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8" r:id="rId1"/>
    <sheet name="Orden INDICE GASTOS DE PERSONAL" sheetId="9" r:id="rId2"/>
  </sheets>
  <calcPr calcId="145621"/>
</workbook>
</file>

<file path=xl/calcChain.xml><?xml version="1.0" encoding="utf-8"?>
<calcChain xmlns="http://schemas.openxmlformats.org/spreadsheetml/2006/main">
  <c r="H44" i="9" l="1"/>
  <c r="H36" i="9"/>
  <c r="H17" i="9"/>
  <c r="H41" i="9"/>
  <c r="H40" i="9"/>
  <c r="H18" i="9"/>
  <c r="H39" i="9"/>
  <c r="H24" i="9"/>
  <c r="H22" i="9"/>
  <c r="H29" i="9"/>
  <c r="H37" i="9"/>
  <c r="H45" i="9"/>
  <c r="H53" i="9"/>
  <c r="H51" i="9"/>
  <c r="H15" i="9"/>
  <c r="H35" i="9"/>
  <c r="H31" i="9"/>
  <c r="H16" i="9"/>
  <c r="H57" i="9"/>
  <c r="H54" i="9"/>
  <c r="H28" i="9"/>
  <c r="H50" i="9"/>
  <c r="H49" i="9"/>
  <c r="H48" i="9"/>
  <c r="H42" i="9"/>
  <c r="H19" i="9"/>
  <c r="H12" i="9"/>
  <c r="H13" i="9"/>
  <c r="H20" i="9"/>
  <c r="H32" i="9"/>
  <c r="H34" i="9"/>
  <c r="H30" i="9"/>
  <c r="H21" i="9"/>
  <c r="H55" i="9"/>
  <c r="H23" i="9"/>
  <c r="H56" i="9"/>
  <c r="H27" i="9"/>
  <c r="H33" i="9"/>
  <c r="H38" i="9"/>
  <c r="H52" i="9"/>
  <c r="H26" i="9"/>
  <c r="H46" i="9"/>
  <c r="H58" i="9"/>
  <c r="H25" i="9"/>
  <c r="H47" i="9"/>
  <c r="H43" i="9"/>
  <c r="H14" i="9"/>
  <c r="H53" i="8"/>
  <c r="H54" i="8"/>
  <c r="H55" i="8"/>
  <c r="H56" i="8"/>
  <c r="H57" i="8"/>
  <c r="H58" i="8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</calcChain>
</file>

<file path=xl/sharedStrings.xml><?xml version="1.0" encoding="utf-8"?>
<sst xmlns="http://schemas.openxmlformats.org/spreadsheetml/2006/main" count="126" uniqueCount="65">
  <si>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</si>
  <si>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</si>
  <si>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</si>
  <si>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</si>
  <si>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</si>
  <si>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</si>
  <si>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</si>
  <si>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</si>
  <si>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</si>
  <si>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</si>
  <si>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</si>
  <si>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</si>
  <si>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</si>
  <si>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</si>
  <si>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</si>
  <si>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</si>
  <si>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</si>
  <si>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</si>
  <si>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</si>
  <si>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</si>
  <si>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</si>
  <si>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</si>
  <si>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</si>
  <si>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</si>
  <si>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</si>
  <si>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</si>
  <si>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</si>
  <si>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</si>
  <si>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</si>
  <si>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</si>
  <si>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</si>
  <si>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</si>
  <si>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</si>
  <si>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</si>
  <si>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</si>
  <si>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</si>
  <si>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</si>
  <si>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</si>
  <si>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</si>
  <si>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</si>
  <si>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</si>
  <si>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INGRESOS</t>
  </si>
  <si>
    <t>GASTOS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</si>
  <si>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</si>
  <si>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</si>
  <si>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</si>
  <si>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</si>
  <si>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</si>
  <si>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Gastos de personal (capitulo 1)</t>
  </si>
  <si>
    <t>Indice de Gastos de personal</t>
  </si>
  <si>
    <t>Este indicador mide la proporción de los derechos reconocidos de operaciones corrientes que es absorbido por los gastos de personal de la entidad</t>
  </si>
  <si>
    <t>Indice de Gastos de Personal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</si>
  <si>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</si>
  <si>
    <t xml:space="preserve">Alicante/Alacant                                                      </t>
  </si>
  <si>
    <t xml:space="preserve">Segovia                                                               </t>
  </si>
  <si>
    <t>Indice de Gastos de Personal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</si>
  <si>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31-08-22). Las denominaciones y criterios de calculo de los indicadores están basados en el Documento "Indicadores de la cuenta general de las entidades locales"</t>
    </r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</si>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</sst>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6" fillId="0" borderId="0"/>
  </cellStyleXfs>
  <cellXfs count="32">
    <xf numFmtId="0" fontId="0" fillId="0" borderId="0" xfId="0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4" fontId="10" fillId="2" borderId="2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2" borderId="1" xfId="4" applyNumberFormat="1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8" fillId="0" borderId="0" xfId="6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4" fontId="10" fillId="2" borderId="2" xfId="2" applyNumberFormat="1" applyFont="1" applyFill="1" applyBorder="1" applyAlignment="1">
      <alignment horizontal="center" vertical="center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7">
    <cellStyle name="Normal" xfId="0" builtinId="0"/>
    <cellStyle name="Normal_CENSOResumen(INTERNET) 2" xfId="2"/>
    <cellStyle name="Normal_Hoja1" xfId="6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327660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topLeftCell="A36" workbookViewId="0">
      <selection activeCell="A55" sqref="A55"/>
    </sheetView>
  </sheetViews>
  <sheetFormatPr baseColWidth="10" defaultRowHeight="18"/>
  <cols>
    <col min="1" max="1" width="40.6640625" style="21" customWidth="1"/>
    <col min="2" max="3" width="15.33203125" style="21" bestFit="1" customWidth="1"/>
    <col min="4" max="5" width="14" style="21" customWidth="1"/>
    <col min="6" max="6" width="15.33203125" style="21" bestFit="1" customWidth="1"/>
    <col min="7" max="7" width="14" style="21" customWidth="1"/>
    <col min="8" max="8" width="15.88671875" style="21" customWidth="1"/>
    <col min="9" max="16384" width="11.5546875" style="21"/>
  </cols>
  <sheetData>
    <row r="1" spans="1:8" s="11" customFormat="1" ht="16.8">
      <c r="B1" s="12"/>
      <c r="C1" s="12"/>
      <c r="D1" s="13"/>
      <c r="E1" s="13"/>
      <c r="F1" s="13"/>
      <c r="G1" s="13"/>
      <c r="H1" s="13"/>
    </row>
    <row r="2" spans="1:8" s="11" customFormat="1" ht="27.75" customHeight="1">
      <c r="A2" s="1"/>
      <c r="B2" s="2" t="s">
        <v>40</v>
      </c>
      <c r="C2" s="2"/>
      <c r="D2" s="1"/>
      <c r="E2" s="1"/>
      <c r="F2" s="1"/>
      <c r="G2" s="1"/>
      <c r="H2" s="1"/>
    </row>
    <row r="3" spans="1:8" s="11" customFormat="1" ht="26.25" customHeight="1">
      <c r="A3" s="25" t="s">
        <v>55</v>
      </c>
      <c r="B3" s="25"/>
      <c r="C3" s="25"/>
      <c r="D3" s="25"/>
      <c r="E3" s="25"/>
      <c r="F3" s="25"/>
      <c r="G3" s="25"/>
      <c r="H3" s="25"/>
    </row>
    <row r="4" spans="1:8" s="11" customFormat="1" ht="21.6">
      <c r="A4" s="26" t="s">
        <v>36</v>
      </c>
      <c r="B4" s="26"/>
      <c r="C4" s="26"/>
      <c r="D4" s="26"/>
      <c r="E4" s="26"/>
      <c r="F4" s="26"/>
      <c r="G4" s="26"/>
      <c r="H4" s="26"/>
    </row>
    <row r="5" spans="1:8" s="11" customFormat="1" ht="16.8">
      <c r="A5" s="11" t="s">
        <v>40</v>
      </c>
      <c r="B5" s="14"/>
      <c r="C5" s="14"/>
      <c r="D5" s="15"/>
      <c r="E5" s="15"/>
      <c r="F5" s="15"/>
      <c r="G5" s="15"/>
      <c r="H5" s="15"/>
    </row>
    <row r="6" spans="1:8" s="11" customFormat="1" ht="15" customHeight="1">
      <c r="A6" s="27" t="s">
        <v>50</v>
      </c>
      <c r="B6" s="27"/>
      <c r="C6" s="27"/>
      <c r="D6" s="27"/>
      <c r="E6" s="27"/>
      <c r="F6" s="27"/>
      <c r="G6" s="27"/>
      <c r="H6" s="27"/>
    </row>
    <row r="7" spans="1:8" s="11" customFormat="1" ht="12" customHeight="1">
      <c r="A7" s="22"/>
      <c r="B7" s="22"/>
      <c r="C7" s="22"/>
      <c r="D7" s="22"/>
      <c r="E7" s="22"/>
      <c r="F7" s="22"/>
      <c r="G7" s="22"/>
      <c r="H7" s="22"/>
    </row>
    <row r="8" spans="1:8" s="11" customFormat="1" ht="29.25" customHeight="1">
      <c r="A8" s="31" t="s">
        <v>56</v>
      </c>
      <c r="B8" s="31"/>
      <c r="C8" s="31"/>
      <c r="D8" s="31"/>
      <c r="E8" s="31"/>
      <c r="F8" s="31"/>
      <c r="G8" s="31"/>
      <c r="H8" s="31"/>
    </row>
    <row r="9" spans="1:8" s="11" customFormat="1" ht="16.8">
      <c r="A9" s="16"/>
      <c r="B9" s="3"/>
      <c r="C9" s="3"/>
      <c r="D9" s="3"/>
      <c r="E9" s="3"/>
      <c r="F9" s="3"/>
      <c r="G9" s="3"/>
      <c r="H9" s="3"/>
    </row>
    <row r="10" spans="1:8" s="18" customFormat="1" ht="13.5" customHeight="1">
      <c r="A10" s="17"/>
      <c r="B10" s="4" t="s">
        <v>42</v>
      </c>
      <c r="C10" s="28" t="s">
        <v>41</v>
      </c>
      <c r="D10" s="29"/>
      <c r="E10" s="29"/>
      <c r="F10" s="29"/>
      <c r="G10" s="30"/>
      <c r="H10" s="5"/>
    </row>
    <row r="11" spans="1:8" s="11" customFormat="1" ht="52.5" customHeight="1">
      <c r="A11" s="6" t="s">
        <v>35</v>
      </c>
      <c r="B11" s="7" t="s">
        <v>48</v>
      </c>
      <c r="C11" s="7" t="s">
        <v>43</v>
      </c>
      <c r="D11" s="7" t="s">
        <v>44</v>
      </c>
      <c r="E11" s="7" t="s">
        <v>47</v>
      </c>
      <c r="F11" s="8" t="s">
        <v>46</v>
      </c>
      <c r="G11" s="7" t="s">
        <v>45</v>
      </c>
      <c r="H11" s="9" t="s">
        <v>49</v>
      </c>
    </row>
    <row r="12" spans="1:8" ht="16.8" customHeight="1">
      <c r="A12" s="10" t="s">
        <v>21</v>
      </c>
      <c r="B12" s="19">
        <v>71292218.129999995</v>
      </c>
      <c r="C12" s="19">
        <v>70585987.180000007</v>
      </c>
      <c r="D12" s="19">
        <v>7898197.5199999996</v>
      </c>
      <c r="E12" s="19">
        <v>30741478.190000001</v>
      </c>
      <c r="F12" s="19">
        <v>46066526.079999998</v>
      </c>
      <c r="G12" s="19">
        <v>1861491.26</v>
      </c>
      <c r="H12" s="20">
        <f t="shared" ref="H12:H58" si="0">B12/(C12+D12+E12+F12+G12)</f>
        <v>0.45364650720022148</v>
      </c>
    </row>
    <row r="13" spans="1:8" ht="16.8" customHeight="1">
      <c r="A13" s="10" t="s">
        <v>53</v>
      </c>
      <c r="B13" s="19">
        <v>102031696.97</v>
      </c>
      <c r="C13" s="19">
        <v>129932439.52</v>
      </c>
      <c r="D13" s="19">
        <v>15312047.810000001</v>
      </c>
      <c r="E13" s="19">
        <v>43633679.939999998</v>
      </c>
      <c r="F13" s="19">
        <v>104083786.56</v>
      </c>
      <c r="G13" s="19">
        <v>10568776.369999999</v>
      </c>
      <c r="H13" s="20">
        <f t="shared" si="0"/>
        <v>0.33614947950334423</v>
      </c>
    </row>
    <row r="14" spans="1:8" ht="16.8" customHeight="1">
      <c r="A14" s="10" t="s">
        <v>2</v>
      </c>
      <c r="B14" s="19">
        <v>61162197.859999999</v>
      </c>
      <c r="C14" s="19">
        <v>78194774.849999994</v>
      </c>
      <c r="D14" s="19">
        <v>8761551.7200000007</v>
      </c>
      <c r="E14" s="19">
        <v>29884086.75</v>
      </c>
      <c r="F14" s="19">
        <v>76173785.290000007</v>
      </c>
      <c r="G14" s="19">
        <v>3285765.67</v>
      </c>
      <c r="H14" s="20">
        <f t="shared" si="0"/>
        <v>0.31157518588622335</v>
      </c>
    </row>
    <row r="15" spans="1:8" ht="16.8" customHeight="1">
      <c r="A15" s="10" t="s">
        <v>57</v>
      </c>
      <c r="B15" s="19">
        <v>22115594.440000001</v>
      </c>
      <c r="C15" s="19">
        <v>27946667.27</v>
      </c>
      <c r="D15" s="19">
        <v>2116035.58</v>
      </c>
      <c r="E15" s="19">
        <v>7927118.8700000001</v>
      </c>
      <c r="F15" s="19">
        <v>17495761.219999999</v>
      </c>
      <c r="G15" s="19">
        <v>203205.21</v>
      </c>
      <c r="H15" s="20">
        <f t="shared" si="0"/>
        <v>0.39712831208376731</v>
      </c>
    </row>
    <row r="16" spans="1:8" ht="16.8" customHeight="1">
      <c r="A16" s="10" t="s">
        <v>25</v>
      </c>
      <c r="B16" s="19">
        <v>609846734.00999999</v>
      </c>
      <c r="C16" s="19">
        <v>1156827680.0599999</v>
      </c>
      <c r="D16" s="19">
        <v>83036328.599999994</v>
      </c>
      <c r="E16" s="19">
        <v>436251463.16000003</v>
      </c>
      <c r="F16" s="19">
        <v>1237503919.74</v>
      </c>
      <c r="G16" s="19">
        <v>29919161.300000001</v>
      </c>
      <c r="H16" s="20">
        <f t="shared" si="0"/>
        <v>0.20718150044865588</v>
      </c>
    </row>
    <row r="17" spans="1:8" ht="16.8" customHeight="1">
      <c r="A17" s="10" t="s">
        <v>12</v>
      </c>
      <c r="B17" s="19">
        <v>61327738.509999998</v>
      </c>
      <c r="C17" s="19">
        <v>81698216.620000005</v>
      </c>
      <c r="D17" s="19">
        <v>8093283.1100000003</v>
      </c>
      <c r="E17" s="19">
        <v>44383308.490000002</v>
      </c>
      <c r="F17" s="19">
        <v>50436247.329999998</v>
      </c>
      <c r="G17" s="19">
        <v>6861392.4100000001</v>
      </c>
      <c r="H17" s="20">
        <f t="shared" si="0"/>
        <v>0.32029536971717104</v>
      </c>
    </row>
    <row r="18" spans="1:8" ht="16.8" customHeight="1">
      <c r="A18" s="10" t="s">
        <v>27</v>
      </c>
      <c r="B18" s="19">
        <v>30351084.629999999</v>
      </c>
      <c r="C18" s="19">
        <v>31900346.170000002</v>
      </c>
      <c r="D18" s="19">
        <v>4806550.74</v>
      </c>
      <c r="E18" s="19">
        <v>10460726.199999999</v>
      </c>
      <c r="F18" s="19">
        <v>29534721.02</v>
      </c>
      <c r="G18" s="19">
        <v>156410.76</v>
      </c>
      <c r="H18" s="20">
        <f t="shared" si="0"/>
        <v>0.3948943054495011</v>
      </c>
    </row>
    <row r="19" spans="1:8" ht="16.8" customHeight="1">
      <c r="A19" s="10" t="s">
        <v>38</v>
      </c>
      <c r="B19" s="19">
        <v>51473152.759999998</v>
      </c>
      <c r="C19" s="19">
        <v>57249708.020000003</v>
      </c>
      <c r="D19" s="19">
        <v>3683989.4</v>
      </c>
      <c r="E19" s="19">
        <v>19259162.359999999</v>
      </c>
      <c r="F19" s="19">
        <v>82633525.659999996</v>
      </c>
      <c r="G19" s="19">
        <v>9236531.5</v>
      </c>
      <c r="H19" s="20">
        <f t="shared" si="0"/>
        <v>0.29915308699520177</v>
      </c>
    </row>
    <row r="20" spans="1:8" ht="16.8" customHeight="1">
      <c r="A20" s="10" t="s">
        <v>58</v>
      </c>
      <c r="B20" s="19">
        <v>63642172.039999999</v>
      </c>
      <c r="C20" s="19">
        <v>95564148.040000007</v>
      </c>
      <c r="D20" s="19">
        <v>7449904.9800000004</v>
      </c>
      <c r="E20" s="19">
        <v>22933237.510000002</v>
      </c>
      <c r="F20" s="19">
        <v>49535176.740000002</v>
      </c>
      <c r="G20" s="19">
        <v>1180944.47</v>
      </c>
      <c r="H20" s="20">
        <f t="shared" si="0"/>
        <v>0.36024534686143039</v>
      </c>
    </row>
    <row r="21" spans="1:8" ht="16.8" customHeight="1">
      <c r="A21" s="10" t="s">
        <v>19</v>
      </c>
      <c r="B21" s="19">
        <v>30675725.77</v>
      </c>
      <c r="C21" s="19">
        <v>38574592.450000003</v>
      </c>
      <c r="D21" s="19">
        <v>2955780.51</v>
      </c>
      <c r="E21" s="19">
        <v>17484818.98</v>
      </c>
      <c r="F21" s="19">
        <v>22651034.129999999</v>
      </c>
      <c r="G21" s="19">
        <v>289915.7</v>
      </c>
      <c r="H21" s="20">
        <f t="shared" si="0"/>
        <v>0.37429441049198869</v>
      </c>
    </row>
    <row r="22" spans="1:8" ht="16.8" customHeight="1">
      <c r="A22" s="10" t="s">
        <v>4</v>
      </c>
      <c r="B22" s="19">
        <v>112791336.55</v>
      </c>
      <c r="C22" s="19">
        <v>125287481.42</v>
      </c>
      <c r="D22" s="19">
        <v>11842155.09</v>
      </c>
      <c r="E22" s="19">
        <v>19265889.059999999</v>
      </c>
      <c r="F22" s="19">
        <v>125539872.84999999</v>
      </c>
      <c r="G22" s="19">
        <v>4471741.1399999997</v>
      </c>
      <c r="H22" s="20">
        <f t="shared" si="0"/>
        <v>0.39381468186609619</v>
      </c>
    </row>
    <row r="23" spans="1:8" ht="16.8" customHeight="1">
      <c r="A23" s="10" t="s">
        <v>28</v>
      </c>
      <c r="B23" s="19">
        <v>69231300.189999998</v>
      </c>
      <c r="C23" s="19">
        <v>100982290.26000001</v>
      </c>
      <c r="D23" s="19">
        <v>11053106.77</v>
      </c>
      <c r="E23" s="19">
        <v>44642227.149999999</v>
      </c>
      <c r="F23" s="19">
        <v>76732255.560000002</v>
      </c>
      <c r="G23" s="19">
        <v>5036934.08</v>
      </c>
      <c r="H23" s="20">
        <f t="shared" si="0"/>
        <v>0.29034273547585199</v>
      </c>
    </row>
    <row r="24" spans="1:8" ht="16.8" customHeight="1">
      <c r="A24" s="10" t="s">
        <v>20</v>
      </c>
      <c r="B24" s="19">
        <v>21525552.68</v>
      </c>
      <c r="C24" s="19">
        <v>23137084.68</v>
      </c>
      <c r="D24" s="19">
        <v>2430401.61</v>
      </c>
      <c r="E24" s="19">
        <v>14173891.460000001</v>
      </c>
      <c r="F24" s="19">
        <v>12667424.279999999</v>
      </c>
      <c r="G24" s="19">
        <v>1566155.56</v>
      </c>
      <c r="H24" s="20">
        <f t="shared" si="0"/>
        <v>0.39880629167901488</v>
      </c>
    </row>
    <row r="25" spans="1:8" ht="16.8" customHeight="1">
      <c r="A25" s="10" t="s">
        <v>32</v>
      </c>
      <c r="B25" s="19">
        <v>98801723.920000002</v>
      </c>
      <c r="C25" s="19">
        <v>80998037.469999999</v>
      </c>
      <c r="D25" s="19">
        <v>5109893.93</v>
      </c>
      <c r="E25" s="19">
        <v>74229087.319999993</v>
      </c>
      <c r="F25" s="19">
        <v>171665452.18000001</v>
      </c>
      <c r="G25" s="19">
        <v>4698420.92</v>
      </c>
      <c r="H25" s="20">
        <f t="shared" si="0"/>
        <v>0.29344063624523847</v>
      </c>
    </row>
    <row r="26" spans="1:8" ht="16.8" customHeight="1">
      <c r="A26" s="10" t="s">
        <v>59</v>
      </c>
      <c r="B26" s="19">
        <v>52339682.880000003</v>
      </c>
      <c r="C26" s="19">
        <v>54760576.270000003</v>
      </c>
      <c r="D26" s="19">
        <v>5574547</v>
      </c>
      <c r="E26" s="19">
        <v>30161359.66</v>
      </c>
      <c r="F26" s="19">
        <v>38113245.979999997</v>
      </c>
      <c r="G26" s="19">
        <v>1750430.83</v>
      </c>
      <c r="H26" s="20">
        <f t="shared" si="0"/>
        <v>0.40150060405257376</v>
      </c>
    </row>
    <row r="27" spans="1:8" ht="16.8" customHeight="1">
      <c r="A27" s="10" t="s">
        <v>0</v>
      </c>
      <c r="B27" s="19">
        <v>115848286.92</v>
      </c>
      <c r="C27" s="19">
        <v>117261537.84999999</v>
      </c>
      <c r="D27" s="19">
        <v>8517265.3399999999</v>
      </c>
      <c r="E27" s="19">
        <v>57492621.990000002</v>
      </c>
      <c r="F27" s="19">
        <v>107183936.56999999</v>
      </c>
      <c r="G27" s="19">
        <v>6344976.0099999998</v>
      </c>
      <c r="H27" s="20">
        <f t="shared" si="0"/>
        <v>0.39032397265557617</v>
      </c>
    </row>
    <row r="28" spans="1:8" ht="16.8" customHeight="1">
      <c r="A28" s="10" t="s">
        <v>23</v>
      </c>
      <c r="B28" s="19">
        <v>28026061.140000001</v>
      </c>
      <c r="C28" s="19">
        <v>40146180.799999997</v>
      </c>
      <c r="D28" s="19">
        <v>4854744.0999999996</v>
      </c>
      <c r="E28" s="19">
        <v>12450955.25</v>
      </c>
      <c r="F28" s="19">
        <v>17783562.960000001</v>
      </c>
      <c r="G28" s="19">
        <v>524172.28</v>
      </c>
      <c r="H28" s="20">
        <f t="shared" si="0"/>
        <v>0.36993404725889539</v>
      </c>
    </row>
    <row r="29" spans="1:8" ht="16.8" customHeight="1">
      <c r="A29" s="10" t="s">
        <v>1</v>
      </c>
      <c r="B29" s="19">
        <v>49489060.159999996</v>
      </c>
      <c r="C29" s="19">
        <v>58636702.630000003</v>
      </c>
      <c r="D29" s="19">
        <v>5534664.0800000001</v>
      </c>
      <c r="E29" s="19">
        <v>10466725.26</v>
      </c>
      <c r="F29" s="19">
        <v>53458331.25</v>
      </c>
      <c r="G29" s="19">
        <v>2378464.84</v>
      </c>
      <c r="H29" s="20">
        <f t="shared" si="0"/>
        <v>0.37929950273068658</v>
      </c>
    </row>
    <row r="30" spans="1:8" ht="16.8" customHeight="1">
      <c r="A30" s="10" t="s">
        <v>8</v>
      </c>
      <c r="B30" s="19">
        <v>20117409.039999999</v>
      </c>
      <c r="C30" s="19">
        <v>23203965.18</v>
      </c>
      <c r="D30" s="19">
        <v>2546298.75</v>
      </c>
      <c r="E30" s="19">
        <v>9969844.4000000004</v>
      </c>
      <c r="F30" s="19">
        <v>13602127.310000001</v>
      </c>
      <c r="G30" s="19">
        <v>210127.99</v>
      </c>
      <c r="H30" s="20">
        <f t="shared" si="0"/>
        <v>0.4061467607375715</v>
      </c>
    </row>
    <row r="31" spans="1:8" ht="16.8" customHeight="1">
      <c r="A31" s="10" t="s">
        <v>3</v>
      </c>
      <c r="B31" s="19">
        <v>58058698.159999996</v>
      </c>
      <c r="C31" s="19">
        <v>48000079.789999999</v>
      </c>
      <c r="D31" s="19">
        <v>5768997.0499999998</v>
      </c>
      <c r="E31" s="19">
        <v>15364944.960000001</v>
      </c>
      <c r="F31" s="19">
        <v>46632424.880000003</v>
      </c>
      <c r="G31" s="19">
        <v>1092360.19</v>
      </c>
      <c r="H31" s="20">
        <f t="shared" si="0"/>
        <v>0.49682775064259899</v>
      </c>
    </row>
    <row r="32" spans="1:8" ht="16.8" customHeight="1">
      <c r="A32" s="10" t="s">
        <v>13</v>
      </c>
      <c r="B32" s="19">
        <v>71360939.689999998</v>
      </c>
      <c r="C32" s="19">
        <v>65455593.609999999</v>
      </c>
      <c r="D32" s="19">
        <v>5391045.04</v>
      </c>
      <c r="E32" s="19">
        <v>20749053.239999998</v>
      </c>
      <c r="F32" s="19">
        <v>44242633.100000001</v>
      </c>
      <c r="G32" s="19">
        <v>1376852.27</v>
      </c>
      <c r="H32" s="20">
        <f t="shared" si="0"/>
        <v>0.52006593669141166</v>
      </c>
    </row>
    <row r="33" spans="1:8" ht="16.8" customHeight="1">
      <c r="A33" s="10" t="s">
        <v>26</v>
      </c>
      <c r="B33" s="19">
        <v>68474304.280000001</v>
      </c>
      <c r="C33" s="19">
        <v>77551447.569999993</v>
      </c>
      <c r="D33" s="19">
        <v>6441849.0499999998</v>
      </c>
      <c r="E33" s="19">
        <v>29304089.039999999</v>
      </c>
      <c r="F33" s="19">
        <v>53493194.390000001</v>
      </c>
      <c r="G33" s="19">
        <v>769685.83</v>
      </c>
      <c r="H33" s="20">
        <f t="shared" si="0"/>
        <v>0.40865478411832173</v>
      </c>
    </row>
    <row r="34" spans="1:8" ht="16.8" customHeight="1">
      <c r="A34" s="10" t="s">
        <v>33</v>
      </c>
      <c r="B34" s="19">
        <v>49591631.439999998</v>
      </c>
      <c r="C34" s="19">
        <v>56885993.950000003</v>
      </c>
      <c r="D34" s="19">
        <v>6385867.46</v>
      </c>
      <c r="E34" s="19">
        <v>34225018.590000004</v>
      </c>
      <c r="F34" s="19">
        <v>43971126.030000001</v>
      </c>
      <c r="G34" s="19">
        <v>1917746.19</v>
      </c>
      <c r="H34" s="20">
        <f t="shared" si="0"/>
        <v>0.34586164017126636</v>
      </c>
    </row>
    <row r="35" spans="1:8" ht="16.8" customHeight="1">
      <c r="A35" s="10" t="s">
        <v>29</v>
      </c>
      <c r="B35" s="19">
        <v>27577091.809999999</v>
      </c>
      <c r="C35" s="19">
        <v>36585535.310000002</v>
      </c>
      <c r="D35" s="19">
        <v>3523101.72</v>
      </c>
      <c r="E35" s="19">
        <v>24005563.5</v>
      </c>
      <c r="F35" s="19">
        <v>25101267.120000001</v>
      </c>
      <c r="G35" s="19">
        <v>474105.99</v>
      </c>
      <c r="H35" s="20">
        <f t="shared" si="0"/>
        <v>0.3074726603193606</v>
      </c>
    </row>
    <row r="36" spans="1:8" ht="16.8" customHeight="1">
      <c r="A36" s="10" t="s">
        <v>30</v>
      </c>
      <c r="B36" s="19">
        <v>1567475472.5699999</v>
      </c>
      <c r="C36" s="19">
        <v>2481455349.5500002</v>
      </c>
      <c r="D36" s="19">
        <v>192701294.80000001</v>
      </c>
      <c r="E36" s="19">
        <v>629510635.14999998</v>
      </c>
      <c r="F36" s="19">
        <v>1717622055.6099999</v>
      </c>
      <c r="G36" s="19">
        <v>94529341.430000007</v>
      </c>
      <c r="H36" s="20">
        <f t="shared" si="0"/>
        <v>0.30639777749709768</v>
      </c>
    </row>
    <row r="37" spans="1:8" ht="16.8" customHeight="1">
      <c r="A37" s="10" t="s">
        <v>5</v>
      </c>
      <c r="B37" s="19">
        <v>210074960.24000001</v>
      </c>
      <c r="C37" s="19">
        <v>247714830.41999999</v>
      </c>
      <c r="D37" s="19">
        <v>22298146.960000001</v>
      </c>
      <c r="E37" s="19">
        <v>66712738.890000001</v>
      </c>
      <c r="F37" s="19">
        <v>341558069.93000001</v>
      </c>
      <c r="G37" s="19">
        <v>16779214.539999999</v>
      </c>
      <c r="H37" s="20">
        <f t="shared" si="0"/>
        <v>0.30223873233986465</v>
      </c>
    </row>
    <row r="38" spans="1:8" ht="16.8" customHeight="1">
      <c r="A38" s="10" t="s">
        <v>60</v>
      </c>
      <c r="B38" s="19">
        <v>150454549.56</v>
      </c>
      <c r="C38" s="19">
        <v>196957192.66</v>
      </c>
      <c r="D38" s="19">
        <v>15393170.91</v>
      </c>
      <c r="E38" s="19">
        <v>60077382.390000001</v>
      </c>
      <c r="F38" s="19">
        <v>106616421.04000001</v>
      </c>
      <c r="G38" s="19">
        <v>3845086.73</v>
      </c>
      <c r="H38" s="20">
        <f t="shared" si="0"/>
        <v>0.39294534410227988</v>
      </c>
    </row>
    <row r="39" spans="1:8" ht="16.8" customHeight="1">
      <c r="A39" s="10" t="s">
        <v>61</v>
      </c>
      <c r="B39" s="19">
        <v>32003443.710000001</v>
      </c>
      <c r="C39" s="19">
        <v>45907355.909999996</v>
      </c>
      <c r="D39" s="19">
        <v>3273163.05</v>
      </c>
      <c r="E39" s="19">
        <v>24022184.73</v>
      </c>
      <c r="F39" s="19">
        <v>35512813.799999997</v>
      </c>
      <c r="G39" s="19">
        <v>144307.78</v>
      </c>
      <c r="H39" s="20">
        <f t="shared" si="0"/>
        <v>0.29398764540199601</v>
      </c>
    </row>
    <row r="40" spans="1:8" ht="16.8" customHeight="1">
      <c r="A40" s="10" t="s">
        <v>37</v>
      </c>
      <c r="B40" s="19">
        <v>62068428.810000002</v>
      </c>
      <c r="C40" s="19">
        <v>103646929.13</v>
      </c>
      <c r="D40" s="19">
        <v>10634680.4</v>
      </c>
      <c r="E40" s="19">
        <v>34649795.850000001</v>
      </c>
      <c r="F40" s="19">
        <v>70852687.989999995</v>
      </c>
      <c r="G40" s="19">
        <v>1262747.1100000001</v>
      </c>
      <c r="H40" s="20">
        <f t="shared" si="0"/>
        <v>0.28079310554821463</v>
      </c>
    </row>
    <row r="41" spans="1:8" ht="16.8" customHeight="1">
      <c r="A41" s="10" t="s">
        <v>14</v>
      </c>
      <c r="B41" s="19">
        <v>29156416.289999999</v>
      </c>
      <c r="C41" s="19">
        <v>22418648.359999999</v>
      </c>
      <c r="D41" s="19">
        <v>2462266.29</v>
      </c>
      <c r="E41" s="19">
        <v>19620898.690000001</v>
      </c>
      <c r="F41" s="19">
        <v>23244140.609999999</v>
      </c>
      <c r="G41" s="19">
        <v>151912.73000000001</v>
      </c>
      <c r="H41" s="20">
        <f t="shared" si="0"/>
        <v>0.42941579339175778</v>
      </c>
    </row>
    <row r="42" spans="1:8" ht="16.8" customHeight="1">
      <c r="A42" s="10" t="s">
        <v>10</v>
      </c>
      <c r="B42" s="19">
        <v>171239298.58000001</v>
      </c>
      <c r="C42" s="19">
        <v>193935843.69999999</v>
      </c>
      <c r="D42" s="19">
        <v>29030810.079999998</v>
      </c>
      <c r="E42" s="19">
        <v>108791751.61</v>
      </c>
      <c r="F42" s="19">
        <v>108031894.76000001</v>
      </c>
      <c r="G42" s="19">
        <v>3417439.27</v>
      </c>
      <c r="H42" s="20">
        <f t="shared" si="0"/>
        <v>0.38636351162118887</v>
      </c>
    </row>
    <row r="43" spans="1:8" ht="16.8" customHeight="1">
      <c r="A43" s="10" t="s">
        <v>62</v>
      </c>
      <c r="B43" s="19">
        <v>134844102.12</v>
      </c>
      <c r="C43" s="19">
        <v>132722830.70999999</v>
      </c>
      <c r="D43" s="19">
        <v>57328106.07</v>
      </c>
      <c r="E43" s="19">
        <v>19053111.050000001</v>
      </c>
      <c r="F43" s="19">
        <v>154762004.53999999</v>
      </c>
      <c r="G43" s="19">
        <v>2099167.0699999998</v>
      </c>
      <c r="H43" s="20">
        <f t="shared" si="0"/>
        <v>0.36846152300029622</v>
      </c>
    </row>
    <row r="44" spans="1:8" ht="16.8" customHeight="1">
      <c r="A44" s="10" t="s">
        <v>31</v>
      </c>
      <c r="B44" s="19">
        <v>104335182.64</v>
      </c>
      <c r="C44" s="19">
        <v>54244496.420000002</v>
      </c>
      <c r="D44" s="19">
        <v>13401695.789999999</v>
      </c>
      <c r="E44" s="19">
        <v>53794628.049999997</v>
      </c>
      <c r="F44" s="19">
        <v>110721973.62</v>
      </c>
      <c r="G44" s="19">
        <v>2598606.8199999998</v>
      </c>
      <c r="H44" s="20">
        <f t="shared" si="0"/>
        <v>0.44443073831089136</v>
      </c>
    </row>
    <row r="45" spans="1:8" ht="16.8" customHeight="1">
      <c r="A45" s="10" t="s">
        <v>39</v>
      </c>
      <c r="B45" s="19">
        <v>21897383.280000001</v>
      </c>
      <c r="C45" s="19">
        <v>28797264.82</v>
      </c>
      <c r="D45" s="19">
        <v>2966283.86</v>
      </c>
      <c r="E45" s="19">
        <v>20075849.399999999</v>
      </c>
      <c r="F45" s="19">
        <v>21244465.670000002</v>
      </c>
      <c r="G45" s="19">
        <v>111710.44</v>
      </c>
      <c r="H45" s="20">
        <f t="shared" si="0"/>
        <v>0.2991626682667875</v>
      </c>
    </row>
    <row r="46" spans="1:8" ht="16.8" customHeight="1">
      <c r="A46" s="10" t="s">
        <v>18</v>
      </c>
      <c r="B46" s="19">
        <v>46302412.369999997</v>
      </c>
      <c r="C46" s="19">
        <v>65213567.780000001</v>
      </c>
      <c r="D46" s="19">
        <v>5463637.4699999997</v>
      </c>
      <c r="E46" s="19">
        <v>27907045.510000002</v>
      </c>
      <c r="F46" s="19">
        <v>50325477.159999996</v>
      </c>
      <c r="G46" s="19">
        <v>6467733.5599999996</v>
      </c>
      <c r="H46" s="20">
        <f t="shared" si="0"/>
        <v>0.29799954207618445</v>
      </c>
    </row>
    <row r="47" spans="1:8" ht="16.8" customHeight="1">
      <c r="A47" s="10" t="s">
        <v>63</v>
      </c>
      <c r="B47" s="19">
        <v>76654032.950000003</v>
      </c>
      <c r="C47" s="19">
        <v>68729190.230000004</v>
      </c>
      <c r="D47" s="19">
        <v>38024910.049999997</v>
      </c>
      <c r="E47" s="19">
        <v>25146266.390000001</v>
      </c>
      <c r="F47" s="19">
        <v>97890911.730000004</v>
      </c>
      <c r="G47" s="19">
        <v>3544303.18</v>
      </c>
      <c r="H47" s="20">
        <f t="shared" si="0"/>
        <v>0.32851411872526126</v>
      </c>
    </row>
    <row r="48" spans="1:8" ht="16.8" customHeight="1">
      <c r="A48" s="10" t="s">
        <v>11</v>
      </c>
      <c r="B48" s="19">
        <v>69156369.829999998</v>
      </c>
      <c r="C48" s="19">
        <v>81358831.879999995</v>
      </c>
      <c r="D48" s="19">
        <v>10181551.800000001</v>
      </c>
      <c r="E48" s="19">
        <v>35225164.189999998</v>
      </c>
      <c r="F48" s="19">
        <v>57812913.689999998</v>
      </c>
      <c r="G48" s="19">
        <v>5935587.2400000002</v>
      </c>
      <c r="H48" s="20">
        <f t="shared" si="0"/>
        <v>0.3629987933467298</v>
      </c>
    </row>
    <row r="49" spans="1:8" ht="16.8" customHeight="1">
      <c r="A49" s="10" t="s">
        <v>54</v>
      </c>
      <c r="B49" s="19">
        <v>24713543.199999999</v>
      </c>
      <c r="C49" s="19">
        <v>27350250.98</v>
      </c>
      <c r="D49" s="19">
        <v>2156834.36</v>
      </c>
      <c r="E49" s="19">
        <v>13857479.33</v>
      </c>
      <c r="F49" s="19">
        <v>19235295.010000002</v>
      </c>
      <c r="G49" s="19">
        <v>421931.27</v>
      </c>
      <c r="H49" s="20">
        <f t="shared" si="0"/>
        <v>0.3921428259569319</v>
      </c>
    </row>
    <row r="50" spans="1:8" ht="16.8" customHeight="1">
      <c r="A50" s="10" t="s">
        <v>6</v>
      </c>
      <c r="B50" s="19">
        <v>334480547.48000002</v>
      </c>
      <c r="C50" s="19">
        <v>294889243.23000002</v>
      </c>
      <c r="D50" s="19">
        <v>26545742.239999998</v>
      </c>
      <c r="E50" s="19">
        <v>105177820.18000001</v>
      </c>
      <c r="F50" s="19">
        <v>388874451.37</v>
      </c>
      <c r="G50" s="19">
        <v>20269459.710000001</v>
      </c>
      <c r="H50" s="20">
        <f t="shared" si="0"/>
        <v>0.40021281406950088</v>
      </c>
    </row>
    <row r="51" spans="1:8" ht="16.8" customHeight="1">
      <c r="A51" s="10" t="s">
        <v>17</v>
      </c>
      <c r="B51" s="19">
        <v>16490234.83</v>
      </c>
      <c r="C51" s="19">
        <v>20253622.690000001</v>
      </c>
      <c r="D51" s="19">
        <v>1988475.21</v>
      </c>
      <c r="E51" s="19">
        <v>5600779.4699999997</v>
      </c>
      <c r="F51" s="19">
        <v>11244316.390000001</v>
      </c>
      <c r="G51" s="19">
        <v>2362931.29</v>
      </c>
      <c r="H51" s="20">
        <f t="shared" si="0"/>
        <v>0.39783317445021793</v>
      </c>
    </row>
    <row r="52" spans="1:8" ht="16.8" customHeight="1">
      <c r="A52" s="10" t="s">
        <v>24</v>
      </c>
      <c r="B52" s="19">
        <v>65229331.840000004</v>
      </c>
      <c r="C52" s="19">
        <v>78565844.400000006</v>
      </c>
      <c r="D52" s="19">
        <v>5335495.0999999996</v>
      </c>
      <c r="E52" s="19">
        <v>44437669.210000001</v>
      </c>
      <c r="F52" s="19">
        <v>51979333.579999998</v>
      </c>
      <c r="G52" s="19">
        <v>1529481.89</v>
      </c>
      <c r="H52" s="20">
        <f t="shared" si="0"/>
        <v>0.35870284472270336</v>
      </c>
    </row>
    <row r="53" spans="1:8" ht="16.8" customHeight="1">
      <c r="A53" s="10" t="s">
        <v>9</v>
      </c>
      <c r="B53" s="19">
        <v>11745331.109999999</v>
      </c>
      <c r="C53" s="19">
        <v>13423302.18</v>
      </c>
      <c r="D53" s="19">
        <v>1548770.79</v>
      </c>
      <c r="E53" s="19">
        <v>4254909.1100000003</v>
      </c>
      <c r="F53" s="19">
        <v>8437147.1799999997</v>
      </c>
      <c r="G53" s="19">
        <v>986712.99</v>
      </c>
      <c r="H53" s="20">
        <f t="shared" si="0"/>
        <v>0.40994714945945443</v>
      </c>
    </row>
    <row r="54" spans="1:8" ht="16.8" customHeight="1">
      <c r="A54" s="10" t="s">
        <v>22</v>
      </c>
      <c r="B54" s="19">
        <v>34753607.210000001</v>
      </c>
      <c r="C54" s="19">
        <v>44901505.170000002</v>
      </c>
      <c r="D54" s="19">
        <v>4099729.35</v>
      </c>
      <c r="E54" s="19">
        <v>24131645.420000002</v>
      </c>
      <c r="F54" s="19">
        <v>22447919.600000001</v>
      </c>
      <c r="G54" s="19">
        <v>2237447.88</v>
      </c>
      <c r="H54" s="20">
        <f t="shared" si="0"/>
        <v>0.35528756777638049</v>
      </c>
    </row>
    <row r="55" spans="1:8" ht="16.8" customHeight="1">
      <c r="A55" s="10" t="s">
        <v>34</v>
      </c>
      <c r="B55" s="19">
        <v>332923814.12</v>
      </c>
      <c r="C55" s="19">
        <v>358522358.72000003</v>
      </c>
      <c r="D55" s="19">
        <v>33447075.34</v>
      </c>
      <c r="E55" s="19">
        <v>113380822.41</v>
      </c>
      <c r="F55" s="19">
        <v>437418005.47000003</v>
      </c>
      <c r="G55" s="19">
        <v>7071454.9500000002</v>
      </c>
      <c r="H55" s="20">
        <f t="shared" si="0"/>
        <v>0.35050525704491631</v>
      </c>
    </row>
    <row r="56" spans="1:8" ht="16.8" customHeight="1">
      <c r="A56" s="10" t="s">
        <v>16</v>
      </c>
      <c r="B56" s="19">
        <v>116179958.86</v>
      </c>
      <c r="C56" s="19">
        <v>117687070.03</v>
      </c>
      <c r="D56" s="19">
        <v>14943816.82</v>
      </c>
      <c r="E56" s="19">
        <v>37996382.759999998</v>
      </c>
      <c r="F56" s="19">
        <v>104703262.36</v>
      </c>
      <c r="G56" s="19">
        <v>3509654.96</v>
      </c>
      <c r="H56" s="20">
        <f t="shared" si="0"/>
        <v>0.41665428552149775</v>
      </c>
    </row>
    <row r="57" spans="1:8" ht="16.8" customHeight="1">
      <c r="A57" s="10" t="s">
        <v>15</v>
      </c>
      <c r="B57" s="19">
        <v>23492196.359999999</v>
      </c>
      <c r="C57" s="19">
        <v>27395478.84</v>
      </c>
      <c r="D57" s="19">
        <v>3118239.39</v>
      </c>
      <c r="E57" s="19">
        <v>13415611.609999999</v>
      </c>
      <c r="F57" s="19">
        <v>19231730.969999999</v>
      </c>
      <c r="G57" s="19">
        <v>758750.54</v>
      </c>
      <c r="H57" s="20">
        <f t="shared" si="0"/>
        <v>0.36752605903928404</v>
      </c>
    </row>
    <row r="58" spans="1:8" ht="16.8" customHeight="1">
      <c r="A58" s="10" t="s">
        <v>7</v>
      </c>
      <c r="B58" s="19">
        <v>263727289.37</v>
      </c>
      <c r="C58" s="19">
        <v>283763821.11000001</v>
      </c>
      <c r="D58" s="19">
        <v>34265611.409999996</v>
      </c>
      <c r="E58" s="19">
        <v>129238995.84</v>
      </c>
      <c r="F58" s="19">
        <v>330803173.68000001</v>
      </c>
      <c r="G58" s="19">
        <v>9084585.7300000004</v>
      </c>
      <c r="H58" s="20">
        <f t="shared" si="0"/>
        <v>0.33503806927712138</v>
      </c>
    </row>
    <row r="59" spans="1:8">
      <c r="A59" s="23"/>
    </row>
    <row r="60" spans="1:8">
      <c r="A60" s="24" t="s">
        <v>64</v>
      </c>
    </row>
  </sheetData>
  <sortState ref="A11:H57">
    <sortCondition ref="A11:A57"/>
  </sortState>
  <mergeCells count="5">
    <mergeCell ref="A3:H3"/>
    <mergeCell ref="A4:H4"/>
    <mergeCell ref="A6:H6"/>
    <mergeCell ref="C10:G10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9" workbookViewId="0">
      <selection activeCell="A21" sqref="A21"/>
    </sheetView>
  </sheetViews>
  <sheetFormatPr baseColWidth="10" defaultRowHeight="18"/>
  <cols>
    <col min="1" max="1" width="42" style="21" customWidth="1"/>
    <col min="2" max="7" width="14" style="21" customWidth="1"/>
    <col min="8" max="8" width="15.88671875" style="21" customWidth="1"/>
    <col min="9" max="16384" width="11.5546875" style="21"/>
  </cols>
  <sheetData>
    <row r="1" spans="1:8" s="11" customFormat="1" ht="16.8">
      <c r="B1" s="12"/>
      <c r="C1" s="12"/>
      <c r="D1" s="13"/>
      <c r="E1" s="13"/>
      <c r="F1" s="13"/>
      <c r="G1" s="13"/>
      <c r="H1" s="13"/>
    </row>
    <row r="2" spans="1:8" s="11" customFormat="1" ht="27.75" customHeight="1">
      <c r="A2" s="1"/>
      <c r="B2" s="2"/>
      <c r="C2" s="2"/>
      <c r="D2" s="1"/>
      <c r="E2" s="1"/>
      <c r="F2" s="1"/>
      <c r="G2" s="1"/>
      <c r="H2" s="1"/>
    </row>
    <row r="3" spans="1:8" s="11" customFormat="1" ht="26.25" customHeight="1">
      <c r="A3" s="25" t="s">
        <v>51</v>
      </c>
      <c r="B3" s="25"/>
      <c r="C3" s="25"/>
      <c r="D3" s="25"/>
      <c r="E3" s="25"/>
      <c r="F3" s="25"/>
      <c r="G3" s="25"/>
      <c r="H3" s="25"/>
    </row>
    <row r="4" spans="1:8" s="11" customFormat="1" ht="21.6">
      <c r="A4" s="26" t="s">
        <v>36</v>
      </c>
      <c r="B4" s="26"/>
      <c r="C4" s="26"/>
      <c r="D4" s="26"/>
      <c r="E4" s="26"/>
      <c r="F4" s="26"/>
      <c r="G4" s="26"/>
      <c r="H4" s="26"/>
    </row>
    <row r="5" spans="1:8" s="11" customFormat="1" ht="16.8">
      <c r="B5" s="14"/>
      <c r="C5" s="14"/>
      <c r="D5" s="15"/>
      <c r="E5" s="15"/>
      <c r="F5" s="15"/>
      <c r="G5" s="15"/>
      <c r="H5" s="15"/>
    </row>
    <row r="6" spans="1:8" s="11" customFormat="1" ht="16.8">
      <c r="A6" s="27" t="s">
        <v>50</v>
      </c>
      <c r="B6" s="27"/>
      <c r="C6" s="27"/>
      <c r="D6" s="27"/>
      <c r="E6" s="27"/>
      <c r="F6" s="27"/>
      <c r="G6" s="27"/>
      <c r="H6" s="27"/>
    </row>
    <row r="7" spans="1:8" s="11" customFormat="1" ht="10.5" customHeight="1">
      <c r="A7" s="22"/>
      <c r="B7" s="22"/>
      <c r="C7" s="22"/>
      <c r="D7" s="22"/>
      <c r="E7" s="22"/>
      <c r="F7" s="22"/>
      <c r="G7" s="22"/>
      <c r="H7" s="22"/>
    </row>
    <row r="8" spans="1:8" s="11" customFormat="1" ht="27" customHeight="1">
      <c r="A8" s="31" t="s">
        <v>52</v>
      </c>
      <c r="B8" s="31"/>
      <c r="C8" s="31"/>
      <c r="D8" s="31"/>
      <c r="E8" s="31"/>
      <c r="F8" s="31"/>
      <c r="G8" s="31"/>
      <c r="H8" s="31"/>
    </row>
    <row r="9" spans="1:8" s="11" customFormat="1" ht="16.8">
      <c r="A9" s="16"/>
      <c r="B9" s="3"/>
      <c r="C9" s="3"/>
      <c r="D9" s="3"/>
      <c r="E9" s="3"/>
      <c r="F9" s="3"/>
      <c r="G9" s="3"/>
      <c r="H9" s="3"/>
    </row>
    <row r="10" spans="1:8" s="18" customFormat="1" ht="13.5" customHeight="1">
      <c r="A10" s="17"/>
      <c r="B10" s="4" t="s">
        <v>42</v>
      </c>
      <c r="C10" s="28" t="s">
        <v>41</v>
      </c>
      <c r="D10" s="29"/>
      <c r="E10" s="29"/>
      <c r="F10" s="29"/>
      <c r="G10" s="30"/>
      <c r="H10" s="5"/>
    </row>
    <row r="11" spans="1:8" s="11" customFormat="1" ht="52.5" customHeight="1">
      <c r="A11" s="6" t="s">
        <v>35</v>
      </c>
      <c r="B11" s="7" t="s">
        <v>48</v>
      </c>
      <c r="C11" s="7" t="s">
        <v>43</v>
      </c>
      <c r="D11" s="7" t="s">
        <v>44</v>
      </c>
      <c r="E11" s="7" t="s">
        <v>47</v>
      </c>
      <c r="F11" s="8" t="s">
        <v>46</v>
      </c>
      <c r="G11" s="7" t="s">
        <v>45</v>
      </c>
      <c r="H11" s="9" t="s">
        <v>49</v>
      </c>
    </row>
    <row r="12" spans="1:8" ht="16.8" customHeight="1">
      <c r="A12" s="10" t="s">
        <v>13</v>
      </c>
      <c r="B12" s="19">
        <v>71360939.689999998</v>
      </c>
      <c r="C12" s="19">
        <v>65455593.609999999</v>
      </c>
      <c r="D12" s="19">
        <v>5391045.04</v>
      </c>
      <c r="E12" s="19">
        <v>20749053.239999998</v>
      </c>
      <c r="F12" s="19">
        <v>44242633.100000001</v>
      </c>
      <c r="G12" s="19">
        <v>1376852.27</v>
      </c>
      <c r="H12" s="20">
        <f t="shared" ref="H12:H58" si="0">B12/(C12+D12+E12+F12+G12)</f>
        <v>0.52006593669141166</v>
      </c>
    </row>
    <row r="13" spans="1:8" ht="16.8" customHeight="1">
      <c r="A13" s="10" t="s">
        <v>3</v>
      </c>
      <c r="B13" s="19">
        <v>58058698.159999996</v>
      </c>
      <c r="C13" s="19">
        <v>48000079.789999999</v>
      </c>
      <c r="D13" s="19">
        <v>5768997.0499999998</v>
      </c>
      <c r="E13" s="19">
        <v>15364944.960000001</v>
      </c>
      <c r="F13" s="19">
        <v>46632424.880000003</v>
      </c>
      <c r="G13" s="19">
        <v>1092360.19</v>
      </c>
      <c r="H13" s="20">
        <f t="shared" si="0"/>
        <v>0.49682775064259899</v>
      </c>
    </row>
    <row r="14" spans="1:8" ht="16.8" customHeight="1">
      <c r="A14" s="10" t="s">
        <v>21</v>
      </c>
      <c r="B14" s="19">
        <v>71292218.129999995</v>
      </c>
      <c r="C14" s="19">
        <v>70585987.180000007</v>
      </c>
      <c r="D14" s="19">
        <v>7898197.5199999996</v>
      </c>
      <c r="E14" s="19">
        <v>30741478.190000001</v>
      </c>
      <c r="F14" s="19">
        <v>46066526.079999998</v>
      </c>
      <c r="G14" s="19">
        <v>1861491.26</v>
      </c>
      <c r="H14" s="20">
        <f t="shared" si="0"/>
        <v>0.45364650720022148</v>
      </c>
    </row>
    <row r="15" spans="1:8" ht="16.8" customHeight="1">
      <c r="A15" s="10" t="s">
        <v>31</v>
      </c>
      <c r="B15" s="19">
        <v>104335182.64</v>
      </c>
      <c r="C15" s="19">
        <v>54244496.420000002</v>
      </c>
      <c r="D15" s="19">
        <v>13401695.789999999</v>
      </c>
      <c r="E15" s="19">
        <v>53794628.049999997</v>
      </c>
      <c r="F15" s="19">
        <v>110721973.62</v>
      </c>
      <c r="G15" s="19">
        <v>2598606.8199999998</v>
      </c>
      <c r="H15" s="20">
        <f t="shared" si="0"/>
        <v>0.44443073831089136</v>
      </c>
    </row>
    <row r="16" spans="1:8" ht="16.8" customHeight="1">
      <c r="A16" s="10" t="s">
        <v>14</v>
      </c>
      <c r="B16" s="19">
        <v>29156416.289999999</v>
      </c>
      <c r="C16" s="19">
        <v>22418648.359999999</v>
      </c>
      <c r="D16" s="19">
        <v>2462266.29</v>
      </c>
      <c r="E16" s="19">
        <v>19620898.690000001</v>
      </c>
      <c r="F16" s="19">
        <v>23244140.609999999</v>
      </c>
      <c r="G16" s="19">
        <v>151912.73000000001</v>
      </c>
      <c r="H16" s="20">
        <f t="shared" si="0"/>
        <v>0.42941579339175778</v>
      </c>
    </row>
    <row r="17" spans="1:8" ht="16.8" customHeight="1">
      <c r="A17" s="10" t="s">
        <v>16</v>
      </c>
      <c r="B17" s="19">
        <v>116179958.86</v>
      </c>
      <c r="C17" s="19">
        <v>117687070.03</v>
      </c>
      <c r="D17" s="19">
        <v>14943816.82</v>
      </c>
      <c r="E17" s="19">
        <v>37996382.759999998</v>
      </c>
      <c r="F17" s="19">
        <v>104703262.36</v>
      </c>
      <c r="G17" s="19">
        <v>3509654.96</v>
      </c>
      <c r="H17" s="20">
        <f t="shared" si="0"/>
        <v>0.41665428552149775</v>
      </c>
    </row>
    <row r="18" spans="1:8" ht="16.8" customHeight="1">
      <c r="A18" s="10" t="s">
        <v>9</v>
      </c>
      <c r="B18" s="19">
        <v>11745331.109999999</v>
      </c>
      <c r="C18" s="19">
        <v>13423302.18</v>
      </c>
      <c r="D18" s="19">
        <v>1548770.79</v>
      </c>
      <c r="E18" s="19">
        <v>4254909.1100000003</v>
      </c>
      <c r="F18" s="19">
        <v>8437147.1799999997</v>
      </c>
      <c r="G18" s="19">
        <v>986712.99</v>
      </c>
      <c r="H18" s="20">
        <f t="shared" si="0"/>
        <v>0.40994714945945443</v>
      </c>
    </row>
    <row r="19" spans="1:8" ht="16.8" customHeight="1">
      <c r="A19" s="10" t="s">
        <v>26</v>
      </c>
      <c r="B19" s="19">
        <v>68474304.280000001</v>
      </c>
      <c r="C19" s="19">
        <v>77551447.569999993</v>
      </c>
      <c r="D19" s="19">
        <v>6441849.0499999998</v>
      </c>
      <c r="E19" s="19">
        <v>29304089.039999999</v>
      </c>
      <c r="F19" s="19">
        <v>53493194.390000001</v>
      </c>
      <c r="G19" s="19">
        <v>769685.83</v>
      </c>
      <c r="H19" s="20">
        <f t="shared" si="0"/>
        <v>0.40865478411832173</v>
      </c>
    </row>
    <row r="20" spans="1:8" ht="16.8" customHeight="1">
      <c r="A20" s="10" t="s">
        <v>8</v>
      </c>
      <c r="B20" s="19">
        <v>20117409.039999999</v>
      </c>
      <c r="C20" s="19">
        <v>23203965.18</v>
      </c>
      <c r="D20" s="19">
        <v>2546298.75</v>
      </c>
      <c r="E20" s="19">
        <v>9969844.4000000004</v>
      </c>
      <c r="F20" s="19">
        <v>13602127.310000001</v>
      </c>
      <c r="G20" s="19">
        <v>210127.99</v>
      </c>
      <c r="H20" s="20">
        <f t="shared" si="0"/>
        <v>0.4061467607375715</v>
      </c>
    </row>
    <row r="21" spans="1:8" ht="16.8" customHeight="1">
      <c r="A21" s="10" t="s">
        <v>59</v>
      </c>
      <c r="B21" s="19">
        <v>52339682.880000003</v>
      </c>
      <c r="C21" s="19">
        <v>54760576.270000003</v>
      </c>
      <c r="D21" s="19">
        <v>5574547</v>
      </c>
      <c r="E21" s="19">
        <v>30161359.66</v>
      </c>
      <c r="F21" s="19">
        <v>38113245.979999997</v>
      </c>
      <c r="G21" s="19">
        <v>1750430.83</v>
      </c>
      <c r="H21" s="20">
        <f t="shared" si="0"/>
        <v>0.40150060405257376</v>
      </c>
    </row>
    <row r="22" spans="1:8" ht="16.8" customHeight="1">
      <c r="A22" s="10" t="s">
        <v>6</v>
      </c>
      <c r="B22" s="19">
        <v>334480547.48000002</v>
      </c>
      <c r="C22" s="19">
        <v>294889243.23000002</v>
      </c>
      <c r="D22" s="19">
        <v>26545742.239999998</v>
      </c>
      <c r="E22" s="19">
        <v>105177820.18000001</v>
      </c>
      <c r="F22" s="19">
        <v>388874451.37</v>
      </c>
      <c r="G22" s="19">
        <v>20269459.710000001</v>
      </c>
      <c r="H22" s="20">
        <f t="shared" si="0"/>
        <v>0.40021281406950088</v>
      </c>
    </row>
    <row r="23" spans="1:8" ht="16.8" customHeight="1">
      <c r="A23" s="10" t="s">
        <v>20</v>
      </c>
      <c r="B23" s="19">
        <v>21525552.68</v>
      </c>
      <c r="C23" s="19">
        <v>23137084.68</v>
      </c>
      <c r="D23" s="19">
        <v>2430401.61</v>
      </c>
      <c r="E23" s="19">
        <v>14173891.460000001</v>
      </c>
      <c r="F23" s="19">
        <v>12667424.279999999</v>
      </c>
      <c r="G23" s="19">
        <v>1566155.56</v>
      </c>
      <c r="H23" s="20">
        <f t="shared" si="0"/>
        <v>0.39880629167901488</v>
      </c>
    </row>
    <row r="24" spans="1:8" ht="16.8" customHeight="1">
      <c r="A24" s="10" t="s">
        <v>17</v>
      </c>
      <c r="B24" s="19">
        <v>16490234.83</v>
      </c>
      <c r="C24" s="19">
        <v>20253622.690000001</v>
      </c>
      <c r="D24" s="19">
        <v>1988475.21</v>
      </c>
      <c r="E24" s="19">
        <v>5600779.4699999997</v>
      </c>
      <c r="F24" s="19">
        <v>11244316.390000001</v>
      </c>
      <c r="G24" s="19">
        <v>2362931.29</v>
      </c>
      <c r="H24" s="20">
        <f t="shared" si="0"/>
        <v>0.39783317445021793</v>
      </c>
    </row>
    <row r="25" spans="1:8" ht="16.8" customHeight="1">
      <c r="A25" s="10" t="s">
        <v>57</v>
      </c>
      <c r="B25" s="19">
        <v>22115594.440000001</v>
      </c>
      <c r="C25" s="19">
        <v>27946667.27</v>
      </c>
      <c r="D25" s="19">
        <v>2116035.58</v>
      </c>
      <c r="E25" s="19">
        <v>7927118.8700000001</v>
      </c>
      <c r="F25" s="19">
        <v>17495761.219999999</v>
      </c>
      <c r="G25" s="19">
        <v>203205.21</v>
      </c>
      <c r="H25" s="20">
        <f t="shared" si="0"/>
        <v>0.39712831208376731</v>
      </c>
    </row>
    <row r="26" spans="1:8" ht="16.8" customHeight="1">
      <c r="A26" s="10" t="s">
        <v>27</v>
      </c>
      <c r="B26" s="19">
        <v>30351084.629999999</v>
      </c>
      <c r="C26" s="19">
        <v>31900346.170000002</v>
      </c>
      <c r="D26" s="19">
        <v>4806550.74</v>
      </c>
      <c r="E26" s="19">
        <v>10460726.199999999</v>
      </c>
      <c r="F26" s="19">
        <v>29534721.02</v>
      </c>
      <c r="G26" s="19">
        <v>156410.76</v>
      </c>
      <c r="H26" s="20">
        <f t="shared" si="0"/>
        <v>0.3948943054495011</v>
      </c>
    </row>
    <row r="27" spans="1:8" ht="16.8" customHeight="1">
      <c r="A27" s="10" t="s">
        <v>4</v>
      </c>
      <c r="B27" s="19">
        <v>112791336.55</v>
      </c>
      <c r="C27" s="19">
        <v>125287481.42</v>
      </c>
      <c r="D27" s="19">
        <v>11842155.09</v>
      </c>
      <c r="E27" s="19">
        <v>19265889.059999999</v>
      </c>
      <c r="F27" s="19">
        <v>125539872.84999999</v>
      </c>
      <c r="G27" s="19">
        <v>4471741.1399999997</v>
      </c>
      <c r="H27" s="20">
        <f t="shared" si="0"/>
        <v>0.39381468186609619</v>
      </c>
    </row>
    <row r="28" spans="1:8" ht="16.8" customHeight="1">
      <c r="A28" s="10" t="s">
        <v>60</v>
      </c>
      <c r="B28" s="19">
        <v>150454549.56</v>
      </c>
      <c r="C28" s="19">
        <v>196957192.66</v>
      </c>
      <c r="D28" s="19">
        <v>15393170.91</v>
      </c>
      <c r="E28" s="19">
        <v>60077382.390000001</v>
      </c>
      <c r="F28" s="19">
        <v>106616421.04000001</v>
      </c>
      <c r="G28" s="19">
        <v>3845086.73</v>
      </c>
      <c r="H28" s="20">
        <f t="shared" si="0"/>
        <v>0.39294534410227988</v>
      </c>
    </row>
    <row r="29" spans="1:8" ht="16.8" customHeight="1">
      <c r="A29" s="10" t="s">
        <v>54</v>
      </c>
      <c r="B29" s="19">
        <v>24713543.199999999</v>
      </c>
      <c r="C29" s="19">
        <v>27350250.98</v>
      </c>
      <c r="D29" s="19">
        <v>2156834.36</v>
      </c>
      <c r="E29" s="19">
        <v>13857479.33</v>
      </c>
      <c r="F29" s="19">
        <v>19235295.010000002</v>
      </c>
      <c r="G29" s="19">
        <v>421931.27</v>
      </c>
      <c r="H29" s="20">
        <f t="shared" si="0"/>
        <v>0.3921428259569319</v>
      </c>
    </row>
    <row r="30" spans="1:8" ht="16.8" customHeight="1">
      <c r="A30" s="10" t="s">
        <v>0</v>
      </c>
      <c r="B30" s="19">
        <v>115848286.92</v>
      </c>
      <c r="C30" s="19">
        <v>117261537.84999999</v>
      </c>
      <c r="D30" s="19">
        <v>8517265.3399999999</v>
      </c>
      <c r="E30" s="19">
        <v>57492621.990000002</v>
      </c>
      <c r="F30" s="19">
        <v>107183936.56999999</v>
      </c>
      <c r="G30" s="19">
        <v>6344976.0099999998</v>
      </c>
      <c r="H30" s="20">
        <f t="shared" si="0"/>
        <v>0.39032397265557617</v>
      </c>
    </row>
    <row r="31" spans="1:8" ht="16.8" customHeight="1">
      <c r="A31" s="10" t="s">
        <v>10</v>
      </c>
      <c r="B31" s="19">
        <v>171239298.58000001</v>
      </c>
      <c r="C31" s="19">
        <v>193935843.69999999</v>
      </c>
      <c r="D31" s="19">
        <v>29030810.079999998</v>
      </c>
      <c r="E31" s="19">
        <v>108791751.61</v>
      </c>
      <c r="F31" s="19">
        <v>108031894.76000001</v>
      </c>
      <c r="G31" s="19">
        <v>3417439.27</v>
      </c>
      <c r="H31" s="20">
        <f t="shared" si="0"/>
        <v>0.38636351162118887</v>
      </c>
    </row>
    <row r="32" spans="1:8" ht="16.8" customHeight="1">
      <c r="A32" s="10" t="s">
        <v>1</v>
      </c>
      <c r="B32" s="19">
        <v>49489060.159999996</v>
      </c>
      <c r="C32" s="19">
        <v>58636702.630000003</v>
      </c>
      <c r="D32" s="19">
        <v>5534664.0800000001</v>
      </c>
      <c r="E32" s="19">
        <v>10466725.26</v>
      </c>
      <c r="F32" s="19">
        <v>53458331.25</v>
      </c>
      <c r="G32" s="19">
        <v>2378464.84</v>
      </c>
      <c r="H32" s="20">
        <f t="shared" si="0"/>
        <v>0.37929950273068658</v>
      </c>
    </row>
    <row r="33" spans="1:8" ht="16.8" customHeight="1">
      <c r="A33" s="10" t="s">
        <v>19</v>
      </c>
      <c r="B33" s="19">
        <v>30675725.77</v>
      </c>
      <c r="C33" s="19">
        <v>38574592.450000003</v>
      </c>
      <c r="D33" s="19">
        <v>2955780.51</v>
      </c>
      <c r="E33" s="19">
        <v>17484818.98</v>
      </c>
      <c r="F33" s="19">
        <v>22651034.129999999</v>
      </c>
      <c r="G33" s="19">
        <v>289915.7</v>
      </c>
      <c r="H33" s="20">
        <f t="shared" si="0"/>
        <v>0.37429441049198869</v>
      </c>
    </row>
    <row r="34" spans="1:8" ht="16.8" customHeight="1">
      <c r="A34" s="10" t="s">
        <v>23</v>
      </c>
      <c r="B34" s="19">
        <v>28026061.140000001</v>
      </c>
      <c r="C34" s="19">
        <v>40146180.799999997</v>
      </c>
      <c r="D34" s="19">
        <v>4854744.0999999996</v>
      </c>
      <c r="E34" s="19">
        <v>12450955.25</v>
      </c>
      <c r="F34" s="19">
        <v>17783562.960000001</v>
      </c>
      <c r="G34" s="19">
        <v>524172.28</v>
      </c>
      <c r="H34" s="20">
        <f t="shared" si="0"/>
        <v>0.36993404725889539</v>
      </c>
    </row>
    <row r="35" spans="1:8" ht="16.8" customHeight="1">
      <c r="A35" s="10" t="s">
        <v>62</v>
      </c>
      <c r="B35" s="19">
        <v>134844102.12</v>
      </c>
      <c r="C35" s="19">
        <v>132722830.70999999</v>
      </c>
      <c r="D35" s="19">
        <v>57328106.07</v>
      </c>
      <c r="E35" s="19">
        <v>19053111.050000001</v>
      </c>
      <c r="F35" s="19">
        <v>154762004.53999999</v>
      </c>
      <c r="G35" s="19">
        <v>2099167.0699999998</v>
      </c>
      <c r="H35" s="20">
        <f t="shared" si="0"/>
        <v>0.36846152300029622</v>
      </c>
    </row>
    <row r="36" spans="1:8" ht="16.8" customHeight="1">
      <c r="A36" s="10" t="s">
        <v>15</v>
      </c>
      <c r="B36" s="19">
        <v>23492196.359999999</v>
      </c>
      <c r="C36" s="19">
        <v>27395478.84</v>
      </c>
      <c r="D36" s="19">
        <v>3118239.39</v>
      </c>
      <c r="E36" s="19">
        <v>13415611.609999999</v>
      </c>
      <c r="F36" s="19">
        <v>19231730.969999999</v>
      </c>
      <c r="G36" s="19">
        <v>758750.54</v>
      </c>
      <c r="H36" s="20">
        <f t="shared" si="0"/>
        <v>0.36752605903928404</v>
      </c>
    </row>
    <row r="37" spans="1:8" ht="16.8" customHeight="1">
      <c r="A37" s="10" t="s">
        <v>11</v>
      </c>
      <c r="B37" s="19">
        <v>69156369.829999998</v>
      </c>
      <c r="C37" s="19">
        <v>81358831.879999995</v>
      </c>
      <c r="D37" s="19">
        <v>10181551.800000001</v>
      </c>
      <c r="E37" s="19">
        <v>35225164.189999998</v>
      </c>
      <c r="F37" s="19">
        <v>57812913.689999998</v>
      </c>
      <c r="G37" s="19">
        <v>5935587.2400000002</v>
      </c>
      <c r="H37" s="20">
        <f t="shared" si="0"/>
        <v>0.3629987933467298</v>
      </c>
    </row>
    <row r="38" spans="1:8" ht="16.8" customHeight="1">
      <c r="A38" s="10" t="s">
        <v>58</v>
      </c>
      <c r="B38" s="19">
        <v>63642172.039999999</v>
      </c>
      <c r="C38" s="19">
        <v>95564148.040000007</v>
      </c>
      <c r="D38" s="19">
        <v>7449904.9800000004</v>
      </c>
      <c r="E38" s="19">
        <v>22933237.510000002</v>
      </c>
      <c r="F38" s="19">
        <v>49535176.740000002</v>
      </c>
      <c r="G38" s="19">
        <v>1180944.47</v>
      </c>
      <c r="H38" s="20">
        <f t="shared" si="0"/>
        <v>0.36024534686143039</v>
      </c>
    </row>
    <row r="39" spans="1:8" ht="16.8" customHeight="1">
      <c r="A39" s="10" t="s">
        <v>24</v>
      </c>
      <c r="B39" s="19">
        <v>65229331.840000004</v>
      </c>
      <c r="C39" s="19">
        <v>78565844.400000006</v>
      </c>
      <c r="D39" s="19">
        <v>5335495.0999999996</v>
      </c>
      <c r="E39" s="19">
        <v>44437669.210000001</v>
      </c>
      <c r="F39" s="19">
        <v>51979333.579999998</v>
      </c>
      <c r="G39" s="19">
        <v>1529481.89</v>
      </c>
      <c r="H39" s="20">
        <f t="shared" si="0"/>
        <v>0.35870284472270336</v>
      </c>
    </row>
    <row r="40" spans="1:8" ht="16.8" customHeight="1">
      <c r="A40" s="10" t="s">
        <v>22</v>
      </c>
      <c r="B40" s="19">
        <v>34753607.210000001</v>
      </c>
      <c r="C40" s="19">
        <v>44901505.170000002</v>
      </c>
      <c r="D40" s="19">
        <v>4099729.35</v>
      </c>
      <c r="E40" s="19">
        <v>24131645.420000002</v>
      </c>
      <c r="F40" s="19">
        <v>22447919.600000001</v>
      </c>
      <c r="G40" s="19">
        <v>2237447.88</v>
      </c>
      <c r="H40" s="20">
        <f t="shared" si="0"/>
        <v>0.35528756777638049</v>
      </c>
    </row>
    <row r="41" spans="1:8" ht="16.8" customHeight="1">
      <c r="A41" s="10" t="s">
        <v>34</v>
      </c>
      <c r="B41" s="19">
        <v>332923814.12</v>
      </c>
      <c r="C41" s="19">
        <v>358522358.72000003</v>
      </c>
      <c r="D41" s="19">
        <v>33447075.34</v>
      </c>
      <c r="E41" s="19">
        <v>113380822.41</v>
      </c>
      <c r="F41" s="19">
        <v>437418005.47000003</v>
      </c>
      <c r="G41" s="19">
        <v>7071454.9500000002</v>
      </c>
      <c r="H41" s="20">
        <f t="shared" si="0"/>
        <v>0.35050525704491631</v>
      </c>
    </row>
    <row r="42" spans="1:8" ht="16.8" customHeight="1">
      <c r="A42" s="10" t="s">
        <v>33</v>
      </c>
      <c r="B42" s="19">
        <v>49591631.439999998</v>
      </c>
      <c r="C42" s="19">
        <v>56885993.950000003</v>
      </c>
      <c r="D42" s="19">
        <v>6385867.46</v>
      </c>
      <c r="E42" s="19">
        <v>34225018.590000004</v>
      </c>
      <c r="F42" s="19">
        <v>43971126.030000001</v>
      </c>
      <c r="G42" s="19">
        <v>1917746.19</v>
      </c>
      <c r="H42" s="20">
        <f t="shared" si="0"/>
        <v>0.34586164017126636</v>
      </c>
    </row>
    <row r="43" spans="1:8" ht="16.8" customHeight="1">
      <c r="A43" s="10" t="s">
        <v>53</v>
      </c>
      <c r="B43" s="19">
        <v>102031696.97</v>
      </c>
      <c r="C43" s="19">
        <v>129932439.52</v>
      </c>
      <c r="D43" s="19">
        <v>15312047.810000001</v>
      </c>
      <c r="E43" s="19">
        <v>43633679.939999998</v>
      </c>
      <c r="F43" s="19">
        <v>104083786.56</v>
      </c>
      <c r="G43" s="19">
        <v>10568776.369999999</v>
      </c>
      <c r="H43" s="20">
        <f t="shared" si="0"/>
        <v>0.33614947950334423</v>
      </c>
    </row>
    <row r="44" spans="1:8" ht="16.8" customHeight="1">
      <c r="A44" s="10" t="s">
        <v>7</v>
      </c>
      <c r="B44" s="19">
        <v>263727289.37</v>
      </c>
      <c r="C44" s="19">
        <v>283763821.11000001</v>
      </c>
      <c r="D44" s="19">
        <v>34265611.409999996</v>
      </c>
      <c r="E44" s="19">
        <v>129238995.84</v>
      </c>
      <c r="F44" s="19">
        <v>330803173.68000001</v>
      </c>
      <c r="G44" s="19">
        <v>9084585.7300000004</v>
      </c>
      <c r="H44" s="20">
        <f t="shared" si="0"/>
        <v>0.33503806927712138</v>
      </c>
    </row>
    <row r="45" spans="1:8" ht="16.8" customHeight="1">
      <c r="A45" s="10" t="s">
        <v>63</v>
      </c>
      <c r="B45" s="19">
        <v>76654032.950000003</v>
      </c>
      <c r="C45" s="19">
        <v>68729190.230000004</v>
      </c>
      <c r="D45" s="19">
        <v>38024910.049999997</v>
      </c>
      <c r="E45" s="19">
        <v>25146266.390000001</v>
      </c>
      <c r="F45" s="19">
        <v>97890911.730000004</v>
      </c>
      <c r="G45" s="19">
        <v>3544303.18</v>
      </c>
      <c r="H45" s="20">
        <f t="shared" si="0"/>
        <v>0.32851411872526126</v>
      </c>
    </row>
    <row r="46" spans="1:8" ht="16.8" customHeight="1">
      <c r="A46" s="10" t="s">
        <v>12</v>
      </c>
      <c r="B46" s="19">
        <v>61327738.509999998</v>
      </c>
      <c r="C46" s="19">
        <v>81698216.620000005</v>
      </c>
      <c r="D46" s="19">
        <v>8093283.1100000003</v>
      </c>
      <c r="E46" s="19">
        <v>44383308.490000002</v>
      </c>
      <c r="F46" s="19">
        <v>50436247.329999998</v>
      </c>
      <c r="G46" s="19">
        <v>6861392.4100000001</v>
      </c>
      <c r="H46" s="20">
        <f t="shared" si="0"/>
        <v>0.32029536971717104</v>
      </c>
    </row>
    <row r="47" spans="1:8" ht="16.8" customHeight="1">
      <c r="A47" s="10" t="s">
        <v>2</v>
      </c>
      <c r="B47" s="19">
        <v>61162197.859999999</v>
      </c>
      <c r="C47" s="19">
        <v>78194774.849999994</v>
      </c>
      <c r="D47" s="19">
        <v>8761551.7200000007</v>
      </c>
      <c r="E47" s="19">
        <v>29884086.75</v>
      </c>
      <c r="F47" s="19">
        <v>76173785.290000007</v>
      </c>
      <c r="G47" s="19">
        <v>3285765.67</v>
      </c>
      <c r="H47" s="20">
        <f t="shared" si="0"/>
        <v>0.31157518588622335</v>
      </c>
    </row>
    <row r="48" spans="1:8" ht="16.8" customHeight="1">
      <c r="A48" s="10" t="s">
        <v>29</v>
      </c>
      <c r="B48" s="19">
        <v>27577091.809999999</v>
      </c>
      <c r="C48" s="19">
        <v>36585535.310000002</v>
      </c>
      <c r="D48" s="19">
        <v>3523101.72</v>
      </c>
      <c r="E48" s="19">
        <v>24005563.5</v>
      </c>
      <c r="F48" s="19">
        <v>25101267.120000001</v>
      </c>
      <c r="G48" s="19">
        <v>474105.99</v>
      </c>
      <c r="H48" s="20">
        <f t="shared" si="0"/>
        <v>0.3074726603193606</v>
      </c>
    </row>
    <row r="49" spans="1:8" ht="16.8" customHeight="1">
      <c r="A49" s="10" t="s">
        <v>30</v>
      </c>
      <c r="B49" s="19">
        <v>1567475472.5699999</v>
      </c>
      <c r="C49" s="19">
        <v>2481455349.5500002</v>
      </c>
      <c r="D49" s="19">
        <v>192701294.80000001</v>
      </c>
      <c r="E49" s="19">
        <v>629510635.14999998</v>
      </c>
      <c r="F49" s="19">
        <v>1717622055.6099999</v>
      </c>
      <c r="G49" s="19">
        <v>94529341.430000007</v>
      </c>
      <c r="H49" s="20">
        <f t="shared" si="0"/>
        <v>0.30639777749709768</v>
      </c>
    </row>
    <row r="50" spans="1:8" ht="16.8" customHeight="1">
      <c r="A50" s="10" t="s">
        <v>5</v>
      </c>
      <c r="B50" s="19">
        <v>210074960.24000001</v>
      </c>
      <c r="C50" s="19">
        <v>247714830.41999999</v>
      </c>
      <c r="D50" s="19">
        <v>22298146.960000001</v>
      </c>
      <c r="E50" s="19">
        <v>66712738.890000001</v>
      </c>
      <c r="F50" s="19">
        <v>341558069.93000001</v>
      </c>
      <c r="G50" s="19">
        <v>16779214.539999999</v>
      </c>
      <c r="H50" s="20">
        <f t="shared" si="0"/>
        <v>0.30223873233986465</v>
      </c>
    </row>
    <row r="51" spans="1:8" ht="16.8" customHeight="1">
      <c r="A51" s="10" t="s">
        <v>39</v>
      </c>
      <c r="B51" s="19">
        <v>21897383.280000001</v>
      </c>
      <c r="C51" s="19">
        <v>28797264.82</v>
      </c>
      <c r="D51" s="19">
        <v>2966283.86</v>
      </c>
      <c r="E51" s="19">
        <v>20075849.399999999</v>
      </c>
      <c r="F51" s="19">
        <v>21244465.670000002</v>
      </c>
      <c r="G51" s="19">
        <v>111710.44</v>
      </c>
      <c r="H51" s="20">
        <f t="shared" si="0"/>
        <v>0.2991626682667875</v>
      </c>
    </row>
    <row r="52" spans="1:8" ht="16.8" customHeight="1">
      <c r="A52" s="10" t="s">
        <v>38</v>
      </c>
      <c r="B52" s="19">
        <v>51473152.759999998</v>
      </c>
      <c r="C52" s="19">
        <v>57249708.020000003</v>
      </c>
      <c r="D52" s="19">
        <v>3683989.4</v>
      </c>
      <c r="E52" s="19">
        <v>19259162.359999999</v>
      </c>
      <c r="F52" s="19">
        <v>82633525.659999996</v>
      </c>
      <c r="G52" s="19">
        <v>9236531.5</v>
      </c>
      <c r="H52" s="20">
        <f t="shared" si="0"/>
        <v>0.29915308699520177</v>
      </c>
    </row>
    <row r="53" spans="1:8" ht="16.8" customHeight="1">
      <c r="A53" s="10" t="s">
        <v>18</v>
      </c>
      <c r="B53" s="19">
        <v>46302412.369999997</v>
      </c>
      <c r="C53" s="19">
        <v>65213567.780000001</v>
      </c>
      <c r="D53" s="19">
        <v>5463637.4699999997</v>
      </c>
      <c r="E53" s="19">
        <v>27907045.510000002</v>
      </c>
      <c r="F53" s="19">
        <v>50325477.159999996</v>
      </c>
      <c r="G53" s="19">
        <v>6467733.5599999996</v>
      </c>
      <c r="H53" s="20">
        <f t="shared" si="0"/>
        <v>0.29799954207618445</v>
      </c>
    </row>
    <row r="54" spans="1:8" ht="16.8" customHeight="1">
      <c r="A54" s="10" t="s">
        <v>61</v>
      </c>
      <c r="B54" s="19">
        <v>32003443.710000001</v>
      </c>
      <c r="C54" s="19">
        <v>45907355.909999996</v>
      </c>
      <c r="D54" s="19">
        <v>3273163.05</v>
      </c>
      <c r="E54" s="19">
        <v>24022184.73</v>
      </c>
      <c r="F54" s="19">
        <v>35512813.799999997</v>
      </c>
      <c r="G54" s="19">
        <v>144307.78</v>
      </c>
      <c r="H54" s="20">
        <f t="shared" si="0"/>
        <v>0.29398764540199601</v>
      </c>
    </row>
    <row r="55" spans="1:8" ht="16.8" customHeight="1">
      <c r="A55" s="10" t="s">
        <v>32</v>
      </c>
      <c r="B55" s="19">
        <v>98801723.920000002</v>
      </c>
      <c r="C55" s="19">
        <v>80998037.469999999</v>
      </c>
      <c r="D55" s="19">
        <v>5109893.93</v>
      </c>
      <c r="E55" s="19">
        <v>74229087.319999993</v>
      </c>
      <c r="F55" s="19">
        <v>171665452.18000001</v>
      </c>
      <c r="G55" s="19">
        <v>4698420.92</v>
      </c>
      <c r="H55" s="20">
        <f t="shared" si="0"/>
        <v>0.29344063624523847</v>
      </c>
    </row>
    <row r="56" spans="1:8" ht="16.8" customHeight="1">
      <c r="A56" s="10" t="s">
        <v>28</v>
      </c>
      <c r="B56" s="19">
        <v>69231300.189999998</v>
      </c>
      <c r="C56" s="19">
        <v>100982290.26000001</v>
      </c>
      <c r="D56" s="19">
        <v>11053106.77</v>
      </c>
      <c r="E56" s="19">
        <v>44642227.149999999</v>
      </c>
      <c r="F56" s="19">
        <v>76732255.560000002</v>
      </c>
      <c r="G56" s="19">
        <v>5036934.08</v>
      </c>
      <c r="H56" s="20">
        <f t="shared" si="0"/>
        <v>0.29034273547585199</v>
      </c>
    </row>
    <row r="57" spans="1:8" ht="16.8" customHeight="1">
      <c r="A57" s="10" t="s">
        <v>37</v>
      </c>
      <c r="B57" s="19">
        <v>62068428.810000002</v>
      </c>
      <c r="C57" s="19">
        <v>103646929.13</v>
      </c>
      <c r="D57" s="19">
        <v>10634680.4</v>
      </c>
      <c r="E57" s="19">
        <v>34649795.850000001</v>
      </c>
      <c r="F57" s="19">
        <v>70852687.989999995</v>
      </c>
      <c r="G57" s="19">
        <v>1262747.1100000001</v>
      </c>
      <c r="H57" s="20">
        <f t="shared" si="0"/>
        <v>0.28079310554821463</v>
      </c>
    </row>
    <row r="58" spans="1:8" ht="16.8" customHeight="1">
      <c r="A58" s="10" t="s">
        <v>25</v>
      </c>
      <c r="B58" s="19">
        <v>609846734.00999999</v>
      </c>
      <c r="C58" s="19">
        <v>1156827680.0599999</v>
      </c>
      <c r="D58" s="19">
        <v>83036328.599999994</v>
      </c>
      <c r="E58" s="19">
        <v>436251463.16000003</v>
      </c>
      <c r="F58" s="19">
        <v>1237503919.74</v>
      </c>
      <c r="G58" s="19">
        <v>29919161.300000001</v>
      </c>
      <c r="H58" s="20">
        <f t="shared" si="0"/>
        <v>0.20718150044865588</v>
      </c>
    </row>
    <row r="59" spans="1:8">
      <c r="A59" s="23"/>
    </row>
    <row r="60" spans="1:8">
      <c r="A60" s="24" t="s">
        <v>64</v>
      </c>
    </row>
  </sheetData>
  <sortState ref="A12:H58">
    <sortCondition descending="1" ref="H12:H58"/>
  </sortState>
  <mergeCells count="5">
    <mergeCell ref="A3:H3"/>
    <mergeCell ref="A4:H4"/>
    <mergeCell ref="A6:H6"/>
    <mergeCell ref="C10:G1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INDICE GASTOS DE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2022-10-26T09:06:18Z</dcterms:modified>
</cp:coreProperties>
</file>