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5" r:id="rId1"/>
    <sheet name="Orden IMPORTANCIA TRANSFERENCIA" sheetId="6" r:id="rId2"/>
  </sheets>
  <calcPr calcId="145621"/>
</workbook>
</file>

<file path=xl/calcChain.xml><?xml version="1.0" encoding="utf-8"?>
<calcChain xmlns="http://schemas.openxmlformats.org/spreadsheetml/2006/main">
  <c r="E57" i="5" l="1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30" i="6"/>
  <c r="E54" i="6"/>
  <c r="E17" i="6"/>
  <c r="E35" i="6"/>
  <c r="E40" i="6"/>
  <c r="E20" i="6"/>
  <c r="E25" i="6" l="1"/>
  <c r="E16" i="6"/>
  <c r="E38" i="6"/>
  <c r="E39" i="6"/>
  <c r="E12" i="6"/>
  <c r="E21" i="6"/>
  <c r="E57" i="6"/>
  <c r="E34" i="6"/>
  <c r="E26" i="6"/>
  <c r="E22" i="6"/>
  <c r="E50" i="6"/>
  <c r="E27" i="6"/>
  <c r="E55" i="6"/>
  <c r="E46" i="6"/>
  <c r="E43" i="6"/>
  <c r="E29" i="6"/>
  <c r="E42" i="6"/>
  <c r="E13" i="6"/>
  <c r="E53" i="6"/>
  <c r="E41" i="6"/>
  <c r="E45" i="6"/>
  <c r="E32" i="6"/>
  <c r="E14" i="6"/>
  <c r="E36" i="6"/>
  <c r="E23" i="6"/>
  <c r="E18" i="6"/>
  <c r="E49" i="6"/>
  <c r="E28" i="6"/>
  <c r="E15" i="6"/>
  <c r="E19" i="6"/>
  <c r="E52" i="6"/>
  <c r="E37" i="6"/>
  <c r="E33" i="6"/>
  <c r="E11" i="6"/>
  <c r="E47" i="6"/>
  <c r="E56" i="6"/>
  <c r="E44" i="6"/>
  <c r="E24" i="6"/>
  <c r="E48" i="6"/>
  <c r="E51" i="6"/>
  <c r="E31" i="6"/>
</calcChain>
</file>

<file path=xl/sharedStrings.xml><?xml version="1.0" encoding="utf-8"?>
<sst xmlns="http://schemas.openxmlformats.org/spreadsheetml/2006/main" count="118" uniqueCount="58">
  <si>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</si>
  <si>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</si>
  <si>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</si>
  <si>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</si>
  <si>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</si>
  <si>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</si>
  <si>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</si>
  <si>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</si>
  <si>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</si>
  <si>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</si>
  <si>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</si>
  <si>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</si>
  <si>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</si>
  <si>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</si>
  <si>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</si>
  <si>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</si>
  <si>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</si>
  <si>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</si>
  <si>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</si>
  <si>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</si>
  <si>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</si>
  <si>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</si>
  <si>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</si>
  <si>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</si>
  <si>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</si>
  <si>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</si>
  <si>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</si>
  <si>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</si>
  <si>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</si>
  <si>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</si>
  <si>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</si>
  <si>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</si>
  <si>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</si>
  <si>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</si>
  <si>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</si>
  <si>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</si>
  <si>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</si>
  <si>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</si>
  <si>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</si>
  <si>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</si>
  <si>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</si>
  <si>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Total Ingresos</t>
  </si>
  <si>
    <t>Transferencias de capital (Capitulo 7)</t>
  </si>
  <si>
    <t>Este indicador muestra el peso relativo de las transferencias sobre los ingresos totales (capítulos 4 y 7 de ingresos entre el total de ingresos)</t>
  </si>
  <si>
    <t>Transferencias corrientes (Capitulo 4)</t>
  </si>
  <si>
    <t>Importancia de las transferencias</t>
  </si>
  <si>
    <t xml:space="preserve">Alicante/Alacant                                                      </t>
  </si>
  <si>
    <t xml:space="preserve">Segovia                                                               </t>
  </si>
  <si>
    <t>Importancia/Dependencia de las Transferencias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</si>
  <si>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31-08-22). Las denominaciones y criterios de calculo de los indicadores están basados en el Documento "Indicadores de la cuenta general de las entidades locales"</t>
    </r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</si>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</sst>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1"/>
      <name val="Calibri"/>
      <family val="2"/>
      <scheme val="minor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272415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36" workbookViewId="0">
      <selection activeCell="A55" sqref="A55"/>
    </sheetView>
  </sheetViews>
  <sheetFormatPr baseColWidth="10" defaultRowHeight="18" x14ac:dyDescent="0.3"/>
  <cols>
    <col min="1" max="1" width="37" style="19" customWidth="1"/>
    <col min="2" max="2" width="16.33203125" style="19" customWidth="1"/>
    <col min="3" max="3" width="16" style="19" customWidth="1"/>
    <col min="4" max="4" width="16.109375" style="19" customWidth="1"/>
    <col min="5" max="5" width="18.6640625" style="19" customWidth="1"/>
    <col min="6" max="16384" width="11.5546875" style="19"/>
  </cols>
  <sheetData>
    <row r="1" spans="1:13" s="8" customFormat="1" ht="16.8" x14ac:dyDescent="0.3">
      <c r="B1" s="9"/>
      <c r="C1" s="9"/>
      <c r="D1" s="10"/>
      <c r="E1" s="10"/>
    </row>
    <row r="2" spans="1:13" s="8" customFormat="1" ht="27.75" customHeight="1" x14ac:dyDescent="0.3">
      <c r="A2" s="1"/>
      <c r="B2" s="2"/>
      <c r="C2" s="2"/>
      <c r="D2" s="1"/>
      <c r="E2" s="1"/>
    </row>
    <row r="3" spans="1:13" s="8" customFormat="1" ht="26.25" customHeight="1" x14ac:dyDescent="0.3">
      <c r="A3" s="23" t="s">
        <v>48</v>
      </c>
      <c r="B3" s="23"/>
      <c r="C3" s="23"/>
      <c r="D3" s="23"/>
      <c r="E3" s="23"/>
    </row>
    <row r="4" spans="1:13" s="8" customFormat="1" ht="21.6" x14ac:dyDescent="0.3">
      <c r="A4" s="24" t="s">
        <v>36</v>
      </c>
      <c r="B4" s="24"/>
      <c r="C4" s="24"/>
      <c r="D4" s="24"/>
      <c r="E4" s="24"/>
      <c r="F4" s="8" t="s">
        <v>40</v>
      </c>
    </row>
    <row r="5" spans="1:13" s="8" customFormat="1" ht="16.8" x14ac:dyDescent="0.3">
      <c r="B5" s="11"/>
      <c r="C5" s="11"/>
      <c r="D5" s="12"/>
      <c r="E5" s="12"/>
    </row>
    <row r="6" spans="1:13" s="8" customFormat="1" ht="16.8" x14ac:dyDescent="0.3">
      <c r="A6" s="13" t="s">
        <v>43</v>
      </c>
      <c r="B6" s="14"/>
      <c r="C6" s="14"/>
      <c r="D6" s="15"/>
      <c r="E6" s="15"/>
    </row>
    <row r="7" spans="1:13" s="8" customFormat="1" ht="9" customHeight="1" x14ac:dyDescent="0.3">
      <c r="A7" s="13" t="s">
        <v>40</v>
      </c>
      <c r="B7" s="14"/>
      <c r="C7" s="14"/>
      <c r="D7" s="15"/>
      <c r="E7" s="15"/>
    </row>
    <row r="8" spans="1:13" s="8" customFormat="1" ht="30.75" customHeight="1" x14ac:dyDescent="0.3">
      <c r="A8" s="25" t="s">
        <v>49</v>
      </c>
      <c r="B8" s="25"/>
      <c r="C8" s="25"/>
      <c r="D8" s="25"/>
      <c r="E8" s="25"/>
      <c r="F8" s="20"/>
      <c r="G8" s="20"/>
      <c r="H8" s="20"/>
      <c r="I8" s="20"/>
      <c r="J8" s="20"/>
      <c r="K8" s="20"/>
      <c r="L8" s="20"/>
      <c r="M8" s="20"/>
    </row>
    <row r="9" spans="1:13" s="8" customFormat="1" ht="16.8" x14ac:dyDescent="0.3">
      <c r="A9" s="16"/>
      <c r="B9" s="3"/>
      <c r="C9" s="3"/>
      <c r="D9" s="3"/>
      <c r="E9" s="3"/>
      <c r="F9" s="3"/>
      <c r="G9" s="3"/>
      <c r="H9" s="3"/>
      <c r="I9" s="3"/>
    </row>
    <row r="10" spans="1:13" s="8" customFormat="1" ht="48" customHeight="1" x14ac:dyDescent="0.3">
      <c r="A10" s="4" t="s">
        <v>35</v>
      </c>
      <c r="B10" s="5" t="s">
        <v>44</v>
      </c>
      <c r="C10" s="5" t="s">
        <v>42</v>
      </c>
      <c r="D10" s="5" t="s">
        <v>41</v>
      </c>
      <c r="E10" s="6" t="s">
        <v>45</v>
      </c>
    </row>
    <row r="11" spans="1:13" ht="16.8" customHeight="1" x14ac:dyDescent="0.3">
      <c r="A11" s="7" t="s">
        <v>21</v>
      </c>
      <c r="B11" s="17">
        <v>46066526.079999998</v>
      </c>
      <c r="C11" s="17">
        <v>2368636.9900000002</v>
      </c>
      <c r="D11" s="17">
        <v>185950362.56999999</v>
      </c>
      <c r="E11" s="18">
        <f t="shared" ref="E11:E57" si="0">(B11+C11)/D11</f>
        <v>0.26047361457424884</v>
      </c>
    </row>
    <row r="12" spans="1:13" ht="16.8" customHeight="1" x14ac:dyDescent="0.3">
      <c r="A12" s="7" t="s">
        <v>46</v>
      </c>
      <c r="B12" s="17">
        <v>104083786.56</v>
      </c>
      <c r="C12" s="17">
        <v>1354993.6</v>
      </c>
      <c r="D12" s="17">
        <v>305423851.19000006</v>
      </c>
      <c r="E12" s="18">
        <f t="shared" si="0"/>
        <v>0.34522117296729377</v>
      </c>
    </row>
    <row r="13" spans="1:13" ht="16.8" customHeight="1" x14ac:dyDescent="0.3">
      <c r="A13" s="7" t="s">
        <v>2</v>
      </c>
      <c r="B13" s="17">
        <v>76173785.290000007</v>
      </c>
      <c r="C13" s="17">
        <v>5393009.3499999996</v>
      </c>
      <c r="D13" s="17">
        <v>218996120.89999998</v>
      </c>
      <c r="E13" s="18">
        <f t="shared" si="0"/>
        <v>0.37245771434118591</v>
      </c>
    </row>
    <row r="14" spans="1:13" ht="16.8" customHeight="1" x14ac:dyDescent="0.3">
      <c r="A14" s="7" t="s">
        <v>50</v>
      </c>
      <c r="B14" s="17">
        <v>17495761.219999999</v>
      </c>
      <c r="C14" s="17">
        <v>2354481.54</v>
      </c>
      <c r="D14" s="17">
        <v>62776709.549999997</v>
      </c>
      <c r="E14" s="18">
        <f t="shared" si="0"/>
        <v>0.31620393777073968</v>
      </c>
    </row>
    <row r="15" spans="1:13" ht="16.8" customHeight="1" x14ac:dyDescent="0.3">
      <c r="A15" s="7" t="s">
        <v>25</v>
      </c>
      <c r="B15" s="17">
        <v>1237503919.74</v>
      </c>
      <c r="C15" s="17">
        <v>21012097.460000001</v>
      </c>
      <c r="D15" s="17">
        <v>3112991759.9300003</v>
      </c>
      <c r="E15" s="18">
        <f t="shared" si="0"/>
        <v>0.40427862142118209</v>
      </c>
    </row>
    <row r="16" spans="1:13" ht="16.8" customHeight="1" x14ac:dyDescent="0.3">
      <c r="A16" s="7" t="s">
        <v>12</v>
      </c>
      <c r="B16" s="17">
        <v>50436247.329999998</v>
      </c>
      <c r="C16" s="17">
        <v>1984446.52</v>
      </c>
      <c r="D16" s="17">
        <v>194021324.76000002</v>
      </c>
      <c r="E16" s="18">
        <f t="shared" si="0"/>
        <v>0.2701800635308681</v>
      </c>
    </row>
    <row r="17" spans="1:5" ht="16.8" customHeight="1" x14ac:dyDescent="0.3">
      <c r="A17" s="7" t="s">
        <v>27</v>
      </c>
      <c r="B17" s="17">
        <v>29534721.02</v>
      </c>
      <c r="C17" s="17">
        <v>1071567.04</v>
      </c>
      <c r="D17" s="17">
        <v>86120533.570000008</v>
      </c>
      <c r="E17" s="18">
        <f t="shared" si="0"/>
        <v>0.35538897393294444</v>
      </c>
    </row>
    <row r="18" spans="1:5" ht="16.8" customHeight="1" x14ac:dyDescent="0.3">
      <c r="A18" s="7" t="s">
        <v>38</v>
      </c>
      <c r="B18" s="17">
        <v>82633525.659999996</v>
      </c>
      <c r="C18" s="17">
        <v>30000</v>
      </c>
      <c r="D18" s="17">
        <v>172817622.22</v>
      </c>
      <c r="E18" s="18">
        <f t="shared" si="0"/>
        <v>0.47832810449600915</v>
      </c>
    </row>
    <row r="19" spans="1:5" ht="16.8" customHeight="1" x14ac:dyDescent="0.3">
      <c r="A19" s="7" t="s">
        <v>51</v>
      </c>
      <c r="B19" s="17">
        <v>49535176.740000002</v>
      </c>
      <c r="C19" s="17">
        <v>8496708.3800000008</v>
      </c>
      <c r="D19" s="17">
        <v>196427638.66</v>
      </c>
      <c r="E19" s="18">
        <f t="shared" si="0"/>
        <v>0.29543645444136507</v>
      </c>
    </row>
    <row r="20" spans="1:5" ht="16.8" customHeight="1" x14ac:dyDescent="0.3">
      <c r="A20" s="7" t="s">
        <v>19</v>
      </c>
      <c r="B20" s="17">
        <v>22651034.129999999</v>
      </c>
      <c r="C20" s="17">
        <v>2307805.7200000002</v>
      </c>
      <c r="D20" s="17">
        <v>84423861.25</v>
      </c>
      <c r="E20" s="18">
        <f t="shared" si="0"/>
        <v>0.29563726984827998</v>
      </c>
    </row>
    <row r="21" spans="1:5" ht="16.8" customHeight="1" x14ac:dyDescent="0.3">
      <c r="A21" s="7" t="s">
        <v>4</v>
      </c>
      <c r="B21" s="17">
        <v>125539872.84999999</v>
      </c>
      <c r="C21" s="17">
        <v>-922.97</v>
      </c>
      <c r="D21" s="17">
        <v>340687158.6699999</v>
      </c>
      <c r="E21" s="18">
        <f t="shared" si="0"/>
        <v>0.36848747211397215</v>
      </c>
    </row>
    <row r="22" spans="1:5" ht="16.8" customHeight="1" x14ac:dyDescent="0.3">
      <c r="A22" s="7" t="s">
        <v>28</v>
      </c>
      <c r="B22" s="17">
        <v>76732255.560000002</v>
      </c>
      <c r="C22" s="17">
        <v>1281397.6299999999</v>
      </c>
      <c r="D22" s="17">
        <v>245829192.82000002</v>
      </c>
      <c r="E22" s="18">
        <f t="shared" si="0"/>
        <v>0.31734901902852042</v>
      </c>
    </row>
    <row r="23" spans="1:5" ht="16.8" customHeight="1" x14ac:dyDescent="0.3">
      <c r="A23" s="7" t="s">
        <v>20</v>
      </c>
      <c r="B23" s="17">
        <v>12667424.279999999</v>
      </c>
      <c r="C23" s="17">
        <v>-53114.42</v>
      </c>
      <c r="D23" s="17">
        <v>54008743.170000002</v>
      </c>
      <c r="E23" s="18">
        <f t="shared" si="0"/>
        <v>0.23356051482802909</v>
      </c>
    </row>
    <row r="24" spans="1:5" ht="16.8" customHeight="1" x14ac:dyDescent="0.3">
      <c r="A24" s="7" t="s">
        <v>32</v>
      </c>
      <c r="B24" s="17">
        <v>171665452.18000001</v>
      </c>
      <c r="C24" s="17">
        <v>2505860.29</v>
      </c>
      <c r="D24" s="17">
        <v>368100744.85000002</v>
      </c>
      <c r="E24" s="18">
        <f t="shared" si="0"/>
        <v>0.47316207561865786</v>
      </c>
    </row>
    <row r="25" spans="1:5" ht="16.8" customHeight="1" x14ac:dyDescent="0.3">
      <c r="A25" s="7" t="s">
        <v>52</v>
      </c>
      <c r="B25" s="17">
        <v>38113245.979999997</v>
      </c>
      <c r="C25" s="17">
        <v>3402556.29</v>
      </c>
      <c r="D25" s="17">
        <v>136230318.78999999</v>
      </c>
      <c r="E25" s="18">
        <f t="shared" si="0"/>
        <v>0.30474715642409161</v>
      </c>
    </row>
    <row r="26" spans="1:5" ht="16.8" customHeight="1" x14ac:dyDescent="0.3">
      <c r="A26" s="7" t="s">
        <v>0</v>
      </c>
      <c r="B26" s="17">
        <v>107183936.56999999</v>
      </c>
      <c r="C26" s="17">
        <v>-98480.6</v>
      </c>
      <c r="D26" s="17">
        <v>312850105.02999997</v>
      </c>
      <c r="E26" s="18">
        <f t="shared" si="0"/>
        <v>0.34228997928490806</v>
      </c>
    </row>
    <row r="27" spans="1:5" ht="16.8" customHeight="1" x14ac:dyDescent="0.3">
      <c r="A27" s="7" t="s">
        <v>23</v>
      </c>
      <c r="B27" s="17">
        <v>17783562.960000001</v>
      </c>
      <c r="C27" s="17">
        <v>2672296.58</v>
      </c>
      <c r="D27" s="17">
        <v>81884404.689999998</v>
      </c>
      <c r="E27" s="18">
        <f t="shared" si="0"/>
        <v>0.24981386403726447</v>
      </c>
    </row>
    <row r="28" spans="1:5" ht="16.8" customHeight="1" x14ac:dyDescent="0.3">
      <c r="A28" s="7" t="s">
        <v>1</v>
      </c>
      <c r="B28" s="17">
        <v>53458331.25</v>
      </c>
      <c r="C28" s="17">
        <v>3800122.01</v>
      </c>
      <c r="D28" s="17">
        <v>135280326.25999999</v>
      </c>
      <c r="E28" s="18">
        <f t="shared" si="0"/>
        <v>0.4232577998810631</v>
      </c>
    </row>
    <row r="29" spans="1:5" ht="16.8" customHeight="1" x14ac:dyDescent="0.3">
      <c r="A29" s="7" t="s">
        <v>8</v>
      </c>
      <c r="B29" s="17">
        <v>13602127.310000001</v>
      </c>
      <c r="C29" s="17">
        <v>1690230.78</v>
      </c>
      <c r="D29" s="17">
        <v>51270097.550000004</v>
      </c>
      <c r="E29" s="18">
        <f t="shared" si="0"/>
        <v>0.29827050894698365</v>
      </c>
    </row>
    <row r="30" spans="1:5" ht="16.8" customHeight="1" x14ac:dyDescent="0.3">
      <c r="A30" s="7" t="s">
        <v>3</v>
      </c>
      <c r="B30" s="17">
        <v>46632424.880000003</v>
      </c>
      <c r="C30" s="17">
        <v>7468066.75</v>
      </c>
      <c r="D30" s="17">
        <v>581746494.04000008</v>
      </c>
      <c r="E30" s="18">
        <f t="shared" si="0"/>
        <v>9.2996678423093559E-2</v>
      </c>
    </row>
    <row r="31" spans="1:5" ht="16.8" customHeight="1" x14ac:dyDescent="0.3">
      <c r="A31" s="7" t="s">
        <v>13</v>
      </c>
      <c r="B31" s="17">
        <v>44242633.100000001</v>
      </c>
      <c r="C31" s="17">
        <v>2258963.62</v>
      </c>
      <c r="D31" s="17">
        <v>249721842.49000001</v>
      </c>
      <c r="E31" s="18">
        <f t="shared" si="0"/>
        <v>0.18621357369594985</v>
      </c>
    </row>
    <row r="32" spans="1:5" ht="16.8" customHeight="1" x14ac:dyDescent="0.3">
      <c r="A32" s="7" t="s">
        <v>26</v>
      </c>
      <c r="B32" s="17">
        <v>53493194.390000001</v>
      </c>
      <c r="C32" s="17">
        <v>377870.55</v>
      </c>
      <c r="D32" s="17">
        <v>169145405.14000005</v>
      </c>
      <c r="E32" s="18">
        <f t="shared" si="0"/>
        <v>0.31848967399032463</v>
      </c>
    </row>
    <row r="33" spans="1:5" ht="16.8" customHeight="1" x14ac:dyDescent="0.3">
      <c r="A33" s="7" t="s">
        <v>33</v>
      </c>
      <c r="B33" s="17">
        <v>43971126.030000001</v>
      </c>
      <c r="C33" s="17">
        <v>1406526.59</v>
      </c>
      <c r="D33" s="17">
        <v>174272433.39000002</v>
      </c>
      <c r="E33" s="18">
        <f t="shared" si="0"/>
        <v>0.26038342230782113</v>
      </c>
    </row>
    <row r="34" spans="1:5" ht="16.8" customHeight="1" x14ac:dyDescent="0.3">
      <c r="A34" s="7" t="s">
        <v>29</v>
      </c>
      <c r="B34" s="17">
        <v>25101267.120000001</v>
      </c>
      <c r="C34" s="17">
        <v>1550677.8</v>
      </c>
      <c r="D34" s="17">
        <v>91277044.200000003</v>
      </c>
      <c r="E34" s="18">
        <f t="shared" si="0"/>
        <v>0.29198957036341017</v>
      </c>
    </row>
    <row r="35" spans="1:5" ht="16.8" customHeight="1" x14ac:dyDescent="0.3">
      <c r="A35" s="7" t="s">
        <v>30</v>
      </c>
      <c r="B35" s="17">
        <v>1717622055.6099999</v>
      </c>
      <c r="C35" s="17">
        <v>302595.88</v>
      </c>
      <c r="D35" s="17">
        <v>5405340255.7200012</v>
      </c>
      <c r="E35" s="18">
        <f t="shared" si="0"/>
        <v>0.31781989111084541</v>
      </c>
    </row>
    <row r="36" spans="1:5" ht="16.8" customHeight="1" x14ac:dyDescent="0.3">
      <c r="A36" s="7" t="s">
        <v>5</v>
      </c>
      <c r="B36" s="17">
        <v>341558069.93000001</v>
      </c>
      <c r="C36" s="17">
        <v>8041470.5199999996</v>
      </c>
      <c r="D36" s="17">
        <v>727479775.24999988</v>
      </c>
      <c r="E36" s="18">
        <f t="shared" si="0"/>
        <v>0.48056255629905231</v>
      </c>
    </row>
    <row r="37" spans="1:5" ht="16.8" customHeight="1" x14ac:dyDescent="0.3">
      <c r="A37" s="7" t="s">
        <v>53</v>
      </c>
      <c r="B37" s="17">
        <v>106616421.04000001</v>
      </c>
      <c r="C37" s="17">
        <v>2899593.77</v>
      </c>
      <c r="D37" s="17">
        <v>386528581.86000001</v>
      </c>
      <c r="E37" s="18">
        <f t="shared" si="0"/>
        <v>0.28333225523194688</v>
      </c>
    </row>
    <row r="38" spans="1:5" ht="16.8" customHeight="1" x14ac:dyDescent="0.3">
      <c r="A38" s="7" t="s">
        <v>54</v>
      </c>
      <c r="B38" s="17">
        <v>35512813.799999997</v>
      </c>
      <c r="C38" s="17">
        <v>-24754.99</v>
      </c>
      <c r="D38" s="17">
        <v>109185336.73</v>
      </c>
      <c r="E38" s="18">
        <f t="shared" si="0"/>
        <v>0.32502586769281094</v>
      </c>
    </row>
    <row r="39" spans="1:5" ht="16.8" customHeight="1" x14ac:dyDescent="0.3">
      <c r="A39" s="7" t="s">
        <v>37</v>
      </c>
      <c r="B39" s="17">
        <v>70852687.989999995</v>
      </c>
      <c r="C39" s="17">
        <v>0</v>
      </c>
      <c r="D39" s="17">
        <v>225909128.27000001</v>
      </c>
      <c r="E39" s="18">
        <f t="shared" si="0"/>
        <v>0.31363357706076811</v>
      </c>
    </row>
    <row r="40" spans="1:5" ht="16.8" customHeight="1" x14ac:dyDescent="0.3">
      <c r="A40" s="7" t="s">
        <v>14</v>
      </c>
      <c r="B40" s="17">
        <v>23244140.609999999</v>
      </c>
      <c r="C40" s="17">
        <v>2097466.2999999998</v>
      </c>
      <c r="D40" s="17">
        <v>74900098.079999998</v>
      </c>
      <c r="E40" s="18">
        <f t="shared" si="0"/>
        <v>0.33833876803382684</v>
      </c>
    </row>
    <row r="41" spans="1:5" ht="16.8" customHeight="1" x14ac:dyDescent="0.3">
      <c r="A41" s="7" t="s">
        <v>10</v>
      </c>
      <c r="B41" s="17">
        <v>108031894.76000001</v>
      </c>
      <c r="C41" s="17">
        <v>22972192.609999999</v>
      </c>
      <c r="D41" s="17">
        <v>579765150.33999991</v>
      </c>
      <c r="E41" s="18">
        <f t="shared" si="0"/>
        <v>0.22596061059063902</v>
      </c>
    </row>
    <row r="42" spans="1:5" ht="16.8" customHeight="1" x14ac:dyDescent="0.3">
      <c r="A42" s="7" t="s">
        <v>55</v>
      </c>
      <c r="B42" s="17">
        <v>154762004.53999999</v>
      </c>
      <c r="C42" s="17">
        <v>13589938.08</v>
      </c>
      <c r="D42" s="17">
        <v>380714325.45999998</v>
      </c>
      <c r="E42" s="18">
        <f t="shared" si="0"/>
        <v>0.44220017835312064</v>
      </c>
    </row>
    <row r="43" spans="1:5" ht="16.8" customHeight="1" x14ac:dyDescent="0.3">
      <c r="A43" s="7" t="s">
        <v>31</v>
      </c>
      <c r="B43" s="17">
        <v>110721973.62</v>
      </c>
      <c r="C43" s="17">
        <v>1997775.1</v>
      </c>
      <c r="D43" s="17">
        <v>242710127.95999998</v>
      </c>
      <c r="E43" s="18">
        <f t="shared" si="0"/>
        <v>0.46442128174633429</v>
      </c>
    </row>
    <row r="44" spans="1:5" ht="16.8" customHeight="1" x14ac:dyDescent="0.3">
      <c r="A44" s="7" t="s">
        <v>39</v>
      </c>
      <c r="B44" s="17">
        <v>21244465.670000002</v>
      </c>
      <c r="C44" s="17">
        <v>5219606.71</v>
      </c>
      <c r="D44" s="17">
        <v>79930923.86999999</v>
      </c>
      <c r="E44" s="18">
        <f t="shared" si="0"/>
        <v>0.33108678217008086</v>
      </c>
    </row>
    <row r="45" spans="1:5" ht="16.8" customHeight="1" x14ac:dyDescent="0.3">
      <c r="A45" s="7" t="s">
        <v>18</v>
      </c>
      <c r="B45" s="17">
        <v>50325477.159999996</v>
      </c>
      <c r="C45" s="17">
        <v>2600245.08</v>
      </c>
      <c r="D45" s="17">
        <v>159876380.18000004</v>
      </c>
      <c r="E45" s="18">
        <f t="shared" si="0"/>
        <v>0.33104153459324326</v>
      </c>
    </row>
    <row r="46" spans="1:5" ht="16.8" customHeight="1" x14ac:dyDescent="0.3">
      <c r="A46" s="7" t="s">
        <v>56</v>
      </c>
      <c r="B46" s="17">
        <v>97890911.730000004</v>
      </c>
      <c r="C46" s="17">
        <v>7218990.6600000001</v>
      </c>
      <c r="D46" s="17">
        <v>258185877</v>
      </c>
      <c r="E46" s="18">
        <f t="shared" si="0"/>
        <v>0.40710941904076342</v>
      </c>
    </row>
    <row r="47" spans="1:5" ht="16.8" customHeight="1" x14ac:dyDescent="0.3">
      <c r="A47" s="7" t="s">
        <v>11</v>
      </c>
      <c r="B47" s="17">
        <v>57812913.689999998</v>
      </c>
      <c r="C47" s="17">
        <v>1355729.14</v>
      </c>
      <c r="D47" s="17">
        <v>192185907.35000002</v>
      </c>
      <c r="E47" s="18">
        <f t="shared" si="0"/>
        <v>0.30787191238868944</v>
      </c>
    </row>
    <row r="48" spans="1:5" ht="16.8" customHeight="1" x14ac:dyDescent="0.3">
      <c r="A48" s="7" t="s">
        <v>47</v>
      </c>
      <c r="B48" s="17">
        <v>19235295.010000002</v>
      </c>
      <c r="C48" s="17">
        <v>2214212.13</v>
      </c>
      <c r="D48" s="17">
        <v>69231422.600000024</v>
      </c>
      <c r="E48" s="18">
        <f t="shared" si="0"/>
        <v>0.30982329026993</v>
      </c>
    </row>
    <row r="49" spans="1:5" ht="16.8" customHeight="1" x14ac:dyDescent="0.3">
      <c r="A49" s="7" t="s">
        <v>6</v>
      </c>
      <c r="B49" s="17">
        <v>388874451.37</v>
      </c>
      <c r="C49" s="17">
        <v>3020187.96</v>
      </c>
      <c r="D49" s="17">
        <v>879165658.97000015</v>
      </c>
      <c r="E49" s="18">
        <f t="shared" si="0"/>
        <v>0.44575744665587835</v>
      </c>
    </row>
    <row r="50" spans="1:5" ht="16.8" customHeight="1" x14ac:dyDescent="0.3">
      <c r="A50" s="7" t="s">
        <v>17</v>
      </c>
      <c r="B50" s="17">
        <v>11244316.390000001</v>
      </c>
      <c r="C50" s="17">
        <v>1263735.44</v>
      </c>
      <c r="D50" s="17">
        <v>45843538.190000005</v>
      </c>
      <c r="E50" s="18">
        <f t="shared" si="0"/>
        <v>0.27284220031534173</v>
      </c>
    </row>
    <row r="51" spans="1:5" ht="16.8" customHeight="1" x14ac:dyDescent="0.3">
      <c r="A51" s="7" t="s">
        <v>24</v>
      </c>
      <c r="B51" s="17">
        <v>51979333.579999998</v>
      </c>
      <c r="C51" s="17">
        <v>473013.24</v>
      </c>
      <c r="D51" s="17">
        <v>192062619.53000003</v>
      </c>
      <c r="E51" s="18">
        <f t="shared" si="0"/>
        <v>0.27310023651847037</v>
      </c>
    </row>
    <row r="52" spans="1:5" ht="16.8" customHeight="1" x14ac:dyDescent="0.3">
      <c r="A52" s="7" t="s">
        <v>9</v>
      </c>
      <c r="B52" s="17">
        <v>8437147.1799999997</v>
      </c>
      <c r="C52" s="17">
        <v>1650918.69</v>
      </c>
      <c r="D52" s="17">
        <v>30813618.059999999</v>
      </c>
      <c r="E52" s="18">
        <f t="shared" si="0"/>
        <v>0.32738985244629853</v>
      </c>
    </row>
    <row r="53" spans="1:5" ht="16.8" customHeight="1" x14ac:dyDescent="0.3">
      <c r="A53" s="7" t="s">
        <v>22</v>
      </c>
      <c r="B53" s="17">
        <v>22447919.600000001</v>
      </c>
      <c r="C53" s="17">
        <v>0</v>
      </c>
      <c r="D53" s="17">
        <v>98801873.549999982</v>
      </c>
      <c r="E53" s="18">
        <f t="shared" si="0"/>
        <v>0.22720135553542856</v>
      </c>
    </row>
    <row r="54" spans="1:5" ht="16.8" customHeight="1" x14ac:dyDescent="0.3">
      <c r="A54" s="7" t="s">
        <v>34</v>
      </c>
      <c r="B54" s="17">
        <v>437418005.47000003</v>
      </c>
      <c r="C54" s="17">
        <v>4450379.68</v>
      </c>
      <c r="D54" s="17">
        <v>1031151035.2600001</v>
      </c>
      <c r="E54" s="18">
        <f t="shared" si="0"/>
        <v>0.42851955731061736</v>
      </c>
    </row>
    <row r="55" spans="1:5" ht="16.8" customHeight="1" x14ac:dyDescent="0.3">
      <c r="A55" s="7" t="s">
        <v>16</v>
      </c>
      <c r="B55" s="17">
        <v>104703262.36</v>
      </c>
      <c r="C55" s="17">
        <v>2968343.58</v>
      </c>
      <c r="D55" s="17">
        <v>339553400.26999992</v>
      </c>
      <c r="E55" s="18">
        <f t="shared" si="0"/>
        <v>0.3170977108589802</v>
      </c>
    </row>
    <row r="56" spans="1:5" ht="16.8" customHeight="1" x14ac:dyDescent="0.3">
      <c r="A56" s="7" t="s">
        <v>15</v>
      </c>
      <c r="B56" s="17">
        <v>19231730.969999999</v>
      </c>
      <c r="C56" s="17">
        <v>602974.94999999995</v>
      </c>
      <c r="D56" s="17">
        <v>64696945.850000001</v>
      </c>
      <c r="E56" s="18">
        <f t="shared" si="0"/>
        <v>0.30657870567780438</v>
      </c>
    </row>
    <row r="57" spans="1:5" ht="16.8" customHeight="1" x14ac:dyDescent="0.3">
      <c r="A57" s="7" t="s">
        <v>7</v>
      </c>
      <c r="B57" s="17">
        <v>330803173.68000001</v>
      </c>
      <c r="C57" s="17">
        <v>3006199.75</v>
      </c>
      <c r="D57" s="17">
        <v>824999786.25999999</v>
      </c>
      <c r="E57" s="18">
        <f t="shared" si="0"/>
        <v>0.40461752716721244</v>
      </c>
    </row>
    <row r="58" spans="1:5" x14ac:dyDescent="0.3">
      <c r="A58" s="21"/>
    </row>
    <row r="59" spans="1:5" x14ac:dyDescent="0.2">
      <c r="A59" s="22" t="s">
        <v>57</v>
      </c>
    </row>
  </sheetData>
  <sortState ref="A13:I59">
    <sortCondition ref="A13:A59"/>
  </sortState>
  <mergeCells count="3">
    <mergeCell ref="A3:E3"/>
    <mergeCell ref="A4:E4"/>
    <mergeCell ref="A8:E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36" workbookViewId="0">
      <selection activeCell="A53" sqref="A53"/>
    </sheetView>
  </sheetViews>
  <sheetFormatPr baseColWidth="10" defaultRowHeight="18" x14ac:dyDescent="0.3"/>
  <cols>
    <col min="1" max="1" width="40.88671875" style="19" customWidth="1"/>
    <col min="2" max="2" width="16.33203125" style="19" customWidth="1"/>
    <col min="3" max="3" width="16" style="19" customWidth="1"/>
    <col min="4" max="4" width="16.109375" style="19" customWidth="1"/>
    <col min="5" max="5" width="19.109375" style="19" customWidth="1"/>
    <col min="6" max="16384" width="11.5546875" style="19"/>
  </cols>
  <sheetData>
    <row r="1" spans="1:9" s="8" customFormat="1" ht="16.8" x14ac:dyDescent="0.3">
      <c r="B1" s="9"/>
      <c r="C1" s="9"/>
      <c r="D1" s="10"/>
      <c r="E1" s="10"/>
    </row>
    <row r="2" spans="1:9" s="8" customFormat="1" ht="27.75" customHeight="1" x14ac:dyDescent="0.3">
      <c r="A2" s="1"/>
      <c r="B2" s="2"/>
      <c r="C2" s="2"/>
      <c r="D2" s="1"/>
      <c r="E2" s="1"/>
    </row>
    <row r="3" spans="1:9" s="8" customFormat="1" ht="26.25" customHeight="1" x14ac:dyDescent="0.3">
      <c r="A3" s="23" t="s">
        <v>48</v>
      </c>
      <c r="B3" s="23"/>
      <c r="C3" s="23"/>
      <c r="D3" s="23"/>
      <c r="E3" s="23"/>
    </row>
    <row r="4" spans="1:9" s="8" customFormat="1" ht="21.6" x14ac:dyDescent="0.3">
      <c r="A4" s="24" t="s">
        <v>36</v>
      </c>
      <c r="B4" s="24"/>
      <c r="C4" s="24"/>
      <c r="D4" s="24"/>
      <c r="E4" s="24"/>
      <c r="F4" s="8" t="s">
        <v>40</v>
      </c>
    </row>
    <row r="5" spans="1:9" s="8" customFormat="1" ht="16.8" x14ac:dyDescent="0.3">
      <c r="B5" s="11"/>
      <c r="C5" s="11"/>
      <c r="D5" s="12"/>
      <c r="E5" s="12"/>
    </row>
    <row r="6" spans="1:9" s="8" customFormat="1" ht="16.8" x14ac:dyDescent="0.3">
      <c r="A6" s="13" t="s">
        <v>43</v>
      </c>
      <c r="B6" s="14"/>
      <c r="C6" s="14"/>
      <c r="D6" s="15"/>
      <c r="E6" s="15"/>
    </row>
    <row r="7" spans="1:9" s="8" customFormat="1" ht="9.75" customHeight="1" x14ac:dyDescent="0.3">
      <c r="A7" s="13" t="s">
        <v>40</v>
      </c>
      <c r="B7" s="14"/>
      <c r="C7" s="14"/>
      <c r="D7" s="15"/>
      <c r="E7" s="15"/>
    </row>
    <row r="8" spans="1:9" s="8" customFormat="1" ht="28.5" customHeight="1" x14ac:dyDescent="0.3">
      <c r="A8" s="25" t="s">
        <v>49</v>
      </c>
      <c r="B8" s="25"/>
      <c r="C8" s="25"/>
      <c r="D8" s="25"/>
      <c r="E8" s="25"/>
      <c r="F8" s="3"/>
      <c r="G8" s="3"/>
      <c r="H8" s="3"/>
      <c r="I8" s="3"/>
    </row>
    <row r="9" spans="1:9" s="8" customFormat="1" ht="16.8" x14ac:dyDescent="0.3">
      <c r="A9" s="16"/>
      <c r="B9" s="3"/>
      <c r="C9" s="3"/>
      <c r="D9" s="3"/>
      <c r="E9" s="3"/>
      <c r="F9" s="3"/>
      <c r="G9" s="3"/>
      <c r="H9" s="3"/>
      <c r="I9" s="3"/>
    </row>
    <row r="10" spans="1:9" s="8" customFormat="1" ht="48" customHeight="1" x14ac:dyDescent="0.3">
      <c r="A10" s="4" t="s">
        <v>35</v>
      </c>
      <c r="B10" s="5" t="s">
        <v>44</v>
      </c>
      <c r="C10" s="5" t="s">
        <v>42</v>
      </c>
      <c r="D10" s="5" t="s">
        <v>41</v>
      </c>
      <c r="E10" s="6" t="s">
        <v>45</v>
      </c>
    </row>
    <row r="11" spans="1:9" ht="16.8" customHeight="1" x14ac:dyDescent="0.3">
      <c r="A11" s="7" t="s">
        <v>5</v>
      </c>
      <c r="B11" s="17">
        <v>341558069.93000001</v>
      </c>
      <c r="C11" s="17">
        <v>8041470.5199999996</v>
      </c>
      <c r="D11" s="17">
        <v>727479775.24999988</v>
      </c>
      <c r="E11" s="18">
        <f t="shared" ref="E11:E57" si="0">(B11+C11)/D11</f>
        <v>0.48056255629905231</v>
      </c>
    </row>
    <row r="12" spans="1:9" ht="16.8" customHeight="1" x14ac:dyDescent="0.3">
      <c r="A12" s="7" t="s">
        <v>38</v>
      </c>
      <c r="B12" s="17">
        <v>82633525.659999996</v>
      </c>
      <c r="C12" s="17">
        <v>30000</v>
      </c>
      <c r="D12" s="17">
        <v>172817622.22</v>
      </c>
      <c r="E12" s="18">
        <f t="shared" si="0"/>
        <v>0.47832810449600915</v>
      </c>
    </row>
    <row r="13" spans="1:9" ht="16.8" customHeight="1" x14ac:dyDescent="0.3">
      <c r="A13" s="7" t="s">
        <v>32</v>
      </c>
      <c r="B13" s="17">
        <v>171665452.18000001</v>
      </c>
      <c r="C13" s="17">
        <v>2505860.29</v>
      </c>
      <c r="D13" s="17">
        <v>368100744.85000002</v>
      </c>
      <c r="E13" s="18">
        <f t="shared" si="0"/>
        <v>0.47316207561865786</v>
      </c>
    </row>
    <row r="14" spans="1:9" ht="16.8" customHeight="1" x14ac:dyDescent="0.3">
      <c r="A14" s="7" t="s">
        <v>31</v>
      </c>
      <c r="B14" s="17">
        <v>110721973.62</v>
      </c>
      <c r="C14" s="17">
        <v>1997775.1</v>
      </c>
      <c r="D14" s="17">
        <v>242710127.95999998</v>
      </c>
      <c r="E14" s="18">
        <f t="shared" si="0"/>
        <v>0.46442128174633429</v>
      </c>
    </row>
    <row r="15" spans="1:9" ht="16.8" customHeight="1" x14ac:dyDescent="0.3">
      <c r="A15" s="7" t="s">
        <v>6</v>
      </c>
      <c r="B15" s="17">
        <v>388874451.37</v>
      </c>
      <c r="C15" s="17">
        <v>3020187.96</v>
      </c>
      <c r="D15" s="17">
        <v>879165658.97000015</v>
      </c>
      <c r="E15" s="18">
        <f t="shared" si="0"/>
        <v>0.44575744665587835</v>
      </c>
    </row>
    <row r="16" spans="1:9" ht="16.8" customHeight="1" x14ac:dyDescent="0.3">
      <c r="A16" s="7" t="s">
        <v>55</v>
      </c>
      <c r="B16" s="17">
        <v>154762004.53999999</v>
      </c>
      <c r="C16" s="17">
        <v>13589938.08</v>
      </c>
      <c r="D16" s="17">
        <v>380714325.45999998</v>
      </c>
      <c r="E16" s="18">
        <f t="shared" si="0"/>
        <v>0.44220017835312064</v>
      </c>
    </row>
    <row r="17" spans="1:5" ht="16.8" customHeight="1" x14ac:dyDescent="0.3">
      <c r="A17" s="7" t="s">
        <v>34</v>
      </c>
      <c r="B17" s="17">
        <v>437418005.47000003</v>
      </c>
      <c r="C17" s="17">
        <v>4450379.68</v>
      </c>
      <c r="D17" s="17">
        <v>1031151035.2600001</v>
      </c>
      <c r="E17" s="18">
        <f t="shared" si="0"/>
        <v>0.42851955731061736</v>
      </c>
    </row>
    <row r="18" spans="1:5" ht="16.8" customHeight="1" x14ac:dyDescent="0.3">
      <c r="A18" s="7" t="s">
        <v>1</v>
      </c>
      <c r="B18" s="17">
        <v>53458331.25</v>
      </c>
      <c r="C18" s="17">
        <v>3800122.01</v>
      </c>
      <c r="D18" s="17">
        <v>135280326.25999999</v>
      </c>
      <c r="E18" s="18">
        <f t="shared" si="0"/>
        <v>0.4232577998810631</v>
      </c>
    </row>
    <row r="19" spans="1:5" ht="16.8" customHeight="1" x14ac:dyDescent="0.3">
      <c r="A19" s="7" t="s">
        <v>56</v>
      </c>
      <c r="B19" s="17">
        <v>97890911.730000004</v>
      </c>
      <c r="C19" s="17">
        <v>7218990.6600000001</v>
      </c>
      <c r="D19" s="17">
        <v>258185877</v>
      </c>
      <c r="E19" s="18">
        <f t="shared" si="0"/>
        <v>0.40710941904076342</v>
      </c>
    </row>
    <row r="20" spans="1:5" ht="16.8" customHeight="1" x14ac:dyDescent="0.3">
      <c r="A20" s="7" t="s">
        <v>7</v>
      </c>
      <c r="B20" s="17">
        <v>330803173.68000001</v>
      </c>
      <c r="C20" s="17">
        <v>3006199.75</v>
      </c>
      <c r="D20" s="17">
        <v>824999786.25999999</v>
      </c>
      <c r="E20" s="18">
        <f t="shared" si="0"/>
        <v>0.40461752716721244</v>
      </c>
    </row>
    <row r="21" spans="1:5" ht="16.8" customHeight="1" x14ac:dyDescent="0.3">
      <c r="A21" s="7" t="s">
        <v>25</v>
      </c>
      <c r="B21" s="17">
        <v>1237503919.74</v>
      </c>
      <c r="C21" s="17">
        <v>21012097.460000001</v>
      </c>
      <c r="D21" s="17">
        <v>3112991759.9300003</v>
      </c>
      <c r="E21" s="18">
        <f t="shared" si="0"/>
        <v>0.40427862142118209</v>
      </c>
    </row>
    <row r="22" spans="1:5" ht="16.8" customHeight="1" x14ac:dyDescent="0.3">
      <c r="A22" s="7" t="s">
        <v>2</v>
      </c>
      <c r="B22" s="17">
        <v>76173785.290000007</v>
      </c>
      <c r="C22" s="17">
        <v>5393009.3499999996</v>
      </c>
      <c r="D22" s="17">
        <v>218996120.89999998</v>
      </c>
      <c r="E22" s="18">
        <f t="shared" si="0"/>
        <v>0.37245771434118591</v>
      </c>
    </row>
    <row r="23" spans="1:5" ht="16.8" customHeight="1" x14ac:dyDescent="0.3">
      <c r="A23" s="7" t="s">
        <v>4</v>
      </c>
      <c r="B23" s="17">
        <v>125539872.84999999</v>
      </c>
      <c r="C23" s="17">
        <v>-922.97</v>
      </c>
      <c r="D23" s="17">
        <v>340687158.6699999</v>
      </c>
      <c r="E23" s="18">
        <f t="shared" si="0"/>
        <v>0.36848747211397215</v>
      </c>
    </row>
    <row r="24" spans="1:5" ht="16.8" customHeight="1" x14ac:dyDescent="0.3">
      <c r="A24" s="7" t="s">
        <v>27</v>
      </c>
      <c r="B24" s="17">
        <v>29534721.02</v>
      </c>
      <c r="C24" s="17">
        <v>1071567.04</v>
      </c>
      <c r="D24" s="17">
        <v>86120533.570000008</v>
      </c>
      <c r="E24" s="18">
        <f t="shared" si="0"/>
        <v>0.35538897393294444</v>
      </c>
    </row>
    <row r="25" spans="1:5" ht="16.8" customHeight="1" x14ac:dyDescent="0.3">
      <c r="A25" s="7" t="s">
        <v>46</v>
      </c>
      <c r="B25" s="17">
        <v>104083786.56</v>
      </c>
      <c r="C25" s="17">
        <v>1354993.6</v>
      </c>
      <c r="D25" s="17">
        <v>305423851.19000006</v>
      </c>
      <c r="E25" s="18">
        <f t="shared" si="0"/>
        <v>0.34522117296729377</v>
      </c>
    </row>
    <row r="26" spans="1:5" ht="16.8" customHeight="1" x14ac:dyDescent="0.3">
      <c r="A26" s="7" t="s">
        <v>0</v>
      </c>
      <c r="B26" s="17">
        <v>107183936.56999999</v>
      </c>
      <c r="C26" s="17">
        <v>-98480.6</v>
      </c>
      <c r="D26" s="17">
        <v>312850105.02999997</v>
      </c>
      <c r="E26" s="18">
        <f t="shared" si="0"/>
        <v>0.34228997928490806</v>
      </c>
    </row>
    <row r="27" spans="1:5" ht="16.8" customHeight="1" x14ac:dyDescent="0.3">
      <c r="A27" s="7" t="s">
        <v>14</v>
      </c>
      <c r="B27" s="17">
        <v>23244140.609999999</v>
      </c>
      <c r="C27" s="17">
        <v>2097466.2999999998</v>
      </c>
      <c r="D27" s="17">
        <v>74900098.079999998</v>
      </c>
      <c r="E27" s="18">
        <f t="shared" si="0"/>
        <v>0.33833876803382684</v>
      </c>
    </row>
    <row r="28" spans="1:5" ht="16.8" customHeight="1" x14ac:dyDescent="0.3">
      <c r="A28" s="7" t="s">
        <v>39</v>
      </c>
      <c r="B28" s="17">
        <v>21244465.670000002</v>
      </c>
      <c r="C28" s="17">
        <v>5219606.71</v>
      </c>
      <c r="D28" s="17">
        <v>79930923.86999999</v>
      </c>
      <c r="E28" s="18">
        <f t="shared" si="0"/>
        <v>0.33108678217008086</v>
      </c>
    </row>
    <row r="29" spans="1:5" ht="16.8" customHeight="1" x14ac:dyDescent="0.3">
      <c r="A29" s="7" t="s">
        <v>18</v>
      </c>
      <c r="B29" s="17">
        <v>50325477.159999996</v>
      </c>
      <c r="C29" s="17">
        <v>2600245.08</v>
      </c>
      <c r="D29" s="17">
        <v>159876380.18000004</v>
      </c>
      <c r="E29" s="18">
        <f t="shared" si="0"/>
        <v>0.33104153459324326</v>
      </c>
    </row>
    <row r="30" spans="1:5" ht="16.8" customHeight="1" x14ac:dyDescent="0.3">
      <c r="A30" s="7" t="s">
        <v>9</v>
      </c>
      <c r="B30" s="17">
        <v>8437147.1799999997</v>
      </c>
      <c r="C30" s="17">
        <v>1650918.69</v>
      </c>
      <c r="D30" s="17">
        <v>30813618.059999999</v>
      </c>
      <c r="E30" s="18">
        <f t="shared" si="0"/>
        <v>0.32738985244629853</v>
      </c>
    </row>
    <row r="31" spans="1:5" ht="16.8" customHeight="1" x14ac:dyDescent="0.3">
      <c r="A31" s="7" t="s">
        <v>54</v>
      </c>
      <c r="B31" s="17">
        <v>35512813.799999997</v>
      </c>
      <c r="C31" s="17">
        <v>-24754.99</v>
      </c>
      <c r="D31" s="17">
        <v>109185336.73</v>
      </c>
      <c r="E31" s="18">
        <f t="shared" si="0"/>
        <v>0.32502586769281094</v>
      </c>
    </row>
    <row r="32" spans="1:5" ht="16.8" customHeight="1" x14ac:dyDescent="0.3">
      <c r="A32" s="7" t="s">
        <v>26</v>
      </c>
      <c r="B32" s="17">
        <v>53493194.390000001</v>
      </c>
      <c r="C32" s="17">
        <v>377870.55</v>
      </c>
      <c r="D32" s="17">
        <v>169145405.14000005</v>
      </c>
      <c r="E32" s="18">
        <f t="shared" si="0"/>
        <v>0.31848967399032463</v>
      </c>
    </row>
    <row r="33" spans="1:5" ht="16.8" customHeight="1" x14ac:dyDescent="0.3">
      <c r="A33" s="7" t="s">
        <v>30</v>
      </c>
      <c r="B33" s="17">
        <v>1717622055.6099999</v>
      </c>
      <c r="C33" s="17">
        <v>302595.88</v>
      </c>
      <c r="D33" s="17">
        <v>5405340255.7200012</v>
      </c>
      <c r="E33" s="18">
        <f t="shared" si="0"/>
        <v>0.31781989111084541</v>
      </c>
    </row>
    <row r="34" spans="1:5" ht="16.8" customHeight="1" x14ac:dyDescent="0.3">
      <c r="A34" s="7" t="s">
        <v>28</v>
      </c>
      <c r="B34" s="17">
        <v>76732255.560000002</v>
      </c>
      <c r="C34" s="17">
        <v>1281397.6299999999</v>
      </c>
      <c r="D34" s="17">
        <v>245829192.82000002</v>
      </c>
      <c r="E34" s="18">
        <f t="shared" si="0"/>
        <v>0.31734901902852042</v>
      </c>
    </row>
    <row r="35" spans="1:5" ht="16.8" customHeight="1" x14ac:dyDescent="0.3">
      <c r="A35" s="7" t="s">
        <v>16</v>
      </c>
      <c r="B35" s="17">
        <v>104703262.36</v>
      </c>
      <c r="C35" s="17">
        <v>2968343.58</v>
      </c>
      <c r="D35" s="17">
        <v>339553400.26999992</v>
      </c>
      <c r="E35" s="18">
        <f t="shared" si="0"/>
        <v>0.3170977108589802</v>
      </c>
    </row>
    <row r="36" spans="1:5" ht="16.8" customHeight="1" x14ac:dyDescent="0.3">
      <c r="A36" s="7" t="s">
        <v>50</v>
      </c>
      <c r="B36" s="17">
        <v>17495761.219999999</v>
      </c>
      <c r="C36" s="17">
        <v>2354481.54</v>
      </c>
      <c r="D36" s="17">
        <v>62776709.549999997</v>
      </c>
      <c r="E36" s="18">
        <f t="shared" si="0"/>
        <v>0.31620393777073968</v>
      </c>
    </row>
    <row r="37" spans="1:5" ht="16.8" customHeight="1" x14ac:dyDescent="0.3">
      <c r="A37" s="7" t="s">
        <v>37</v>
      </c>
      <c r="B37" s="17">
        <v>70852687.989999995</v>
      </c>
      <c r="C37" s="17">
        <v>0</v>
      </c>
      <c r="D37" s="17">
        <v>225909128.27000001</v>
      </c>
      <c r="E37" s="18">
        <f t="shared" si="0"/>
        <v>0.31363357706076811</v>
      </c>
    </row>
    <row r="38" spans="1:5" ht="16.8" customHeight="1" x14ac:dyDescent="0.3">
      <c r="A38" s="7" t="s">
        <v>47</v>
      </c>
      <c r="B38" s="17">
        <v>19235295.010000002</v>
      </c>
      <c r="C38" s="17">
        <v>2214212.13</v>
      </c>
      <c r="D38" s="17">
        <v>69231422.600000024</v>
      </c>
      <c r="E38" s="18">
        <f t="shared" si="0"/>
        <v>0.30982329026993</v>
      </c>
    </row>
    <row r="39" spans="1:5" ht="16.8" customHeight="1" x14ac:dyDescent="0.3">
      <c r="A39" s="7" t="s">
        <v>11</v>
      </c>
      <c r="B39" s="17">
        <v>57812913.689999998</v>
      </c>
      <c r="C39" s="17">
        <v>1355729.14</v>
      </c>
      <c r="D39" s="17">
        <v>192185907.35000002</v>
      </c>
      <c r="E39" s="18">
        <f t="shared" si="0"/>
        <v>0.30787191238868944</v>
      </c>
    </row>
    <row r="40" spans="1:5" ht="16.8" customHeight="1" x14ac:dyDescent="0.3">
      <c r="A40" s="7" t="s">
        <v>15</v>
      </c>
      <c r="B40" s="17">
        <v>19231730.969999999</v>
      </c>
      <c r="C40" s="17">
        <v>602974.94999999995</v>
      </c>
      <c r="D40" s="17">
        <v>64696945.850000001</v>
      </c>
      <c r="E40" s="18">
        <f t="shared" si="0"/>
        <v>0.30657870567780438</v>
      </c>
    </row>
    <row r="41" spans="1:5" ht="16.8" customHeight="1" x14ac:dyDescent="0.3">
      <c r="A41" s="7" t="s">
        <v>52</v>
      </c>
      <c r="B41" s="17">
        <v>38113245.979999997</v>
      </c>
      <c r="C41" s="17">
        <v>3402556.29</v>
      </c>
      <c r="D41" s="17">
        <v>136230318.78999999</v>
      </c>
      <c r="E41" s="18">
        <f t="shared" si="0"/>
        <v>0.30474715642409161</v>
      </c>
    </row>
    <row r="42" spans="1:5" ht="16.8" customHeight="1" x14ac:dyDescent="0.3">
      <c r="A42" s="7" t="s">
        <v>8</v>
      </c>
      <c r="B42" s="17">
        <v>13602127.310000001</v>
      </c>
      <c r="C42" s="17">
        <v>1690230.78</v>
      </c>
      <c r="D42" s="17">
        <v>51270097.550000004</v>
      </c>
      <c r="E42" s="18">
        <f t="shared" si="0"/>
        <v>0.29827050894698365</v>
      </c>
    </row>
    <row r="43" spans="1:5" ht="16.8" customHeight="1" x14ac:dyDescent="0.3">
      <c r="A43" s="7" t="s">
        <v>19</v>
      </c>
      <c r="B43" s="17">
        <v>22651034.129999999</v>
      </c>
      <c r="C43" s="17">
        <v>2307805.7200000002</v>
      </c>
      <c r="D43" s="17">
        <v>84423861.25</v>
      </c>
      <c r="E43" s="18">
        <f t="shared" si="0"/>
        <v>0.29563726984827998</v>
      </c>
    </row>
    <row r="44" spans="1:5" ht="16.8" customHeight="1" x14ac:dyDescent="0.3">
      <c r="A44" s="7" t="s">
        <v>51</v>
      </c>
      <c r="B44" s="17">
        <v>49535176.740000002</v>
      </c>
      <c r="C44" s="17">
        <v>8496708.3800000008</v>
      </c>
      <c r="D44" s="17">
        <v>196427638.66</v>
      </c>
      <c r="E44" s="18">
        <f t="shared" si="0"/>
        <v>0.29543645444136507</v>
      </c>
    </row>
    <row r="45" spans="1:5" ht="16.8" customHeight="1" x14ac:dyDescent="0.3">
      <c r="A45" s="7" t="s">
        <v>29</v>
      </c>
      <c r="B45" s="17">
        <v>25101267.120000001</v>
      </c>
      <c r="C45" s="17">
        <v>1550677.8</v>
      </c>
      <c r="D45" s="17">
        <v>91277044.200000003</v>
      </c>
      <c r="E45" s="18">
        <f t="shared" si="0"/>
        <v>0.29198957036341017</v>
      </c>
    </row>
    <row r="46" spans="1:5" ht="16.8" customHeight="1" x14ac:dyDescent="0.3">
      <c r="A46" s="7" t="s">
        <v>53</v>
      </c>
      <c r="B46" s="17">
        <v>106616421.04000001</v>
      </c>
      <c r="C46" s="17">
        <v>2899593.77</v>
      </c>
      <c r="D46" s="17">
        <v>386528581.86000001</v>
      </c>
      <c r="E46" s="18">
        <f t="shared" si="0"/>
        <v>0.28333225523194688</v>
      </c>
    </row>
    <row r="47" spans="1:5" ht="16.8" customHeight="1" x14ac:dyDescent="0.3">
      <c r="A47" s="7" t="s">
        <v>24</v>
      </c>
      <c r="B47" s="17">
        <v>51979333.579999998</v>
      </c>
      <c r="C47" s="17">
        <v>473013.24</v>
      </c>
      <c r="D47" s="17">
        <v>192062619.53000003</v>
      </c>
      <c r="E47" s="18">
        <f t="shared" si="0"/>
        <v>0.27310023651847037</v>
      </c>
    </row>
    <row r="48" spans="1:5" ht="16.8" customHeight="1" x14ac:dyDescent="0.3">
      <c r="A48" s="7" t="s">
        <v>17</v>
      </c>
      <c r="B48" s="17">
        <v>11244316.390000001</v>
      </c>
      <c r="C48" s="17">
        <v>1263735.44</v>
      </c>
      <c r="D48" s="17">
        <v>45843538.190000005</v>
      </c>
      <c r="E48" s="18">
        <f t="shared" si="0"/>
        <v>0.27284220031534173</v>
      </c>
    </row>
    <row r="49" spans="1:5" ht="16.8" customHeight="1" x14ac:dyDescent="0.3">
      <c r="A49" s="7" t="s">
        <v>12</v>
      </c>
      <c r="B49" s="17">
        <v>50436247.329999998</v>
      </c>
      <c r="C49" s="17">
        <v>1984446.52</v>
      </c>
      <c r="D49" s="17">
        <v>194021324.76000002</v>
      </c>
      <c r="E49" s="18">
        <f t="shared" si="0"/>
        <v>0.2701800635308681</v>
      </c>
    </row>
    <row r="50" spans="1:5" ht="16.8" customHeight="1" x14ac:dyDescent="0.3">
      <c r="A50" s="7" t="s">
        <v>21</v>
      </c>
      <c r="B50" s="17">
        <v>46066526.079999998</v>
      </c>
      <c r="C50" s="17">
        <v>2368636.9900000002</v>
      </c>
      <c r="D50" s="17">
        <v>185950362.56999999</v>
      </c>
      <c r="E50" s="18">
        <f t="shared" si="0"/>
        <v>0.26047361457424884</v>
      </c>
    </row>
    <row r="51" spans="1:5" ht="16.8" customHeight="1" x14ac:dyDescent="0.3">
      <c r="A51" s="7" t="s">
        <v>33</v>
      </c>
      <c r="B51" s="17">
        <v>43971126.030000001</v>
      </c>
      <c r="C51" s="17">
        <v>1406526.59</v>
      </c>
      <c r="D51" s="17">
        <v>174272433.39000002</v>
      </c>
      <c r="E51" s="18">
        <f t="shared" si="0"/>
        <v>0.26038342230782113</v>
      </c>
    </row>
    <row r="52" spans="1:5" ht="16.8" customHeight="1" x14ac:dyDescent="0.3">
      <c r="A52" s="7" t="s">
        <v>23</v>
      </c>
      <c r="B52" s="17">
        <v>17783562.960000001</v>
      </c>
      <c r="C52" s="17">
        <v>2672296.58</v>
      </c>
      <c r="D52" s="17">
        <v>81884404.689999998</v>
      </c>
      <c r="E52" s="18">
        <f t="shared" si="0"/>
        <v>0.24981386403726447</v>
      </c>
    </row>
    <row r="53" spans="1:5" ht="16.8" customHeight="1" x14ac:dyDescent="0.3">
      <c r="A53" s="7" t="s">
        <v>20</v>
      </c>
      <c r="B53" s="17">
        <v>12667424.279999999</v>
      </c>
      <c r="C53" s="17">
        <v>-53114.42</v>
      </c>
      <c r="D53" s="17">
        <v>54008743.170000002</v>
      </c>
      <c r="E53" s="18">
        <f t="shared" si="0"/>
        <v>0.23356051482802909</v>
      </c>
    </row>
    <row r="54" spans="1:5" ht="16.8" customHeight="1" x14ac:dyDescent="0.3">
      <c r="A54" s="7" t="s">
        <v>22</v>
      </c>
      <c r="B54" s="17">
        <v>22447919.600000001</v>
      </c>
      <c r="C54" s="17">
        <v>0</v>
      </c>
      <c r="D54" s="17">
        <v>98801873.549999982</v>
      </c>
      <c r="E54" s="18">
        <f t="shared" si="0"/>
        <v>0.22720135553542856</v>
      </c>
    </row>
    <row r="55" spans="1:5" ht="16.8" customHeight="1" x14ac:dyDescent="0.3">
      <c r="A55" s="7" t="s">
        <v>10</v>
      </c>
      <c r="B55" s="17">
        <v>108031894.76000001</v>
      </c>
      <c r="C55" s="17">
        <v>22972192.609999999</v>
      </c>
      <c r="D55" s="17">
        <v>579765150.33999991</v>
      </c>
      <c r="E55" s="18">
        <f t="shared" si="0"/>
        <v>0.22596061059063902</v>
      </c>
    </row>
    <row r="56" spans="1:5" ht="16.8" customHeight="1" x14ac:dyDescent="0.3">
      <c r="A56" s="7" t="s">
        <v>13</v>
      </c>
      <c r="B56" s="17">
        <v>44242633.100000001</v>
      </c>
      <c r="C56" s="17">
        <v>2258963.62</v>
      </c>
      <c r="D56" s="17">
        <v>249721842.49000001</v>
      </c>
      <c r="E56" s="18">
        <f t="shared" si="0"/>
        <v>0.18621357369594985</v>
      </c>
    </row>
    <row r="57" spans="1:5" ht="16.8" customHeight="1" x14ac:dyDescent="0.3">
      <c r="A57" s="7" t="s">
        <v>3</v>
      </c>
      <c r="B57" s="17">
        <v>46632424.880000003</v>
      </c>
      <c r="C57" s="17">
        <v>7468066.75</v>
      </c>
      <c r="D57" s="17">
        <v>581746494.04000008</v>
      </c>
      <c r="E57" s="18">
        <f t="shared" si="0"/>
        <v>9.2996678423093559E-2</v>
      </c>
    </row>
    <row r="58" spans="1:5" x14ac:dyDescent="0.3">
      <c r="A58" s="21"/>
    </row>
    <row r="59" spans="1:5" x14ac:dyDescent="0.2">
      <c r="A59" s="22" t="s">
        <v>57</v>
      </c>
    </row>
  </sheetData>
  <sortState ref="A11:E57">
    <sortCondition descending="1" ref="E11:E57"/>
  </sortState>
  <mergeCells count="3">
    <mergeCell ref="A3:E3"/>
    <mergeCell ref="A4:E4"/>
    <mergeCell ref="A8:E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IMPORTANCIA TRANSFERENCIA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2022-10-26T09:05:40Z</dcterms:modified>
</cp:coreProperties>
</file>