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1016" windowHeight="8016"/>
  </bookViews>
  <sheets>
    <sheet name="Orden ALFABETICO" sheetId="5" r:id="rId1"/>
    <sheet name="Orden ESFUERZO INVERSOR" sheetId="7" r:id="rId2"/>
  </sheets>
  <calcPr calcId="145621"/>
</workbook>
</file>

<file path=xl/calcChain.xml><?xml version="1.0" encoding="utf-8"?>
<calcChain xmlns="http://schemas.openxmlformats.org/spreadsheetml/2006/main">
  <c r="E49" i="7" l="1"/>
  <c r="E33" i="7"/>
  <c r="E18" i="7"/>
  <c r="E38" i="7"/>
  <c r="E50" i="7"/>
  <c r="E21" i="7"/>
  <c r="E36" i="7"/>
  <c r="E13" i="7"/>
  <c r="E51" i="7"/>
  <c r="E31" i="7"/>
  <c r="E28" i="7"/>
  <c r="E20" i="7"/>
  <c r="E25" i="7"/>
  <c r="E14" i="7"/>
  <c r="E15" i="7"/>
  <c r="E22" i="7"/>
  <c r="E35" i="7"/>
  <c r="E32" i="7"/>
  <c r="E56" i="7"/>
  <c r="E29" i="7"/>
  <c r="E52" i="7"/>
  <c r="E44" i="7"/>
  <c r="E19" i="7"/>
  <c r="E16" i="7"/>
  <c r="E12" i="7"/>
  <c r="E57" i="7"/>
  <c r="E53" i="7"/>
  <c r="E58" i="7"/>
  <c r="E34" i="7"/>
  <c r="E41" i="7"/>
  <c r="E48" i="7"/>
  <c r="E54" i="7"/>
  <c r="E40" i="7"/>
  <c r="E23" i="7"/>
  <c r="E26" i="7"/>
  <c r="E37" i="7"/>
  <c r="E27" i="7"/>
  <c r="E24" i="7"/>
  <c r="E30" i="7"/>
  <c r="E55" i="7"/>
  <c r="E45" i="7"/>
  <c r="E43" i="7"/>
  <c r="E17" i="7"/>
  <c r="E47" i="7"/>
  <c r="E46" i="7"/>
  <c r="E42" i="7"/>
  <c r="E39" i="7"/>
  <c r="E53" i="5"/>
  <c r="E54" i="5"/>
  <c r="E55" i="5"/>
  <c r="E56" i="5"/>
  <c r="E57" i="5"/>
  <c r="E58" i="5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</calcChain>
</file>

<file path=xl/sharedStrings.xml><?xml version="1.0" encoding="utf-8"?>
<sst xmlns="http://schemas.openxmlformats.org/spreadsheetml/2006/main" count="119" uniqueCount="58">
  <si>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</si>
  <si>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</si>
  <si>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</si>
  <si>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</si>
  <si>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</si>
  <si>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</si>
  <si>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</si>
  <si>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</si>
  <si>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</si>
  <si>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</si>
  <si>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</si>
  <si>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</si>
  <si>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</si>
  <si>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</si>
  <si>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</si>
  <si>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</si>
  <si>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</si>
  <si>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</si>
  <si>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</si>
  <si>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</si>
  <si>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</si>
  <si>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</si>
  <si>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</si>
  <si>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</si>
  <si>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</si>
  <si>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</si>
  <si>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</si>
  <si>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</si>
  <si>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</si>
  <si>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</si>
  <si>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</si>
  <si>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</si>
  <si>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</si>
  <si>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</si>
  <si>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</si>
  <si>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</si>
  <si>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</si>
  <si>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</si>
  <si>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</si>
  <si>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</si>
  <si>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</si>
  <si>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Transferencias de capital (Capitulo 7)</t>
  </si>
  <si>
    <t>Inversiones reales (Capitulo 6)</t>
  </si>
  <si>
    <t>Total Gastos</t>
  </si>
  <si>
    <t>Esfuerzo inversor</t>
  </si>
  <si>
    <t>Este indicador expone la importancia relativa de la ejecución de gastos vinculados a operaciones de capital (inversiones reales y las transferencias y subvenciones de capital), respecto del total de gastos presupuestarios.</t>
  </si>
  <si>
    <t xml:space="preserve">Alicante/Alacant                                                      </t>
  </si>
  <si>
    <t xml:space="preserve">Segovia                                                               </t>
  </si>
  <si>
    <t>Esfuerzo inversor 2021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</si>
  <si>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31-08-22). Las denominaciones y criterios de cálculo de los indicadores están basados en el Documento "Indicadores de la cuenta general de las entidades locales".</t>
    </r>
  </si>
  <si>
    <t xml:space="preserve">Ávila                                                                 </t>
  </si>
  <si>
    <t xml:space="preserve">Castellón de la Plana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</si>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</sst>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0" fillId="0" borderId="0" xfId="0" applyFont="1"/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4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4" workbookViewId="0">
      <selection activeCell="A19" sqref="A19"/>
    </sheetView>
  </sheetViews>
  <sheetFormatPr baseColWidth="10" defaultRowHeight="18" x14ac:dyDescent="0.5"/>
  <cols>
    <col min="1" max="1" width="41.77734375" style="15" customWidth="1"/>
    <col min="2" max="2" width="16.33203125" style="15" customWidth="1"/>
    <col min="3" max="3" width="16" style="15" customWidth="1"/>
    <col min="4" max="4" width="16.109375" style="15" customWidth="1"/>
    <col min="5" max="5" width="18.6640625" style="15" customWidth="1"/>
    <col min="6" max="16384" width="11.5546875" style="15"/>
  </cols>
  <sheetData>
    <row r="1" spans="1:9" s="1" customFormat="1" ht="16.8" x14ac:dyDescent="0.45">
      <c r="B1" s="2"/>
      <c r="C1" s="2"/>
      <c r="D1" s="3"/>
      <c r="E1" s="3"/>
    </row>
    <row r="2" spans="1:9" s="1" customFormat="1" ht="27.75" customHeight="1" x14ac:dyDescent="0.45">
      <c r="A2" s="4"/>
      <c r="B2" s="5"/>
      <c r="C2" s="5"/>
      <c r="D2" s="4"/>
      <c r="E2" s="4"/>
    </row>
    <row r="3" spans="1:9" s="1" customFormat="1" ht="26.25" customHeight="1" x14ac:dyDescent="0.45">
      <c r="A3" s="22" t="s">
        <v>48</v>
      </c>
      <c r="B3" s="22"/>
      <c r="C3" s="22"/>
      <c r="D3" s="22"/>
      <c r="E3" s="22"/>
    </row>
    <row r="4" spans="1:9" s="1" customFormat="1" ht="21.6" x14ac:dyDescent="0.55000000000000004">
      <c r="A4" s="23" t="s">
        <v>36</v>
      </c>
      <c r="B4" s="23"/>
      <c r="C4" s="23"/>
      <c r="D4" s="23"/>
      <c r="E4" s="23"/>
      <c r="F4" s="1" t="s">
        <v>40</v>
      </c>
    </row>
    <row r="5" spans="1:9" s="1" customFormat="1" ht="16.8" x14ac:dyDescent="0.45">
      <c r="A5" s="1" t="s">
        <v>40</v>
      </c>
      <c r="B5" s="6"/>
      <c r="C5" s="6"/>
      <c r="D5" s="7"/>
      <c r="E5" s="7"/>
    </row>
    <row r="6" spans="1:9" s="1" customFormat="1" ht="30.75" customHeight="1" x14ac:dyDescent="0.45">
      <c r="A6" s="24" t="s">
        <v>45</v>
      </c>
      <c r="B6" s="24"/>
      <c r="C6" s="24"/>
      <c r="D6" s="24"/>
      <c r="E6" s="24"/>
    </row>
    <row r="7" spans="1:9" s="1" customFormat="1" ht="8.25" customHeight="1" x14ac:dyDescent="0.45">
      <c r="A7" s="8" t="s">
        <v>40</v>
      </c>
      <c r="B7" s="6"/>
      <c r="C7" s="6"/>
      <c r="D7" s="7"/>
      <c r="E7" s="7"/>
    </row>
    <row r="8" spans="1:9" s="1" customFormat="1" ht="29.25" customHeight="1" x14ac:dyDescent="0.45">
      <c r="A8" s="25" t="s">
        <v>49</v>
      </c>
      <c r="B8" s="25"/>
      <c r="C8" s="25"/>
      <c r="D8" s="25"/>
      <c r="E8" s="25"/>
      <c r="F8" s="9"/>
      <c r="G8" s="9"/>
      <c r="H8" s="9"/>
      <c r="I8" s="9"/>
    </row>
    <row r="9" spans="1:9" s="1" customFormat="1" ht="16.8" x14ac:dyDescent="0.45">
      <c r="A9" s="10"/>
      <c r="B9" s="9"/>
      <c r="C9" s="9"/>
      <c r="D9" s="9"/>
      <c r="E9" s="9"/>
      <c r="F9" s="9"/>
      <c r="G9" s="9"/>
      <c r="H9" s="9"/>
      <c r="I9" s="9"/>
    </row>
    <row r="10" spans="1:9" s="1" customFormat="1" ht="16.8" x14ac:dyDescent="0.45">
      <c r="A10" s="10"/>
      <c r="B10" s="9"/>
      <c r="C10" s="9"/>
      <c r="D10" s="9"/>
      <c r="E10" s="9"/>
      <c r="F10" s="9"/>
      <c r="G10" s="9"/>
      <c r="H10" s="9"/>
      <c r="I10" s="9"/>
    </row>
    <row r="11" spans="1:9" s="1" customFormat="1" ht="48" customHeight="1" x14ac:dyDescent="0.45">
      <c r="A11" s="11" t="s">
        <v>35</v>
      </c>
      <c r="B11" s="12" t="s">
        <v>42</v>
      </c>
      <c r="C11" s="12" t="s">
        <v>41</v>
      </c>
      <c r="D11" s="12" t="s">
        <v>43</v>
      </c>
      <c r="E11" s="13" t="s">
        <v>44</v>
      </c>
    </row>
    <row r="12" spans="1:9" ht="16.8" customHeight="1" x14ac:dyDescent="0.5">
      <c r="A12" s="14" t="s">
        <v>21</v>
      </c>
      <c r="B12" s="16">
        <v>11308989.42</v>
      </c>
      <c r="C12" s="16">
        <v>1716827.29</v>
      </c>
      <c r="D12" s="16">
        <v>154191675.55999997</v>
      </c>
      <c r="E12" s="17">
        <f t="shared" ref="E12:E58" si="0">(B12+C12)/D12</f>
        <v>8.4478080043506099E-2</v>
      </c>
    </row>
    <row r="13" spans="1:9" ht="16.8" customHeight="1" x14ac:dyDescent="0.5">
      <c r="A13" s="14" t="s">
        <v>46</v>
      </c>
      <c r="B13" s="16">
        <v>21469772.059999999</v>
      </c>
      <c r="C13" s="16">
        <v>127378.72</v>
      </c>
      <c r="D13" s="16">
        <v>263803410.79999998</v>
      </c>
      <c r="E13" s="17">
        <f t="shared" si="0"/>
        <v>8.1868353083477258E-2</v>
      </c>
    </row>
    <row r="14" spans="1:9" ht="16.8" customHeight="1" x14ac:dyDescent="0.5">
      <c r="A14" s="14" t="s">
        <v>2</v>
      </c>
      <c r="B14" s="16">
        <v>12015151.83</v>
      </c>
      <c r="C14" s="16">
        <v>464249.22</v>
      </c>
      <c r="D14" s="16">
        <v>186104559.54000002</v>
      </c>
      <c r="E14" s="17">
        <f t="shared" si="0"/>
        <v>6.7055858711069172E-2</v>
      </c>
    </row>
    <row r="15" spans="1:9" ht="16.8" customHeight="1" x14ac:dyDescent="0.5">
      <c r="A15" s="14" t="s">
        <v>50</v>
      </c>
      <c r="B15" s="16">
        <v>3466581.28</v>
      </c>
      <c r="C15" s="16">
        <v>98970.33</v>
      </c>
      <c r="D15" s="16">
        <v>53826307.399999999</v>
      </c>
      <c r="E15" s="17">
        <f t="shared" si="0"/>
        <v>6.6241802238137554E-2</v>
      </c>
    </row>
    <row r="16" spans="1:9" ht="16.8" customHeight="1" x14ac:dyDescent="0.5">
      <c r="A16" s="14" t="s">
        <v>25</v>
      </c>
      <c r="B16" s="16">
        <v>452546377.00999999</v>
      </c>
      <c r="C16" s="16">
        <v>96251541.840000004</v>
      </c>
      <c r="D16" s="16">
        <v>3045367146.52</v>
      </c>
      <c r="E16" s="17">
        <f t="shared" si="0"/>
        <v>0.18020747333441292</v>
      </c>
    </row>
    <row r="17" spans="1:5" ht="16.8" customHeight="1" x14ac:dyDescent="0.5">
      <c r="A17" s="14" t="s">
        <v>12</v>
      </c>
      <c r="B17" s="16">
        <v>14507288.15</v>
      </c>
      <c r="C17" s="16">
        <v>97740.96</v>
      </c>
      <c r="D17" s="16">
        <v>182440075.66999999</v>
      </c>
      <c r="E17" s="17">
        <f t="shared" si="0"/>
        <v>8.0053842645942383E-2</v>
      </c>
    </row>
    <row r="18" spans="1:5" ht="16.8" customHeight="1" x14ac:dyDescent="0.5">
      <c r="A18" s="14" t="s">
        <v>27</v>
      </c>
      <c r="B18" s="16">
        <v>5783745.0300000003</v>
      </c>
      <c r="C18" s="16">
        <v>19277.12</v>
      </c>
      <c r="D18" s="16">
        <v>75577309.349999994</v>
      </c>
      <c r="E18" s="17">
        <f t="shared" si="0"/>
        <v>7.6782597844626779E-2</v>
      </c>
    </row>
    <row r="19" spans="1:5" ht="16.8" customHeight="1" x14ac:dyDescent="0.5">
      <c r="A19" s="14" t="s">
        <v>38</v>
      </c>
      <c r="B19" s="16">
        <v>5173039.46</v>
      </c>
      <c r="C19" s="16">
        <v>438302.09</v>
      </c>
      <c r="D19" s="16">
        <v>146125043.71000004</v>
      </c>
      <c r="E19" s="17">
        <f t="shared" si="0"/>
        <v>3.8400957204408274E-2</v>
      </c>
    </row>
    <row r="20" spans="1:5" ht="16.8" customHeight="1" x14ac:dyDescent="0.5">
      <c r="A20" s="14" t="s">
        <v>51</v>
      </c>
      <c r="B20" s="16">
        <v>18663051.670000002</v>
      </c>
      <c r="C20" s="16">
        <v>90219.82</v>
      </c>
      <c r="D20" s="16">
        <v>178745177.07000002</v>
      </c>
      <c r="E20" s="17">
        <f t="shared" si="0"/>
        <v>0.10491623772682752</v>
      </c>
    </row>
    <row r="21" spans="1:5" ht="16.8" customHeight="1" x14ac:dyDescent="0.5">
      <c r="A21" s="14" t="s">
        <v>19</v>
      </c>
      <c r="B21" s="16">
        <v>7291885.0300000003</v>
      </c>
      <c r="C21" s="16">
        <v>2279284</v>
      </c>
      <c r="D21" s="16">
        <v>74029873.230000004</v>
      </c>
      <c r="E21" s="17">
        <f t="shared" si="0"/>
        <v>0.12928792948576012</v>
      </c>
    </row>
    <row r="22" spans="1:5" ht="16.8" customHeight="1" x14ac:dyDescent="0.5">
      <c r="A22" s="14" t="s">
        <v>4</v>
      </c>
      <c r="B22" s="16">
        <v>31248910.879999999</v>
      </c>
      <c r="C22" s="16">
        <v>7252167.2000000002</v>
      </c>
      <c r="D22" s="16">
        <v>309272019.79999995</v>
      </c>
      <c r="E22" s="17">
        <f t="shared" si="0"/>
        <v>0.12448936733720004</v>
      </c>
    </row>
    <row r="23" spans="1:5" ht="16.8" customHeight="1" x14ac:dyDescent="0.5">
      <c r="A23" s="14" t="s">
        <v>28</v>
      </c>
      <c r="B23" s="16">
        <v>17316359.079999998</v>
      </c>
      <c r="C23" s="16">
        <v>3696330.3</v>
      </c>
      <c r="D23" s="16">
        <v>243130454.68999997</v>
      </c>
      <c r="E23" s="17">
        <f t="shared" si="0"/>
        <v>8.6425575137396626E-2</v>
      </c>
    </row>
    <row r="24" spans="1:5" ht="16.8" customHeight="1" x14ac:dyDescent="0.5">
      <c r="A24" s="14" t="s">
        <v>20</v>
      </c>
      <c r="B24" s="16">
        <v>6517148.8899999997</v>
      </c>
      <c r="C24" s="16">
        <v>300000</v>
      </c>
      <c r="D24" s="16">
        <v>53161607.519999996</v>
      </c>
      <c r="E24" s="17">
        <f t="shared" si="0"/>
        <v>0.12823443849840904</v>
      </c>
    </row>
    <row r="25" spans="1:5" ht="16.8" customHeight="1" x14ac:dyDescent="0.5">
      <c r="A25" s="14" t="s">
        <v>32</v>
      </c>
      <c r="B25" s="16">
        <v>47064869.75</v>
      </c>
      <c r="C25" s="16">
        <v>5132739.4000000004</v>
      </c>
      <c r="D25" s="16">
        <v>379433321.06</v>
      </c>
      <c r="E25" s="17">
        <f t="shared" si="0"/>
        <v>0.13756727797173607</v>
      </c>
    </row>
    <row r="26" spans="1:5" ht="16.8" customHeight="1" x14ac:dyDescent="0.5">
      <c r="A26" s="14" t="s">
        <v>52</v>
      </c>
      <c r="B26" s="16">
        <v>9450410.5500000007</v>
      </c>
      <c r="C26" s="16">
        <v>1250012.6499999999</v>
      </c>
      <c r="D26" s="16">
        <v>127550313.29000001</v>
      </c>
      <c r="E26" s="17">
        <f t="shared" si="0"/>
        <v>8.3891782967803336E-2</v>
      </c>
    </row>
    <row r="27" spans="1:5" ht="16.8" customHeight="1" x14ac:dyDescent="0.5">
      <c r="A27" s="14" t="s">
        <v>0</v>
      </c>
      <c r="B27" s="16">
        <v>12321307.6</v>
      </c>
      <c r="C27" s="16">
        <v>1453</v>
      </c>
      <c r="D27" s="16">
        <v>288044700.07000005</v>
      </c>
      <c r="E27" s="17">
        <f t="shared" si="0"/>
        <v>4.2780723259290471E-2</v>
      </c>
    </row>
    <row r="28" spans="1:5" ht="16.8" customHeight="1" x14ac:dyDescent="0.5">
      <c r="A28" s="14" t="s">
        <v>23</v>
      </c>
      <c r="B28" s="16">
        <v>4271187.0999999996</v>
      </c>
      <c r="C28" s="16">
        <v>152679.71</v>
      </c>
      <c r="D28" s="16">
        <v>68877338.579999998</v>
      </c>
      <c r="E28" s="17">
        <f t="shared" si="0"/>
        <v>6.4228190304736366E-2</v>
      </c>
    </row>
    <row r="29" spans="1:5" ht="16.8" customHeight="1" x14ac:dyDescent="0.5">
      <c r="A29" s="14" t="s">
        <v>1</v>
      </c>
      <c r="B29" s="16">
        <v>6842922.6299999999</v>
      </c>
      <c r="C29" s="16">
        <v>3896894.77</v>
      </c>
      <c r="D29" s="16">
        <v>130071683.41999999</v>
      </c>
      <c r="E29" s="17">
        <f t="shared" si="0"/>
        <v>8.2568450854297412E-2</v>
      </c>
    </row>
    <row r="30" spans="1:5" ht="16.8" customHeight="1" x14ac:dyDescent="0.5">
      <c r="A30" s="14" t="s">
        <v>8</v>
      </c>
      <c r="B30" s="16">
        <v>3448303.76</v>
      </c>
      <c r="C30" s="16">
        <v>1121225.28</v>
      </c>
      <c r="D30" s="16">
        <v>48839536.93999999</v>
      </c>
      <c r="E30" s="17">
        <f t="shared" si="0"/>
        <v>9.3562087732603327E-2</v>
      </c>
    </row>
    <row r="31" spans="1:5" ht="16.8" customHeight="1" x14ac:dyDescent="0.5">
      <c r="A31" s="14" t="s">
        <v>3</v>
      </c>
      <c r="B31" s="16">
        <v>3074645.98</v>
      </c>
      <c r="C31" s="16">
        <v>0</v>
      </c>
      <c r="D31" s="16">
        <v>548101717</v>
      </c>
      <c r="E31" s="17">
        <f t="shared" si="0"/>
        <v>5.6096266160757169E-3</v>
      </c>
    </row>
    <row r="32" spans="1:5" ht="16.8" customHeight="1" x14ac:dyDescent="0.5">
      <c r="A32" s="14" t="s">
        <v>13</v>
      </c>
      <c r="B32" s="16">
        <v>10387901.140000001</v>
      </c>
      <c r="C32" s="16">
        <v>34009.47</v>
      </c>
      <c r="D32" s="16">
        <v>230716427.56</v>
      </c>
      <c r="E32" s="17">
        <f t="shared" si="0"/>
        <v>4.5171948613367312E-2</v>
      </c>
    </row>
    <row r="33" spans="1:5" ht="16.8" customHeight="1" x14ac:dyDescent="0.5">
      <c r="A33" s="14" t="s">
        <v>26</v>
      </c>
      <c r="B33" s="16">
        <v>4401741.5</v>
      </c>
      <c r="C33" s="16">
        <v>982791.08</v>
      </c>
      <c r="D33" s="16">
        <v>165093900.59</v>
      </c>
      <c r="E33" s="17">
        <f t="shared" si="0"/>
        <v>3.2614969788448682E-2</v>
      </c>
    </row>
    <row r="34" spans="1:5" ht="16.8" customHeight="1" x14ac:dyDescent="0.5">
      <c r="A34" s="14" t="s">
        <v>33</v>
      </c>
      <c r="B34" s="16">
        <v>7999023.4299999997</v>
      </c>
      <c r="C34" s="16">
        <v>36549281.369999997</v>
      </c>
      <c r="D34" s="16">
        <v>182354334.41999999</v>
      </c>
      <c r="E34" s="17">
        <f t="shared" si="0"/>
        <v>0.24429528884899429</v>
      </c>
    </row>
    <row r="35" spans="1:5" ht="16.8" customHeight="1" x14ac:dyDescent="0.5">
      <c r="A35" s="14" t="s">
        <v>29</v>
      </c>
      <c r="B35" s="16">
        <v>15548574.789999999</v>
      </c>
      <c r="C35" s="16">
        <v>1554609.76</v>
      </c>
      <c r="D35" s="16">
        <v>94171911.280000016</v>
      </c>
      <c r="E35" s="17">
        <f t="shared" si="0"/>
        <v>0.18161662344462079</v>
      </c>
    </row>
    <row r="36" spans="1:5" ht="16.8" customHeight="1" x14ac:dyDescent="0.5">
      <c r="A36" s="14" t="s">
        <v>30</v>
      </c>
      <c r="B36" s="16">
        <v>510577426.16000003</v>
      </c>
      <c r="C36" s="16">
        <v>335978298.13</v>
      </c>
      <c r="D36" s="16">
        <v>5227379323.7799997</v>
      </c>
      <c r="E36" s="17">
        <f t="shared" si="0"/>
        <v>0.1619464882601713</v>
      </c>
    </row>
    <row r="37" spans="1:5" ht="16.8" customHeight="1" x14ac:dyDescent="0.5">
      <c r="A37" s="14" t="s">
        <v>5</v>
      </c>
      <c r="B37" s="16">
        <v>39048390.93</v>
      </c>
      <c r="C37" s="16">
        <v>14193005.73</v>
      </c>
      <c r="D37" s="16">
        <v>675155559.74000001</v>
      </c>
      <c r="E37" s="17">
        <f t="shared" si="0"/>
        <v>7.8857969681095527E-2</v>
      </c>
    </row>
    <row r="38" spans="1:5" ht="16.8" customHeight="1" x14ac:dyDescent="0.5">
      <c r="A38" s="14" t="s">
        <v>53</v>
      </c>
      <c r="B38" s="16">
        <v>17848154.129999999</v>
      </c>
      <c r="C38" s="16">
        <v>1641316.79</v>
      </c>
      <c r="D38" s="16">
        <v>400615291.12</v>
      </c>
      <c r="E38" s="17">
        <f t="shared" si="0"/>
        <v>4.8648844295267141E-2</v>
      </c>
    </row>
    <row r="39" spans="1:5" ht="16.8" customHeight="1" x14ac:dyDescent="0.5">
      <c r="A39" s="14" t="s">
        <v>54</v>
      </c>
      <c r="B39" s="16">
        <v>9130697.4199999999</v>
      </c>
      <c r="C39" s="16">
        <v>1017387.34</v>
      </c>
      <c r="D39" s="16">
        <v>94988557.299999997</v>
      </c>
      <c r="E39" s="17">
        <f t="shared" si="0"/>
        <v>0.10683481303910698</v>
      </c>
    </row>
    <row r="40" spans="1:5" ht="16.8" customHeight="1" x14ac:dyDescent="0.5">
      <c r="A40" s="14" t="s">
        <v>37</v>
      </c>
      <c r="B40" s="16">
        <v>7099612.7699999996</v>
      </c>
      <c r="C40" s="16">
        <v>18346.61</v>
      </c>
      <c r="D40" s="16">
        <v>201446833.43000007</v>
      </c>
      <c r="E40" s="17">
        <f t="shared" si="0"/>
        <v>3.5334183510377148E-2</v>
      </c>
    </row>
    <row r="41" spans="1:5" ht="16.8" customHeight="1" x14ac:dyDescent="0.5">
      <c r="A41" s="14" t="s">
        <v>14</v>
      </c>
      <c r="B41" s="16">
        <v>7349224.6799999997</v>
      </c>
      <c r="C41" s="16">
        <v>250833.27</v>
      </c>
      <c r="D41" s="16">
        <v>74308093.530000001</v>
      </c>
      <c r="E41" s="17">
        <f t="shared" si="0"/>
        <v>0.10227766033227147</v>
      </c>
    </row>
    <row r="42" spans="1:5" ht="16.8" customHeight="1" x14ac:dyDescent="0.5">
      <c r="A42" s="14" t="s">
        <v>10</v>
      </c>
      <c r="B42" s="16">
        <v>30295215.739999998</v>
      </c>
      <c r="C42" s="16">
        <v>17747630.030000001</v>
      </c>
      <c r="D42" s="16">
        <v>548258669.3900001</v>
      </c>
      <c r="E42" s="17">
        <f t="shared" si="0"/>
        <v>8.7628064000252123E-2</v>
      </c>
    </row>
    <row r="43" spans="1:5" ht="16.8" customHeight="1" x14ac:dyDescent="0.5">
      <c r="A43" s="14" t="s">
        <v>55</v>
      </c>
      <c r="B43" s="16">
        <v>38517204.75</v>
      </c>
      <c r="C43" s="16">
        <v>8673662.8699999992</v>
      </c>
      <c r="D43" s="16">
        <v>340947367.59999996</v>
      </c>
      <c r="E43" s="17">
        <f t="shared" si="0"/>
        <v>0.13841100446730653</v>
      </c>
    </row>
    <row r="44" spans="1:5" ht="16.8" customHeight="1" x14ac:dyDescent="0.5">
      <c r="A44" s="14" t="s">
        <v>31</v>
      </c>
      <c r="B44" s="16">
        <v>47874109.229999997</v>
      </c>
      <c r="C44" s="16">
        <v>4487881.82</v>
      </c>
      <c r="D44" s="16">
        <v>256160838.88999999</v>
      </c>
      <c r="E44" s="17">
        <f t="shared" si="0"/>
        <v>0.20441060107741593</v>
      </c>
    </row>
    <row r="45" spans="1:5" ht="16.8" customHeight="1" x14ac:dyDescent="0.5">
      <c r="A45" s="14" t="s">
        <v>39</v>
      </c>
      <c r="B45" s="16">
        <v>14723879.26</v>
      </c>
      <c r="C45" s="16">
        <v>1346420.76</v>
      </c>
      <c r="D45" s="16">
        <v>75778009.13000001</v>
      </c>
      <c r="E45" s="17">
        <f t="shared" si="0"/>
        <v>0.21207076042906853</v>
      </c>
    </row>
    <row r="46" spans="1:5" ht="16.8" customHeight="1" x14ac:dyDescent="0.5">
      <c r="A46" s="14" t="s">
        <v>18</v>
      </c>
      <c r="B46" s="16">
        <v>13258064.08</v>
      </c>
      <c r="C46" s="16">
        <v>7469188.96</v>
      </c>
      <c r="D46" s="16">
        <v>161174437.28</v>
      </c>
      <c r="E46" s="17">
        <f t="shared" si="0"/>
        <v>0.12860136749844281</v>
      </c>
    </row>
    <row r="47" spans="1:5" ht="16.8" customHeight="1" x14ac:dyDescent="0.5">
      <c r="A47" s="14" t="s">
        <v>56</v>
      </c>
      <c r="B47" s="16">
        <v>21702790.390000001</v>
      </c>
      <c r="C47" s="16">
        <v>16446986.91</v>
      </c>
      <c r="D47" s="16">
        <v>239234510.17000002</v>
      </c>
      <c r="E47" s="17">
        <f t="shared" si="0"/>
        <v>0.15946602884713734</v>
      </c>
    </row>
    <row r="48" spans="1:5" ht="16.8" customHeight="1" x14ac:dyDescent="0.5">
      <c r="A48" s="14" t="s">
        <v>11</v>
      </c>
      <c r="B48" s="16">
        <v>18857920.109999999</v>
      </c>
      <c r="C48" s="16">
        <v>1973787.92</v>
      </c>
      <c r="D48" s="16">
        <v>179815766.46000001</v>
      </c>
      <c r="E48" s="17">
        <f t="shared" si="0"/>
        <v>0.11585028632421958</v>
      </c>
    </row>
    <row r="49" spans="1:5" ht="16.8" customHeight="1" x14ac:dyDescent="0.5">
      <c r="A49" s="14" t="s">
        <v>47</v>
      </c>
      <c r="B49" s="16">
        <v>6397513.7400000002</v>
      </c>
      <c r="C49" s="16">
        <v>181260.25</v>
      </c>
      <c r="D49" s="16">
        <v>63840258.770000011</v>
      </c>
      <c r="E49" s="17">
        <f t="shared" si="0"/>
        <v>0.10305055331466663</v>
      </c>
    </row>
    <row r="50" spans="1:5" ht="16.8" customHeight="1" x14ac:dyDescent="0.5">
      <c r="A50" s="14" t="s">
        <v>6</v>
      </c>
      <c r="B50" s="16">
        <v>35494180.350000001</v>
      </c>
      <c r="C50" s="16">
        <v>9056857.2799999993</v>
      </c>
      <c r="D50" s="16">
        <v>798228096.79999995</v>
      </c>
      <c r="E50" s="17">
        <f t="shared" si="0"/>
        <v>5.5812414782942035E-2</v>
      </c>
    </row>
    <row r="51" spans="1:5" ht="16.8" customHeight="1" x14ac:dyDescent="0.5">
      <c r="A51" s="14" t="s">
        <v>17</v>
      </c>
      <c r="B51" s="16">
        <v>10165237.039999999</v>
      </c>
      <c r="C51" s="16">
        <v>760390.94</v>
      </c>
      <c r="D51" s="16">
        <v>48566832.399999999</v>
      </c>
      <c r="E51" s="17">
        <f t="shared" si="0"/>
        <v>0.22496068695639287</v>
      </c>
    </row>
    <row r="52" spans="1:5" ht="16.8" customHeight="1" x14ac:dyDescent="0.5">
      <c r="A52" s="14" t="s">
        <v>24</v>
      </c>
      <c r="B52" s="16">
        <v>14908633.619999999</v>
      </c>
      <c r="C52" s="16">
        <v>1850195.57</v>
      </c>
      <c r="D52" s="16">
        <v>193403875.63999999</v>
      </c>
      <c r="E52" s="17">
        <f t="shared" si="0"/>
        <v>8.6651982203266253E-2</v>
      </c>
    </row>
    <row r="53" spans="1:5" ht="16.8" customHeight="1" x14ac:dyDescent="0.5">
      <c r="A53" s="14" t="s">
        <v>9</v>
      </c>
      <c r="B53" s="16">
        <v>4355777.41</v>
      </c>
      <c r="C53" s="16">
        <v>19415.900000000001</v>
      </c>
      <c r="D53" s="16">
        <v>31374668.789999999</v>
      </c>
      <c r="E53" s="17">
        <f t="shared" si="0"/>
        <v>0.13944986445225835</v>
      </c>
    </row>
    <row r="54" spans="1:5" ht="16.8" customHeight="1" x14ac:dyDescent="0.5">
      <c r="A54" s="14" t="s">
        <v>22</v>
      </c>
      <c r="B54" s="16">
        <v>5356041.2699999996</v>
      </c>
      <c r="C54" s="16">
        <v>216195.25</v>
      </c>
      <c r="D54" s="16">
        <v>93865791.909999996</v>
      </c>
      <c r="E54" s="17">
        <f t="shared" si="0"/>
        <v>5.9363868419101476E-2</v>
      </c>
    </row>
    <row r="55" spans="1:5" ht="16.8" customHeight="1" x14ac:dyDescent="0.5">
      <c r="A55" s="14" t="s">
        <v>34</v>
      </c>
      <c r="B55" s="16">
        <v>74051242.950000003</v>
      </c>
      <c r="C55" s="16">
        <v>8204572.5999999996</v>
      </c>
      <c r="D55" s="16">
        <v>956497952.22000003</v>
      </c>
      <c r="E55" s="17">
        <f t="shared" si="0"/>
        <v>8.5996854838096604E-2</v>
      </c>
    </row>
    <row r="56" spans="1:5" ht="16.8" customHeight="1" x14ac:dyDescent="0.5">
      <c r="A56" s="14" t="s">
        <v>16</v>
      </c>
      <c r="B56" s="16">
        <v>43218425.799999997</v>
      </c>
      <c r="C56" s="16">
        <v>7080245.1100000003</v>
      </c>
      <c r="D56" s="16">
        <v>303619531.95999998</v>
      </c>
      <c r="E56" s="17">
        <f t="shared" si="0"/>
        <v>0.1656634887264978</v>
      </c>
    </row>
    <row r="57" spans="1:5" ht="16.8" customHeight="1" x14ac:dyDescent="0.5">
      <c r="A57" s="14" t="s">
        <v>15</v>
      </c>
      <c r="B57" s="16">
        <v>5254001.6900000004</v>
      </c>
      <c r="C57" s="16">
        <v>111548.4</v>
      </c>
      <c r="D57" s="16">
        <v>54153626.589999989</v>
      </c>
      <c r="E57" s="17">
        <f t="shared" si="0"/>
        <v>9.9080161899827476E-2</v>
      </c>
    </row>
    <row r="58" spans="1:5" ht="16.8" customHeight="1" x14ac:dyDescent="0.5">
      <c r="A58" s="14" t="s">
        <v>7</v>
      </c>
      <c r="B58" s="16">
        <v>33070530.960000001</v>
      </c>
      <c r="C58" s="16">
        <v>14069274.57</v>
      </c>
      <c r="D58" s="16">
        <v>773360938.77999997</v>
      </c>
      <c r="E58" s="17">
        <f t="shared" si="0"/>
        <v>6.0954469208600648E-2</v>
      </c>
    </row>
    <row r="60" spans="1:5" x14ac:dyDescent="0.5">
      <c r="A60" s="21" t="s">
        <v>57</v>
      </c>
    </row>
  </sheetData>
  <sortState ref="A12:E58">
    <sortCondition ref="A12:A58"/>
  </sortState>
  <mergeCells count="4">
    <mergeCell ref="A3:E3"/>
    <mergeCell ref="A4:E4"/>
    <mergeCell ref="A6:E6"/>
    <mergeCell ref="A8:E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7" workbookViewId="0">
      <selection activeCell="A12" sqref="A12:XFD58"/>
    </sheetView>
  </sheetViews>
  <sheetFormatPr baseColWidth="10" defaultColWidth="11.44140625" defaultRowHeight="18" x14ac:dyDescent="0.5"/>
  <cols>
    <col min="1" max="1" width="41.21875" style="15" customWidth="1"/>
    <col min="2" max="2" width="16.33203125" style="15" customWidth="1"/>
    <col min="3" max="3" width="16" style="15" customWidth="1"/>
    <col min="4" max="4" width="16.109375" style="15" customWidth="1"/>
    <col min="5" max="5" width="18.6640625" style="15" customWidth="1"/>
    <col min="6" max="16384" width="11.44140625" style="15"/>
  </cols>
  <sheetData>
    <row r="1" spans="1:9" s="1" customFormat="1" ht="16.8" x14ac:dyDescent="0.45">
      <c r="B1" s="2"/>
      <c r="C1" s="2"/>
      <c r="D1" s="3"/>
      <c r="E1" s="3"/>
    </row>
    <row r="2" spans="1:9" s="1" customFormat="1" ht="27.75" customHeight="1" x14ac:dyDescent="0.45">
      <c r="A2" s="4"/>
      <c r="B2" s="5"/>
      <c r="C2" s="5"/>
      <c r="D2" s="4"/>
      <c r="E2" s="4"/>
    </row>
    <row r="3" spans="1:9" s="1" customFormat="1" ht="26.25" customHeight="1" x14ac:dyDescent="0.45">
      <c r="A3" s="22" t="s">
        <v>48</v>
      </c>
      <c r="B3" s="22"/>
      <c r="C3" s="22"/>
      <c r="D3" s="22"/>
      <c r="E3" s="22"/>
    </row>
    <row r="4" spans="1:9" s="1" customFormat="1" ht="21.6" x14ac:dyDescent="0.55000000000000004">
      <c r="A4" s="23" t="s">
        <v>36</v>
      </c>
      <c r="B4" s="23"/>
      <c r="C4" s="23"/>
      <c r="D4" s="23"/>
      <c r="E4" s="23"/>
      <c r="F4" s="1" t="s">
        <v>40</v>
      </c>
    </row>
    <row r="5" spans="1:9" s="1" customFormat="1" ht="16.8" x14ac:dyDescent="0.45">
      <c r="B5" s="6"/>
      <c r="C5" s="6"/>
      <c r="D5" s="7"/>
      <c r="E5" s="7"/>
    </row>
    <row r="6" spans="1:9" s="1" customFormat="1" ht="30.75" customHeight="1" x14ac:dyDescent="0.45">
      <c r="A6" s="24" t="s">
        <v>45</v>
      </c>
      <c r="B6" s="24"/>
      <c r="C6" s="24"/>
      <c r="D6" s="24"/>
      <c r="E6" s="24"/>
    </row>
    <row r="7" spans="1:9" s="1" customFormat="1" ht="9" customHeight="1" x14ac:dyDescent="0.45">
      <c r="A7" s="18" t="s">
        <v>40</v>
      </c>
      <c r="B7" s="19"/>
      <c r="C7" s="19"/>
      <c r="D7" s="20"/>
      <c r="E7" s="20"/>
    </row>
    <row r="8" spans="1:9" s="1" customFormat="1" ht="28.5" customHeight="1" x14ac:dyDescent="0.45">
      <c r="A8" s="25" t="s">
        <v>49</v>
      </c>
      <c r="B8" s="25"/>
      <c r="C8" s="25"/>
      <c r="D8" s="25"/>
      <c r="E8" s="25"/>
      <c r="F8" s="9"/>
      <c r="G8" s="9"/>
      <c r="H8" s="9"/>
      <c r="I8" s="9"/>
    </row>
    <row r="9" spans="1:9" s="1" customFormat="1" ht="16.8" x14ac:dyDescent="0.45">
      <c r="A9" s="10"/>
      <c r="B9" s="9"/>
      <c r="C9" s="9"/>
      <c r="D9" s="9"/>
      <c r="E9" s="9"/>
      <c r="F9" s="9"/>
      <c r="G9" s="9"/>
      <c r="H9" s="9"/>
      <c r="I9" s="9"/>
    </row>
    <row r="10" spans="1:9" s="1" customFormat="1" ht="16.8" x14ac:dyDescent="0.45">
      <c r="A10" s="10"/>
      <c r="B10" s="9"/>
      <c r="C10" s="9"/>
      <c r="D10" s="9"/>
      <c r="E10" s="9"/>
      <c r="F10" s="9"/>
      <c r="G10" s="9"/>
      <c r="H10" s="9"/>
      <c r="I10" s="9"/>
    </row>
    <row r="11" spans="1:9" s="1" customFormat="1" ht="48" customHeight="1" x14ac:dyDescent="0.45">
      <c r="A11" s="11" t="s">
        <v>35</v>
      </c>
      <c r="B11" s="12" t="s">
        <v>42</v>
      </c>
      <c r="C11" s="12" t="s">
        <v>41</v>
      </c>
      <c r="D11" s="12" t="s">
        <v>43</v>
      </c>
      <c r="E11" s="13" t="s">
        <v>44</v>
      </c>
    </row>
    <row r="12" spans="1:9" ht="16.8" customHeight="1" x14ac:dyDescent="0.5">
      <c r="A12" s="14" t="s">
        <v>33</v>
      </c>
      <c r="B12" s="16">
        <v>7999023.4299999997</v>
      </c>
      <c r="C12" s="16">
        <v>36549281.369999997</v>
      </c>
      <c r="D12" s="16">
        <v>182354334.41999999</v>
      </c>
      <c r="E12" s="17">
        <f t="shared" ref="E12:E58" si="0">(B12+C12)/D12</f>
        <v>0.24429528884899429</v>
      </c>
    </row>
    <row r="13" spans="1:9" ht="16.8" customHeight="1" x14ac:dyDescent="0.5">
      <c r="A13" s="14" t="s">
        <v>17</v>
      </c>
      <c r="B13" s="16">
        <v>10165237.039999999</v>
      </c>
      <c r="C13" s="16">
        <v>760390.94</v>
      </c>
      <c r="D13" s="16">
        <v>48566832.399999999</v>
      </c>
      <c r="E13" s="17">
        <f t="shared" si="0"/>
        <v>0.22496068695639287</v>
      </c>
    </row>
    <row r="14" spans="1:9" ht="16.8" customHeight="1" x14ac:dyDescent="0.5">
      <c r="A14" s="14" t="s">
        <v>39</v>
      </c>
      <c r="B14" s="16">
        <v>14723879.26</v>
      </c>
      <c r="C14" s="16">
        <v>1346420.76</v>
      </c>
      <c r="D14" s="16">
        <v>75778009.13000001</v>
      </c>
      <c r="E14" s="17">
        <f t="shared" si="0"/>
        <v>0.21207076042906853</v>
      </c>
    </row>
    <row r="15" spans="1:9" ht="16.8" customHeight="1" x14ac:dyDescent="0.5">
      <c r="A15" s="14" t="s">
        <v>31</v>
      </c>
      <c r="B15" s="16">
        <v>47874109.229999997</v>
      </c>
      <c r="C15" s="16">
        <v>4487881.82</v>
      </c>
      <c r="D15" s="16">
        <v>256160838.88999999</v>
      </c>
      <c r="E15" s="17">
        <f t="shared" si="0"/>
        <v>0.20441060107741593</v>
      </c>
    </row>
    <row r="16" spans="1:9" ht="16.8" customHeight="1" x14ac:dyDescent="0.5">
      <c r="A16" s="14" t="s">
        <v>29</v>
      </c>
      <c r="B16" s="16">
        <v>15548574.789999999</v>
      </c>
      <c r="C16" s="16">
        <v>1554609.76</v>
      </c>
      <c r="D16" s="16">
        <v>94171911.280000016</v>
      </c>
      <c r="E16" s="17">
        <f t="shared" si="0"/>
        <v>0.18161662344462079</v>
      </c>
    </row>
    <row r="17" spans="1:5" ht="16.8" customHeight="1" x14ac:dyDescent="0.5">
      <c r="A17" s="14" t="s">
        <v>25</v>
      </c>
      <c r="B17" s="16">
        <v>452546377.00999999</v>
      </c>
      <c r="C17" s="16">
        <v>96251541.840000004</v>
      </c>
      <c r="D17" s="16">
        <v>3045367146.52</v>
      </c>
      <c r="E17" s="17">
        <f t="shared" si="0"/>
        <v>0.18020747333441292</v>
      </c>
    </row>
    <row r="18" spans="1:5" ht="16.8" customHeight="1" x14ac:dyDescent="0.5">
      <c r="A18" s="14" t="s">
        <v>16</v>
      </c>
      <c r="B18" s="16">
        <v>43218425.799999997</v>
      </c>
      <c r="C18" s="16">
        <v>7080245.1100000003</v>
      </c>
      <c r="D18" s="16">
        <v>303619531.95999998</v>
      </c>
      <c r="E18" s="17">
        <f t="shared" si="0"/>
        <v>0.1656634887264978</v>
      </c>
    </row>
    <row r="19" spans="1:5" ht="16.8" customHeight="1" x14ac:dyDescent="0.5">
      <c r="A19" s="14" t="s">
        <v>30</v>
      </c>
      <c r="B19" s="16">
        <v>510577426.16000003</v>
      </c>
      <c r="C19" s="16">
        <v>335978298.13</v>
      </c>
      <c r="D19" s="16">
        <v>5227379323.7799997</v>
      </c>
      <c r="E19" s="17">
        <f t="shared" si="0"/>
        <v>0.1619464882601713</v>
      </c>
    </row>
    <row r="20" spans="1:5" ht="16.8" customHeight="1" x14ac:dyDescent="0.5">
      <c r="A20" s="14" t="s">
        <v>56</v>
      </c>
      <c r="B20" s="16">
        <v>21702790.390000001</v>
      </c>
      <c r="C20" s="16">
        <v>16446986.91</v>
      </c>
      <c r="D20" s="16">
        <v>239234510.17000002</v>
      </c>
      <c r="E20" s="17">
        <f t="shared" si="0"/>
        <v>0.15946602884713734</v>
      </c>
    </row>
    <row r="21" spans="1:5" ht="16.8" customHeight="1" x14ac:dyDescent="0.5">
      <c r="A21" s="14" t="s">
        <v>9</v>
      </c>
      <c r="B21" s="16">
        <v>4355777.41</v>
      </c>
      <c r="C21" s="16">
        <v>19415.900000000001</v>
      </c>
      <c r="D21" s="16">
        <v>31374668.789999999</v>
      </c>
      <c r="E21" s="17">
        <f t="shared" si="0"/>
        <v>0.13944986445225835</v>
      </c>
    </row>
    <row r="22" spans="1:5" ht="16.8" customHeight="1" x14ac:dyDescent="0.5">
      <c r="A22" s="14" t="s">
        <v>55</v>
      </c>
      <c r="B22" s="16">
        <v>38517204.75</v>
      </c>
      <c r="C22" s="16">
        <v>8673662.8699999992</v>
      </c>
      <c r="D22" s="16">
        <v>340947367.59999996</v>
      </c>
      <c r="E22" s="17">
        <f t="shared" si="0"/>
        <v>0.13841100446730653</v>
      </c>
    </row>
    <row r="23" spans="1:5" ht="16.8" customHeight="1" x14ac:dyDescent="0.5">
      <c r="A23" s="14" t="s">
        <v>32</v>
      </c>
      <c r="B23" s="16">
        <v>47064869.75</v>
      </c>
      <c r="C23" s="16">
        <v>5132739.4000000004</v>
      </c>
      <c r="D23" s="16">
        <v>379433321.06</v>
      </c>
      <c r="E23" s="17">
        <f t="shared" si="0"/>
        <v>0.13756727797173607</v>
      </c>
    </row>
    <row r="24" spans="1:5" ht="16.8" customHeight="1" x14ac:dyDescent="0.5">
      <c r="A24" s="14" t="s">
        <v>19</v>
      </c>
      <c r="B24" s="16">
        <v>7291885.0300000003</v>
      </c>
      <c r="C24" s="16">
        <v>2279284</v>
      </c>
      <c r="D24" s="16">
        <v>74029873.230000004</v>
      </c>
      <c r="E24" s="17">
        <f t="shared" si="0"/>
        <v>0.12928792948576012</v>
      </c>
    </row>
    <row r="25" spans="1:5" ht="16.8" customHeight="1" x14ac:dyDescent="0.5">
      <c r="A25" s="14" t="s">
        <v>18</v>
      </c>
      <c r="B25" s="16">
        <v>13258064.08</v>
      </c>
      <c r="C25" s="16">
        <v>7469188.96</v>
      </c>
      <c r="D25" s="16">
        <v>161174437.28</v>
      </c>
      <c r="E25" s="17">
        <f t="shared" si="0"/>
        <v>0.12860136749844281</v>
      </c>
    </row>
    <row r="26" spans="1:5" ht="16.8" customHeight="1" x14ac:dyDescent="0.5">
      <c r="A26" s="14" t="s">
        <v>20</v>
      </c>
      <c r="B26" s="16">
        <v>6517148.8899999997</v>
      </c>
      <c r="C26" s="16">
        <v>300000</v>
      </c>
      <c r="D26" s="16">
        <v>53161607.519999996</v>
      </c>
      <c r="E26" s="17">
        <f t="shared" si="0"/>
        <v>0.12823443849840904</v>
      </c>
    </row>
    <row r="27" spans="1:5" ht="16.8" customHeight="1" x14ac:dyDescent="0.5">
      <c r="A27" s="14" t="s">
        <v>4</v>
      </c>
      <c r="B27" s="16">
        <v>31248910.879999999</v>
      </c>
      <c r="C27" s="16">
        <v>7252167.2000000002</v>
      </c>
      <c r="D27" s="16">
        <v>309272019.79999995</v>
      </c>
      <c r="E27" s="17">
        <f t="shared" si="0"/>
        <v>0.12448936733720004</v>
      </c>
    </row>
    <row r="28" spans="1:5" ht="16.8" customHeight="1" x14ac:dyDescent="0.5">
      <c r="A28" s="14" t="s">
        <v>11</v>
      </c>
      <c r="B28" s="16">
        <v>18857920.109999999</v>
      </c>
      <c r="C28" s="16">
        <v>1973787.92</v>
      </c>
      <c r="D28" s="16">
        <v>179815766.46000001</v>
      </c>
      <c r="E28" s="17">
        <f t="shared" si="0"/>
        <v>0.11585028632421958</v>
      </c>
    </row>
    <row r="29" spans="1:5" ht="16.8" customHeight="1" x14ac:dyDescent="0.5">
      <c r="A29" s="14" t="s">
        <v>54</v>
      </c>
      <c r="B29" s="16">
        <v>9130697.4199999999</v>
      </c>
      <c r="C29" s="16">
        <v>1017387.34</v>
      </c>
      <c r="D29" s="16">
        <v>94988557.299999997</v>
      </c>
      <c r="E29" s="17">
        <f t="shared" si="0"/>
        <v>0.10683481303910698</v>
      </c>
    </row>
    <row r="30" spans="1:5" ht="16.8" customHeight="1" x14ac:dyDescent="0.5">
      <c r="A30" s="14" t="s">
        <v>51</v>
      </c>
      <c r="B30" s="16">
        <v>18663051.670000002</v>
      </c>
      <c r="C30" s="16">
        <v>90219.82</v>
      </c>
      <c r="D30" s="16">
        <v>178745177.07000002</v>
      </c>
      <c r="E30" s="17">
        <f t="shared" si="0"/>
        <v>0.10491623772682752</v>
      </c>
    </row>
    <row r="31" spans="1:5" ht="16.8" customHeight="1" x14ac:dyDescent="0.5">
      <c r="A31" s="14" t="s">
        <v>47</v>
      </c>
      <c r="B31" s="16">
        <v>6397513.7400000002</v>
      </c>
      <c r="C31" s="16">
        <v>181260.25</v>
      </c>
      <c r="D31" s="16">
        <v>63840258.770000011</v>
      </c>
      <c r="E31" s="17">
        <f t="shared" si="0"/>
        <v>0.10305055331466663</v>
      </c>
    </row>
    <row r="32" spans="1:5" ht="16.8" customHeight="1" x14ac:dyDescent="0.5">
      <c r="A32" s="14" t="s">
        <v>14</v>
      </c>
      <c r="B32" s="16">
        <v>7349224.6799999997</v>
      </c>
      <c r="C32" s="16">
        <v>250833.27</v>
      </c>
      <c r="D32" s="16">
        <v>74308093.530000001</v>
      </c>
      <c r="E32" s="17">
        <f t="shared" si="0"/>
        <v>0.10227766033227147</v>
      </c>
    </row>
    <row r="33" spans="1:5" ht="16.8" customHeight="1" x14ac:dyDescent="0.5">
      <c r="A33" s="14" t="s">
        <v>15</v>
      </c>
      <c r="B33" s="16">
        <v>5254001.6900000004</v>
      </c>
      <c r="C33" s="16">
        <v>111548.4</v>
      </c>
      <c r="D33" s="16">
        <v>54153626.589999989</v>
      </c>
      <c r="E33" s="17">
        <f t="shared" si="0"/>
        <v>9.9080161899827476E-2</v>
      </c>
    </row>
    <row r="34" spans="1:5" ht="16.8" customHeight="1" x14ac:dyDescent="0.5">
      <c r="A34" s="14" t="s">
        <v>8</v>
      </c>
      <c r="B34" s="16">
        <v>3448303.76</v>
      </c>
      <c r="C34" s="16">
        <v>1121225.28</v>
      </c>
      <c r="D34" s="16">
        <v>48839536.93999999</v>
      </c>
      <c r="E34" s="17">
        <f t="shared" si="0"/>
        <v>9.3562087732603327E-2</v>
      </c>
    </row>
    <row r="35" spans="1:5" ht="16.8" customHeight="1" x14ac:dyDescent="0.5">
      <c r="A35" s="14" t="s">
        <v>10</v>
      </c>
      <c r="B35" s="16">
        <v>30295215.739999998</v>
      </c>
      <c r="C35" s="16">
        <v>17747630.030000001</v>
      </c>
      <c r="D35" s="16">
        <v>548258669.3900001</v>
      </c>
      <c r="E35" s="17">
        <f t="shared" si="0"/>
        <v>8.7628064000252123E-2</v>
      </c>
    </row>
    <row r="36" spans="1:5" ht="16.8" customHeight="1" x14ac:dyDescent="0.5">
      <c r="A36" s="14" t="s">
        <v>24</v>
      </c>
      <c r="B36" s="16">
        <v>14908633.619999999</v>
      </c>
      <c r="C36" s="16">
        <v>1850195.57</v>
      </c>
      <c r="D36" s="16">
        <v>193403875.63999999</v>
      </c>
      <c r="E36" s="17">
        <f t="shared" si="0"/>
        <v>8.6651982203266253E-2</v>
      </c>
    </row>
    <row r="37" spans="1:5" ht="16.8" customHeight="1" x14ac:dyDescent="0.5">
      <c r="A37" s="14" t="s">
        <v>28</v>
      </c>
      <c r="B37" s="16">
        <v>17316359.079999998</v>
      </c>
      <c r="C37" s="16">
        <v>3696330.3</v>
      </c>
      <c r="D37" s="16">
        <v>243130454.68999997</v>
      </c>
      <c r="E37" s="17">
        <f t="shared" si="0"/>
        <v>8.6425575137396626E-2</v>
      </c>
    </row>
    <row r="38" spans="1:5" ht="16.8" customHeight="1" x14ac:dyDescent="0.5">
      <c r="A38" s="14" t="s">
        <v>34</v>
      </c>
      <c r="B38" s="16">
        <v>74051242.950000003</v>
      </c>
      <c r="C38" s="16">
        <v>8204572.5999999996</v>
      </c>
      <c r="D38" s="16">
        <v>956497952.22000003</v>
      </c>
      <c r="E38" s="17">
        <f t="shared" si="0"/>
        <v>8.5996854838096604E-2</v>
      </c>
    </row>
    <row r="39" spans="1:5" ht="16.8" customHeight="1" x14ac:dyDescent="0.5">
      <c r="A39" s="14" t="s">
        <v>21</v>
      </c>
      <c r="B39" s="16">
        <v>11308989.42</v>
      </c>
      <c r="C39" s="16">
        <v>1716827.29</v>
      </c>
      <c r="D39" s="16">
        <v>154191675.55999997</v>
      </c>
      <c r="E39" s="17">
        <f t="shared" si="0"/>
        <v>8.4478080043506099E-2</v>
      </c>
    </row>
    <row r="40" spans="1:5" ht="16.8" customHeight="1" x14ac:dyDescent="0.5">
      <c r="A40" s="14" t="s">
        <v>52</v>
      </c>
      <c r="B40" s="16">
        <v>9450410.5500000007</v>
      </c>
      <c r="C40" s="16">
        <v>1250012.6499999999</v>
      </c>
      <c r="D40" s="16">
        <v>127550313.29000001</v>
      </c>
      <c r="E40" s="17">
        <f t="shared" si="0"/>
        <v>8.3891782967803336E-2</v>
      </c>
    </row>
    <row r="41" spans="1:5" ht="16.8" customHeight="1" x14ac:dyDescent="0.5">
      <c r="A41" s="14" t="s">
        <v>1</v>
      </c>
      <c r="B41" s="16">
        <v>6842922.6299999999</v>
      </c>
      <c r="C41" s="16">
        <v>3896894.77</v>
      </c>
      <c r="D41" s="16">
        <v>130071683.41999999</v>
      </c>
      <c r="E41" s="17">
        <f t="shared" si="0"/>
        <v>8.2568450854297412E-2</v>
      </c>
    </row>
    <row r="42" spans="1:5" ht="16.8" customHeight="1" x14ac:dyDescent="0.5">
      <c r="A42" s="14" t="s">
        <v>46</v>
      </c>
      <c r="B42" s="16">
        <v>21469772.059999999</v>
      </c>
      <c r="C42" s="16">
        <v>127378.72</v>
      </c>
      <c r="D42" s="16">
        <v>263803410.79999998</v>
      </c>
      <c r="E42" s="17">
        <f t="shared" si="0"/>
        <v>8.1868353083477258E-2</v>
      </c>
    </row>
    <row r="43" spans="1:5" ht="16.8" customHeight="1" x14ac:dyDescent="0.5">
      <c r="A43" s="14" t="s">
        <v>12</v>
      </c>
      <c r="B43" s="16">
        <v>14507288.15</v>
      </c>
      <c r="C43" s="16">
        <v>97740.96</v>
      </c>
      <c r="D43" s="16">
        <v>182440075.66999999</v>
      </c>
      <c r="E43" s="17">
        <f t="shared" si="0"/>
        <v>8.0053842645942383E-2</v>
      </c>
    </row>
    <row r="44" spans="1:5" ht="16.8" customHeight="1" x14ac:dyDescent="0.5">
      <c r="A44" s="14" t="s">
        <v>5</v>
      </c>
      <c r="B44" s="16">
        <v>39048390.93</v>
      </c>
      <c r="C44" s="16">
        <v>14193005.73</v>
      </c>
      <c r="D44" s="16">
        <v>675155559.74000001</v>
      </c>
      <c r="E44" s="17">
        <f t="shared" si="0"/>
        <v>7.8857969681095527E-2</v>
      </c>
    </row>
    <row r="45" spans="1:5" ht="16.8" customHeight="1" x14ac:dyDescent="0.5">
      <c r="A45" s="14" t="s">
        <v>27</v>
      </c>
      <c r="B45" s="16">
        <v>5783745.0300000003</v>
      </c>
      <c r="C45" s="16">
        <v>19277.12</v>
      </c>
      <c r="D45" s="16">
        <v>75577309.349999994</v>
      </c>
      <c r="E45" s="17">
        <f t="shared" si="0"/>
        <v>7.6782597844626779E-2</v>
      </c>
    </row>
    <row r="46" spans="1:5" ht="16.8" customHeight="1" x14ac:dyDescent="0.5">
      <c r="A46" s="14" t="s">
        <v>2</v>
      </c>
      <c r="B46" s="16">
        <v>12015151.83</v>
      </c>
      <c r="C46" s="16">
        <v>464249.22</v>
      </c>
      <c r="D46" s="16">
        <v>186104559.54000002</v>
      </c>
      <c r="E46" s="17">
        <f t="shared" si="0"/>
        <v>6.7055858711069172E-2</v>
      </c>
    </row>
    <row r="47" spans="1:5" ht="16.8" customHeight="1" x14ac:dyDescent="0.5">
      <c r="A47" s="14" t="s">
        <v>50</v>
      </c>
      <c r="B47" s="16">
        <v>3466581.28</v>
      </c>
      <c r="C47" s="16">
        <v>98970.33</v>
      </c>
      <c r="D47" s="16">
        <v>53826307.399999999</v>
      </c>
      <c r="E47" s="17">
        <f t="shared" si="0"/>
        <v>6.6241802238137554E-2</v>
      </c>
    </row>
    <row r="48" spans="1:5" ht="16.8" customHeight="1" x14ac:dyDescent="0.5">
      <c r="A48" s="14" t="s">
        <v>23</v>
      </c>
      <c r="B48" s="16">
        <v>4271187.0999999996</v>
      </c>
      <c r="C48" s="16">
        <v>152679.71</v>
      </c>
      <c r="D48" s="16">
        <v>68877338.579999998</v>
      </c>
      <c r="E48" s="17">
        <f t="shared" si="0"/>
        <v>6.4228190304736366E-2</v>
      </c>
    </row>
    <row r="49" spans="1:5" ht="16.8" customHeight="1" x14ac:dyDescent="0.5">
      <c r="A49" s="14" t="s">
        <v>7</v>
      </c>
      <c r="B49" s="16">
        <v>33070530.960000001</v>
      </c>
      <c r="C49" s="16">
        <v>14069274.57</v>
      </c>
      <c r="D49" s="16">
        <v>773360938.77999997</v>
      </c>
      <c r="E49" s="17">
        <f t="shared" si="0"/>
        <v>6.0954469208600648E-2</v>
      </c>
    </row>
    <row r="50" spans="1:5" ht="16.8" customHeight="1" x14ac:dyDescent="0.5">
      <c r="A50" s="14" t="s">
        <v>22</v>
      </c>
      <c r="B50" s="16">
        <v>5356041.2699999996</v>
      </c>
      <c r="C50" s="16">
        <v>216195.25</v>
      </c>
      <c r="D50" s="16">
        <v>93865791.909999996</v>
      </c>
      <c r="E50" s="17">
        <f t="shared" si="0"/>
        <v>5.9363868419101476E-2</v>
      </c>
    </row>
    <row r="51" spans="1:5" ht="16.8" customHeight="1" x14ac:dyDescent="0.5">
      <c r="A51" s="14" t="s">
        <v>6</v>
      </c>
      <c r="B51" s="16">
        <v>35494180.350000001</v>
      </c>
      <c r="C51" s="16">
        <v>9056857.2799999993</v>
      </c>
      <c r="D51" s="16">
        <v>798228096.79999995</v>
      </c>
      <c r="E51" s="17">
        <f t="shared" si="0"/>
        <v>5.5812414782942035E-2</v>
      </c>
    </row>
    <row r="52" spans="1:5" ht="16.8" customHeight="1" x14ac:dyDescent="0.5">
      <c r="A52" s="14" t="s">
        <v>53</v>
      </c>
      <c r="B52" s="16">
        <v>17848154.129999999</v>
      </c>
      <c r="C52" s="16">
        <v>1641316.79</v>
      </c>
      <c r="D52" s="16">
        <v>400615291.12</v>
      </c>
      <c r="E52" s="17">
        <f t="shared" si="0"/>
        <v>4.8648844295267141E-2</v>
      </c>
    </row>
    <row r="53" spans="1:5" ht="16.8" customHeight="1" x14ac:dyDescent="0.5">
      <c r="A53" s="14" t="s">
        <v>13</v>
      </c>
      <c r="B53" s="16">
        <v>10387901.140000001</v>
      </c>
      <c r="C53" s="16">
        <v>34009.47</v>
      </c>
      <c r="D53" s="16">
        <v>230716427.56</v>
      </c>
      <c r="E53" s="17">
        <f t="shared" si="0"/>
        <v>4.5171948613367312E-2</v>
      </c>
    </row>
    <row r="54" spans="1:5" ht="16.8" customHeight="1" x14ac:dyDescent="0.5">
      <c r="A54" s="14" t="s">
        <v>0</v>
      </c>
      <c r="B54" s="16">
        <v>12321307.6</v>
      </c>
      <c r="C54" s="16">
        <v>1453</v>
      </c>
      <c r="D54" s="16">
        <v>288044700.07000005</v>
      </c>
      <c r="E54" s="17">
        <f t="shared" si="0"/>
        <v>4.2780723259290471E-2</v>
      </c>
    </row>
    <row r="55" spans="1:5" ht="16.8" customHeight="1" x14ac:dyDescent="0.5">
      <c r="A55" s="14" t="s">
        <v>38</v>
      </c>
      <c r="B55" s="16">
        <v>5173039.46</v>
      </c>
      <c r="C55" s="16">
        <v>438302.09</v>
      </c>
      <c r="D55" s="16">
        <v>146125043.71000004</v>
      </c>
      <c r="E55" s="17">
        <f t="shared" si="0"/>
        <v>3.8400957204408274E-2</v>
      </c>
    </row>
    <row r="56" spans="1:5" ht="16.8" customHeight="1" x14ac:dyDescent="0.5">
      <c r="A56" s="14" t="s">
        <v>37</v>
      </c>
      <c r="B56" s="16">
        <v>7099612.7699999996</v>
      </c>
      <c r="C56" s="16">
        <v>18346.61</v>
      </c>
      <c r="D56" s="16">
        <v>201446833.43000007</v>
      </c>
      <c r="E56" s="17">
        <f t="shared" si="0"/>
        <v>3.5334183510377148E-2</v>
      </c>
    </row>
    <row r="57" spans="1:5" ht="16.8" customHeight="1" x14ac:dyDescent="0.5">
      <c r="A57" s="14" t="s">
        <v>26</v>
      </c>
      <c r="B57" s="16">
        <v>4401741.5</v>
      </c>
      <c r="C57" s="16">
        <v>982791.08</v>
      </c>
      <c r="D57" s="16">
        <v>165093900.59</v>
      </c>
      <c r="E57" s="17">
        <f t="shared" si="0"/>
        <v>3.2614969788448682E-2</v>
      </c>
    </row>
    <row r="58" spans="1:5" ht="16.8" customHeight="1" x14ac:dyDescent="0.5">
      <c r="A58" s="14" t="s">
        <v>3</v>
      </c>
      <c r="B58" s="16">
        <v>3074645.98</v>
      </c>
      <c r="C58" s="16">
        <v>0</v>
      </c>
      <c r="D58" s="16">
        <v>548101717</v>
      </c>
      <c r="E58" s="17">
        <f t="shared" si="0"/>
        <v>5.6096266160757169E-3</v>
      </c>
    </row>
    <row r="60" spans="1:5" x14ac:dyDescent="0.5">
      <c r="A60" s="21" t="s">
        <v>57</v>
      </c>
    </row>
  </sheetData>
  <sortState ref="A12:E58">
    <sortCondition descending="1" ref="E12:E58"/>
  </sortState>
  <mergeCells count="4">
    <mergeCell ref="A3:E3"/>
    <mergeCell ref="A4:E4"/>
    <mergeCell ref="A6:E6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ESFUERZO INVERSOR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2022-10-26T09:04:14Z</dcterms:modified>
</cp:coreProperties>
</file>