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08" yWindow="228" windowWidth="14808" windowHeight="8016"/>
  </bookViews>
  <sheets>
    <sheet name="Orden ALFABETICO" sheetId="5" r:id="rId1"/>
    <sheet name="Orden CARGA FINANCIERA" sheetId="8" r:id="rId2"/>
  </sheets>
  <calcPr calcId="145621"/>
</workbook>
</file>

<file path=xl/calcChain.xml><?xml version="1.0" encoding="utf-8"?>
<calcChain xmlns="http://schemas.openxmlformats.org/spreadsheetml/2006/main">
  <c r="I26" i="8" l="1"/>
  <c r="I58" i="8"/>
  <c r="I43" i="8"/>
  <c r="I18" i="8"/>
  <c r="I52" i="8"/>
  <c r="I28" i="8"/>
  <c r="I15" i="8"/>
  <c r="I21" i="8"/>
  <c r="I32" i="8"/>
  <c r="I27" i="8"/>
  <c r="I46" i="8"/>
  <c r="I51" i="8"/>
  <c r="I44" i="8"/>
  <c r="I53" i="8"/>
  <c r="I40" i="8"/>
  <c r="I49" i="8"/>
  <c r="I14" i="8"/>
  <c r="I34" i="8"/>
  <c r="I38" i="8"/>
  <c r="I54" i="8"/>
  <c r="I31" i="8"/>
  <c r="I23" i="8"/>
  <c r="I25" i="8"/>
  <c r="I56" i="8"/>
  <c r="I35" i="8"/>
  <c r="I36" i="8"/>
  <c r="I13" i="8"/>
  <c r="I12" i="8"/>
  <c r="I24" i="8"/>
  <c r="I33" i="8"/>
  <c r="I42" i="8"/>
  <c r="I30" i="8"/>
  <c r="I41" i="8"/>
  <c r="I17" i="8"/>
  <c r="I16" i="8"/>
  <c r="I48" i="8"/>
  <c r="I20" i="8"/>
  <c r="I57" i="8"/>
  <c r="I45" i="8"/>
  <c r="I39" i="8"/>
  <c r="I50" i="8"/>
  <c r="I22" i="8"/>
  <c r="I47" i="8"/>
  <c r="I19" i="8"/>
  <c r="I29" i="8"/>
  <c r="I55" i="8"/>
  <c r="I37" i="8"/>
  <c r="I53" i="5"/>
  <c r="I54" i="5"/>
  <c r="I55" i="5"/>
  <c r="I56" i="5"/>
  <c r="I57" i="5"/>
  <c r="I58" i="5"/>
  <c r="I12" i="5" l="1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</calcChain>
</file>

<file path=xl/sharedStrings.xml><?xml version="1.0" encoding="utf-8"?>
<sst xmlns="http://schemas.openxmlformats.org/spreadsheetml/2006/main" count="127" uniqueCount="65">
  <si>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</si>
  <si>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</si>
  <si>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</si>
  <si>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</si>
  <si>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</si>
  <si>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</si>
  <si>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</si>
  <si>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</si>
  <si>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</si>
  <si>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</si>
  <si>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</si>
  <si>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</si>
  <si>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</si>
  <si>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</si>
  <si>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</si>
  <si>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</si>
  <si>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</si>
  <si>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</si>
  <si>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</si>
  <si>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</si>
  <si>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</si>
  <si>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</si>
  <si>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</si>
  <si>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</si>
  <si>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</si>
  <si>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</si>
  <si>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</si>
  <si>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</si>
  <si>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</si>
  <si>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</si>
  <si>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</si>
  <si>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</si>
  <si>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</si>
  <si>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</si>
  <si>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</si>
  <si>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</si>
  <si>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</si>
  <si>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</si>
  <si>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</si>
  <si>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</si>
  <si>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</si>
  <si>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>INGRESOS</t>
  </si>
  <si>
    <t>GASTOS</t>
  </si>
  <si>
    <t>Gastos financieros (capitulo 3)</t>
  </si>
  <si>
    <t>Pasivos financieros (capitulo 9)</t>
  </si>
  <si>
    <t>Impuestos directos (capitulo 1)</t>
  </si>
  <si>
    <t>Impuestos indirectos (capitulo 2)</t>
  </si>
  <si>
    <t>Ingresos patrimoniales (capitulo 5)</t>
  </si>
  <si>
    <t>Transferencias corrientes (capitulo 4)</t>
  </si>
  <si>
    <t>Tasas, precios públicos  y otros ingresos (capitulo 3)</t>
  </si>
  <si>
    <t>Carga financiera</t>
  </si>
  <si>
    <t>Refleja la parte de los ingresos corrientes que son empleados para amortizar la deuda financiera (capítulo 9 de gastos) e intereses asociados a la misma (capítulo 3 de gastos)</t>
  </si>
  <si>
    <t xml:space="preserve">Alicante/Alacant                                                      </t>
  </si>
  <si>
    <t xml:space="preserve">Segovia                                                               </t>
  </si>
  <si>
    <t>Carga financiera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</si>
  <si>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31-08-22). Las denominaciones y criterios de cálculo de los indicadores están basados en el Documento "Indicadores de la cuenta general de las entidades locales"</t>
    </r>
  </si>
  <si>
    <t xml:space="preserve">Ávila                                                                 </t>
  </si>
  <si>
    <t xml:space="preserve">Castellón de la Plana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</si>
  <si>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</si>
  <si>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</si>
  <si>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</si>
  <si>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Palmas de Gran Canaria (Las)                                          </t>
  </si>
  <si>
    <t xml:space="preserve">Santa Cruz de Tenerife                                                </t>
  </si>
  <si>
    <t>No estan disponibles los datos de Badajoz, Bilbao y Vitoria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</si>
  <si>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31-07-22). Las denominaciones y criterios de cálculo de los indicadores están basados en el Documento "Indicadores de la cuenta general de las entidades locales"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</si>
</sst>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Univers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sz val="11"/>
      <color theme="1"/>
      <name val="Gill Sans MT"/>
      <family val="2"/>
    </font>
    <font>
      <b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sz val="10"/>
      <color indexed="8"/>
      <name val="Arial"/>
    </font>
    <font>
      <i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6" fillId="0" borderId="0"/>
  </cellStyleXfs>
  <cellXfs count="30">
    <xf numFmtId="0" fontId="0" fillId="0" borderId="0" xfId="0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4" fontId="7" fillId="0" borderId="0" xfId="2" applyNumberFormat="1" applyFont="1" applyFill="1" applyBorder="1" applyAlignment="1">
      <alignment horizontal="center" vertical="center"/>
    </xf>
    <xf numFmtId="3" fontId="11" fillId="3" borderId="1" xfId="1" applyNumberFormat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2" fillId="2" borderId="2" xfId="4" applyNumberFormat="1" applyFont="1" applyFill="1" applyBorder="1" applyAlignment="1">
      <alignment horizontal="right" vertical="center" wrapText="1"/>
    </xf>
    <xf numFmtId="164" fontId="11" fillId="2" borderId="2" xfId="5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17" fillId="0" borderId="0" xfId="6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4" fontId="10" fillId="2" borderId="3" xfId="2" applyNumberFormat="1" applyFont="1" applyFill="1" applyBorder="1" applyAlignment="1">
      <alignment horizontal="center" vertical="center"/>
    </xf>
    <xf numFmtId="4" fontId="10" fillId="2" borderId="4" xfId="2" applyNumberFormat="1" applyFont="1" applyFill="1" applyBorder="1" applyAlignment="1">
      <alignment horizontal="center" vertical="center"/>
    </xf>
    <xf numFmtId="4" fontId="10" fillId="2" borderId="5" xfId="2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</cellXfs>
  <cellStyles count="7">
    <cellStyle name="Normal" xfId="0" builtinId="0"/>
    <cellStyle name="Normal_CENSOResumen(INTERNET) 2" xfId="2"/>
    <cellStyle name="Normal_Hoja1" xfId="6"/>
    <cellStyle name="Normal_icio" xfId="1"/>
    <cellStyle name="Normal_IngGast (2)" xfId="3"/>
    <cellStyle name="Normal_todo" xfId="4"/>
    <cellStyle name="Porcentaje" xfId="5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topLeftCell="A37" workbookViewId="0">
      <selection activeCell="A59" sqref="A59"/>
    </sheetView>
  </sheetViews>
  <sheetFormatPr baseColWidth="10" defaultRowHeight="18"/>
  <cols>
    <col min="1" max="1" width="40" style="20" customWidth="1"/>
    <col min="2" max="2" width="15.33203125" style="20" customWidth="1"/>
    <col min="3" max="3" width="14.109375" style="20" customWidth="1"/>
    <col min="4" max="4" width="16.5546875" style="20" customWidth="1"/>
    <col min="5" max="5" width="15" style="20" customWidth="1"/>
    <col min="6" max="6" width="14.88671875" style="20" customWidth="1"/>
    <col min="7" max="7" width="15.109375" style="20" customWidth="1"/>
    <col min="8" max="8" width="16.109375" style="20" customWidth="1"/>
    <col min="9" max="9" width="13.6640625" style="20" customWidth="1"/>
    <col min="10" max="16384" width="11.5546875" style="20"/>
  </cols>
  <sheetData>
    <row r="1" spans="1:9" s="10" customFormat="1" ht="16.8">
      <c r="B1" s="11"/>
      <c r="C1" s="11"/>
      <c r="D1" s="11"/>
      <c r="E1" s="12"/>
      <c r="F1" s="12"/>
      <c r="G1" s="12"/>
      <c r="H1" s="12"/>
      <c r="I1" s="12"/>
    </row>
    <row r="2" spans="1:9" s="10" customFormat="1" ht="27.75" customHeight="1">
      <c r="A2" s="1"/>
      <c r="B2" s="2"/>
      <c r="C2" s="2"/>
      <c r="D2" s="2"/>
      <c r="E2" s="1"/>
      <c r="F2" s="1"/>
      <c r="G2" s="1"/>
      <c r="H2" s="1"/>
      <c r="I2" s="1"/>
    </row>
    <row r="3" spans="1:9" s="10" customFormat="1" ht="26.25" customHeight="1">
      <c r="A3" s="23" t="s">
        <v>54</v>
      </c>
      <c r="B3" s="23"/>
      <c r="C3" s="23"/>
      <c r="D3" s="23"/>
      <c r="E3" s="23"/>
      <c r="F3" s="23"/>
      <c r="G3" s="23"/>
      <c r="H3" s="23"/>
      <c r="I3" s="23"/>
    </row>
    <row r="4" spans="1:9" s="10" customFormat="1" ht="21.6">
      <c r="A4" s="24" t="s">
        <v>36</v>
      </c>
      <c r="B4" s="24"/>
      <c r="C4" s="24"/>
      <c r="D4" s="24"/>
      <c r="E4" s="24"/>
      <c r="F4" s="24"/>
      <c r="G4" s="24"/>
      <c r="H4" s="24"/>
      <c r="I4" s="24"/>
    </row>
    <row r="5" spans="1:9" s="10" customFormat="1" ht="16.8">
      <c r="A5" s="10" t="s">
        <v>40</v>
      </c>
      <c r="B5" s="13"/>
      <c r="C5" s="13"/>
      <c r="D5" s="13"/>
      <c r="E5" s="14"/>
      <c r="F5" s="14"/>
      <c r="G5" s="14"/>
      <c r="H5" s="14"/>
      <c r="I5" s="14"/>
    </row>
    <row r="6" spans="1:9" s="10" customFormat="1" ht="16.8">
      <c r="A6" s="25" t="s">
        <v>51</v>
      </c>
      <c r="B6" s="25"/>
      <c r="C6" s="25"/>
      <c r="D6" s="25"/>
      <c r="E6" s="25"/>
      <c r="F6" s="25"/>
      <c r="G6" s="25"/>
      <c r="H6" s="25"/>
      <c r="I6" s="25"/>
    </row>
    <row r="7" spans="1:9" s="10" customFormat="1" ht="9.75" customHeight="1">
      <c r="A7" s="21"/>
      <c r="B7" s="21"/>
      <c r="C7" s="21"/>
      <c r="D7" s="21"/>
      <c r="E7" s="21"/>
      <c r="F7" s="21"/>
      <c r="G7" s="21"/>
      <c r="H7" s="21"/>
      <c r="I7" s="21"/>
    </row>
    <row r="8" spans="1:9" s="10" customFormat="1" ht="27.75" customHeight="1">
      <c r="A8" s="29" t="s">
        <v>55</v>
      </c>
      <c r="B8" s="29"/>
      <c r="C8" s="29"/>
      <c r="D8" s="29"/>
      <c r="E8" s="29"/>
      <c r="F8" s="29"/>
      <c r="G8" s="29"/>
      <c r="H8" s="29"/>
      <c r="I8" s="29"/>
    </row>
    <row r="9" spans="1:9" s="10" customFormat="1" ht="16.8">
      <c r="A9" s="15"/>
      <c r="B9" s="3"/>
      <c r="C9" s="3"/>
      <c r="D9" s="3"/>
      <c r="E9" s="3"/>
      <c r="F9" s="3"/>
      <c r="G9" s="3"/>
      <c r="H9" s="3"/>
      <c r="I9" s="3"/>
    </row>
    <row r="10" spans="1:9" s="17" customFormat="1" ht="13.5" customHeight="1">
      <c r="A10" s="16"/>
      <c r="B10" s="26" t="s">
        <v>42</v>
      </c>
      <c r="C10" s="28"/>
      <c r="D10" s="26" t="s">
        <v>41</v>
      </c>
      <c r="E10" s="27"/>
      <c r="F10" s="27"/>
      <c r="G10" s="27"/>
      <c r="H10" s="28"/>
      <c r="I10" s="4"/>
    </row>
    <row r="11" spans="1:9" s="10" customFormat="1" ht="52.5" customHeight="1">
      <c r="A11" s="5" t="s">
        <v>35</v>
      </c>
      <c r="B11" s="6" t="s">
        <v>43</v>
      </c>
      <c r="C11" s="6" t="s">
        <v>44</v>
      </c>
      <c r="D11" s="6" t="s">
        <v>45</v>
      </c>
      <c r="E11" s="6" t="s">
        <v>46</v>
      </c>
      <c r="F11" s="6" t="s">
        <v>49</v>
      </c>
      <c r="G11" s="7" t="s">
        <v>48</v>
      </c>
      <c r="H11" s="6" t="s">
        <v>47</v>
      </c>
      <c r="I11" s="8" t="s">
        <v>50</v>
      </c>
    </row>
    <row r="12" spans="1:9" ht="16.8" customHeight="1">
      <c r="A12" s="9" t="s">
        <v>21</v>
      </c>
      <c r="B12" s="18">
        <v>55445.45</v>
      </c>
      <c r="C12" s="18">
        <v>7277408.9800000004</v>
      </c>
      <c r="D12" s="18">
        <v>70585987.180000007</v>
      </c>
      <c r="E12" s="18">
        <v>7898197.5199999996</v>
      </c>
      <c r="F12" s="18">
        <v>30741478.190000001</v>
      </c>
      <c r="G12" s="18">
        <v>46066526.079999998</v>
      </c>
      <c r="H12" s="18">
        <v>1861491.26</v>
      </c>
      <c r="I12" s="19">
        <f t="shared" ref="I12:I58" si="0">(B12+C12)/(D12+E12+F12+G12+H12)</f>
        <v>4.6660405402330435E-2</v>
      </c>
    </row>
    <row r="13" spans="1:9" ht="16.8" customHeight="1">
      <c r="A13" s="9" t="s">
        <v>52</v>
      </c>
      <c r="B13" s="18">
        <v>603334.04</v>
      </c>
      <c r="C13" s="18">
        <v>0</v>
      </c>
      <c r="D13" s="18">
        <v>129932439.52</v>
      </c>
      <c r="E13" s="18">
        <v>15312047.810000001</v>
      </c>
      <c r="F13" s="18">
        <v>43633679.939999998</v>
      </c>
      <c r="G13" s="18">
        <v>104083786.56</v>
      </c>
      <c r="H13" s="18">
        <v>10568776.369999999</v>
      </c>
      <c r="I13" s="19">
        <f t="shared" si="0"/>
        <v>1.9877197923335675E-3</v>
      </c>
    </row>
    <row r="14" spans="1:9" ht="16.8" customHeight="1">
      <c r="A14" s="9" t="s">
        <v>2</v>
      </c>
      <c r="B14" s="18">
        <v>496826.3</v>
      </c>
      <c r="C14" s="18">
        <v>12108909.09</v>
      </c>
      <c r="D14" s="18">
        <v>78194774.849999994</v>
      </c>
      <c r="E14" s="18">
        <v>8761551.7200000007</v>
      </c>
      <c r="F14" s="18">
        <v>29884086.75</v>
      </c>
      <c r="G14" s="18">
        <v>76173785.290000007</v>
      </c>
      <c r="H14" s="18">
        <v>3285765.67</v>
      </c>
      <c r="I14" s="19">
        <f t="shared" si="0"/>
        <v>6.4216697319513141E-2</v>
      </c>
    </row>
    <row r="15" spans="1:9" ht="16.8" customHeight="1">
      <c r="A15" s="9" t="s">
        <v>56</v>
      </c>
      <c r="B15" s="18">
        <v>62487.29</v>
      </c>
      <c r="C15" s="18">
        <v>5175035.3</v>
      </c>
      <c r="D15" s="18">
        <v>27946667.27</v>
      </c>
      <c r="E15" s="18">
        <v>2116035.58</v>
      </c>
      <c r="F15" s="18">
        <v>7927118.8700000001</v>
      </c>
      <c r="G15" s="18">
        <v>17495761.219999999</v>
      </c>
      <c r="H15" s="18">
        <v>203205.21</v>
      </c>
      <c r="I15" s="19">
        <f t="shared" si="0"/>
        <v>9.4049857502600365E-2</v>
      </c>
    </row>
    <row r="16" spans="1:9" ht="16.8" customHeight="1">
      <c r="A16" s="9" t="s">
        <v>25</v>
      </c>
      <c r="B16" s="18">
        <v>12155585.949999999</v>
      </c>
      <c r="C16" s="18">
        <v>94406315.469999999</v>
      </c>
      <c r="D16" s="18">
        <v>1156827680.0599999</v>
      </c>
      <c r="E16" s="18">
        <v>83036328.599999994</v>
      </c>
      <c r="F16" s="18">
        <v>436251463.16000003</v>
      </c>
      <c r="G16" s="18">
        <v>1237503919.74</v>
      </c>
      <c r="H16" s="18">
        <v>29919161.300000001</v>
      </c>
      <c r="I16" s="19">
        <f t="shared" si="0"/>
        <v>3.6201972390156857E-2</v>
      </c>
    </row>
    <row r="17" spans="1:9" ht="16.8" customHeight="1">
      <c r="A17" s="9" t="s">
        <v>12</v>
      </c>
      <c r="B17" s="18">
        <v>2028574.89</v>
      </c>
      <c r="C17" s="18">
        <v>13185107.26</v>
      </c>
      <c r="D17" s="18">
        <v>81698216.620000005</v>
      </c>
      <c r="E17" s="18">
        <v>8093283.1100000003</v>
      </c>
      <c r="F17" s="18">
        <v>44383308.490000002</v>
      </c>
      <c r="G17" s="18">
        <v>50436247.329999998</v>
      </c>
      <c r="H17" s="18">
        <v>6861392.4100000001</v>
      </c>
      <c r="I17" s="19">
        <f t="shared" si="0"/>
        <v>7.9456247162924709E-2</v>
      </c>
    </row>
    <row r="18" spans="1:9" ht="16.8" customHeight="1">
      <c r="A18" s="9" t="s">
        <v>27</v>
      </c>
      <c r="B18" s="18">
        <v>61006.1</v>
      </c>
      <c r="C18" s="18">
        <v>1704707.16</v>
      </c>
      <c r="D18" s="18">
        <v>31900346.170000002</v>
      </c>
      <c r="E18" s="18">
        <v>4806550.74</v>
      </c>
      <c r="F18" s="18">
        <v>10460726.199999999</v>
      </c>
      <c r="G18" s="18">
        <v>29534721.02</v>
      </c>
      <c r="H18" s="18">
        <v>156410.76</v>
      </c>
      <c r="I18" s="19">
        <f t="shared" si="0"/>
        <v>2.2973482494311585E-2</v>
      </c>
    </row>
    <row r="19" spans="1:9" ht="16.8" customHeight="1">
      <c r="A19" s="9" t="s">
        <v>38</v>
      </c>
      <c r="B19" s="18">
        <v>653191.93000000005</v>
      </c>
      <c r="C19" s="18">
        <v>6967031.0199999996</v>
      </c>
      <c r="D19" s="18">
        <v>57249708.020000003</v>
      </c>
      <c r="E19" s="18">
        <v>3683989.4</v>
      </c>
      <c r="F19" s="18">
        <v>19259162.359999999</v>
      </c>
      <c r="G19" s="18">
        <v>82633525.659999996</v>
      </c>
      <c r="H19" s="18">
        <v>9236531.5</v>
      </c>
      <c r="I19" s="19">
        <f t="shared" si="0"/>
        <v>4.4287421633432175E-2</v>
      </c>
    </row>
    <row r="20" spans="1:9" ht="16.8" customHeight="1">
      <c r="A20" s="9" t="s">
        <v>57</v>
      </c>
      <c r="B20" s="18">
        <v>156418.57999999999</v>
      </c>
      <c r="C20" s="18">
        <v>6948387.9800000004</v>
      </c>
      <c r="D20" s="18">
        <v>95564148.040000007</v>
      </c>
      <c r="E20" s="18">
        <v>7449904.9800000004</v>
      </c>
      <c r="F20" s="18">
        <v>22933237.510000002</v>
      </c>
      <c r="G20" s="18">
        <v>49535176.740000002</v>
      </c>
      <c r="H20" s="18">
        <v>1180944.47</v>
      </c>
      <c r="I20" s="19">
        <f t="shared" si="0"/>
        <v>4.0216627144370583E-2</v>
      </c>
    </row>
    <row r="21" spans="1:9" ht="16.8" customHeight="1">
      <c r="A21" s="9" t="s">
        <v>19</v>
      </c>
      <c r="B21" s="18">
        <v>19581.73</v>
      </c>
      <c r="C21" s="18">
        <v>0</v>
      </c>
      <c r="D21" s="18">
        <v>38574592.450000003</v>
      </c>
      <c r="E21" s="18">
        <v>2955780.51</v>
      </c>
      <c r="F21" s="18">
        <v>17484818.98</v>
      </c>
      <c r="G21" s="18">
        <v>22651034.129999999</v>
      </c>
      <c r="H21" s="18">
        <v>289915.7</v>
      </c>
      <c r="I21" s="19">
        <f t="shared" si="0"/>
        <v>2.3892937828813072E-4</v>
      </c>
    </row>
    <row r="22" spans="1:9" ht="16.8" customHeight="1">
      <c r="A22" s="9" t="s">
        <v>4</v>
      </c>
      <c r="B22" s="18">
        <v>4155993.46</v>
      </c>
      <c r="C22" s="18">
        <v>21637489.710000001</v>
      </c>
      <c r="D22" s="18">
        <v>125287481.42</v>
      </c>
      <c r="E22" s="18">
        <v>11842155.09</v>
      </c>
      <c r="F22" s="18">
        <v>19265889.059999999</v>
      </c>
      <c r="G22" s="18">
        <v>125539872.84999999</v>
      </c>
      <c r="H22" s="18">
        <v>4471741.1399999997</v>
      </c>
      <c r="I22" s="19">
        <f t="shared" si="0"/>
        <v>9.0058799545381027E-2</v>
      </c>
    </row>
    <row r="23" spans="1:9" ht="16.8" customHeight="1">
      <c r="A23" s="9" t="s">
        <v>28</v>
      </c>
      <c r="B23" s="18">
        <v>20481.91</v>
      </c>
      <c r="C23" s="18">
        <v>7076007.3399999999</v>
      </c>
      <c r="D23" s="18">
        <v>100982290.26000001</v>
      </c>
      <c r="E23" s="18">
        <v>11053106.77</v>
      </c>
      <c r="F23" s="18">
        <v>44642227.149999999</v>
      </c>
      <c r="G23" s="18">
        <v>76732255.560000002</v>
      </c>
      <c r="H23" s="18">
        <v>5036934.08</v>
      </c>
      <c r="I23" s="19">
        <f t="shared" si="0"/>
        <v>2.9761308764465332E-2</v>
      </c>
    </row>
    <row r="24" spans="1:9" ht="16.8" customHeight="1">
      <c r="A24" s="9" t="s">
        <v>20</v>
      </c>
      <c r="B24" s="18">
        <v>857483.11</v>
      </c>
      <c r="C24" s="18">
        <v>5187795</v>
      </c>
      <c r="D24" s="18">
        <v>23137084.68</v>
      </c>
      <c r="E24" s="18">
        <v>2430401.61</v>
      </c>
      <c r="F24" s="18">
        <v>14173891.460000001</v>
      </c>
      <c r="G24" s="18">
        <v>12667424.279999999</v>
      </c>
      <c r="H24" s="18">
        <v>1566155.56</v>
      </c>
      <c r="I24" s="19">
        <f t="shared" si="0"/>
        <v>0.11200153515488848</v>
      </c>
    </row>
    <row r="25" spans="1:9" ht="16.8" customHeight="1">
      <c r="A25" s="9" t="s">
        <v>32</v>
      </c>
      <c r="B25" s="18">
        <v>486185.99</v>
      </c>
      <c r="C25" s="18">
        <v>34666695.82</v>
      </c>
      <c r="D25" s="18">
        <v>80998037.469999999</v>
      </c>
      <c r="E25" s="18">
        <v>5109893.93</v>
      </c>
      <c r="F25" s="18">
        <v>74229087.319999993</v>
      </c>
      <c r="G25" s="18">
        <v>171665452.18000001</v>
      </c>
      <c r="H25" s="18">
        <v>4698420.92</v>
      </c>
      <c r="I25" s="19">
        <f t="shared" si="0"/>
        <v>0.10440388684444799</v>
      </c>
    </row>
    <row r="26" spans="1:9" ht="16.8" customHeight="1">
      <c r="A26" s="9" t="s">
        <v>58</v>
      </c>
      <c r="B26" s="18">
        <v>172419.65</v>
      </c>
      <c r="C26" s="18">
        <v>5403609.2800000003</v>
      </c>
      <c r="D26" s="18">
        <v>54760576.270000003</v>
      </c>
      <c r="E26" s="18">
        <v>5574547</v>
      </c>
      <c r="F26" s="18">
        <v>30161359.66</v>
      </c>
      <c r="G26" s="18">
        <v>38113245.979999997</v>
      </c>
      <c r="H26" s="18">
        <v>1750430.83</v>
      </c>
      <c r="I26" s="19">
        <f t="shared" si="0"/>
        <v>4.2774026520995739E-2</v>
      </c>
    </row>
    <row r="27" spans="1:9" ht="16.8" customHeight="1">
      <c r="A27" s="9" t="s">
        <v>0</v>
      </c>
      <c r="B27" s="18">
        <v>3909630.42</v>
      </c>
      <c r="C27" s="18">
        <v>14817279.550000001</v>
      </c>
      <c r="D27" s="18">
        <v>117261537.84999999</v>
      </c>
      <c r="E27" s="18">
        <v>8517265.3399999999</v>
      </c>
      <c r="F27" s="18">
        <v>57492621.990000002</v>
      </c>
      <c r="G27" s="18">
        <v>107183936.56999999</v>
      </c>
      <c r="H27" s="18">
        <v>6344976.0099999998</v>
      </c>
      <c r="I27" s="19">
        <f t="shared" si="0"/>
        <v>6.3095986046832045E-2</v>
      </c>
    </row>
    <row r="28" spans="1:9" ht="16.8" customHeight="1">
      <c r="A28" s="9" t="s">
        <v>23</v>
      </c>
      <c r="B28" s="18">
        <v>74615.98</v>
      </c>
      <c r="C28" s="18">
        <v>3136981.78</v>
      </c>
      <c r="D28" s="18">
        <v>40146180.799999997</v>
      </c>
      <c r="E28" s="18">
        <v>4854744.0999999996</v>
      </c>
      <c r="F28" s="18">
        <v>12450955.25</v>
      </c>
      <c r="G28" s="18">
        <v>17783562.960000001</v>
      </c>
      <c r="H28" s="18">
        <v>524172.28</v>
      </c>
      <c r="I28" s="19">
        <f t="shared" si="0"/>
        <v>4.2391949107280176E-2</v>
      </c>
    </row>
    <row r="29" spans="1:9" ht="16.8" customHeight="1">
      <c r="A29" s="9" t="s">
        <v>1</v>
      </c>
      <c r="B29" s="18">
        <v>2721750.91</v>
      </c>
      <c r="C29" s="18">
        <v>4928091.8600000003</v>
      </c>
      <c r="D29" s="18">
        <v>58636702.630000003</v>
      </c>
      <c r="E29" s="18">
        <v>5534664.0800000001</v>
      </c>
      <c r="F29" s="18">
        <v>10466725.26</v>
      </c>
      <c r="G29" s="18">
        <v>53458331.25</v>
      </c>
      <c r="H29" s="18">
        <v>2378464.84</v>
      </c>
      <c r="I29" s="19">
        <f t="shared" si="0"/>
        <v>5.8630767067469371E-2</v>
      </c>
    </row>
    <row r="30" spans="1:9" ht="16.8" customHeight="1">
      <c r="A30" s="9" t="s">
        <v>8</v>
      </c>
      <c r="B30" s="18">
        <v>215015.76</v>
      </c>
      <c r="C30" s="18">
        <v>3380764.39</v>
      </c>
      <c r="D30" s="18">
        <v>23203965.18</v>
      </c>
      <c r="E30" s="18">
        <v>2546298.75</v>
      </c>
      <c r="F30" s="18">
        <v>9969844.4000000004</v>
      </c>
      <c r="G30" s="18">
        <v>13602127.310000001</v>
      </c>
      <c r="H30" s="18">
        <v>210127.99</v>
      </c>
      <c r="I30" s="19">
        <f t="shared" si="0"/>
        <v>7.2594560131634081E-2</v>
      </c>
    </row>
    <row r="31" spans="1:9" ht="16.8" customHeight="1">
      <c r="A31" s="9" t="s">
        <v>3</v>
      </c>
      <c r="B31" s="18">
        <v>5723793.5599999996</v>
      </c>
      <c r="C31" s="18">
        <v>435137423.45999998</v>
      </c>
      <c r="D31" s="18">
        <v>48000079.789999999</v>
      </c>
      <c r="E31" s="18">
        <v>5768997.0499999998</v>
      </c>
      <c r="F31" s="18">
        <v>15364944.960000001</v>
      </c>
      <c r="G31" s="18">
        <v>46632424.880000003</v>
      </c>
      <c r="H31" s="18">
        <v>1092360.19</v>
      </c>
      <c r="I31" s="19">
        <f t="shared" si="0"/>
        <v>3.7725972806691206</v>
      </c>
    </row>
    <row r="32" spans="1:9" ht="16.8" customHeight="1">
      <c r="A32" s="9" t="s">
        <v>13</v>
      </c>
      <c r="B32" s="18">
        <v>2313646.29</v>
      </c>
      <c r="C32" s="18">
        <v>115291228.47</v>
      </c>
      <c r="D32" s="18">
        <v>65455593.609999999</v>
      </c>
      <c r="E32" s="18">
        <v>5391045.04</v>
      </c>
      <c r="F32" s="18">
        <v>20749053.239999998</v>
      </c>
      <c r="G32" s="18">
        <v>44242633.100000001</v>
      </c>
      <c r="H32" s="18">
        <v>1376852.27</v>
      </c>
      <c r="I32" s="19">
        <f t="shared" si="0"/>
        <v>0.85708357565401283</v>
      </c>
    </row>
    <row r="33" spans="1:9" ht="16.8" customHeight="1">
      <c r="A33" s="9" t="s">
        <v>26</v>
      </c>
      <c r="B33" s="18">
        <v>561593.04</v>
      </c>
      <c r="C33" s="18">
        <v>7457181.3799999999</v>
      </c>
      <c r="D33" s="18">
        <v>77551447.569999993</v>
      </c>
      <c r="E33" s="18">
        <v>6441849.0499999998</v>
      </c>
      <c r="F33" s="18">
        <v>29304089.039999999</v>
      </c>
      <c r="G33" s="18">
        <v>53493194.390000001</v>
      </c>
      <c r="H33" s="18">
        <v>769685.83</v>
      </c>
      <c r="I33" s="19">
        <f t="shared" si="0"/>
        <v>4.7856061685547374E-2</v>
      </c>
    </row>
    <row r="34" spans="1:9" ht="16.8" customHeight="1">
      <c r="A34" s="9" t="s">
        <v>33</v>
      </c>
      <c r="B34" s="18">
        <v>172228.63</v>
      </c>
      <c r="C34" s="18">
        <v>7253465.7000000002</v>
      </c>
      <c r="D34" s="18">
        <v>56885993.950000003</v>
      </c>
      <c r="E34" s="18">
        <v>6385867.46</v>
      </c>
      <c r="F34" s="18">
        <v>34225018.590000004</v>
      </c>
      <c r="G34" s="18">
        <v>43971126.030000001</v>
      </c>
      <c r="H34" s="18">
        <v>1917746.19</v>
      </c>
      <c r="I34" s="19">
        <f t="shared" si="0"/>
        <v>5.1788230106758371E-2</v>
      </c>
    </row>
    <row r="35" spans="1:9" ht="16.8" customHeight="1">
      <c r="A35" s="9" t="s">
        <v>29</v>
      </c>
      <c r="B35" s="18">
        <v>91565.51</v>
      </c>
      <c r="C35" s="18">
        <v>0</v>
      </c>
      <c r="D35" s="18">
        <v>36585535.310000002</v>
      </c>
      <c r="E35" s="18">
        <v>3523101.72</v>
      </c>
      <c r="F35" s="18">
        <v>24005563.5</v>
      </c>
      <c r="G35" s="18">
        <v>25101267.120000001</v>
      </c>
      <c r="H35" s="18">
        <v>474105.99</v>
      </c>
      <c r="I35" s="19">
        <f t="shared" si="0"/>
        <v>1.0209158800055145E-3</v>
      </c>
    </row>
    <row r="36" spans="1:9" ht="16.8" customHeight="1">
      <c r="A36" s="9" t="s">
        <v>30</v>
      </c>
      <c r="B36" s="18">
        <v>102827955.87</v>
      </c>
      <c r="C36" s="18">
        <v>259700067.28</v>
      </c>
      <c r="D36" s="18">
        <v>2481455349.5500002</v>
      </c>
      <c r="E36" s="18">
        <v>192701294.80000001</v>
      </c>
      <c r="F36" s="18">
        <v>629510635.14999998</v>
      </c>
      <c r="G36" s="18">
        <v>1717622055.6099999</v>
      </c>
      <c r="H36" s="18">
        <v>94529341.430000007</v>
      </c>
      <c r="I36" s="19">
        <f t="shared" si="0"/>
        <v>7.0864126755014273E-2</v>
      </c>
    </row>
    <row r="37" spans="1:9" ht="16.8" customHeight="1">
      <c r="A37" s="9" t="s">
        <v>5</v>
      </c>
      <c r="B37" s="18">
        <v>7998795.3700000001</v>
      </c>
      <c r="C37" s="18">
        <v>43008622.350000001</v>
      </c>
      <c r="D37" s="18">
        <v>247714830.41999999</v>
      </c>
      <c r="E37" s="18">
        <v>22298146.960000001</v>
      </c>
      <c r="F37" s="18">
        <v>66712738.890000001</v>
      </c>
      <c r="G37" s="18">
        <v>341558069.93000001</v>
      </c>
      <c r="H37" s="18">
        <v>16779214.539999999</v>
      </c>
      <c r="I37" s="19">
        <f t="shared" si="0"/>
        <v>7.3385315670226825E-2</v>
      </c>
    </row>
    <row r="38" spans="1:9" ht="16.8" customHeight="1">
      <c r="A38" s="9" t="s">
        <v>59</v>
      </c>
      <c r="B38" s="18">
        <v>733086.13</v>
      </c>
      <c r="C38" s="18">
        <v>22865035.140000001</v>
      </c>
      <c r="D38" s="18">
        <v>196957192.66</v>
      </c>
      <c r="E38" s="18">
        <v>15393170.91</v>
      </c>
      <c r="F38" s="18">
        <v>60077382.390000001</v>
      </c>
      <c r="G38" s="18">
        <v>106616421.04000001</v>
      </c>
      <c r="H38" s="18">
        <v>3845086.73</v>
      </c>
      <c r="I38" s="19">
        <f t="shared" si="0"/>
        <v>6.1631714758546244E-2</v>
      </c>
    </row>
    <row r="39" spans="1:9" ht="16.8" customHeight="1">
      <c r="A39" s="9" t="s">
        <v>60</v>
      </c>
      <c r="B39" s="18">
        <v>229862.63</v>
      </c>
      <c r="C39" s="18">
        <v>0</v>
      </c>
      <c r="D39" s="18">
        <v>45907355.909999996</v>
      </c>
      <c r="E39" s="18">
        <v>3273163.05</v>
      </c>
      <c r="F39" s="18">
        <v>24022184.73</v>
      </c>
      <c r="G39" s="18">
        <v>35512813.799999997</v>
      </c>
      <c r="H39" s="18">
        <v>144307.78</v>
      </c>
      <c r="I39" s="19">
        <f t="shared" si="0"/>
        <v>2.1115469313852226E-3</v>
      </c>
    </row>
    <row r="40" spans="1:9" ht="16.8" customHeight="1">
      <c r="A40" s="9" t="s">
        <v>37</v>
      </c>
      <c r="B40" s="18">
        <v>347211.34</v>
      </c>
      <c r="C40" s="18">
        <v>9860649.6099999994</v>
      </c>
      <c r="D40" s="18">
        <v>103646929.13</v>
      </c>
      <c r="E40" s="18">
        <v>10634680.4</v>
      </c>
      <c r="F40" s="18">
        <v>34649795.850000001</v>
      </c>
      <c r="G40" s="18">
        <v>70852687.989999995</v>
      </c>
      <c r="H40" s="18">
        <v>1262747.1100000001</v>
      </c>
      <c r="I40" s="19">
        <f t="shared" si="0"/>
        <v>4.617962838932136E-2</v>
      </c>
    </row>
    <row r="41" spans="1:9" ht="16.8" customHeight="1">
      <c r="A41" s="9" t="s">
        <v>14</v>
      </c>
      <c r="B41" s="18">
        <v>378069.49</v>
      </c>
      <c r="C41" s="18">
        <v>3261050.92</v>
      </c>
      <c r="D41" s="18">
        <v>22418648.359999999</v>
      </c>
      <c r="E41" s="18">
        <v>2462266.29</v>
      </c>
      <c r="F41" s="18">
        <v>19620898.690000001</v>
      </c>
      <c r="G41" s="18">
        <v>23244140.609999999</v>
      </c>
      <c r="H41" s="18">
        <v>151912.73000000001</v>
      </c>
      <c r="I41" s="19">
        <f t="shared" si="0"/>
        <v>5.3596977164997429E-2</v>
      </c>
    </row>
    <row r="42" spans="1:9" ht="16.8" customHeight="1">
      <c r="A42" s="9" t="s">
        <v>10</v>
      </c>
      <c r="B42" s="18">
        <v>6865775.4100000001</v>
      </c>
      <c r="C42" s="18">
        <v>104025338</v>
      </c>
      <c r="D42" s="18">
        <v>193935843.69999999</v>
      </c>
      <c r="E42" s="18">
        <v>29030810.079999998</v>
      </c>
      <c r="F42" s="18">
        <v>108791751.61</v>
      </c>
      <c r="G42" s="18">
        <v>108031894.76000001</v>
      </c>
      <c r="H42" s="18">
        <v>3417439.27</v>
      </c>
      <c r="I42" s="19">
        <f t="shared" si="0"/>
        <v>0.25020121163749692</v>
      </c>
    </row>
    <row r="43" spans="1:9" ht="16.8" customHeight="1">
      <c r="A43" s="9" t="s">
        <v>61</v>
      </c>
      <c r="B43" s="18">
        <v>10339571.449999999</v>
      </c>
      <c r="C43" s="18">
        <v>115130.2</v>
      </c>
      <c r="D43" s="18">
        <v>132722830.70999999</v>
      </c>
      <c r="E43" s="18">
        <v>57328106.07</v>
      </c>
      <c r="F43" s="18">
        <v>19053111.050000001</v>
      </c>
      <c r="G43" s="18">
        <v>154762004.53999999</v>
      </c>
      <c r="H43" s="18">
        <v>2099167.0699999998</v>
      </c>
      <c r="I43" s="19">
        <f t="shared" si="0"/>
        <v>2.8567473340766598E-2</v>
      </c>
    </row>
    <row r="44" spans="1:9" ht="16.8" customHeight="1">
      <c r="A44" s="9" t="s">
        <v>31</v>
      </c>
      <c r="B44" s="18">
        <v>436950.59</v>
      </c>
      <c r="C44" s="18">
        <v>9787530.9900000002</v>
      </c>
      <c r="D44" s="18">
        <v>54244496.420000002</v>
      </c>
      <c r="E44" s="18">
        <v>13401695.789999999</v>
      </c>
      <c r="F44" s="18">
        <v>53794628.049999997</v>
      </c>
      <c r="G44" s="18">
        <v>110721973.62</v>
      </c>
      <c r="H44" s="18">
        <v>2598606.8199999998</v>
      </c>
      <c r="I44" s="19">
        <f t="shared" si="0"/>
        <v>4.3552651967117016E-2</v>
      </c>
    </row>
    <row r="45" spans="1:9" ht="16.8" customHeight="1">
      <c r="A45" s="9" t="s">
        <v>39</v>
      </c>
      <c r="B45" s="18">
        <v>24350.09</v>
      </c>
      <c r="C45" s="18">
        <v>619166.71999999997</v>
      </c>
      <c r="D45" s="18">
        <v>28797264.82</v>
      </c>
      <c r="E45" s="18">
        <v>2966283.86</v>
      </c>
      <c r="F45" s="18">
        <v>20075849.399999999</v>
      </c>
      <c r="G45" s="18">
        <v>21244465.670000002</v>
      </c>
      <c r="H45" s="18">
        <v>111710.44</v>
      </c>
      <c r="I45" s="19">
        <f t="shared" si="0"/>
        <v>8.7917448168323455E-3</v>
      </c>
    </row>
    <row r="46" spans="1:9" ht="16.8" customHeight="1">
      <c r="A46" s="9" t="s">
        <v>18</v>
      </c>
      <c r="B46" s="18">
        <v>292161</v>
      </c>
      <c r="C46" s="18">
        <v>5959926.3499999996</v>
      </c>
      <c r="D46" s="18">
        <v>65213567.780000001</v>
      </c>
      <c r="E46" s="18">
        <v>5463637.4699999997</v>
      </c>
      <c r="F46" s="18">
        <v>27907045.510000002</v>
      </c>
      <c r="G46" s="18">
        <v>50325477.159999996</v>
      </c>
      <c r="H46" s="18">
        <v>6467733.5599999996</v>
      </c>
      <c r="I46" s="19">
        <f t="shared" si="0"/>
        <v>4.0238058277228067E-2</v>
      </c>
    </row>
    <row r="47" spans="1:9" ht="16.8" customHeight="1">
      <c r="A47" s="9" t="s">
        <v>62</v>
      </c>
      <c r="B47" s="18">
        <v>1109246.6000000001</v>
      </c>
      <c r="C47" s="18">
        <v>3111111.11</v>
      </c>
      <c r="D47" s="18">
        <v>68729190.230000004</v>
      </c>
      <c r="E47" s="18">
        <v>38024910.049999997</v>
      </c>
      <c r="F47" s="18">
        <v>25146266.390000001</v>
      </c>
      <c r="G47" s="18">
        <v>97890911.730000004</v>
      </c>
      <c r="H47" s="18">
        <v>3544303.18</v>
      </c>
      <c r="I47" s="19">
        <f t="shared" si="0"/>
        <v>1.8087073053421276E-2</v>
      </c>
    </row>
    <row r="48" spans="1:9" ht="16.8" customHeight="1">
      <c r="A48" s="9" t="s">
        <v>11</v>
      </c>
      <c r="B48" s="18">
        <v>380917.24</v>
      </c>
      <c r="C48" s="18">
        <v>7030310.0599999996</v>
      </c>
      <c r="D48" s="18">
        <v>81358831.879999995</v>
      </c>
      <c r="E48" s="18">
        <v>10181551.800000001</v>
      </c>
      <c r="F48" s="18">
        <v>35225164.189999998</v>
      </c>
      <c r="G48" s="18">
        <v>57812913.689999998</v>
      </c>
      <c r="H48" s="18">
        <v>5935587.2400000002</v>
      </c>
      <c r="I48" s="19">
        <f t="shared" si="0"/>
        <v>3.8901211468033214E-2</v>
      </c>
    </row>
    <row r="49" spans="1:9" ht="16.8" customHeight="1">
      <c r="A49" s="9" t="s">
        <v>53</v>
      </c>
      <c r="B49" s="18">
        <v>351429.52</v>
      </c>
      <c r="C49" s="18">
        <v>3919963.66</v>
      </c>
      <c r="D49" s="18">
        <v>27350250.98</v>
      </c>
      <c r="E49" s="18">
        <v>2156834.36</v>
      </c>
      <c r="F49" s="18">
        <v>13857479.33</v>
      </c>
      <c r="G49" s="18">
        <v>19235295.010000002</v>
      </c>
      <c r="H49" s="18">
        <v>421931.27</v>
      </c>
      <c r="I49" s="19">
        <f t="shared" si="0"/>
        <v>6.7776448679296039E-2</v>
      </c>
    </row>
    <row r="50" spans="1:9" ht="16.8" customHeight="1">
      <c r="A50" s="9" t="s">
        <v>6</v>
      </c>
      <c r="B50" s="18">
        <v>10563372.109999999</v>
      </c>
      <c r="C50" s="18">
        <v>39315118.689999998</v>
      </c>
      <c r="D50" s="18">
        <v>294889243.23000002</v>
      </c>
      <c r="E50" s="18">
        <v>26545742.239999998</v>
      </c>
      <c r="F50" s="18">
        <v>105177820.18000001</v>
      </c>
      <c r="G50" s="18">
        <v>388874451.37</v>
      </c>
      <c r="H50" s="18">
        <v>20269459.710000001</v>
      </c>
      <c r="I50" s="19">
        <f t="shared" si="0"/>
        <v>5.9680634090690493E-2</v>
      </c>
    </row>
    <row r="51" spans="1:9" ht="16.8" customHeight="1">
      <c r="A51" s="9" t="s">
        <v>17</v>
      </c>
      <c r="B51" s="18">
        <v>65506.35</v>
      </c>
      <c r="C51" s="18">
        <v>3482596.14</v>
      </c>
      <c r="D51" s="18">
        <v>20253622.690000001</v>
      </c>
      <c r="E51" s="18">
        <v>1988475.21</v>
      </c>
      <c r="F51" s="18">
        <v>5600779.4699999997</v>
      </c>
      <c r="G51" s="18">
        <v>11244316.390000001</v>
      </c>
      <c r="H51" s="18">
        <v>2362931.29</v>
      </c>
      <c r="I51" s="19">
        <f t="shared" si="0"/>
        <v>8.5599319319785733E-2</v>
      </c>
    </row>
    <row r="52" spans="1:9" ht="16.8" customHeight="1">
      <c r="A52" s="9" t="s">
        <v>24</v>
      </c>
      <c r="B52" s="18">
        <v>1105219.49</v>
      </c>
      <c r="C52" s="18">
        <v>19706753.629999999</v>
      </c>
      <c r="D52" s="18">
        <v>78565844.400000006</v>
      </c>
      <c r="E52" s="18">
        <v>5335495.0999999996</v>
      </c>
      <c r="F52" s="18">
        <v>44437669.210000001</v>
      </c>
      <c r="G52" s="18">
        <v>51979333.579999998</v>
      </c>
      <c r="H52" s="18">
        <v>1529481.89</v>
      </c>
      <c r="I52" s="19">
        <f t="shared" si="0"/>
        <v>0.1144471934918479</v>
      </c>
    </row>
    <row r="53" spans="1:9" ht="16.8" customHeight="1">
      <c r="A53" s="9" t="s">
        <v>9</v>
      </c>
      <c r="B53" s="18">
        <v>68169.62</v>
      </c>
      <c r="C53" s="18">
        <v>1827193.09</v>
      </c>
      <c r="D53" s="18">
        <v>13423302.18</v>
      </c>
      <c r="E53" s="18">
        <v>1548770.79</v>
      </c>
      <c r="F53" s="18">
        <v>4254909.1100000003</v>
      </c>
      <c r="G53" s="18">
        <v>8437147.1799999997</v>
      </c>
      <c r="H53" s="18">
        <v>986712.99</v>
      </c>
      <c r="I53" s="19">
        <f t="shared" si="0"/>
        <v>6.615382170833041E-2</v>
      </c>
    </row>
    <row r="54" spans="1:9" ht="16.8" customHeight="1">
      <c r="A54" s="9" t="s">
        <v>22</v>
      </c>
      <c r="B54" s="18">
        <v>607222.09</v>
      </c>
      <c r="C54" s="18">
        <v>347581.32</v>
      </c>
      <c r="D54" s="18">
        <v>44901505.170000002</v>
      </c>
      <c r="E54" s="18">
        <v>4099729.35</v>
      </c>
      <c r="F54" s="18">
        <v>24131645.420000002</v>
      </c>
      <c r="G54" s="18">
        <v>22447919.600000001</v>
      </c>
      <c r="H54" s="18">
        <v>2237447.88</v>
      </c>
      <c r="I54" s="19">
        <f t="shared" si="0"/>
        <v>9.7609948571290815E-3</v>
      </c>
    </row>
    <row r="55" spans="1:9" ht="16.8" customHeight="1">
      <c r="A55" s="9" t="s">
        <v>34</v>
      </c>
      <c r="B55" s="18">
        <v>4830865.63</v>
      </c>
      <c r="C55" s="18">
        <v>91630412.359999999</v>
      </c>
      <c r="D55" s="18">
        <v>358522358.72000003</v>
      </c>
      <c r="E55" s="18">
        <v>33447075.34</v>
      </c>
      <c r="F55" s="18">
        <v>113380822.41</v>
      </c>
      <c r="G55" s="18">
        <v>437418005.47000003</v>
      </c>
      <c r="H55" s="18">
        <v>7071454.9500000002</v>
      </c>
      <c r="I55" s="19">
        <f t="shared" si="0"/>
        <v>0.1015553216766267</v>
      </c>
    </row>
    <row r="56" spans="1:9" ht="16.8" customHeight="1">
      <c r="A56" s="9" t="s">
        <v>16</v>
      </c>
      <c r="B56" s="18">
        <v>390366.24</v>
      </c>
      <c r="C56" s="18">
        <v>11195565.439999999</v>
      </c>
      <c r="D56" s="18">
        <v>117687070.03</v>
      </c>
      <c r="E56" s="18">
        <v>14943816.82</v>
      </c>
      <c r="F56" s="18">
        <v>37996382.759999998</v>
      </c>
      <c r="G56" s="18">
        <v>104703262.36</v>
      </c>
      <c r="H56" s="18">
        <v>3509654.96</v>
      </c>
      <c r="I56" s="19">
        <f t="shared" si="0"/>
        <v>4.155043721480696E-2</v>
      </c>
    </row>
    <row r="57" spans="1:9" ht="16.8" customHeight="1">
      <c r="A57" s="9" t="s">
        <v>15</v>
      </c>
      <c r="B57" s="18">
        <v>5251.66</v>
      </c>
      <c r="C57" s="18">
        <v>0</v>
      </c>
      <c r="D57" s="18">
        <v>27395478.84</v>
      </c>
      <c r="E57" s="18">
        <v>3118239.39</v>
      </c>
      <c r="F57" s="18">
        <v>13415611.609999999</v>
      </c>
      <c r="G57" s="18">
        <v>19231730.969999999</v>
      </c>
      <c r="H57" s="18">
        <v>758750.54</v>
      </c>
      <c r="I57" s="19">
        <f t="shared" si="0"/>
        <v>8.2160129842122879E-5</v>
      </c>
    </row>
    <row r="58" spans="1:9" ht="16.8" customHeight="1">
      <c r="A58" s="9" t="s">
        <v>7</v>
      </c>
      <c r="B58" s="18">
        <v>10092125.68</v>
      </c>
      <c r="C58" s="18">
        <v>44672162.170000002</v>
      </c>
      <c r="D58" s="18">
        <v>283763821.11000001</v>
      </c>
      <c r="E58" s="18">
        <v>34265611.409999996</v>
      </c>
      <c r="F58" s="18">
        <v>129238995.84</v>
      </c>
      <c r="G58" s="18">
        <v>330803173.68000001</v>
      </c>
      <c r="H58" s="18">
        <v>9084585.7300000004</v>
      </c>
      <c r="I58" s="19">
        <f t="shared" si="0"/>
        <v>6.9572327196139178E-2</v>
      </c>
    </row>
    <row r="59" spans="1:9">
      <c r="A59"/>
    </row>
    <row r="60" spans="1:9">
      <c r="A60" s="22" t="s">
        <v>63</v>
      </c>
    </row>
  </sheetData>
  <sortState ref="A13:I59">
    <sortCondition ref="A13:A59"/>
  </sortState>
  <mergeCells count="6">
    <mergeCell ref="A3:I3"/>
    <mergeCell ref="A4:I4"/>
    <mergeCell ref="A6:I6"/>
    <mergeCell ref="D10:H10"/>
    <mergeCell ref="B10:C10"/>
    <mergeCell ref="A8:I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56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opLeftCell="A37" workbookViewId="0">
      <selection activeCell="A62" sqref="A62"/>
    </sheetView>
  </sheetViews>
  <sheetFormatPr baseColWidth="10" defaultRowHeight="18"/>
  <cols>
    <col min="1" max="1" width="40.6640625" style="20" customWidth="1"/>
    <col min="2" max="5" width="14" style="20" customWidth="1"/>
    <col min="6" max="6" width="14.77734375" style="20" customWidth="1"/>
    <col min="7" max="8" width="14" style="20" customWidth="1"/>
    <col min="9" max="9" width="15.88671875" style="20" customWidth="1"/>
    <col min="10" max="16384" width="11.5546875" style="20"/>
  </cols>
  <sheetData>
    <row r="1" spans="1:9" s="10" customFormat="1" ht="16.8">
      <c r="B1" s="11"/>
      <c r="C1" s="11"/>
      <c r="D1" s="11"/>
      <c r="E1" s="12"/>
      <c r="F1" s="12"/>
      <c r="G1" s="12"/>
      <c r="H1" s="12"/>
      <c r="I1" s="12"/>
    </row>
    <row r="2" spans="1:9" s="10" customFormat="1" ht="27.75" customHeight="1">
      <c r="A2" s="1"/>
      <c r="B2" s="2"/>
      <c r="C2" s="2"/>
      <c r="D2" s="2"/>
      <c r="E2" s="1"/>
      <c r="F2" s="1"/>
      <c r="G2" s="1"/>
      <c r="H2" s="1"/>
      <c r="I2" s="1"/>
    </row>
    <row r="3" spans="1:9" s="10" customFormat="1" ht="26.25" customHeight="1">
      <c r="A3" s="23" t="s">
        <v>54</v>
      </c>
      <c r="B3" s="23"/>
      <c r="C3" s="23"/>
      <c r="D3" s="23"/>
      <c r="E3" s="23"/>
      <c r="F3" s="23"/>
      <c r="G3" s="23"/>
      <c r="H3" s="23"/>
      <c r="I3" s="23"/>
    </row>
    <row r="4" spans="1:9" s="10" customFormat="1" ht="21.6">
      <c r="A4" s="24" t="s">
        <v>36</v>
      </c>
      <c r="B4" s="24"/>
      <c r="C4" s="24"/>
      <c r="D4" s="24"/>
      <c r="E4" s="24"/>
      <c r="F4" s="24"/>
      <c r="G4" s="24"/>
      <c r="H4" s="24"/>
      <c r="I4" s="24"/>
    </row>
    <row r="5" spans="1:9" s="10" customFormat="1" ht="16.8">
      <c r="B5" s="13"/>
      <c r="C5" s="13"/>
      <c r="D5" s="13"/>
      <c r="E5" s="14"/>
      <c r="F5" s="14"/>
      <c r="G5" s="14"/>
      <c r="H5" s="14"/>
      <c r="I5" s="14"/>
    </row>
    <row r="6" spans="1:9" s="10" customFormat="1" ht="15" customHeight="1">
      <c r="A6" s="25" t="s">
        <v>51</v>
      </c>
      <c r="B6" s="25"/>
      <c r="C6" s="25"/>
      <c r="D6" s="25"/>
      <c r="E6" s="25"/>
      <c r="F6" s="25"/>
      <c r="G6" s="25"/>
      <c r="H6" s="25"/>
      <c r="I6" s="25"/>
    </row>
    <row r="7" spans="1:9" s="10" customFormat="1" ht="8.25" customHeight="1">
      <c r="A7" s="21"/>
      <c r="B7" s="21"/>
      <c r="C7" s="21"/>
      <c r="D7" s="21"/>
      <c r="E7" s="21"/>
      <c r="F7" s="21"/>
      <c r="G7" s="21"/>
      <c r="H7" s="21"/>
      <c r="I7" s="21"/>
    </row>
    <row r="8" spans="1:9" s="10" customFormat="1" ht="30" customHeight="1">
      <c r="A8" s="29" t="s">
        <v>64</v>
      </c>
      <c r="B8" s="29"/>
      <c r="C8" s="29"/>
      <c r="D8" s="29"/>
      <c r="E8" s="29"/>
      <c r="F8" s="29"/>
      <c r="G8" s="29"/>
      <c r="H8" s="29"/>
      <c r="I8" s="29"/>
    </row>
    <row r="9" spans="1:9" s="10" customFormat="1" ht="16.8">
      <c r="A9" s="15"/>
      <c r="B9" s="3"/>
      <c r="C9" s="3"/>
      <c r="D9" s="3"/>
      <c r="E9" s="3"/>
      <c r="F9" s="3"/>
      <c r="G9" s="3"/>
      <c r="H9" s="3"/>
      <c r="I9" s="3"/>
    </row>
    <row r="10" spans="1:9" s="17" customFormat="1" ht="13.5" customHeight="1">
      <c r="A10" s="16"/>
      <c r="B10" s="26" t="s">
        <v>42</v>
      </c>
      <c r="C10" s="28"/>
      <c r="D10" s="26" t="s">
        <v>41</v>
      </c>
      <c r="E10" s="27"/>
      <c r="F10" s="27"/>
      <c r="G10" s="27"/>
      <c r="H10" s="28"/>
      <c r="I10" s="4"/>
    </row>
    <row r="11" spans="1:9" s="10" customFormat="1" ht="52.5" customHeight="1">
      <c r="A11" s="5" t="s">
        <v>35</v>
      </c>
      <c r="B11" s="6" t="s">
        <v>43</v>
      </c>
      <c r="C11" s="6" t="s">
        <v>44</v>
      </c>
      <c r="D11" s="6" t="s">
        <v>45</v>
      </c>
      <c r="E11" s="6" t="s">
        <v>46</v>
      </c>
      <c r="F11" s="6" t="s">
        <v>49</v>
      </c>
      <c r="G11" s="7" t="s">
        <v>48</v>
      </c>
      <c r="H11" s="6" t="s">
        <v>47</v>
      </c>
      <c r="I11" s="8" t="s">
        <v>50</v>
      </c>
    </row>
    <row r="12" spans="1:9" ht="16.8" customHeight="1">
      <c r="A12" s="9" t="s">
        <v>3</v>
      </c>
      <c r="B12" s="18">
        <v>5723793.5599999996</v>
      </c>
      <c r="C12" s="18">
        <v>435137423.45999998</v>
      </c>
      <c r="D12" s="18">
        <v>48000079.789999999</v>
      </c>
      <c r="E12" s="18">
        <v>5768997.0499999998</v>
      </c>
      <c r="F12" s="18">
        <v>15364944.960000001</v>
      </c>
      <c r="G12" s="18">
        <v>46632424.880000003</v>
      </c>
      <c r="H12" s="18">
        <v>1092360.19</v>
      </c>
      <c r="I12" s="19">
        <f t="shared" ref="I12:I58" si="0">(B12+C12)/(D12+E12+F12+G12+H12)</f>
        <v>3.7725972806691206</v>
      </c>
    </row>
    <row r="13" spans="1:9" ht="16.8" customHeight="1">
      <c r="A13" s="9" t="s">
        <v>13</v>
      </c>
      <c r="B13" s="18">
        <v>2313646.29</v>
      </c>
      <c r="C13" s="18">
        <v>115291228.47</v>
      </c>
      <c r="D13" s="18">
        <v>65455593.609999999</v>
      </c>
      <c r="E13" s="18">
        <v>5391045.04</v>
      </c>
      <c r="F13" s="18">
        <v>20749053.239999998</v>
      </c>
      <c r="G13" s="18">
        <v>44242633.100000001</v>
      </c>
      <c r="H13" s="18">
        <v>1376852.27</v>
      </c>
      <c r="I13" s="19">
        <f t="shared" si="0"/>
        <v>0.85708357565401283</v>
      </c>
    </row>
    <row r="14" spans="1:9" ht="16.8" customHeight="1">
      <c r="A14" s="9" t="s">
        <v>10</v>
      </c>
      <c r="B14" s="18">
        <v>6865775.4100000001</v>
      </c>
      <c r="C14" s="18">
        <v>104025338</v>
      </c>
      <c r="D14" s="18">
        <v>193935843.69999999</v>
      </c>
      <c r="E14" s="18">
        <v>29030810.079999998</v>
      </c>
      <c r="F14" s="18">
        <v>108791751.61</v>
      </c>
      <c r="G14" s="18">
        <v>108031894.76000001</v>
      </c>
      <c r="H14" s="18">
        <v>3417439.27</v>
      </c>
      <c r="I14" s="19">
        <f t="shared" si="0"/>
        <v>0.25020121163749692</v>
      </c>
    </row>
    <row r="15" spans="1:9" ht="16.8" customHeight="1">
      <c r="A15" s="9" t="s">
        <v>24</v>
      </c>
      <c r="B15" s="18">
        <v>1105219.49</v>
      </c>
      <c r="C15" s="18">
        <v>19706753.629999999</v>
      </c>
      <c r="D15" s="18">
        <v>78565844.400000006</v>
      </c>
      <c r="E15" s="18">
        <v>5335495.0999999996</v>
      </c>
      <c r="F15" s="18">
        <v>44437669.210000001</v>
      </c>
      <c r="G15" s="18">
        <v>51979333.579999998</v>
      </c>
      <c r="H15" s="18">
        <v>1529481.89</v>
      </c>
      <c r="I15" s="19">
        <f t="shared" si="0"/>
        <v>0.1144471934918479</v>
      </c>
    </row>
    <row r="16" spans="1:9" ht="16.8" customHeight="1">
      <c r="A16" s="9" t="s">
        <v>20</v>
      </c>
      <c r="B16" s="18">
        <v>857483.11</v>
      </c>
      <c r="C16" s="18">
        <v>5187795</v>
      </c>
      <c r="D16" s="18">
        <v>23137084.68</v>
      </c>
      <c r="E16" s="18">
        <v>2430401.61</v>
      </c>
      <c r="F16" s="18">
        <v>14173891.460000001</v>
      </c>
      <c r="G16" s="18">
        <v>12667424.279999999</v>
      </c>
      <c r="H16" s="18">
        <v>1566155.56</v>
      </c>
      <c r="I16" s="19">
        <f t="shared" si="0"/>
        <v>0.11200153515488848</v>
      </c>
    </row>
    <row r="17" spans="1:9" ht="16.8" customHeight="1">
      <c r="A17" s="9" t="s">
        <v>32</v>
      </c>
      <c r="B17" s="18">
        <v>486185.99</v>
      </c>
      <c r="C17" s="18">
        <v>34666695.82</v>
      </c>
      <c r="D17" s="18">
        <v>80998037.469999999</v>
      </c>
      <c r="E17" s="18">
        <v>5109893.93</v>
      </c>
      <c r="F17" s="18">
        <v>74229087.319999993</v>
      </c>
      <c r="G17" s="18">
        <v>171665452.18000001</v>
      </c>
      <c r="H17" s="18">
        <v>4698420.92</v>
      </c>
      <c r="I17" s="19">
        <f t="shared" si="0"/>
        <v>0.10440388684444799</v>
      </c>
    </row>
    <row r="18" spans="1:9" ht="16.8" customHeight="1">
      <c r="A18" s="9" t="s">
        <v>34</v>
      </c>
      <c r="B18" s="18">
        <v>4830865.63</v>
      </c>
      <c r="C18" s="18">
        <v>91630412.359999999</v>
      </c>
      <c r="D18" s="18">
        <v>358522358.72000003</v>
      </c>
      <c r="E18" s="18">
        <v>33447075.34</v>
      </c>
      <c r="F18" s="18">
        <v>113380822.41</v>
      </c>
      <c r="G18" s="18">
        <v>437418005.47000003</v>
      </c>
      <c r="H18" s="18">
        <v>7071454.9500000002</v>
      </c>
      <c r="I18" s="19">
        <f t="shared" si="0"/>
        <v>0.1015553216766267</v>
      </c>
    </row>
    <row r="19" spans="1:9" ht="16.8" customHeight="1">
      <c r="A19" s="9" t="s">
        <v>56</v>
      </c>
      <c r="B19" s="18">
        <v>62487.29</v>
      </c>
      <c r="C19" s="18">
        <v>5175035.3</v>
      </c>
      <c r="D19" s="18">
        <v>27946667.27</v>
      </c>
      <c r="E19" s="18">
        <v>2116035.58</v>
      </c>
      <c r="F19" s="18">
        <v>7927118.8700000001</v>
      </c>
      <c r="G19" s="18">
        <v>17495761.219999999</v>
      </c>
      <c r="H19" s="18">
        <v>203205.21</v>
      </c>
      <c r="I19" s="19">
        <f t="shared" si="0"/>
        <v>9.4049857502600365E-2</v>
      </c>
    </row>
    <row r="20" spans="1:9" ht="16.8" customHeight="1">
      <c r="A20" s="9" t="s">
        <v>4</v>
      </c>
      <c r="B20" s="18">
        <v>4155993.46</v>
      </c>
      <c r="C20" s="18">
        <v>21637489.710000001</v>
      </c>
      <c r="D20" s="18">
        <v>125287481.42</v>
      </c>
      <c r="E20" s="18">
        <v>11842155.09</v>
      </c>
      <c r="F20" s="18">
        <v>19265889.059999999</v>
      </c>
      <c r="G20" s="18">
        <v>125539872.84999999</v>
      </c>
      <c r="H20" s="18">
        <v>4471741.1399999997</v>
      </c>
      <c r="I20" s="19">
        <f t="shared" si="0"/>
        <v>9.0058799545381027E-2</v>
      </c>
    </row>
    <row r="21" spans="1:9" ht="16.8" customHeight="1">
      <c r="A21" s="9" t="s">
        <v>17</v>
      </c>
      <c r="B21" s="18">
        <v>65506.35</v>
      </c>
      <c r="C21" s="18">
        <v>3482596.14</v>
      </c>
      <c r="D21" s="18">
        <v>20253622.690000001</v>
      </c>
      <c r="E21" s="18">
        <v>1988475.21</v>
      </c>
      <c r="F21" s="18">
        <v>5600779.4699999997</v>
      </c>
      <c r="G21" s="18">
        <v>11244316.390000001</v>
      </c>
      <c r="H21" s="18">
        <v>2362931.29</v>
      </c>
      <c r="I21" s="19">
        <f t="shared" si="0"/>
        <v>8.5599319319785733E-2</v>
      </c>
    </row>
    <row r="22" spans="1:9" ht="16.8" customHeight="1">
      <c r="A22" s="9" t="s">
        <v>12</v>
      </c>
      <c r="B22" s="18">
        <v>2028574.89</v>
      </c>
      <c r="C22" s="18">
        <v>13185107.26</v>
      </c>
      <c r="D22" s="18">
        <v>81698216.620000005</v>
      </c>
      <c r="E22" s="18">
        <v>8093283.1100000003</v>
      </c>
      <c r="F22" s="18">
        <v>44383308.490000002</v>
      </c>
      <c r="G22" s="18">
        <v>50436247.329999998</v>
      </c>
      <c r="H22" s="18">
        <v>6861392.4100000001</v>
      </c>
      <c r="I22" s="19">
        <f t="shared" si="0"/>
        <v>7.9456247162924709E-2</v>
      </c>
    </row>
    <row r="23" spans="1:9" ht="16.8" customHeight="1">
      <c r="A23" s="9" t="s">
        <v>5</v>
      </c>
      <c r="B23" s="18">
        <v>7998795.3700000001</v>
      </c>
      <c r="C23" s="18">
        <v>43008622.350000001</v>
      </c>
      <c r="D23" s="18">
        <v>247714830.41999999</v>
      </c>
      <c r="E23" s="18">
        <v>22298146.960000001</v>
      </c>
      <c r="F23" s="18">
        <v>66712738.890000001</v>
      </c>
      <c r="G23" s="18">
        <v>341558069.93000001</v>
      </c>
      <c r="H23" s="18">
        <v>16779214.539999999</v>
      </c>
      <c r="I23" s="19">
        <f t="shared" si="0"/>
        <v>7.3385315670226825E-2</v>
      </c>
    </row>
    <row r="24" spans="1:9" ht="16.8" customHeight="1">
      <c r="A24" s="9" t="s">
        <v>8</v>
      </c>
      <c r="B24" s="18">
        <v>215015.76</v>
      </c>
      <c r="C24" s="18">
        <v>3380764.39</v>
      </c>
      <c r="D24" s="18">
        <v>23203965.18</v>
      </c>
      <c r="E24" s="18">
        <v>2546298.75</v>
      </c>
      <c r="F24" s="18">
        <v>9969844.4000000004</v>
      </c>
      <c r="G24" s="18">
        <v>13602127.310000001</v>
      </c>
      <c r="H24" s="18">
        <v>210127.99</v>
      </c>
      <c r="I24" s="19">
        <f t="shared" si="0"/>
        <v>7.2594560131634081E-2</v>
      </c>
    </row>
    <row r="25" spans="1:9" ht="16.8" customHeight="1">
      <c r="A25" s="9" t="s">
        <v>30</v>
      </c>
      <c r="B25" s="18">
        <v>102827955.87</v>
      </c>
      <c r="C25" s="18">
        <v>259700067.28</v>
      </c>
      <c r="D25" s="18">
        <v>2481455349.5500002</v>
      </c>
      <c r="E25" s="18">
        <v>192701294.80000001</v>
      </c>
      <c r="F25" s="18">
        <v>629510635.14999998</v>
      </c>
      <c r="G25" s="18">
        <v>1717622055.6099999</v>
      </c>
      <c r="H25" s="18">
        <v>94529341.430000007</v>
      </c>
      <c r="I25" s="19">
        <f t="shared" si="0"/>
        <v>7.0864126755014273E-2</v>
      </c>
    </row>
    <row r="26" spans="1:9" ht="16.8" customHeight="1">
      <c r="A26" s="9" t="s">
        <v>7</v>
      </c>
      <c r="B26" s="18">
        <v>10092125.68</v>
      </c>
      <c r="C26" s="18">
        <v>44672162.170000002</v>
      </c>
      <c r="D26" s="18">
        <v>283763821.11000001</v>
      </c>
      <c r="E26" s="18">
        <v>34265611.409999996</v>
      </c>
      <c r="F26" s="18">
        <v>129238995.84</v>
      </c>
      <c r="G26" s="18">
        <v>330803173.68000001</v>
      </c>
      <c r="H26" s="18">
        <v>9084585.7300000004</v>
      </c>
      <c r="I26" s="19">
        <f t="shared" si="0"/>
        <v>6.9572327196139178E-2</v>
      </c>
    </row>
    <row r="27" spans="1:9" ht="16.8" customHeight="1">
      <c r="A27" s="9" t="s">
        <v>53</v>
      </c>
      <c r="B27" s="18">
        <v>351429.52</v>
      </c>
      <c r="C27" s="18">
        <v>3919963.66</v>
      </c>
      <c r="D27" s="18">
        <v>27350250.98</v>
      </c>
      <c r="E27" s="18">
        <v>2156834.36</v>
      </c>
      <c r="F27" s="18">
        <v>13857479.33</v>
      </c>
      <c r="G27" s="18">
        <v>19235295.010000002</v>
      </c>
      <c r="H27" s="18">
        <v>421931.27</v>
      </c>
      <c r="I27" s="19">
        <f t="shared" si="0"/>
        <v>6.7776448679296039E-2</v>
      </c>
    </row>
    <row r="28" spans="1:9" ht="16.8" customHeight="1">
      <c r="A28" s="9" t="s">
        <v>9</v>
      </c>
      <c r="B28" s="18">
        <v>68169.62</v>
      </c>
      <c r="C28" s="18">
        <v>1827193.09</v>
      </c>
      <c r="D28" s="18">
        <v>13423302.18</v>
      </c>
      <c r="E28" s="18">
        <v>1548770.79</v>
      </c>
      <c r="F28" s="18">
        <v>4254909.1100000003</v>
      </c>
      <c r="G28" s="18">
        <v>8437147.1799999997</v>
      </c>
      <c r="H28" s="18">
        <v>986712.99</v>
      </c>
      <c r="I28" s="19">
        <f t="shared" si="0"/>
        <v>6.615382170833041E-2</v>
      </c>
    </row>
    <row r="29" spans="1:9" ht="16.8" customHeight="1">
      <c r="A29" s="9" t="s">
        <v>2</v>
      </c>
      <c r="B29" s="18">
        <v>496826.3</v>
      </c>
      <c r="C29" s="18">
        <v>12108909.09</v>
      </c>
      <c r="D29" s="18">
        <v>78194774.849999994</v>
      </c>
      <c r="E29" s="18">
        <v>8761551.7200000007</v>
      </c>
      <c r="F29" s="18">
        <v>29884086.75</v>
      </c>
      <c r="G29" s="18">
        <v>76173785.290000007</v>
      </c>
      <c r="H29" s="18">
        <v>3285765.67</v>
      </c>
      <c r="I29" s="19">
        <f t="shared" si="0"/>
        <v>6.4216697319513141E-2</v>
      </c>
    </row>
    <row r="30" spans="1:9" ht="16.8" customHeight="1">
      <c r="A30" s="9" t="s">
        <v>0</v>
      </c>
      <c r="B30" s="18">
        <v>3909630.42</v>
      </c>
      <c r="C30" s="18">
        <v>14817279.550000001</v>
      </c>
      <c r="D30" s="18">
        <v>117261537.84999999</v>
      </c>
      <c r="E30" s="18">
        <v>8517265.3399999999</v>
      </c>
      <c r="F30" s="18">
        <v>57492621.990000002</v>
      </c>
      <c r="G30" s="18">
        <v>107183936.56999999</v>
      </c>
      <c r="H30" s="18">
        <v>6344976.0099999998</v>
      </c>
      <c r="I30" s="19">
        <f t="shared" si="0"/>
        <v>6.3095986046832045E-2</v>
      </c>
    </row>
    <row r="31" spans="1:9" ht="16.8" customHeight="1">
      <c r="A31" s="9" t="s">
        <v>59</v>
      </c>
      <c r="B31" s="18">
        <v>733086.13</v>
      </c>
      <c r="C31" s="18">
        <v>22865035.140000001</v>
      </c>
      <c r="D31" s="18">
        <v>196957192.66</v>
      </c>
      <c r="E31" s="18">
        <v>15393170.91</v>
      </c>
      <c r="F31" s="18">
        <v>60077382.390000001</v>
      </c>
      <c r="G31" s="18">
        <v>106616421.04000001</v>
      </c>
      <c r="H31" s="18">
        <v>3845086.73</v>
      </c>
      <c r="I31" s="19">
        <f t="shared" si="0"/>
        <v>6.1631714758546244E-2</v>
      </c>
    </row>
    <row r="32" spans="1:9" ht="16.8" customHeight="1">
      <c r="A32" s="9" t="s">
        <v>6</v>
      </c>
      <c r="B32" s="18">
        <v>10563372.109999999</v>
      </c>
      <c r="C32" s="18">
        <v>39315118.689999998</v>
      </c>
      <c r="D32" s="18">
        <v>294889243.23000002</v>
      </c>
      <c r="E32" s="18">
        <v>26545742.239999998</v>
      </c>
      <c r="F32" s="18">
        <v>105177820.18000001</v>
      </c>
      <c r="G32" s="18">
        <v>388874451.37</v>
      </c>
      <c r="H32" s="18">
        <v>20269459.710000001</v>
      </c>
      <c r="I32" s="19">
        <f t="shared" si="0"/>
        <v>5.9680634090690493E-2</v>
      </c>
    </row>
    <row r="33" spans="1:9" ht="16.8" customHeight="1">
      <c r="A33" s="9" t="s">
        <v>1</v>
      </c>
      <c r="B33" s="18">
        <v>2721750.91</v>
      </c>
      <c r="C33" s="18">
        <v>4928091.8600000003</v>
      </c>
      <c r="D33" s="18">
        <v>58636702.630000003</v>
      </c>
      <c r="E33" s="18">
        <v>5534664.0800000001</v>
      </c>
      <c r="F33" s="18">
        <v>10466725.26</v>
      </c>
      <c r="G33" s="18">
        <v>53458331.25</v>
      </c>
      <c r="H33" s="18">
        <v>2378464.84</v>
      </c>
      <c r="I33" s="19">
        <f t="shared" si="0"/>
        <v>5.8630767067469371E-2</v>
      </c>
    </row>
    <row r="34" spans="1:9" ht="16.8" customHeight="1">
      <c r="A34" s="9" t="s">
        <v>14</v>
      </c>
      <c r="B34" s="18">
        <v>378069.49</v>
      </c>
      <c r="C34" s="18">
        <v>3261050.92</v>
      </c>
      <c r="D34" s="18">
        <v>22418648.359999999</v>
      </c>
      <c r="E34" s="18">
        <v>2462266.29</v>
      </c>
      <c r="F34" s="18">
        <v>19620898.690000001</v>
      </c>
      <c r="G34" s="18">
        <v>23244140.609999999</v>
      </c>
      <c r="H34" s="18">
        <v>151912.73000000001</v>
      </c>
      <c r="I34" s="19">
        <f t="shared" si="0"/>
        <v>5.3596977164997429E-2</v>
      </c>
    </row>
    <row r="35" spans="1:9" ht="16.8" customHeight="1">
      <c r="A35" s="9" t="s">
        <v>33</v>
      </c>
      <c r="B35" s="18">
        <v>172228.63</v>
      </c>
      <c r="C35" s="18">
        <v>7253465.7000000002</v>
      </c>
      <c r="D35" s="18">
        <v>56885993.950000003</v>
      </c>
      <c r="E35" s="18">
        <v>6385867.46</v>
      </c>
      <c r="F35" s="18">
        <v>34225018.590000004</v>
      </c>
      <c r="G35" s="18">
        <v>43971126.030000001</v>
      </c>
      <c r="H35" s="18">
        <v>1917746.19</v>
      </c>
      <c r="I35" s="19">
        <f t="shared" si="0"/>
        <v>5.1788230106758371E-2</v>
      </c>
    </row>
    <row r="36" spans="1:9" ht="16.8" customHeight="1">
      <c r="A36" s="9" t="s">
        <v>26</v>
      </c>
      <c r="B36" s="18">
        <v>561593.04</v>
      </c>
      <c r="C36" s="18">
        <v>7457181.3799999999</v>
      </c>
      <c r="D36" s="18">
        <v>77551447.569999993</v>
      </c>
      <c r="E36" s="18">
        <v>6441849.0499999998</v>
      </c>
      <c r="F36" s="18">
        <v>29304089.039999999</v>
      </c>
      <c r="G36" s="18">
        <v>53493194.390000001</v>
      </c>
      <c r="H36" s="18">
        <v>769685.83</v>
      </c>
      <c r="I36" s="19">
        <f t="shared" si="0"/>
        <v>4.7856061685547374E-2</v>
      </c>
    </row>
    <row r="37" spans="1:9" ht="16.8" customHeight="1">
      <c r="A37" s="9" t="s">
        <v>21</v>
      </c>
      <c r="B37" s="18">
        <v>55445.45</v>
      </c>
      <c r="C37" s="18">
        <v>7277408.9800000004</v>
      </c>
      <c r="D37" s="18">
        <v>70585987.180000007</v>
      </c>
      <c r="E37" s="18">
        <v>7898197.5199999996</v>
      </c>
      <c r="F37" s="18">
        <v>30741478.190000001</v>
      </c>
      <c r="G37" s="18">
        <v>46066526.079999998</v>
      </c>
      <c r="H37" s="18">
        <v>1861491.26</v>
      </c>
      <c r="I37" s="19">
        <f t="shared" si="0"/>
        <v>4.6660405402330435E-2</v>
      </c>
    </row>
    <row r="38" spans="1:9" ht="16.8" customHeight="1">
      <c r="A38" s="9" t="s">
        <v>37</v>
      </c>
      <c r="B38" s="18">
        <v>347211.34</v>
      </c>
      <c r="C38" s="18">
        <v>9860649.6099999994</v>
      </c>
      <c r="D38" s="18">
        <v>103646929.13</v>
      </c>
      <c r="E38" s="18">
        <v>10634680.4</v>
      </c>
      <c r="F38" s="18">
        <v>34649795.850000001</v>
      </c>
      <c r="G38" s="18">
        <v>70852687.989999995</v>
      </c>
      <c r="H38" s="18">
        <v>1262747.1100000001</v>
      </c>
      <c r="I38" s="19">
        <f t="shared" si="0"/>
        <v>4.617962838932136E-2</v>
      </c>
    </row>
    <row r="39" spans="1:9" ht="16.8" customHeight="1">
      <c r="A39" s="9" t="s">
        <v>38</v>
      </c>
      <c r="B39" s="18">
        <v>653191.93000000005</v>
      </c>
      <c r="C39" s="18">
        <v>6967031.0199999996</v>
      </c>
      <c r="D39" s="18">
        <v>57249708.020000003</v>
      </c>
      <c r="E39" s="18">
        <v>3683989.4</v>
      </c>
      <c r="F39" s="18">
        <v>19259162.359999999</v>
      </c>
      <c r="G39" s="18">
        <v>82633525.659999996</v>
      </c>
      <c r="H39" s="18">
        <v>9236531.5</v>
      </c>
      <c r="I39" s="19">
        <f t="shared" si="0"/>
        <v>4.4287421633432175E-2</v>
      </c>
    </row>
    <row r="40" spans="1:9" ht="16.8" customHeight="1">
      <c r="A40" s="9" t="s">
        <v>31</v>
      </c>
      <c r="B40" s="18">
        <v>436950.59</v>
      </c>
      <c r="C40" s="18">
        <v>9787530.9900000002</v>
      </c>
      <c r="D40" s="18">
        <v>54244496.420000002</v>
      </c>
      <c r="E40" s="18">
        <v>13401695.789999999</v>
      </c>
      <c r="F40" s="18">
        <v>53794628.049999997</v>
      </c>
      <c r="G40" s="18">
        <v>110721973.62</v>
      </c>
      <c r="H40" s="18">
        <v>2598606.8199999998</v>
      </c>
      <c r="I40" s="19">
        <f t="shared" si="0"/>
        <v>4.3552651967117016E-2</v>
      </c>
    </row>
    <row r="41" spans="1:9" ht="16.8" customHeight="1">
      <c r="A41" s="9" t="s">
        <v>58</v>
      </c>
      <c r="B41" s="18">
        <v>172419.65</v>
      </c>
      <c r="C41" s="18">
        <v>5403609.2800000003</v>
      </c>
      <c r="D41" s="18">
        <v>54760576.270000003</v>
      </c>
      <c r="E41" s="18">
        <v>5574547</v>
      </c>
      <c r="F41" s="18">
        <v>30161359.66</v>
      </c>
      <c r="G41" s="18">
        <v>38113245.979999997</v>
      </c>
      <c r="H41" s="18">
        <v>1750430.83</v>
      </c>
      <c r="I41" s="19">
        <f t="shared" si="0"/>
        <v>4.2774026520995739E-2</v>
      </c>
    </row>
    <row r="42" spans="1:9" ht="16.8" customHeight="1">
      <c r="A42" s="9" t="s">
        <v>23</v>
      </c>
      <c r="B42" s="18">
        <v>74615.98</v>
      </c>
      <c r="C42" s="18">
        <v>3136981.78</v>
      </c>
      <c r="D42" s="18">
        <v>40146180.799999997</v>
      </c>
      <c r="E42" s="18">
        <v>4854744.0999999996</v>
      </c>
      <c r="F42" s="18">
        <v>12450955.25</v>
      </c>
      <c r="G42" s="18">
        <v>17783562.960000001</v>
      </c>
      <c r="H42" s="18">
        <v>524172.28</v>
      </c>
      <c r="I42" s="19">
        <f t="shared" si="0"/>
        <v>4.2391949107280176E-2</v>
      </c>
    </row>
    <row r="43" spans="1:9" ht="16.8" customHeight="1">
      <c r="A43" s="9" t="s">
        <v>16</v>
      </c>
      <c r="B43" s="18">
        <v>390366.24</v>
      </c>
      <c r="C43" s="18">
        <v>11195565.439999999</v>
      </c>
      <c r="D43" s="18">
        <v>117687070.03</v>
      </c>
      <c r="E43" s="18">
        <v>14943816.82</v>
      </c>
      <c r="F43" s="18">
        <v>37996382.759999998</v>
      </c>
      <c r="G43" s="18">
        <v>104703262.36</v>
      </c>
      <c r="H43" s="18">
        <v>3509654.96</v>
      </c>
      <c r="I43" s="19">
        <f t="shared" si="0"/>
        <v>4.155043721480696E-2</v>
      </c>
    </row>
    <row r="44" spans="1:9" ht="16.8" customHeight="1">
      <c r="A44" s="9" t="s">
        <v>18</v>
      </c>
      <c r="B44" s="18">
        <v>292161</v>
      </c>
      <c r="C44" s="18">
        <v>5959926.3499999996</v>
      </c>
      <c r="D44" s="18">
        <v>65213567.780000001</v>
      </c>
      <c r="E44" s="18">
        <v>5463637.4699999997</v>
      </c>
      <c r="F44" s="18">
        <v>27907045.510000002</v>
      </c>
      <c r="G44" s="18">
        <v>50325477.159999996</v>
      </c>
      <c r="H44" s="18">
        <v>6467733.5599999996</v>
      </c>
      <c r="I44" s="19">
        <f t="shared" si="0"/>
        <v>4.0238058277228067E-2</v>
      </c>
    </row>
    <row r="45" spans="1:9" ht="16.8" customHeight="1">
      <c r="A45" s="9" t="s">
        <v>57</v>
      </c>
      <c r="B45" s="18">
        <v>156418.57999999999</v>
      </c>
      <c r="C45" s="18">
        <v>6948387.9800000004</v>
      </c>
      <c r="D45" s="18">
        <v>95564148.040000007</v>
      </c>
      <c r="E45" s="18">
        <v>7449904.9800000004</v>
      </c>
      <c r="F45" s="18">
        <v>22933237.510000002</v>
      </c>
      <c r="G45" s="18">
        <v>49535176.740000002</v>
      </c>
      <c r="H45" s="18">
        <v>1180944.47</v>
      </c>
      <c r="I45" s="19">
        <f t="shared" si="0"/>
        <v>4.0216627144370583E-2</v>
      </c>
    </row>
    <row r="46" spans="1:9" ht="16.8" customHeight="1">
      <c r="A46" s="9" t="s">
        <v>11</v>
      </c>
      <c r="B46" s="18">
        <v>380917.24</v>
      </c>
      <c r="C46" s="18">
        <v>7030310.0599999996</v>
      </c>
      <c r="D46" s="18">
        <v>81358831.879999995</v>
      </c>
      <c r="E46" s="18">
        <v>10181551.800000001</v>
      </c>
      <c r="F46" s="18">
        <v>35225164.189999998</v>
      </c>
      <c r="G46" s="18">
        <v>57812913.689999998</v>
      </c>
      <c r="H46" s="18">
        <v>5935587.2400000002</v>
      </c>
      <c r="I46" s="19">
        <f t="shared" si="0"/>
        <v>3.8901211468033214E-2</v>
      </c>
    </row>
    <row r="47" spans="1:9" ht="16.8" customHeight="1">
      <c r="A47" s="9" t="s">
        <v>25</v>
      </c>
      <c r="B47" s="18">
        <v>12155585.949999999</v>
      </c>
      <c r="C47" s="18">
        <v>94406315.469999999</v>
      </c>
      <c r="D47" s="18">
        <v>1156827680.0599999</v>
      </c>
      <c r="E47" s="18">
        <v>83036328.599999994</v>
      </c>
      <c r="F47" s="18">
        <v>436251463.16000003</v>
      </c>
      <c r="G47" s="18">
        <v>1237503919.74</v>
      </c>
      <c r="H47" s="18">
        <v>29919161.300000001</v>
      </c>
      <c r="I47" s="19">
        <f t="shared" si="0"/>
        <v>3.6201972390156857E-2</v>
      </c>
    </row>
    <row r="48" spans="1:9" ht="16.8" customHeight="1">
      <c r="A48" s="9" t="s">
        <v>28</v>
      </c>
      <c r="B48" s="18">
        <v>20481.91</v>
      </c>
      <c r="C48" s="18">
        <v>7076007.3399999999</v>
      </c>
      <c r="D48" s="18">
        <v>100982290.26000001</v>
      </c>
      <c r="E48" s="18">
        <v>11053106.77</v>
      </c>
      <c r="F48" s="18">
        <v>44642227.149999999</v>
      </c>
      <c r="G48" s="18">
        <v>76732255.560000002</v>
      </c>
      <c r="H48" s="18">
        <v>5036934.08</v>
      </c>
      <c r="I48" s="19">
        <f t="shared" si="0"/>
        <v>2.9761308764465332E-2</v>
      </c>
    </row>
    <row r="49" spans="1:9" ht="16.8" customHeight="1">
      <c r="A49" s="9" t="s">
        <v>61</v>
      </c>
      <c r="B49" s="18">
        <v>10339571.449999999</v>
      </c>
      <c r="C49" s="18">
        <v>115130.2</v>
      </c>
      <c r="D49" s="18">
        <v>132722830.70999999</v>
      </c>
      <c r="E49" s="18">
        <v>57328106.07</v>
      </c>
      <c r="F49" s="18">
        <v>19053111.050000001</v>
      </c>
      <c r="G49" s="18">
        <v>154762004.53999999</v>
      </c>
      <c r="H49" s="18">
        <v>2099167.0699999998</v>
      </c>
      <c r="I49" s="19">
        <f t="shared" si="0"/>
        <v>2.8567473340766598E-2</v>
      </c>
    </row>
    <row r="50" spans="1:9" ht="16.8" customHeight="1">
      <c r="A50" s="9" t="s">
        <v>27</v>
      </c>
      <c r="B50" s="18">
        <v>61006.1</v>
      </c>
      <c r="C50" s="18">
        <v>1704707.16</v>
      </c>
      <c r="D50" s="18">
        <v>31900346.170000002</v>
      </c>
      <c r="E50" s="18">
        <v>4806550.74</v>
      </c>
      <c r="F50" s="18">
        <v>10460726.199999999</v>
      </c>
      <c r="G50" s="18">
        <v>29534721.02</v>
      </c>
      <c r="H50" s="18">
        <v>156410.76</v>
      </c>
      <c r="I50" s="19">
        <f t="shared" si="0"/>
        <v>2.2973482494311585E-2</v>
      </c>
    </row>
    <row r="51" spans="1:9" ht="16.8" customHeight="1">
      <c r="A51" s="9" t="s">
        <v>62</v>
      </c>
      <c r="B51" s="18">
        <v>1109246.6000000001</v>
      </c>
      <c r="C51" s="18">
        <v>3111111.11</v>
      </c>
      <c r="D51" s="18">
        <v>68729190.230000004</v>
      </c>
      <c r="E51" s="18">
        <v>38024910.049999997</v>
      </c>
      <c r="F51" s="18">
        <v>25146266.390000001</v>
      </c>
      <c r="G51" s="18">
        <v>97890911.730000004</v>
      </c>
      <c r="H51" s="18">
        <v>3544303.18</v>
      </c>
      <c r="I51" s="19">
        <f t="shared" si="0"/>
        <v>1.8087073053421276E-2</v>
      </c>
    </row>
    <row r="52" spans="1:9" ht="16.8" customHeight="1">
      <c r="A52" s="9" t="s">
        <v>22</v>
      </c>
      <c r="B52" s="18">
        <v>607222.09</v>
      </c>
      <c r="C52" s="18">
        <v>347581.32</v>
      </c>
      <c r="D52" s="18">
        <v>44901505.170000002</v>
      </c>
      <c r="E52" s="18">
        <v>4099729.35</v>
      </c>
      <c r="F52" s="18">
        <v>24131645.420000002</v>
      </c>
      <c r="G52" s="18">
        <v>22447919.600000001</v>
      </c>
      <c r="H52" s="18">
        <v>2237447.88</v>
      </c>
      <c r="I52" s="19">
        <f t="shared" si="0"/>
        <v>9.7609948571290815E-3</v>
      </c>
    </row>
    <row r="53" spans="1:9" ht="16.8" customHeight="1">
      <c r="A53" s="9" t="s">
        <v>39</v>
      </c>
      <c r="B53" s="18">
        <v>24350.09</v>
      </c>
      <c r="C53" s="18">
        <v>619166.71999999997</v>
      </c>
      <c r="D53" s="18">
        <v>28797264.82</v>
      </c>
      <c r="E53" s="18">
        <v>2966283.86</v>
      </c>
      <c r="F53" s="18">
        <v>20075849.399999999</v>
      </c>
      <c r="G53" s="18">
        <v>21244465.670000002</v>
      </c>
      <c r="H53" s="18">
        <v>111710.44</v>
      </c>
      <c r="I53" s="19">
        <f t="shared" si="0"/>
        <v>8.7917448168323455E-3</v>
      </c>
    </row>
    <row r="54" spans="1:9" ht="16.8" customHeight="1">
      <c r="A54" s="9" t="s">
        <v>60</v>
      </c>
      <c r="B54" s="18">
        <v>229862.63</v>
      </c>
      <c r="C54" s="18">
        <v>0</v>
      </c>
      <c r="D54" s="18">
        <v>45907355.909999996</v>
      </c>
      <c r="E54" s="18">
        <v>3273163.05</v>
      </c>
      <c r="F54" s="18">
        <v>24022184.73</v>
      </c>
      <c r="G54" s="18">
        <v>35512813.799999997</v>
      </c>
      <c r="H54" s="18">
        <v>144307.78</v>
      </c>
      <c r="I54" s="19">
        <f t="shared" si="0"/>
        <v>2.1115469313852226E-3</v>
      </c>
    </row>
    <row r="55" spans="1:9" ht="16.8" customHeight="1">
      <c r="A55" s="9" t="s">
        <v>52</v>
      </c>
      <c r="B55" s="18">
        <v>603334.04</v>
      </c>
      <c r="C55" s="18">
        <v>0</v>
      </c>
      <c r="D55" s="18">
        <v>129932439.52</v>
      </c>
      <c r="E55" s="18">
        <v>15312047.810000001</v>
      </c>
      <c r="F55" s="18">
        <v>43633679.939999998</v>
      </c>
      <c r="G55" s="18">
        <v>104083786.56</v>
      </c>
      <c r="H55" s="18">
        <v>10568776.369999999</v>
      </c>
      <c r="I55" s="19">
        <f t="shared" si="0"/>
        <v>1.9877197923335675E-3</v>
      </c>
    </row>
    <row r="56" spans="1:9" ht="16.8" customHeight="1">
      <c r="A56" s="9" t="s">
        <v>29</v>
      </c>
      <c r="B56" s="18">
        <v>91565.51</v>
      </c>
      <c r="C56" s="18">
        <v>0</v>
      </c>
      <c r="D56" s="18">
        <v>36585535.310000002</v>
      </c>
      <c r="E56" s="18">
        <v>3523101.72</v>
      </c>
      <c r="F56" s="18">
        <v>24005563.5</v>
      </c>
      <c r="G56" s="18">
        <v>25101267.120000001</v>
      </c>
      <c r="H56" s="18">
        <v>474105.99</v>
      </c>
      <c r="I56" s="19">
        <f t="shared" si="0"/>
        <v>1.0209158800055145E-3</v>
      </c>
    </row>
    <row r="57" spans="1:9" ht="16.8" customHeight="1">
      <c r="A57" s="9" t="s">
        <v>19</v>
      </c>
      <c r="B57" s="18">
        <v>19581.73</v>
      </c>
      <c r="C57" s="18">
        <v>0</v>
      </c>
      <c r="D57" s="18">
        <v>38574592.450000003</v>
      </c>
      <c r="E57" s="18">
        <v>2955780.51</v>
      </c>
      <c r="F57" s="18">
        <v>17484818.98</v>
      </c>
      <c r="G57" s="18">
        <v>22651034.129999999</v>
      </c>
      <c r="H57" s="18">
        <v>289915.7</v>
      </c>
      <c r="I57" s="19">
        <f t="shared" si="0"/>
        <v>2.3892937828813072E-4</v>
      </c>
    </row>
    <row r="58" spans="1:9" ht="16.8" customHeight="1">
      <c r="A58" s="9" t="s">
        <v>15</v>
      </c>
      <c r="B58" s="18">
        <v>5251.66</v>
      </c>
      <c r="C58" s="18">
        <v>0</v>
      </c>
      <c r="D58" s="18">
        <v>27395478.84</v>
      </c>
      <c r="E58" s="18">
        <v>3118239.39</v>
      </c>
      <c r="F58" s="18">
        <v>13415611.609999999</v>
      </c>
      <c r="G58" s="18">
        <v>19231730.969999999</v>
      </c>
      <c r="H58" s="18">
        <v>758750.54</v>
      </c>
      <c r="I58" s="19">
        <f t="shared" si="0"/>
        <v>8.2160129842122879E-5</v>
      </c>
    </row>
    <row r="59" spans="1:9">
      <c r="A59"/>
    </row>
    <row r="60" spans="1:9">
      <c r="A60" s="22" t="s">
        <v>63</v>
      </c>
    </row>
  </sheetData>
  <sortState ref="A12:I58">
    <sortCondition descending="1" ref="I12:I58"/>
  </sortState>
  <mergeCells count="6">
    <mergeCell ref="A3:I3"/>
    <mergeCell ref="A4:I4"/>
    <mergeCell ref="A6:I6"/>
    <mergeCell ref="B10:C10"/>
    <mergeCell ref="D10:H10"/>
    <mergeCell ref="A8:I8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CARGA FINANCIERA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2022-10-26T09:02:35Z</dcterms:modified>
</cp:coreProperties>
</file>