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0404" windowHeight="9372"/>
  </bookViews>
  <sheets>
    <sheet name="Orden ALFABETICO" sheetId="7" r:id="rId1"/>
    <sheet name="Orden REALIZACION DE COBROS" sheetId="8" r:id="rId2"/>
  </sheets>
  <calcPr calcId="145621"/>
</workbook>
</file>

<file path=xl/calcChain.xml><?xml version="1.0" encoding="utf-8"?>
<calcChain xmlns="http://schemas.openxmlformats.org/spreadsheetml/2006/main">
  <c r="D29" i="8" l="1"/>
  <c r="D44" i="8"/>
  <c r="D49" i="8"/>
  <c r="D30" i="8"/>
  <c r="D50" i="8"/>
  <c r="D27" i="8"/>
  <c r="D14" i="8"/>
  <c r="D21" i="8"/>
  <c r="D38" i="8"/>
  <c r="D34" i="8"/>
  <c r="D32" i="8"/>
  <c r="D42" i="8"/>
  <c r="D33" i="8"/>
  <c r="D25" i="8"/>
  <c r="D53" i="8"/>
  <c r="D39" i="8"/>
  <c r="D20" i="8"/>
  <c r="D43" i="8"/>
  <c r="D41" i="8"/>
  <c r="D37" i="8"/>
  <c r="D31" i="8"/>
  <c r="D15" i="8"/>
  <c r="D24" i="8"/>
  <c r="D36" i="8"/>
  <c r="D28" i="8"/>
  <c r="D18" i="8"/>
  <c r="D22" i="8"/>
  <c r="D48" i="8"/>
  <c r="D52" i="8"/>
  <c r="D40" i="8"/>
  <c r="D35" i="8"/>
  <c r="D12" i="8"/>
  <c r="D46" i="8"/>
  <c r="D16" i="8"/>
  <c r="D17" i="8"/>
  <c r="D47" i="8"/>
  <c r="D45" i="8"/>
  <c r="D23" i="8"/>
  <c r="D51" i="8"/>
  <c r="D13" i="8"/>
  <c r="D26" i="8"/>
  <c r="D19" i="8"/>
  <c r="D13" i="7" l="1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12" i="7"/>
</calcChain>
</file>

<file path=xl/sharedStrings.xml><?xml version="1.0" encoding="utf-8"?>
<sst xmlns="http://schemas.openxmlformats.org/spreadsheetml/2006/main" count="110" uniqueCount="56">
  <si>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</si>
  <si>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</si>
  <si>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</si>
  <si>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</si>
  <si>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</si>
  <si>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</si>
  <si>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</si>
  <si>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</si>
  <si>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</si>
  <si>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</si>
  <si>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</si>
  <si>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</si>
  <si>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</si>
  <si>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</si>
  <si>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</si>
  <si>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</si>
  <si>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</si>
  <si>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</si>
  <si>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</si>
  <si>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</si>
  <si>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</si>
  <si>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</si>
  <si>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</si>
  <si>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</si>
  <si>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</si>
  <si>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</si>
  <si>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</si>
  <si>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</si>
  <si>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</si>
  <si>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</si>
  <si>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</si>
  <si>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</si>
  <si>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</si>
  <si>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</si>
  <si>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</si>
  <si>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Municipio</t>
  </si>
  <si>
    <t>Capitales de Provincia</t>
  </si>
  <si>
    <t xml:space="preserve">Oviedo                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</si>
  <si>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</si>
  <si>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</si>
  <si>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 </t>
  </si>
  <si>
    <t xml:space="preserve">Alicante/Alacant                                                      </t>
  </si>
  <si>
    <t>Este indicador mide el grado de realización en liquidez efectiva de los derechos reconocidos netos (capacidad de recaudación de la entidad).</t>
  </si>
  <si>
    <t>A</t>
  </si>
  <si>
    <t>B</t>
  </si>
  <si>
    <t>Realizacion de cobros             (B/A)</t>
  </si>
  <si>
    <t xml:space="preserve">Badajoz                                                               </t>
  </si>
  <si>
    <t>TOTAL Recaudacion</t>
  </si>
  <si>
    <t>TOTAL              Derechos reconocidos netos</t>
  </si>
  <si>
    <t xml:space="preserve">Este indicador mide el grado de realización en liquidez efectiva de los derechos reconocidos netos (capacidad de recaudación de la entidad). </t>
  </si>
  <si>
    <t>Realización de Cobros 2020</t>
  </si>
  <si>
    <t xml:space="preserve">Castellón de la Plana/Castelló de la Plana                            </t>
  </si>
  <si>
    <t xml:space="preserve">Segovia                                                               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</si>
  <si>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30-06-21). Las denominaciones y criterios de calculo de los indicadores están basados en el Documento "Indicadores de la cuenta general de las entidades locales"</t>
    </r>
  </si>
  <si>
    <t>No están disponibles los datos de Ávila, Ourense, Bilbao, Girona, Murcia, Las Palmas, Santa Cruz y Vitoria</t>
  </si>
  <si>
    <r>
      <t xml:space="preserve">Realización de cobros           </t>
    </r>
    <r>
      <rPr>
        <b/>
        <sz val="8"/>
        <color indexed="8"/>
        <rFont val="Gill Sans MT"/>
        <family val="2"/>
      </rPr>
      <t xml:space="preserve"> </t>
    </r>
    <r>
      <rPr>
        <sz val="8"/>
        <color indexed="8"/>
        <rFont val="Gill Sans MT"/>
        <family val="2"/>
      </rPr>
      <t xml:space="preserve"> (B/A)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</si>
</sst>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i/>
      <sz val="8"/>
      <color theme="1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b/>
      <sz val="8"/>
      <color indexed="8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" fontId="10" fillId="2" borderId="1" xfId="1" applyNumberFormat="1" applyFont="1" applyFill="1" applyBorder="1" applyAlignment="1">
      <alignment horizontal="right" vertical="center" wrapText="1"/>
    </xf>
    <xf numFmtId="10" fontId="8" fillId="2" borderId="2" xfId="5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" fontId="10" fillId="0" borderId="0" xfId="1" applyNumberFormat="1" applyFont="1" applyFill="1" applyBorder="1" applyAlignment="1">
      <alignment horizontal="right" vertical="center" wrapText="1"/>
    </xf>
    <xf numFmtId="10" fontId="8" fillId="0" borderId="0" xfId="5" applyNumberFormat="1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left" vertical="center"/>
    </xf>
  </cellXfs>
  <cellStyles count="6">
    <cellStyle name="Normal" xfId="0" builtinId="0"/>
    <cellStyle name="Normal_Hoja1" xfId="1"/>
    <cellStyle name="Normal_icio" xfId="2"/>
    <cellStyle name="Normal_IngGast (2)" xfId="3"/>
    <cellStyle name="Normal_todo" xfId="4"/>
    <cellStyle name="Porcentaje" xfId="5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166048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166048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379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selection activeCell="G17" sqref="G17"/>
    </sheetView>
  </sheetViews>
  <sheetFormatPr baseColWidth="10" defaultColWidth="11.44140625" defaultRowHeight="18" x14ac:dyDescent="0.3"/>
  <cols>
    <col min="1" max="1" width="40.33203125" style="22" customWidth="1"/>
    <col min="2" max="2" width="17.5546875" style="22" customWidth="1"/>
    <col min="3" max="3" width="16" style="22" customWidth="1"/>
    <col min="4" max="4" width="13.88671875" style="22" customWidth="1"/>
    <col min="5" max="16384" width="11.44140625" style="22"/>
  </cols>
  <sheetData>
    <row r="1" spans="1:8" s="11" customFormat="1" ht="16.8" x14ac:dyDescent="0.3">
      <c r="B1" s="12"/>
      <c r="C1" s="12"/>
      <c r="D1" s="13"/>
    </row>
    <row r="2" spans="1:8" s="11" customFormat="1" ht="27.75" customHeight="1" x14ac:dyDescent="0.3">
      <c r="A2" s="1"/>
      <c r="B2" s="2"/>
      <c r="C2" s="2"/>
      <c r="D2" s="1"/>
    </row>
    <row r="3" spans="1:8" s="11" customFormat="1" ht="26.25" customHeight="1" x14ac:dyDescent="0.3">
      <c r="A3" s="3" t="s">
        <v>50</v>
      </c>
      <c r="B3" s="3"/>
      <c r="C3" s="3"/>
      <c r="D3" s="3"/>
    </row>
    <row r="4" spans="1:8" s="11" customFormat="1" ht="21.6" x14ac:dyDescent="0.3">
      <c r="A4" s="14" t="s">
        <v>36</v>
      </c>
      <c r="B4" s="14"/>
      <c r="C4" s="14"/>
      <c r="D4" s="14"/>
      <c r="E4" s="11" t="s">
        <v>40</v>
      </c>
    </row>
    <row r="5" spans="1:8" s="11" customFormat="1" ht="16.8" x14ac:dyDescent="0.3">
      <c r="B5" s="15"/>
      <c r="C5" s="15"/>
      <c r="D5" s="16"/>
    </row>
    <row r="6" spans="1:8" s="11" customFormat="1" ht="30.75" customHeight="1" x14ac:dyDescent="0.3">
      <c r="A6" s="17" t="s">
        <v>42</v>
      </c>
      <c r="B6" s="17"/>
      <c r="C6" s="17"/>
      <c r="D6" s="17"/>
    </row>
    <row r="7" spans="1:8" s="11" customFormat="1" ht="9.75" customHeight="1" x14ac:dyDescent="0.3">
      <c r="A7" s="18" t="s">
        <v>40</v>
      </c>
      <c r="B7" s="15"/>
      <c r="C7" s="15"/>
      <c r="D7" s="16"/>
    </row>
    <row r="8" spans="1:8" s="11" customFormat="1" ht="42" customHeight="1" x14ac:dyDescent="0.3">
      <c r="A8" s="10" t="s">
        <v>53</v>
      </c>
      <c r="B8" s="10"/>
      <c r="C8" s="10"/>
      <c r="D8" s="10"/>
      <c r="E8" s="4"/>
      <c r="F8" s="4"/>
      <c r="G8" s="4"/>
      <c r="H8" s="4"/>
    </row>
    <row r="9" spans="1:8" s="11" customFormat="1" ht="16.8" x14ac:dyDescent="0.3">
      <c r="A9" s="19"/>
      <c r="B9" s="4"/>
      <c r="C9" s="4"/>
      <c r="D9" s="4"/>
      <c r="E9" s="4"/>
      <c r="F9" s="4"/>
      <c r="G9" s="4"/>
      <c r="H9" s="4"/>
    </row>
    <row r="10" spans="1:8" s="11" customFormat="1" ht="16.8" x14ac:dyDescent="0.3">
      <c r="A10" s="19"/>
      <c r="B10" s="5" t="s">
        <v>43</v>
      </c>
      <c r="C10" s="5" t="s">
        <v>44</v>
      </c>
      <c r="D10" s="4"/>
      <c r="E10" s="4"/>
      <c r="F10" s="4"/>
      <c r="G10" s="4"/>
      <c r="H10" s="4"/>
    </row>
    <row r="11" spans="1:8" s="11" customFormat="1" ht="48" customHeight="1" x14ac:dyDescent="0.3">
      <c r="A11" s="6" t="s">
        <v>35</v>
      </c>
      <c r="B11" s="7" t="s">
        <v>48</v>
      </c>
      <c r="C11" s="7" t="s">
        <v>47</v>
      </c>
      <c r="D11" s="8" t="s">
        <v>45</v>
      </c>
    </row>
    <row r="12" spans="1:8" ht="15" customHeight="1" x14ac:dyDescent="0.3">
      <c r="A12" s="9" t="s">
        <v>21</v>
      </c>
      <c r="B12" s="20">
        <v>165774388.39999998</v>
      </c>
      <c r="C12" s="20">
        <v>136341412.77999997</v>
      </c>
      <c r="D12" s="21">
        <f>C12/B12</f>
        <v>0.82245161086656726</v>
      </c>
    </row>
    <row r="13" spans="1:8" ht="15" customHeight="1" x14ac:dyDescent="0.3">
      <c r="A13" s="9" t="s">
        <v>41</v>
      </c>
      <c r="B13" s="20">
        <v>275594509.17999995</v>
      </c>
      <c r="C13" s="20">
        <v>245391660.72</v>
      </c>
      <c r="D13" s="21">
        <f t="shared" ref="D13:D53" si="0">C13/B13</f>
        <v>0.8904083809584411</v>
      </c>
    </row>
    <row r="14" spans="1:8" ht="15" customHeight="1" x14ac:dyDescent="0.3">
      <c r="A14" s="9" t="s">
        <v>2</v>
      </c>
      <c r="B14" s="20">
        <v>183572542.62</v>
      </c>
      <c r="C14" s="20">
        <v>164387819.59999999</v>
      </c>
      <c r="D14" s="21">
        <f t="shared" si="0"/>
        <v>0.89549241544410652</v>
      </c>
    </row>
    <row r="15" spans="1:8" ht="15" customHeight="1" x14ac:dyDescent="0.3">
      <c r="A15" s="9" t="s">
        <v>46</v>
      </c>
      <c r="B15" s="20">
        <v>145789742.53</v>
      </c>
      <c r="C15" s="20">
        <v>106871234.04000001</v>
      </c>
      <c r="D15" s="21">
        <f t="shared" si="0"/>
        <v>0.73305043403865322</v>
      </c>
    </row>
    <row r="16" spans="1:8" ht="15" customHeight="1" x14ac:dyDescent="0.3">
      <c r="A16" s="9" t="s">
        <v>25</v>
      </c>
      <c r="B16" s="20">
        <v>2939111188.2800002</v>
      </c>
      <c r="C16" s="20">
        <v>2629793039.8200006</v>
      </c>
      <c r="D16" s="21">
        <f t="shared" si="0"/>
        <v>0.89475792896388651</v>
      </c>
    </row>
    <row r="17" spans="1:4" ht="15" customHeight="1" x14ac:dyDescent="0.3">
      <c r="A17" s="9" t="s">
        <v>12</v>
      </c>
      <c r="B17" s="20">
        <v>186659993.70000002</v>
      </c>
      <c r="C17" s="20">
        <v>168744737.25</v>
      </c>
      <c r="D17" s="21">
        <f t="shared" si="0"/>
        <v>0.90402198084934349</v>
      </c>
    </row>
    <row r="18" spans="1:4" ht="15" customHeight="1" x14ac:dyDescent="0.3">
      <c r="A18" s="9" t="s">
        <v>27</v>
      </c>
      <c r="B18" s="20">
        <v>73067052.909999996</v>
      </c>
      <c r="C18" s="20">
        <v>62932807.939999998</v>
      </c>
      <c r="D18" s="21">
        <f t="shared" si="0"/>
        <v>0.86130212501545933</v>
      </c>
    </row>
    <row r="19" spans="1:4" ht="15" customHeight="1" x14ac:dyDescent="0.3">
      <c r="A19" s="9" t="s">
        <v>38</v>
      </c>
      <c r="B19" s="20">
        <v>155663356.78999996</v>
      </c>
      <c r="C19" s="20">
        <v>128665197.13</v>
      </c>
      <c r="D19" s="21">
        <f t="shared" si="0"/>
        <v>0.82656059706831164</v>
      </c>
    </row>
    <row r="20" spans="1:4" ht="15" customHeight="1" x14ac:dyDescent="0.3">
      <c r="A20" s="9" t="s">
        <v>51</v>
      </c>
      <c r="B20" s="20">
        <v>176132958.17999998</v>
      </c>
      <c r="C20" s="20">
        <v>156942742.35999998</v>
      </c>
      <c r="D20" s="21">
        <f t="shared" si="0"/>
        <v>0.89104699076030702</v>
      </c>
    </row>
    <row r="21" spans="1:4" ht="15" customHeight="1" x14ac:dyDescent="0.3">
      <c r="A21" s="9" t="s">
        <v>19</v>
      </c>
      <c r="B21" s="20">
        <v>81137699.169999987</v>
      </c>
      <c r="C21" s="20">
        <v>68127428.579999998</v>
      </c>
      <c r="D21" s="21">
        <f t="shared" si="0"/>
        <v>0.83965196544776521</v>
      </c>
    </row>
    <row r="22" spans="1:4" ht="15" customHeight="1" x14ac:dyDescent="0.3">
      <c r="A22" s="9" t="s">
        <v>4</v>
      </c>
      <c r="B22" s="20">
        <v>294612985.22000003</v>
      </c>
      <c r="C22" s="20">
        <v>273936107</v>
      </c>
      <c r="D22" s="21">
        <f t="shared" si="0"/>
        <v>0.92981681304861796</v>
      </c>
    </row>
    <row r="23" spans="1:4" ht="15" customHeight="1" x14ac:dyDescent="0.3">
      <c r="A23" s="9" t="s">
        <v>28</v>
      </c>
      <c r="B23" s="20">
        <v>241287636</v>
      </c>
      <c r="C23" s="20">
        <v>218379941.34999996</v>
      </c>
      <c r="D23" s="21">
        <f t="shared" si="0"/>
        <v>0.90506063621925481</v>
      </c>
    </row>
    <row r="24" spans="1:4" ht="15" customHeight="1" x14ac:dyDescent="0.3">
      <c r="A24" s="9" t="s">
        <v>20</v>
      </c>
      <c r="B24" s="20">
        <v>53488340.660000004</v>
      </c>
      <c r="C24" s="20">
        <v>47025338.780000001</v>
      </c>
      <c r="D24" s="21">
        <f t="shared" si="0"/>
        <v>0.87916989384504862</v>
      </c>
    </row>
    <row r="25" spans="1:4" ht="15" customHeight="1" x14ac:dyDescent="0.3">
      <c r="A25" s="9" t="s">
        <v>32</v>
      </c>
      <c r="B25" s="20">
        <v>345579382.58000004</v>
      </c>
      <c r="C25" s="20">
        <v>280490125.92999995</v>
      </c>
      <c r="D25" s="21">
        <f t="shared" si="0"/>
        <v>0.81165179425907386</v>
      </c>
    </row>
    <row r="26" spans="1:4" x14ac:dyDescent="0.3">
      <c r="A26" s="9" t="s">
        <v>0</v>
      </c>
      <c r="B26" s="20">
        <v>301402126.33999991</v>
      </c>
      <c r="C26" s="20">
        <v>274974515.96000004</v>
      </c>
      <c r="D26" s="21">
        <f t="shared" si="0"/>
        <v>0.9123177706112533</v>
      </c>
    </row>
    <row r="27" spans="1:4" x14ac:dyDescent="0.3">
      <c r="A27" s="9" t="s">
        <v>23</v>
      </c>
      <c r="B27" s="20">
        <v>69116977.639999986</v>
      </c>
      <c r="C27" s="20">
        <v>61624278.300000012</v>
      </c>
      <c r="D27" s="21">
        <f t="shared" si="0"/>
        <v>0.89159393833702971</v>
      </c>
    </row>
    <row r="28" spans="1:4" x14ac:dyDescent="0.3">
      <c r="A28" s="9" t="s">
        <v>1</v>
      </c>
      <c r="B28" s="20">
        <v>133637464.96000001</v>
      </c>
      <c r="C28" s="20">
        <v>120073621.94</v>
      </c>
      <c r="D28" s="21">
        <f t="shared" si="0"/>
        <v>0.89850269141172423</v>
      </c>
    </row>
    <row r="29" spans="1:4" x14ac:dyDescent="0.3">
      <c r="A29" s="9" t="s">
        <v>8</v>
      </c>
      <c r="B29" s="20">
        <v>52414358.200000003</v>
      </c>
      <c r="C29" s="20">
        <v>48908924.620000005</v>
      </c>
      <c r="D29" s="21">
        <f t="shared" si="0"/>
        <v>0.9331207382789245</v>
      </c>
    </row>
    <row r="30" spans="1:4" x14ac:dyDescent="0.3">
      <c r="A30" s="9" t="s">
        <v>3</v>
      </c>
      <c r="B30" s="20">
        <v>142705256.04999998</v>
      </c>
      <c r="C30" s="20">
        <v>123345159.25000001</v>
      </c>
      <c r="D30" s="21">
        <f t="shared" si="0"/>
        <v>0.86433508242179447</v>
      </c>
    </row>
    <row r="31" spans="1:4" x14ac:dyDescent="0.3">
      <c r="A31" s="9" t="s">
        <v>13</v>
      </c>
      <c r="B31" s="20">
        <v>132434518.83</v>
      </c>
      <c r="C31" s="20">
        <v>116766132.23999999</v>
      </c>
      <c r="D31" s="21">
        <f t="shared" si="0"/>
        <v>0.88168955700958318</v>
      </c>
    </row>
    <row r="32" spans="1:4" x14ac:dyDescent="0.3">
      <c r="A32" s="9" t="s">
        <v>26</v>
      </c>
      <c r="B32" s="20">
        <v>169545530.96000001</v>
      </c>
      <c r="C32" s="20">
        <v>153114623.76000002</v>
      </c>
      <c r="D32" s="21">
        <f t="shared" si="0"/>
        <v>0.90308852668091588</v>
      </c>
    </row>
    <row r="33" spans="1:4" x14ac:dyDescent="0.3">
      <c r="A33" s="9" t="s">
        <v>33</v>
      </c>
      <c r="B33" s="20">
        <v>153725336.25999999</v>
      </c>
      <c r="C33" s="20">
        <v>141860691.98000002</v>
      </c>
      <c r="D33" s="21">
        <f t="shared" si="0"/>
        <v>0.92281920099408365</v>
      </c>
    </row>
    <row r="34" spans="1:4" x14ac:dyDescent="0.3">
      <c r="A34" s="9" t="s">
        <v>29</v>
      </c>
      <c r="B34" s="20">
        <v>80035861.88000001</v>
      </c>
      <c r="C34" s="20">
        <v>69455563.939999998</v>
      </c>
      <c r="D34" s="21">
        <f t="shared" si="0"/>
        <v>0.86780553502549462</v>
      </c>
    </row>
    <row r="35" spans="1:4" x14ac:dyDescent="0.3">
      <c r="A35" s="9" t="s">
        <v>30</v>
      </c>
      <c r="B35" s="20">
        <v>4776439910.6600008</v>
      </c>
      <c r="C35" s="20">
        <v>4374046639.6100006</v>
      </c>
      <c r="D35" s="21">
        <f t="shared" si="0"/>
        <v>0.91575456227305529</v>
      </c>
    </row>
    <row r="36" spans="1:4" x14ac:dyDescent="0.3">
      <c r="A36" s="9" t="s">
        <v>5</v>
      </c>
      <c r="B36" s="20">
        <v>652735878.51999998</v>
      </c>
      <c r="C36" s="20">
        <v>606378084.77999997</v>
      </c>
      <c r="D36" s="21">
        <f t="shared" si="0"/>
        <v>0.92897924678951194</v>
      </c>
    </row>
    <row r="37" spans="1:4" x14ac:dyDescent="0.3">
      <c r="A37" s="9" t="s">
        <v>37</v>
      </c>
      <c r="B37" s="20">
        <v>217080160.56999999</v>
      </c>
      <c r="C37" s="20">
        <v>195689990.97999999</v>
      </c>
      <c r="D37" s="21">
        <f t="shared" si="0"/>
        <v>0.9014641893859181</v>
      </c>
    </row>
    <row r="38" spans="1:4" x14ac:dyDescent="0.3">
      <c r="A38" s="9" t="s">
        <v>14</v>
      </c>
      <c r="B38" s="20">
        <v>70941728.040000007</v>
      </c>
      <c r="C38" s="20">
        <v>67124979.359999999</v>
      </c>
      <c r="D38" s="21">
        <f t="shared" si="0"/>
        <v>0.94619881999705502</v>
      </c>
    </row>
    <row r="39" spans="1:4" x14ac:dyDescent="0.3">
      <c r="A39" s="9" t="s">
        <v>10</v>
      </c>
      <c r="B39" s="20">
        <v>462857076.41000003</v>
      </c>
      <c r="C39" s="20">
        <v>382299743.26999992</v>
      </c>
      <c r="D39" s="21">
        <f t="shared" si="0"/>
        <v>0.82595635403304879</v>
      </c>
    </row>
    <row r="40" spans="1:4" x14ac:dyDescent="0.3">
      <c r="A40" s="9" t="s">
        <v>31</v>
      </c>
      <c r="B40" s="20">
        <v>227072069.85000002</v>
      </c>
      <c r="C40" s="20">
        <v>213603552.15000004</v>
      </c>
      <c r="D40" s="21">
        <f t="shared" si="0"/>
        <v>0.94068615436104908</v>
      </c>
    </row>
    <row r="41" spans="1:4" x14ac:dyDescent="0.3">
      <c r="A41" s="9" t="s">
        <v>39</v>
      </c>
      <c r="B41" s="20">
        <v>76839369.800000012</v>
      </c>
      <c r="C41" s="20">
        <v>69544575.670000002</v>
      </c>
      <c r="D41" s="21">
        <f t="shared" si="0"/>
        <v>0.90506436805784407</v>
      </c>
    </row>
    <row r="42" spans="1:4" x14ac:dyDescent="0.3">
      <c r="A42" s="9" t="s">
        <v>18</v>
      </c>
      <c r="B42" s="20">
        <v>161416589.28</v>
      </c>
      <c r="C42" s="20">
        <v>130771757.25000001</v>
      </c>
      <c r="D42" s="21">
        <f t="shared" si="0"/>
        <v>0.81015066563671367</v>
      </c>
    </row>
    <row r="43" spans="1:4" x14ac:dyDescent="0.3">
      <c r="A43" s="9" t="s">
        <v>11</v>
      </c>
      <c r="B43" s="20">
        <v>193809609.95000002</v>
      </c>
      <c r="C43" s="20">
        <v>159172034.00000003</v>
      </c>
      <c r="D43" s="21">
        <f t="shared" si="0"/>
        <v>0.82128040008472247</v>
      </c>
    </row>
    <row r="44" spans="1:4" x14ac:dyDescent="0.3">
      <c r="A44" s="9" t="s">
        <v>52</v>
      </c>
      <c r="B44" s="20">
        <v>67185367.050000012</v>
      </c>
      <c r="C44" s="20">
        <v>64127543.850000001</v>
      </c>
      <c r="D44" s="21">
        <f t="shared" si="0"/>
        <v>0.95448676796356047</v>
      </c>
    </row>
    <row r="45" spans="1:4" x14ac:dyDescent="0.3">
      <c r="A45" s="9" t="s">
        <v>6</v>
      </c>
      <c r="B45" s="20">
        <v>799125972.73999989</v>
      </c>
      <c r="C45" s="20">
        <v>668728847.01999998</v>
      </c>
      <c r="D45" s="21">
        <f t="shared" si="0"/>
        <v>0.83682531895077661</v>
      </c>
    </row>
    <row r="46" spans="1:4" x14ac:dyDescent="0.3">
      <c r="A46" s="9" t="s">
        <v>17</v>
      </c>
      <c r="B46" s="20">
        <v>45407824.600000001</v>
      </c>
      <c r="C46" s="20">
        <v>38443340.5</v>
      </c>
      <c r="D46" s="21">
        <f t="shared" si="0"/>
        <v>0.84662370062097181</v>
      </c>
    </row>
    <row r="47" spans="1:4" x14ac:dyDescent="0.3">
      <c r="A47" s="9" t="s">
        <v>24</v>
      </c>
      <c r="B47" s="20">
        <v>186354727.06000003</v>
      </c>
      <c r="C47" s="20">
        <v>171820331.80000001</v>
      </c>
      <c r="D47" s="21">
        <f t="shared" si="0"/>
        <v>0.92200683347667145</v>
      </c>
    </row>
    <row r="48" spans="1:4" x14ac:dyDescent="0.3">
      <c r="A48" s="9" t="s">
        <v>9</v>
      </c>
      <c r="B48" s="20">
        <v>31016625.920000002</v>
      </c>
      <c r="C48" s="20">
        <v>28147829.330000002</v>
      </c>
      <c r="D48" s="21">
        <f t="shared" si="0"/>
        <v>0.90750777994358967</v>
      </c>
    </row>
    <row r="49" spans="1:4" x14ac:dyDescent="0.3">
      <c r="A49" s="9" t="s">
        <v>22</v>
      </c>
      <c r="B49" s="20">
        <v>90793416.690000013</v>
      </c>
      <c r="C49" s="20">
        <v>80836079.019999996</v>
      </c>
      <c r="D49" s="21">
        <f t="shared" si="0"/>
        <v>0.89032973939071158</v>
      </c>
    </row>
    <row r="50" spans="1:4" x14ac:dyDescent="0.3">
      <c r="A50" s="9" t="s">
        <v>34</v>
      </c>
      <c r="B50" s="20">
        <v>931106864.04999983</v>
      </c>
      <c r="C50" s="20">
        <v>849750975.7299999</v>
      </c>
      <c r="D50" s="21">
        <f t="shared" si="0"/>
        <v>0.91262454240093416</v>
      </c>
    </row>
    <row r="51" spans="1:4" x14ac:dyDescent="0.3">
      <c r="A51" s="9" t="s">
        <v>16</v>
      </c>
      <c r="B51" s="20">
        <v>274943058.48000002</v>
      </c>
      <c r="C51" s="20">
        <v>266102404.58999997</v>
      </c>
      <c r="D51" s="21">
        <f t="shared" si="0"/>
        <v>0.96784550976163986</v>
      </c>
    </row>
    <row r="52" spans="1:4" x14ac:dyDescent="0.3">
      <c r="A52" s="9" t="s">
        <v>15</v>
      </c>
      <c r="B52" s="20">
        <v>60486295.719999999</v>
      </c>
      <c r="C52" s="20">
        <v>53637900.110000007</v>
      </c>
      <c r="D52" s="21">
        <f t="shared" si="0"/>
        <v>0.8867777315757237</v>
      </c>
    </row>
    <row r="53" spans="1:4" x14ac:dyDescent="0.3">
      <c r="A53" s="9" t="s">
        <v>7</v>
      </c>
      <c r="B53" s="20">
        <v>742049459.91000009</v>
      </c>
      <c r="C53" s="20">
        <v>697355526.21000004</v>
      </c>
      <c r="D53" s="21">
        <f t="shared" si="0"/>
        <v>0.93976960281674382</v>
      </c>
    </row>
    <row r="54" spans="1:4" x14ac:dyDescent="0.3">
      <c r="A54" s="23"/>
      <c r="C54" s="24"/>
      <c r="D54" s="25"/>
    </row>
    <row r="55" spans="1:4" x14ac:dyDescent="0.3">
      <c r="A55" s="26" t="s">
        <v>54</v>
      </c>
      <c r="C55" s="24"/>
      <c r="D55" s="25"/>
    </row>
  </sheetData>
  <sortState ref="A12:A58">
    <sortCondition ref="A12:A58"/>
  </sortState>
  <mergeCells count="4">
    <mergeCell ref="A3:D3"/>
    <mergeCell ref="A4:D4"/>
    <mergeCell ref="A6:D6"/>
    <mergeCell ref="A8:D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workbookViewId="0">
      <selection activeCell="D20" sqref="D20"/>
    </sheetView>
  </sheetViews>
  <sheetFormatPr baseColWidth="10" defaultColWidth="11.44140625" defaultRowHeight="18" x14ac:dyDescent="0.3"/>
  <cols>
    <col min="1" max="1" width="37" style="22" customWidth="1"/>
    <col min="2" max="2" width="16.33203125" style="22" customWidth="1"/>
    <col min="3" max="3" width="16" style="22" customWidth="1"/>
    <col min="4" max="4" width="13.88671875" style="22" customWidth="1"/>
    <col min="5" max="16384" width="11.44140625" style="22"/>
  </cols>
  <sheetData>
    <row r="1" spans="1:8" s="11" customFormat="1" ht="16.8" x14ac:dyDescent="0.3">
      <c r="B1" s="12"/>
      <c r="C1" s="12"/>
      <c r="D1" s="13"/>
    </row>
    <row r="2" spans="1:8" s="11" customFormat="1" ht="27.75" customHeight="1" x14ac:dyDescent="0.3">
      <c r="A2" s="1"/>
      <c r="B2" s="2"/>
      <c r="C2" s="2"/>
      <c r="D2" s="1"/>
    </row>
    <row r="3" spans="1:8" s="11" customFormat="1" ht="26.25" customHeight="1" x14ac:dyDescent="0.3">
      <c r="A3" s="3" t="s">
        <v>50</v>
      </c>
      <c r="B3" s="3"/>
      <c r="C3" s="3"/>
      <c r="D3" s="3"/>
    </row>
    <row r="4" spans="1:8" s="11" customFormat="1" ht="21.6" x14ac:dyDescent="0.3">
      <c r="A4" s="14" t="s">
        <v>36</v>
      </c>
      <c r="B4" s="14"/>
      <c r="C4" s="14"/>
      <c r="D4" s="14"/>
      <c r="E4" s="11" t="s">
        <v>40</v>
      </c>
    </row>
    <row r="5" spans="1:8" s="11" customFormat="1" ht="16.8" x14ac:dyDescent="0.3">
      <c r="B5" s="15"/>
      <c r="C5" s="15"/>
      <c r="D5" s="16"/>
    </row>
    <row r="6" spans="1:8" s="11" customFormat="1" ht="30.75" customHeight="1" x14ac:dyDescent="0.3">
      <c r="A6" s="17" t="s">
        <v>49</v>
      </c>
      <c r="B6" s="17"/>
      <c r="C6" s="17"/>
      <c r="D6" s="17"/>
    </row>
    <row r="7" spans="1:8" s="11" customFormat="1" ht="10.5" customHeight="1" x14ac:dyDescent="0.3">
      <c r="A7" s="18" t="s">
        <v>40</v>
      </c>
      <c r="B7" s="15"/>
      <c r="C7" s="15"/>
      <c r="D7" s="16"/>
    </row>
    <row r="8" spans="1:8" s="11" customFormat="1" ht="40.5" customHeight="1" x14ac:dyDescent="0.3">
      <c r="A8" s="10" t="s">
        <v>53</v>
      </c>
      <c r="B8" s="10"/>
      <c r="C8" s="10"/>
      <c r="D8" s="10"/>
      <c r="E8" s="4"/>
      <c r="F8" s="4"/>
      <c r="G8" s="4"/>
      <c r="H8" s="4"/>
    </row>
    <row r="9" spans="1:8" s="11" customFormat="1" ht="16.8" x14ac:dyDescent="0.3">
      <c r="A9" s="19"/>
      <c r="B9" s="4"/>
      <c r="C9" s="4"/>
      <c r="D9" s="4"/>
      <c r="E9" s="4"/>
      <c r="F9" s="4"/>
      <c r="G9" s="4"/>
      <c r="H9" s="4"/>
    </row>
    <row r="10" spans="1:8" s="11" customFormat="1" ht="16.8" x14ac:dyDescent="0.3">
      <c r="A10" s="19"/>
      <c r="B10" s="5" t="s">
        <v>43</v>
      </c>
      <c r="C10" s="5" t="s">
        <v>44</v>
      </c>
      <c r="D10" s="4"/>
      <c r="E10" s="4"/>
      <c r="F10" s="4"/>
      <c r="G10" s="4"/>
      <c r="H10" s="4"/>
    </row>
    <row r="11" spans="1:8" s="11" customFormat="1" ht="48" customHeight="1" x14ac:dyDescent="0.3">
      <c r="A11" s="6" t="s">
        <v>35</v>
      </c>
      <c r="B11" s="7" t="s">
        <v>48</v>
      </c>
      <c r="C11" s="7" t="s">
        <v>47</v>
      </c>
      <c r="D11" s="8" t="s">
        <v>55</v>
      </c>
    </row>
    <row r="12" spans="1:8" ht="15" customHeight="1" x14ac:dyDescent="0.3">
      <c r="A12" s="9" t="s">
        <v>16</v>
      </c>
      <c r="B12" s="20">
        <v>274943058.48000002</v>
      </c>
      <c r="C12" s="20">
        <v>266102404.58999997</v>
      </c>
      <c r="D12" s="21">
        <f>C12/B12</f>
        <v>0.96784550976163986</v>
      </c>
    </row>
    <row r="13" spans="1:8" ht="15" customHeight="1" x14ac:dyDescent="0.3">
      <c r="A13" s="9" t="s">
        <v>52</v>
      </c>
      <c r="B13" s="20">
        <v>67185367.050000012</v>
      </c>
      <c r="C13" s="20">
        <v>64127543.850000001</v>
      </c>
      <c r="D13" s="21">
        <f>C13/B13</f>
        <v>0.95448676796356047</v>
      </c>
    </row>
    <row r="14" spans="1:8" ht="15" customHeight="1" x14ac:dyDescent="0.3">
      <c r="A14" s="9" t="s">
        <v>14</v>
      </c>
      <c r="B14" s="20">
        <v>70941728.040000007</v>
      </c>
      <c r="C14" s="20">
        <v>67124979.359999999</v>
      </c>
      <c r="D14" s="21">
        <f>C14/B14</f>
        <v>0.94619881999705502</v>
      </c>
    </row>
    <row r="15" spans="1:8" ht="15" customHeight="1" x14ac:dyDescent="0.3">
      <c r="A15" s="9" t="s">
        <v>31</v>
      </c>
      <c r="B15" s="20">
        <v>227072069.85000002</v>
      </c>
      <c r="C15" s="20">
        <v>213603552.15000004</v>
      </c>
      <c r="D15" s="21">
        <f>C15/B15</f>
        <v>0.94068615436104908</v>
      </c>
    </row>
    <row r="16" spans="1:8" ht="15" customHeight="1" x14ac:dyDescent="0.3">
      <c r="A16" s="9" t="s">
        <v>7</v>
      </c>
      <c r="B16" s="20">
        <v>742049459.91000009</v>
      </c>
      <c r="C16" s="20">
        <v>697355526.21000004</v>
      </c>
      <c r="D16" s="21">
        <f>C16/B16</f>
        <v>0.93976960281674382</v>
      </c>
    </row>
    <row r="17" spans="1:4" ht="15" customHeight="1" x14ac:dyDescent="0.3">
      <c r="A17" s="9" t="s">
        <v>8</v>
      </c>
      <c r="B17" s="20">
        <v>52414358.200000003</v>
      </c>
      <c r="C17" s="20">
        <v>48908924.620000005</v>
      </c>
      <c r="D17" s="21">
        <f>C17/B17</f>
        <v>0.9331207382789245</v>
      </c>
    </row>
    <row r="18" spans="1:4" ht="15" customHeight="1" x14ac:dyDescent="0.3">
      <c r="A18" s="9" t="s">
        <v>4</v>
      </c>
      <c r="B18" s="20">
        <v>294612985.22000003</v>
      </c>
      <c r="C18" s="20">
        <v>273936107</v>
      </c>
      <c r="D18" s="21">
        <f>C18/B18</f>
        <v>0.92981681304861796</v>
      </c>
    </row>
    <row r="19" spans="1:4" ht="15" customHeight="1" x14ac:dyDescent="0.3">
      <c r="A19" s="9" t="s">
        <v>5</v>
      </c>
      <c r="B19" s="20">
        <v>652735878.51999998</v>
      </c>
      <c r="C19" s="20">
        <v>606378084.77999997</v>
      </c>
      <c r="D19" s="21">
        <f>C19/B19</f>
        <v>0.92897924678951194</v>
      </c>
    </row>
    <row r="20" spans="1:4" ht="15" customHeight="1" x14ac:dyDescent="0.3">
      <c r="A20" s="9" t="s">
        <v>33</v>
      </c>
      <c r="B20" s="20">
        <v>153725336.25999999</v>
      </c>
      <c r="C20" s="20">
        <v>141860691.98000002</v>
      </c>
      <c r="D20" s="21">
        <f>C20/B20</f>
        <v>0.92281920099408365</v>
      </c>
    </row>
    <row r="21" spans="1:4" ht="15" customHeight="1" x14ac:dyDescent="0.3">
      <c r="A21" s="9" t="s">
        <v>24</v>
      </c>
      <c r="B21" s="20">
        <v>186354727.06000003</v>
      </c>
      <c r="C21" s="20">
        <v>171820331.80000001</v>
      </c>
      <c r="D21" s="21">
        <f>C21/B21</f>
        <v>0.92200683347667145</v>
      </c>
    </row>
    <row r="22" spans="1:4" ht="15" customHeight="1" x14ac:dyDescent="0.3">
      <c r="A22" s="9" t="s">
        <v>30</v>
      </c>
      <c r="B22" s="20">
        <v>4776439910.6600008</v>
      </c>
      <c r="C22" s="20">
        <v>4374046639.6100006</v>
      </c>
      <c r="D22" s="21">
        <f>C22/B22</f>
        <v>0.91575456227305529</v>
      </c>
    </row>
    <row r="23" spans="1:4" ht="15" customHeight="1" x14ac:dyDescent="0.3">
      <c r="A23" s="9" t="s">
        <v>34</v>
      </c>
      <c r="B23" s="20">
        <v>931106864.04999983</v>
      </c>
      <c r="C23" s="20">
        <v>849750975.7299999</v>
      </c>
      <c r="D23" s="21">
        <f>C23/B23</f>
        <v>0.91262454240093416</v>
      </c>
    </row>
    <row r="24" spans="1:4" ht="15" customHeight="1" x14ac:dyDescent="0.3">
      <c r="A24" s="9" t="s">
        <v>0</v>
      </c>
      <c r="B24" s="20">
        <v>301402126.33999991</v>
      </c>
      <c r="C24" s="20">
        <v>274974515.96000004</v>
      </c>
      <c r="D24" s="21">
        <f>C24/B24</f>
        <v>0.9123177706112533</v>
      </c>
    </row>
    <row r="25" spans="1:4" ht="15" customHeight="1" x14ac:dyDescent="0.3">
      <c r="A25" s="9" t="s">
        <v>9</v>
      </c>
      <c r="B25" s="20">
        <v>31016625.920000002</v>
      </c>
      <c r="C25" s="20">
        <v>28147829.330000002</v>
      </c>
      <c r="D25" s="21">
        <f>C25/B25</f>
        <v>0.90750777994358967</v>
      </c>
    </row>
    <row r="26" spans="1:4" x14ac:dyDescent="0.3">
      <c r="A26" s="9" t="s">
        <v>39</v>
      </c>
      <c r="B26" s="20">
        <v>76839369.800000012</v>
      </c>
      <c r="C26" s="20">
        <v>69544575.670000002</v>
      </c>
      <c r="D26" s="21">
        <f>C26/B26</f>
        <v>0.90506436805784407</v>
      </c>
    </row>
    <row r="27" spans="1:4" x14ac:dyDescent="0.3">
      <c r="A27" s="9" t="s">
        <v>28</v>
      </c>
      <c r="B27" s="20">
        <v>241287636</v>
      </c>
      <c r="C27" s="20">
        <v>218379941.34999996</v>
      </c>
      <c r="D27" s="21">
        <f>C27/B27</f>
        <v>0.90506063621925481</v>
      </c>
    </row>
    <row r="28" spans="1:4" x14ac:dyDescent="0.3">
      <c r="A28" s="9" t="s">
        <v>12</v>
      </c>
      <c r="B28" s="20">
        <v>186659993.70000002</v>
      </c>
      <c r="C28" s="20">
        <v>168744737.25</v>
      </c>
      <c r="D28" s="21">
        <f>C28/B28</f>
        <v>0.90402198084934349</v>
      </c>
    </row>
    <row r="29" spans="1:4" x14ac:dyDescent="0.3">
      <c r="A29" s="9" t="s">
        <v>26</v>
      </c>
      <c r="B29" s="20">
        <v>169545530.96000001</v>
      </c>
      <c r="C29" s="20">
        <v>153114623.76000002</v>
      </c>
      <c r="D29" s="21">
        <f>C29/B29</f>
        <v>0.90308852668091588</v>
      </c>
    </row>
    <row r="30" spans="1:4" x14ac:dyDescent="0.3">
      <c r="A30" s="9" t="s">
        <v>37</v>
      </c>
      <c r="B30" s="20">
        <v>217080160.56999999</v>
      </c>
      <c r="C30" s="20">
        <v>195689990.97999999</v>
      </c>
      <c r="D30" s="21">
        <f>C30/B30</f>
        <v>0.9014641893859181</v>
      </c>
    </row>
    <row r="31" spans="1:4" x14ac:dyDescent="0.3">
      <c r="A31" s="9" t="s">
        <v>1</v>
      </c>
      <c r="B31" s="20">
        <v>133637464.96000001</v>
      </c>
      <c r="C31" s="20">
        <v>120073621.94</v>
      </c>
      <c r="D31" s="21">
        <f>C31/B31</f>
        <v>0.89850269141172423</v>
      </c>
    </row>
    <row r="32" spans="1:4" x14ac:dyDescent="0.3">
      <c r="A32" s="9" t="s">
        <v>2</v>
      </c>
      <c r="B32" s="20">
        <v>183572542.62</v>
      </c>
      <c r="C32" s="20">
        <v>164387819.59999999</v>
      </c>
      <c r="D32" s="21">
        <f>C32/B32</f>
        <v>0.89549241544410652</v>
      </c>
    </row>
    <row r="33" spans="1:4" x14ac:dyDescent="0.3">
      <c r="A33" s="9" t="s">
        <v>25</v>
      </c>
      <c r="B33" s="20">
        <v>2939111188.2800002</v>
      </c>
      <c r="C33" s="20">
        <v>2629793039.8200006</v>
      </c>
      <c r="D33" s="21">
        <f>C33/B33</f>
        <v>0.89475792896388651</v>
      </c>
    </row>
    <row r="34" spans="1:4" x14ac:dyDescent="0.3">
      <c r="A34" s="9" t="s">
        <v>23</v>
      </c>
      <c r="B34" s="20">
        <v>69116977.639999986</v>
      </c>
      <c r="C34" s="20">
        <v>61624278.300000012</v>
      </c>
      <c r="D34" s="21">
        <f>C34/B34</f>
        <v>0.89159393833702971</v>
      </c>
    </row>
    <row r="35" spans="1:4" x14ac:dyDescent="0.3">
      <c r="A35" s="9" t="s">
        <v>51</v>
      </c>
      <c r="B35" s="20">
        <v>176132958.17999998</v>
      </c>
      <c r="C35" s="20">
        <v>156942742.35999998</v>
      </c>
      <c r="D35" s="21">
        <f>C35/B35</f>
        <v>0.89104699076030702</v>
      </c>
    </row>
    <row r="36" spans="1:4" x14ac:dyDescent="0.3">
      <c r="A36" s="9" t="s">
        <v>41</v>
      </c>
      <c r="B36" s="20">
        <v>275594509.17999995</v>
      </c>
      <c r="C36" s="20">
        <v>245391660.72</v>
      </c>
      <c r="D36" s="21">
        <f>C36/B36</f>
        <v>0.8904083809584411</v>
      </c>
    </row>
    <row r="37" spans="1:4" x14ac:dyDescent="0.3">
      <c r="A37" s="9" t="s">
        <v>22</v>
      </c>
      <c r="B37" s="20">
        <v>90793416.690000013</v>
      </c>
      <c r="C37" s="20">
        <v>80836079.019999996</v>
      </c>
      <c r="D37" s="21">
        <f>C37/B37</f>
        <v>0.89032973939071158</v>
      </c>
    </row>
    <row r="38" spans="1:4" x14ac:dyDescent="0.3">
      <c r="A38" s="9" t="s">
        <v>15</v>
      </c>
      <c r="B38" s="20">
        <v>60486295.719999999</v>
      </c>
      <c r="C38" s="20">
        <v>53637900.110000007</v>
      </c>
      <c r="D38" s="21">
        <f>C38/B38</f>
        <v>0.8867777315757237</v>
      </c>
    </row>
    <row r="39" spans="1:4" x14ac:dyDescent="0.3">
      <c r="A39" s="9" t="s">
        <v>13</v>
      </c>
      <c r="B39" s="20">
        <v>132434518.83</v>
      </c>
      <c r="C39" s="20">
        <v>116766132.23999999</v>
      </c>
      <c r="D39" s="21">
        <f>C39/B39</f>
        <v>0.88168955700958318</v>
      </c>
    </row>
    <row r="40" spans="1:4" x14ac:dyDescent="0.3">
      <c r="A40" s="9" t="s">
        <v>20</v>
      </c>
      <c r="B40" s="20">
        <v>53488340.660000004</v>
      </c>
      <c r="C40" s="20">
        <v>47025338.780000001</v>
      </c>
      <c r="D40" s="21">
        <f>C40/B40</f>
        <v>0.87916989384504862</v>
      </c>
    </row>
    <row r="41" spans="1:4" x14ac:dyDescent="0.3">
      <c r="A41" s="9" t="s">
        <v>29</v>
      </c>
      <c r="B41" s="20">
        <v>80035861.88000001</v>
      </c>
      <c r="C41" s="20">
        <v>69455563.939999998</v>
      </c>
      <c r="D41" s="21">
        <f>C41/B41</f>
        <v>0.86780553502549462</v>
      </c>
    </row>
    <row r="42" spans="1:4" x14ac:dyDescent="0.3">
      <c r="A42" s="9" t="s">
        <v>3</v>
      </c>
      <c r="B42" s="20">
        <v>142705256.04999998</v>
      </c>
      <c r="C42" s="20">
        <v>123345159.25000001</v>
      </c>
      <c r="D42" s="21">
        <f>C42/B42</f>
        <v>0.86433508242179447</v>
      </c>
    </row>
    <row r="43" spans="1:4" x14ac:dyDescent="0.3">
      <c r="A43" s="9" t="s">
        <v>27</v>
      </c>
      <c r="B43" s="20">
        <v>73067052.909999996</v>
      </c>
      <c r="C43" s="20">
        <v>62932807.939999998</v>
      </c>
      <c r="D43" s="21">
        <f>C43/B43</f>
        <v>0.86130212501545933</v>
      </c>
    </row>
    <row r="44" spans="1:4" x14ac:dyDescent="0.3">
      <c r="A44" s="9" t="s">
        <v>17</v>
      </c>
      <c r="B44" s="20">
        <v>45407824.600000001</v>
      </c>
      <c r="C44" s="20">
        <v>38443340.5</v>
      </c>
      <c r="D44" s="21">
        <f>C44/B44</f>
        <v>0.84662370062097181</v>
      </c>
    </row>
    <row r="45" spans="1:4" x14ac:dyDescent="0.3">
      <c r="A45" s="9" t="s">
        <v>19</v>
      </c>
      <c r="B45" s="20">
        <v>81137699.169999987</v>
      </c>
      <c r="C45" s="20">
        <v>68127428.579999998</v>
      </c>
      <c r="D45" s="21">
        <f>C45/B45</f>
        <v>0.83965196544776521</v>
      </c>
    </row>
    <row r="46" spans="1:4" x14ac:dyDescent="0.3">
      <c r="A46" s="9" t="s">
        <v>6</v>
      </c>
      <c r="B46" s="20">
        <v>799125972.73999989</v>
      </c>
      <c r="C46" s="20">
        <v>668728847.01999998</v>
      </c>
      <c r="D46" s="21">
        <f>C46/B46</f>
        <v>0.83682531895077661</v>
      </c>
    </row>
    <row r="47" spans="1:4" x14ac:dyDescent="0.3">
      <c r="A47" s="9" t="s">
        <v>38</v>
      </c>
      <c r="B47" s="20">
        <v>155663356.78999996</v>
      </c>
      <c r="C47" s="20">
        <v>128665197.13</v>
      </c>
      <c r="D47" s="21">
        <f>C47/B47</f>
        <v>0.82656059706831164</v>
      </c>
    </row>
    <row r="48" spans="1:4" x14ac:dyDescent="0.3">
      <c r="A48" s="9" t="s">
        <v>10</v>
      </c>
      <c r="B48" s="20">
        <v>462857076.41000003</v>
      </c>
      <c r="C48" s="20">
        <v>382299743.26999992</v>
      </c>
      <c r="D48" s="21">
        <f>C48/B48</f>
        <v>0.82595635403304879</v>
      </c>
    </row>
    <row r="49" spans="1:4" x14ac:dyDescent="0.3">
      <c r="A49" s="9" t="s">
        <v>21</v>
      </c>
      <c r="B49" s="20">
        <v>165774388.39999998</v>
      </c>
      <c r="C49" s="20">
        <v>136341412.77999997</v>
      </c>
      <c r="D49" s="21">
        <f>C49/B49</f>
        <v>0.82245161086656726</v>
      </c>
    </row>
    <row r="50" spans="1:4" x14ac:dyDescent="0.3">
      <c r="A50" s="9" t="s">
        <v>11</v>
      </c>
      <c r="B50" s="20">
        <v>193809609.95000002</v>
      </c>
      <c r="C50" s="20">
        <v>159172034.00000003</v>
      </c>
      <c r="D50" s="21">
        <f>C50/B50</f>
        <v>0.82128040008472247</v>
      </c>
    </row>
    <row r="51" spans="1:4" x14ac:dyDescent="0.3">
      <c r="A51" s="9" t="s">
        <v>32</v>
      </c>
      <c r="B51" s="20">
        <v>345579382.58000004</v>
      </c>
      <c r="C51" s="20">
        <v>280490125.92999995</v>
      </c>
      <c r="D51" s="21">
        <f>C51/B51</f>
        <v>0.81165179425907386</v>
      </c>
    </row>
    <row r="52" spans="1:4" x14ac:dyDescent="0.3">
      <c r="A52" s="9" t="s">
        <v>18</v>
      </c>
      <c r="B52" s="20">
        <v>161416589.28</v>
      </c>
      <c r="C52" s="20">
        <v>130771757.25000001</v>
      </c>
      <c r="D52" s="21">
        <f>C52/B52</f>
        <v>0.81015066563671367</v>
      </c>
    </row>
    <row r="53" spans="1:4" x14ac:dyDescent="0.3">
      <c r="A53" s="9" t="s">
        <v>46</v>
      </c>
      <c r="B53" s="20">
        <v>145789742.53</v>
      </c>
      <c r="C53" s="20">
        <v>106871234.04000001</v>
      </c>
      <c r="D53" s="21">
        <f>C53/B53</f>
        <v>0.73305043403865322</v>
      </c>
    </row>
    <row r="54" spans="1:4" x14ac:dyDescent="0.3">
      <c r="A54" s="23"/>
    </row>
    <row r="55" spans="1:4" x14ac:dyDescent="0.3">
      <c r="A55" s="26" t="s">
        <v>54</v>
      </c>
    </row>
  </sheetData>
  <sortState ref="A12:D53">
    <sortCondition descending="1" ref="D12:D53"/>
  </sortState>
  <mergeCells count="4">
    <mergeCell ref="A3:D3"/>
    <mergeCell ref="A4:D4"/>
    <mergeCell ref="A6:D6"/>
    <mergeCell ref="A8:D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REALIZACION DE COBROS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2021-09-07T07:48:45Z</dcterms:modified>
</cp:coreProperties>
</file>