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Orden ALFABETICO" sheetId="5" r:id="rId1"/>
    <sheet name="Orden IMPORTANCIA TRANSFERENCIA" sheetId="6" r:id="rId2"/>
  </sheets>
  <calcPr calcId="145621"/>
</workbook>
</file>

<file path=xl/calcChain.xml><?xml version="1.0" encoding="utf-8"?>
<calcChain xmlns="http://schemas.openxmlformats.org/spreadsheetml/2006/main">
  <c r="E13" i="6" l="1"/>
  <c r="E43" i="6"/>
  <c r="E49" i="6"/>
  <c r="E48" i="6"/>
  <c r="E19" i="6"/>
  <c r="E16" i="6"/>
  <c r="E31" i="6"/>
  <c r="E23" i="6"/>
  <c r="E27" i="6"/>
  <c r="E14" i="6"/>
  <c r="E12" i="6"/>
  <c r="E41" i="6"/>
  <c r="E42" i="6"/>
  <c r="E38" i="6"/>
  <c r="E21" i="6"/>
  <c r="E46" i="6"/>
  <c r="E30" i="6"/>
  <c r="E25" i="6"/>
  <c r="E24" i="6"/>
  <c r="E26" i="6"/>
  <c r="E11" i="6"/>
  <c r="E35" i="6"/>
  <c r="E33" i="6"/>
  <c r="E44" i="6"/>
  <c r="E15" i="6"/>
  <c r="E22" i="6"/>
  <c r="E29" i="6"/>
  <c r="E17" i="6"/>
  <c r="E45" i="6"/>
  <c r="E50" i="6"/>
  <c r="E47" i="6"/>
  <c r="E28" i="6"/>
  <c r="E40" i="6"/>
  <c r="E36" i="6"/>
  <c r="E37" i="6"/>
  <c r="E52" i="6"/>
  <c r="E32" i="6"/>
  <c r="E20" i="6"/>
  <c r="E18" i="6"/>
  <c r="E51" i="6"/>
  <c r="E34" i="6"/>
  <c r="E39" i="6"/>
  <c r="E11" i="5" l="1"/>
  <c r="E43" i="5"/>
  <c r="E41" i="5"/>
  <c r="E39" i="5"/>
  <c r="E37" i="5"/>
  <c r="E35" i="5"/>
  <c r="E33" i="5"/>
  <c r="E31" i="5"/>
  <c r="E29" i="5"/>
  <c r="E27" i="5"/>
  <c r="E25" i="5"/>
  <c r="E23" i="5"/>
  <c r="E21" i="5"/>
  <c r="E19" i="5"/>
  <c r="E17" i="5"/>
  <c r="E15" i="5"/>
  <c r="E13" i="5"/>
  <c r="E12" i="5"/>
  <c r="E14" i="5"/>
  <c r="E16" i="5"/>
  <c r="E18" i="5"/>
  <c r="E20" i="5"/>
  <c r="E22" i="5"/>
  <c r="E24" i="5"/>
  <c r="E26" i="5"/>
  <c r="E28" i="5"/>
  <c r="E30" i="5"/>
  <c r="E32" i="5"/>
  <c r="E34" i="5"/>
  <c r="E36" i="5"/>
  <c r="E38" i="5"/>
  <c r="E40" i="5"/>
  <c r="E42" i="5"/>
  <c r="E44" i="5"/>
  <c r="E45" i="5"/>
  <c r="E46" i="5"/>
  <c r="E47" i="5"/>
  <c r="E48" i="5"/>
  <c r="E49" i="5"/>
  <c r="E50" i="5"/>
  <c r="E51" i="5"/>
  <c r="E52" i="5"/>
</calcChain>
</file>

<file path=xl/sharedStrings.xml><?xml version="1.0" encoding="utf-8"?>
<sst xmlns="http://schemas.openxmlformats.org/spreadsheetml/2006/main" count="108" uniqueCount="53">
  <si>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</si>
  <si>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</si>
  <si>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</si>
  <si>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</si>
  <si>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</si>
  <si>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</si>
  <si>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</si>
  <si>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</si>
  <si>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</si>
  <si>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</si>
  <si>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</si>
  <si>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</si>
  <si>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</si>
  <si>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</si>
  <si>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</si>
  <si>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</si>
  <si>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</si>
  <si>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</si>
  <si>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</si>
  <si>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</si>
  <si>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</si>
  <si>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</si>
  <si>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</si>
  <si>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</si>
  <si>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</si>
  <si>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</si>
  <si>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</si>
  <si>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</si>
  <si>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</si>
  <si>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</si>
  <si>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</si>
  <si>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</si>
  <si>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</si>
  <si>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</si>
  <si>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</si>
  <si>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</si>
  <si>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</si>
  <si>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</si>
  <si>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</si>
  <si>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</si>
  <si>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</si>
  <si>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>Total Ingresos</t>
  </si>
  <si>
    <t>Transferencias de capital (Capitulo 7)</t>
  </si>
  <si>
    <t>Este indicador muestra el peso relativo de las transferencias sobre los ingresos totales (capítulos 4 y 7 de ingresos entre el total de ingresos)</t>
  </si>
  <si>
    <t>Transferencias corrientes (Capitulo 4)</t>
  </si>
  <si>
    <t>Importancia de las transferencias</t>
  </si>
  <si>
    <t xml:space="preserve">Badajoz                                                               </t>
  </si>
  <si>
    <t>Importancia/Dependencia de las Transferencias 2020</t>
  </si>
  <si>
    <t>No están disponibles los datos de Ávila, Ourense, Bilbao, Girona, Murcia, Las Palmas, Santa Cruz y Vitoria</t>
  </si>
  <si>
    <t xml:space="preserve">Alicante/Alacant                                                      </t>
  </si>
  <si>
    <t xml:space="preserve">Castellón de la Plana/Castelló de la Plana                            </t>
  </si>
  <si>
    <t xml:space="preserve">Segovia                                                               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</si>
  <si>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30-06-21). Las denominaciones y criterios de calculo de los indicadores están basados en el Documento "Indicadores de la cuenta general de las entidades locales"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</si>
</sst>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9" fillId="2" borderId="1" xfId="1" applyNumberFormat="1" applyFont="1" applyFill="1" applyBorder="1" applyAlignment="1">
      <alignment horizontal="right" vertical="center" wrapText="1"/>
    </xf>
    <xf numFmtId="10" fontId="8" fillId="2" borderId="2" xfId="5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1" applyFont="1" applyFill="1" applyBorder="1" applyAlignment="1">
      <alignment horizontal="right" vertical="center" wrapText="1"/>
    </xf>
    <xf numFmtId="4" fontId="8" fillId="0" borderId="0" xfId="4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0" fontId="8" fillId="0" borderId="0" xfId="5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</cellXfs>
  <cellStyles count="6">
    <cellStyle name="Normal" xfId="0" builtinId="0"/>
    <cellStyle name="Normal_Hoja1" xfId="1"/>
    <cellStyle name="Normal_icio" xfId="2"/>
    <cellStyle name="Normal_IngGast (2)" xfId="3"/>
    <cellStyle name="Normal_todo" xfId="4"/>
    <cellStyle name="Porcentaje" xfId="5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272415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H9" sqref="H9"/>
    </sheetView>
  </sheetViews>
  <sheetFormatPr baseColWidth="10" defaultRowHeight="18" x14ac:dyDescent="0.3"/>
  <cols>
    <col min="1" max="1" width="37" style="20" customWidth="1"/>
    <col min="2" max="2" width="16.33203125" style="20" customWidth="1"/>
    <col min="3" max="3" width="16" style="20" customWidth="1"/>
    <col min="4" max="4" width="16.109375" style="20" customWidth="1"/>
    <col min="5" max="5" width="18.6640625" style="20" customWidth="1"/>
    <col min="6" max="16384" width="11.5546875" style="20"/>
  </cols>
  <sheetData>
    <row r="1" spans="1:13" s="9" customFormat="1" ht="16.8" x14ac:dyDescent="0.3">
      <c r="B1" s="10"/>
      <c r="C1" s="10"/>
      <c r="D1" s="11"/>
      <c r="E1" s="11"/>
    </row>
    <row r="2" spans="1:13" s="9" customFormat="1" ht="27.75" customHeight="1" x14ac:dyDescent="0.3">
      <c r="A2" s="1"/>
      <c r="B2" s="2"/>
      <c r="C2" s="2"/>
      <c r="D2" s="1"/>
      <c r="E2" s="1"/>
    </row>
    <row r="3" spans="1:13" s="9" customFormat="1" ht="26.25" customHeight="1" x14ac:dyDescent="0.3">
      <c r="A3" s="26" t="s">
        <v>47</v>
      </c>
      <c r="B3" s="26"/>
      <c r="C3" s="26"/>
      <c r="D3" s="26"/>
      <c r="E3" s="26"/>
    </row>
    <row r="4" spans="1:13" s="9" customFormat="1" ht="21.6" x14ac:dyDescent="0.3">
      <c r="A4" s="27" t="s">
        <v>36</v>
      </c>
      <c r="B4" s="27"/>
      <c r="C4" s="27"/>
      <c r="D4" s="27"/>
      <c r="E4" s="27"/>
      <c r="F4" s="9" t="s">
        <v>40</v>
      </c>
    </row>
    <row r="5" spans="1:13" s="9" customFormat="1" ht="16.8" x14ac:dyDescent="0.3">
      <c r="B5" s="12"/>
      <c r="C5" s="12"/>
      <c r="D5" s="13"/>
      <c r="E5" s="13"/>
    </row>
    <row r="6" spans="1:13" s="9" customFormat="1" ht="16.8" x14ac:dyDescent="0.3">
      <c r="A6" s="14" t="s">
        <v>43</v>
      </c>
      <c r="B6" s="15"/>
      <c r="C6" s="15"/>
      <c r="D6" s="16"/>
      <c r="E6" s="16"/>
    </row>
    <row r="7" spans="1:13" s="9" customFormat="1" ht="9" customHeight="1" x14ac:dyDescent="0.3">
      <c r="A7" s="14" t="s">
        <v>40</v>
      </c>
      <c r="B7" s="15"/>
      <c r="C7" s="15"/>
      <c r="D7" s="16"/>
      <c r="E7" s="16"/>
    </row>
    <row r="8" spans="1:13" s="9" customFormat="1" ht="30.75" customHeight="1" x14ac:dyDescent="0.3">
      <c r="A8" s="28" t="s">
        <v>52</v>
      </c>
      <c r="B8" s="28"/>
      <c r="C8" s="28"/>
      <c r="D8" s="28"/>
      <c r="E8" s="28"/>
      <c r="F8" s="23"/>
      <c r="G8" s="23"/>
      <c r="H8" s="23"/>
      <c r="I8" s="23"/>
      <c r="J8" s="23"/>
      <c r="K8" s="23"/>
      <c r="L8" s="23"/>
      <c r="M8" s="23"/>
    </row>
    <row r="9" spans="1:13" s="9" customFormat="1" ht="16.8" x14ac:dyDescent="0.3">
      <c r="A9" s="17"/>
      <c r="B9" s="3"/>
      <c r="C9" s="3"/>
      <c r="D9" s="3"/>
      <c r="E9" s="3"/>
      <c r="F9" s="3"/>
      <c r="G9" s="3"/>
      <c r="H9" s="3"/>
      <c r="I9" s="3"/>
    </row>
    <row r="10" spans="1:13" s="9" customFormat="1" ht="48" customHeight="1" x14ac:dyDescent="0.3">
      <c r="A10" s="4" t="s">
        <v>35</v>
      </c>
      <c r="B10" s="5" t="s">
        <v>44</v>
      </c>
      <c r="C10" s="5" t="s">
        <v>42</v>
      </c>
      <c r="D10" s="5" t="s">
        <v>41</v>
      </c>
      <c r="E10" s="6" t="s">
        <v>45</v>
      </c>
    </row>
    <row r="11" spans="1:13" ht="15" customHeight="1" x14ac:dyDescent="0.3">
      <c r="A11" s="7" t="s">
        <v>21</v>
      </c>
      <c r="B11" s="18">
        <v>41164585.259999998</v>
      </c>
      <c r="C11" s="18">
        <v>4648047.45</v>
      </c>
      <c r="D11" s="18">
        <v>165774388.39999998</v>
      </c>
      <c r="E11" s="19">
        <f t="shared" ref="E11:E52" si="0">(B11+C11)/D11</f>
        <v>0.27635531128884566</v>
      </c>
    </row>
    <row r="12" spans="1:13" ht="15" customHeight="1" x14ac:dyDescent="0.3">
      <c r="A12" s="7" t="s">
        <v>49</v>
      </c>
      <c r="B12" s="18">
        <v>81835642.430000007</v>
      </c>
      <c r="C12" s="18">
        <v>1893263.31</v>
      </c>
      <c r="D12" s="18">
        <v>275594509.17999995</v>
      </c>
      <c r="E12" s="19">
        <f t="shared" si="0"/>
        <v>0.30381195180239923</v>
      </c>
    </row>
    <row r="13" spans="1:13" ht="15" customHeight="1" x14ac:dyDescent="0.3">
      <c r="A13" s="7" t="s">
        <v>2</v>
      </c>
      <c r="B13" s="18">
        <v>58662889.710000001</v>
      </c>
      <c r="C13" s="18">
        <v>2082613.75</v>
      </c>
      <c r="D13" s="18">
        <v>183572542.62</v>
      </c>
      <c r="E13" s="19">
        <f t="shared" si="0"/>
        <v>0.33090734917664016</v>
      </c>
    </row>
    <row r="14" spans="1:13" ht="15" customHeight="1" x14ac:dyDescent="0.3">
      <c r="A14" s="7" t="s">
        <v>46</v>
      </c>
      <c r="B14" s="18">
        <v>42829109.539999999</v>
      </c>
      <c r="C14" s="18">
        <v>2274768.19</v>
      </c>
      <c r="D14" s="18">
        <v>145789742.53</v>
      </c>
      <c r="E14" s="19">
        <f t="shared" si="0"/>
        <v>0.30937620814248101</v>
      </c>
    </row>
    <row r="15" spans="1:13" ht="15" customHeight="1" x14ac:dyDescent="0.3">
      <c r="A15" s="7" t="s">
        <v>25</v>
      </c>
      <c r="B15" s="18">
        <v>1198622312.8199999</v>
      </c>
      <c r="C15" s="18">
        <v>14095742.25</v>
      </c>
      <c r="D15" s="18">
        <v>2939111188.2800002</v>
      </c>
      <c r="E15" s="19">
        <f t="shared" si="0"/>
        <v>0.4126138745297675</v>
      </c>
    </row>
    <row r="16" spans="1:13" ht="15" customHeight="1" x14ac:dyDescent="0.3">
      <c r="A16" s="7" t="s">
        <v>12</v>
      </c>
      <c r="B16" s="18">
        <v>45732053.899999999</v>
      </c>
      <c r="C16" s="18">
        <v>576146.4</v>
      </c>
      <c r="D16" s="18">
        <v>186659993.70000002</v>
      </c>
      <c r="E16" s="19">
        <f t="shared" si="0"/>
        <v>0.24808851314131375</v>
      </c>
    </row>
    <row r="17" spans="1:5" ht="15" customHeight="1" x14ac:dyDescent="0.3">
      <c r="A17" s="7" t="s">
        <v>27</v>
      </c>
      <c r="B17" s="18">
        <v>22969450.300000001</v>
      </c>
      <c r="C17" s="18">
        <v>1021584.57</v>
      </c>
      <c r="D17" s="18">
        <v>73067052.909999996</v>
      </c>
      <c r="E17" s="19">
        <f t="shared" si="0"/>
        <v>0.32834271965985606</v>
      </c>
    </row>
    <row r="18" spans="1:5" ht="15" customHeight="1" x14ac:dyDescent="0.3">
      <c r="A18" s="7" t="s">
        <v>38</v>
      </c>
      <c r="B18" s="18">
        <v>68766759.379999995</v>
      </c>
      <c r="C18" s="18">
        <v>182010.64</v>
      </c>
      <c r="D18" s="18">
        <v>155663356.78999996</v>
      </c>
      <c r="E18" s="19">
        <f t="shared" si="0"/>
        <v>0.44293513542186036</v>
      </c>
    </row>
    <row r="19" spans="1:5" ht="15" customHeight="1" x14ac:dyDescent="0.3">
      <c r="A19" s="7" t="s">
        <v>50</v>
      </c>
      <c r="B19" s="18">
        <v>42458589.18</v>
      </c>
      <c r="C19" s="18">
        <v>1781686.01</v>
      </c>
      <c r="D19" s="18">
        <v>176132958.17999998</v>
      </c>
      <c r="E19" s="19">
        <f t="shared" si="0"/>
        <v>0.25117545090447196</v>
      </c>
    </row>
    <row r="20" spans="1:5" ht="15" customHeight="1" x14ac:dyDescent="0.3">
      <c r="A20" s="7" t="s">
        <v>19</v>
      </c>
      <c r="B20" s="18">
        <v>18175644.920000002</v>
      </c>
      <c r="C20" s="18">
        <v>0</v>
      </c>
      <c r="D20" s="18">
        <v>81137699.169999987</v>
      </c>
      <c r="E20" s="19">
        <f t="shared" si="0"/>
        <v>0.22400986355206262</v>
      </c>
    </row>
    <row r="21" spans="1:5" ht="15" customHeight="1" x14ac:dyDescent="0.3">
      <c r="A21" s="7" t="s">
        <v>4</v>
      </c>
      <c r="B21" s="18">
        <v>110847130.23</v>
      </c>
      <c r="C21" s="18">
        <v>2613428.7400000002</v>
      </c>
      <c r="D21" s="18">
        <v>294612985.22000003</v>
      </c>
      <c r="E21" s="19">
        <f t="shared" si="0"/>
        <v>0.38511730528535321</v>
      </c>
    </row>
    <row r="22" spans="1:5" ht="15" customHeight="1" x14ac:dyDescent="0.3">
      <c r="A22" s="7" t="s">
        <v>28</v>
      </c>
      <c r="B22" s="18">
        <v>74726544.569999993</v>
      </c>
      <c r="C22" s="18">
        <v>2376243.89</v>
      </c>
      <c r="D22" s="18">
        <v>241287636</v>
      </c>
      <c r="E22" s="19">
        <f t="shared" si="0"/>
        <v>0.31954719992366287</v>
      </c>
    </row>
    <row r="23" spans="1:5" ht="15" customHeight="1" x14ac:dyDescent="0.3">
      <c r="A23" s="7" t="s">
        <v>20</v>
      </c>
      <c r="B23" s="18">
        <v>11813884.109999999</v>
      </c>
      <c r="C23" s="18">
        <v>1289200</v>
      </c>
      <c r="D23" s="18">
        <v>53488340.660000004</v>
      </c>
      <c r="E23" s="19">
        <f t="shared" si="0"/>
        <v>0.24497084688586782</v>
      </c>
    </row>
    <row r="24" spans="1:5" ht="15" customHeight="1" x14ac:dyDescent="0.3">
      <c r="A24" s="7" t="s">
        <v>32</v>
      </c>
      <c r="B24" s="18">
        <v>144328428.59999999</v>
      </c>
      <c r="C24" s="18">
        <v>2045972.69</v>
      </c>
      <c r="D24" s="18">
        <v>345579382.58000004</v>
      </c>
      <c r="E24" s="19">
        <f t="shared" si="0"/>
        <v>0.42356230917831156</v>
      </c>
    </row>
    <row r="25" spans="1:5" x14ac:dyDescent="0.3">
      <c r="A25" s="7" t="s">
        <v>0</v>
      </c>
      <c r="B25" s="18">
        <v>95332357.409999996</v>
      </c>
      <c r="C25" s="18">
        <v>16024016.34</v>
      </c>
      <c r="D25" s="18">
        <v>301402126.33999991</v>
      </c>
      <c r="E25" s="19">
        <f t="shared" si="0"/>
        <v>0.36946114183807466</v>
      </c>
    </row>
    <row r="26" spans="1:5" x14ac:dyDescent="0.3">
      <c r="A26" s="7" t="s">
        <v>23</v>
      </c>
      <c r="B26" s="18">
        <v>14999268.779999999</v>
      </c>
      <c r="C26" s="18">
        <v>907776.39</v>
      </c>
      <c r="D26" s="18">
        <v>69116977.639999986</v>
      </c>
      <c r="E26" s="19">
        <f t="shared" si="0"/>
        <v>0.23014671232953529</v>
      </c>
    </row>
    <row r="27" spans="1:5" x14ac:dyDescent="0.3">
      <c r="A27" s="7" t="s">
        <v>1</v>
      </c>
      <c r="B27" s="18">
        <v>54263175.740000002</v>
      </c>
      <c r="C27" s="18">
        <v>280073.08</v>
      </c>
      <c r="D27" s="18">
        <v>133637464.96000001</v>
      </c>
      <c r="E27" s="19">
        <f t="shared" si="0"/>
        <v>0.40814339628730412</v>
      </c>
    </row>
    <row r="28" spans="1:5" x14ac:dyDescent="0.3">
      <c r="A28" s="7" t="s">
        <v>8</v>
      </c>
      <c r="B28" s="18">
        <v>13025128.279999999</v>
      </c>
      <c r="C28" s="18">
        <v>2436185.21</v>
      </c>
      <c r="D28" s="18">
        <v>52414358.200000003</v>
      </c>
      <c r="E28" s="19">
        <f t="shared" si="0"/>
        <v>0.29498240598508363</v>
      </c>
    </row>
    <row r="29" spans="1:5" x14ac:dyDescent="0.3">
      <c r="A29" s="7" t="s">
        <v>3</v>
      </c>
      <c r="B29" s="18">
        <v>40457354.350000001</v>
      </c>
      <c r="C29" s="18">
        <v>4835578.9000000004</v>
      </c>
      <c r="D29" s="18">
        <v>142705256.04999998</v>
      </c>
      <c r="E29" s="19">
        <f t="shared" si="0"/>
        <v>0.31738798208056618</v>
      </c>
    </row>
    <row r="30" spans="1:5" x14ac:dyDescent="0.3">
      <c r="A30" s="7" t="s">
        <v>13</v>
      </c>
      <c r="B30" s="18">
        <v>42055278.130000003</v>
      </c>
      <c r="C30" s="18">
        <v>2067395.03</v>
      </c>
      <c r="D30" s="18">
        <v>132434518.83</v>
      </c>
      <c r="E30" s="19">
        <f t="shared" si="0"/>
        <v>0.33316595665393112</v>
      </c>
    </row>
    <row r="31" spans="1:5" x14ac:dyDescent="0.3">
      <c r="A31" s="7" t="s">
        <v>26</v>
      </c>
      <c r="B31" s="18">
        <v>52225614.159999996</v>
      </c>
      <c r="C31" s="18">
        <v>182499.39</v>
      </c>
      <c r="D31" s="18">
        <v>169545530.96000001</v>
      </c>
      <c r="E31" s="19">
        <f t="shared" si="0"/>
        <v>0.30910937760054774</v>
      </c>
    </row>
    <row r="32" spans="1:5" x14ac:dyDescent="0.3">
      <c r="A32" s="7" t="s">
        <v>33</v>
      </c>
      <c r="B32" s="18">
        <v>42242904.960000001</v>
      </c>
      <c r="C32" s="18">
        <v>1590024.12</v>
      </c>
      <c r="D32" s="18">
        <v>153725336.25999999</v>
      </c>
      <c r="E32" s="19">
        <f t="shared" si="0"/>
        <v>0.28513796194183716</v>
      </c>
    </row>
    <row r="33" spans="1:5" x14ac:dyDescent="0.3">
      <c r="A33" s="7" t="s">
        <v>29</v>
      </c>
      <c r="B33" s="18">
        <v>23980707.109999999</v>
      </c>
      <c r="C33" s="18">
        <v>542777.04</v>
      </c>
      <c r="D33" s="18">
        <v>80035861.88000001</v>
      </c>
      <c r="E33" s="19">
        <f t="shared" si="0"/>
        <v>0.30640619809615771</v>
      </c>
    </row>
    <row r="34" spans="1:5" x14ac:dyDescent="0.3">
      <c r="A34" s="7" t="s">
        <v>30</v>
      </c>
      <c r="B34" s="18">
        <v>1608071265.51</v>
      </c>
      <c r="C34" s="18">
        <v>-360753.29</v>
      </c>
      <c r="D34" s="18">
        <v>4776439910.6600008</v>
      </c>
      <c r="E34" s="19">
        <f t="shared" si="0"/>
        <v>0.33659180106755476</v>
      </c>
    </row>
    <row r="35" spans="1:5" x14ac:dyDescent="0.3">
      <c r="A35" s="7" t="s">
        <v>5</v>
      </c>
      <c r="B35" s="18">
        <v>299794858.92000002</v>
      </c>
      <c r="C35" s="18">
        <v>1507478</v>
      </c>
      <c r="D35" s="18">
        <v>652735878.51999998</v>
      </c>
      <c r="E35" s="19">
        <f t="shared" si="0"/>
        <v>0.46159916565819364</v>
      </c>
    </row>
    <row r="36" spans="1:5" x14ac:dyDescent="0.3">
      <c r="A36" s="7" t="s">
        <v>37</v>
      </c>
      <c r="B36" s="18">
        <v>61120049.859999999</v>
      </c>
      <c r="C36" s="18">
        <v>0</v>
      </c>
      <c r="D36" s="18">
        <v>217080160.56999999</v>
      </c>
      <c r="E36" s="19">
        <f t="shared" si="0"/>
        <v>0.28155520845163157</v>
      </c>
    </row>
    <row r="37" spans="1:5" x14ac:dyDescent="0.3">
      <c r="A37" s="7" t="s">
        <v>14</v>
      </c>
      <c r="B37" s="18">
        <v>23270763.399999999</v>
      </c>
      <c r="C37" s="18">
        <v>164630</v>
      </c>
      <c r="D37" s="18">
        <v>70941728.040000007</v>
      </c>
      <c r="E37" s="19">
        <f t="shared" si="0"/>
        <v>0.33034708975211474</v>
      </c>
    </row>
    <row r="38" spans="1:5" x14ac:dyDescent="0.3">
      <c r="A38" s="7" t="s">
        <v>10</v>
      </c>
      <c r="B38" s="18">
        <v>100208801.29000001</v>
      </c>
      <c r="C38" s="18">
        <v>17638951.73</v>
      </c>
      <c r="D38" s="18">
        <v>462857076.41000003</v>
      </c>
      <c r="E38" s="19">
        <f t="shared" si="0"/>
        <v>0.25460937949582119</v>
      </c>
    </row>
    <row r="39" spans="1:5" x14ac:dyDescent="0.3">
      <c r="A39" s="7" t="s">
        <v>31</v>
      </c>
      <c r="B39" s="18">
        <v>115285282.98</v>
      </c>
      <c r="C39" s="18">
        <v>1756645.4</v>
      </c>
      <c r="D39" s="18">
        <v>227072069.85000002</v>
      </c>
      <c r="E39" s="19">
        <f t="shared" si="0"/>
        <v>0.5154395626785625</v>
      </c>
    </row>
    <row r="40" spans="1:5" x14ac:dyDescent="0.3">
      <c r="A40" s="7" t="s">
        <v>39</v>
      </c>
      <c r="B40" s="18">
        <v>21083850.300000001</v>
      </c>
      <c r="C40" s="18">
        <v>2918250.28</v>
      </c>
      <c r="D40" s="18">
        <v>76839369.800000012</v>
      </c>
      <c r="E40" s="19">
        <f t="shared" si="0"/>
        <v>0.31236722324081317</v>
      </c>
    </row>
    <row r="41" spans="1:5" x14ac:dyDescent="0.3">
      <c r="A41" s="7" t="s">
        <v>18</v>
      </c>
      <c r="B41" s="18">
        <v>46582755.329999998</v>
      </c>
      <c r="C41" s="18">
        <v>3240341.51</v>
      </c>
      <c r="D41" s="18">
        <v>161416589.28</v>
      </c>
      <c r="E41" s="19">
        <f t="shared" si="0"/>
        <v>0.30866156361149943</v>
      </c>
    </row>
    <row r="42" spans="1:5" x14ac:dyDescent="0.3">
      <c r="A42" s="7" t="s">
        <v>11</v>
      </c>
      <c r="B42" s="18">
        <v>51719560.530000001</v>
      </c>
      <c r="C42" s="18">
        <v>1822790.15</v>
      </c>
      <c r="D42" s="18">
        <v>193809609.95000002</v>
      </c>
      <c r="E42" s="19">
        <f t="shared" si="0"/>
        <v>0.27626262027880416</v>
      </c>
    </row>
    <row r="43" spans="1:5" x14ac:dyDescent="0.3">
      <c r="A43" s="7" t="s">
        <v>51</v>
      </c>
      <c r="B43" s="18">
        <v>17900960.699999999</v>
      </c>
      <c r="C43" s="18">
        <v>207676.53</v>
      </c>
      <c r="D43" s="18">
        <v>67185367.050000012</v>
      </c>
      <c r="E43" s="19">
        <f t="shared" si="0"/>
        <v>0.26953245959828387</v>
      </c>
    </row>
    <row r="44" spans="1:5" x14ac:dyDescent="0.3">
      <c r="A44" s="7" t="s">
        <v>6</v>
      </c>
      <c r="B44" s="18">
        <v>350359327.76999998</v>
      </c>
      <c r="C44" s="18">
        <v>623887.39</v>
      </c>
      <c r="D44" s="18">
        <v>799125972.73999989</v>
      </c>
      <c r="E44" s="19">
        <f t="shared" si="0"/>
        <v>0.4392088696060869</v>
      </c>
    </row>
    <row r="45" spans="1:5" x14ac:dyDescent="0.3">
      <c r="A45" s="7" t="s">
        <v>17</v>
      </c>
      <c r="B45" s="18">
        <v>11472678.52</v>
      </c>
      <c r="C45" s="18">
        <v>1437576.29</v>
      </c>
      <c r="D45" s="18">
        <v>45407824.600000001</v>
      </c>
      <c r="E45" s="19">
        <f t="shared" si="0"/>
        <v>0.28431784441838243</v>
      </c>
    </row>
    <row r="46" spans="1:5" x14ac:dyDescent="0.3">
      <c r="A46" s="7" t="s">
        <v>24</v>
      </c>
      <c r="B46" s="18">
        <v>47310705.579999998</v>
      </c>
      <c r="C46" s="18">
        <v>1232981.02</v>
      </c>
      <c r="D46" s="18">
        <v>186354727.06000003</v>
      </c>
      <c r="E46" s="19">
        <f t="shared" si="0"/>
        <v>0.26049077136836218</v>
      </c>
    </row>
    <row r="47" spans="1:5" x14ac:dyDescent="0.3">
      <c r="A47" s="7" t="s">
        <v>9</v>
      </c>
      <c r="B47" s="18">
        <v>8085509.6399999997</v>
      </c>
      <c r="C47" s="18">
        <v>1852564.98</v>
      </c>
      <c r="D47" s="18">
        <v>31016625.920000002</v>
      </c>
      <c r="E47" s="19">
        <f t="shared" si="0"/>
        <v>0.32041120931828287</v>
      </c>
    </row>
    <row r="48" spans="1:5" x14ac:dyDescent="0.3">
      <c r="A48" s="7" t="s">
        <v>22</v>
      </c>
      <c r="B48" s="18">
        <v>18826758.84</v>
      </c>
      <c r="C48" s="18">
        <v>392437.56</v>
      </c>
      <c r="D48" s="18">
        <v>90793416.690000013</v>
      </c>
      <c r="E48" s="19">
        <f t="shared" si="0"/>
        <v>0.21168050614970194</v>
      </c>
    </row>
    <row r="49" spans="1:5" x14ac:dyDescent="0.3">
      <c r="A49" s="7" t="s">
        <v>34</v>
      </c>
      <c r="B49" s="18">
        <v>384090361.67000002</v>
      </c>
      <c r="C49" s="18">
        <v>11029062.66</v>
      </c>
      <c r="D49" s="18">
        <v>931106864.04999983</v>
      </c>
      <c r="E49" s="19">
        <f t="shared" si="0"/>
        <v>0.42435453929677225</v>
      </c>
    </row>
    <row r="50" spans="1:5" x14ac:dyDescent="0.3">
      <c r="A50" s="7" t="s">
        <v>16</v>
      </c>
      <c r="B50" s="18">
        <v>95333248.579999998</v>
      </c>
      <c r="C50" s="18">
        <v>608810</v>
      </c>
      <c r="D50" s="18">
        <v>274943058.48000002</v>
      </c>
      <c r="E50" s="19">
        <f t="shared" si="0"/>
        <v>0.34895246714140643</v>
      </c>
    </row>
    <row r="51" spans="1:5" x14ac:dyDescent="0.3">
      <c r="A51" s="7" t="s">
        <v>15</v>
      </c>
      <c r="B51" s="18">
        <v>17278627.649999999</v>
      </c>
      <c r="C51" s="18">
        <v>386230.74</v>
      </c>
      <c r="D51" s="18">
        <v>60486295.719999999</v>
      </c>
      <c r="E51" s="19">
        <f t="shared" si="0"/>
        <v>0.29204728409511532</v>
      </c>
    </row>
    <row r="52" spans="1:5" x14ac:dyDescent="0.3">
      <c r="A52" s="7" t="s">
        <v>7</v>
      </c>
      <c r="B52" s="18">
        <v>288887450.50999999</v>
      </c>
      <c r="C52" s="18">
        <v>14664.46</v>
      </c>
      <c r="D52" s="18">
        <v>742049459.91000009</v>
      </c>
      <c r="E52" s="19">
        <f t="shared" si="0"/>
        <v>0.38932999830636578</v>
      </c>
    </row>
    <row r="53" spans="1:5" x14ac:dyDescent="0.3">
      <c r="E53" s="24"/>
    </row>
    <row r="54" spans="1:5" x14ac:dyDescent="0.3">
      <c r="A54" s="25" t="s">
        <v>48</v>
      </c>
      <c r="E54" s="24"/>
    </row>
  </sheetData>
  <sortState ref="A13:I59">
    <sortCondition ref="A13:A59"/>
  </sortState>
  <mergeCells count="3">
    <mergeCell ref="A3:E3"/>
    <mergeCell ref="A4:E4"/>
    <mergeCell ref="A8:E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7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H9" sqref="H9"/>
    </sheetView>
  </sheetViews>
  <sheetFormatPr baseColWidth="10" defaultRowHeight="18" x14ac:dyDescent="0.3"/>
  <cols>
    <col min="1" max="1" width="40.88671875" style="20" customWidth="1"/>
    <col min="2" max="2" width="16.33203125" style="20" customWidth="1"/>
    <col min="3" max="3" width="16" style="20" customWidth="1"/>
    <col min="4" max="4" width="16.109375" style="20" customWidth="1"/>
    <col min="5" max="5" width="19.109375" style="20" customWidth="1"/>
    <col min="6" max="16384" width="11.5546875" style="20"/>
  </cols>
  <sheetData>
    <row r="1" spans="1:9" s="9" customFormat="1" ht="16.8" x14ac:dyDescent="0.3">
      <c r="B1" s="10"/>
      <c r="C1" s="10"/>
      <c r="D1" s="11"/>
      <c r="E1" s="11"/>
    </row>
    <row r="2" spans="1:9" s="9" customFormat="1" ht="27.75" customHeight="1" x14ac:dyDescent="0.3">
      <c r="A2" s="1"/>
      <c r="B2" s="2"/>
      <c r="C2" s="2"/>
      <c r="D2" s="1"/>
      <c r="E2" s="1"/>
    </row>
    <row r="3" spans="1:9" s="9" customFormat="1" ht="26.25" customHeight="1" x14ac:dyDescent="0.3">
      <c r="A3" s="26" t="s">
        <v>47</v>
      </c>
      <c r="B3" s="26"/>
      <c r="C3" s="26"/>
      <c r="D3" s="26"/>
      <c r="E3" s="26"/>
    </row>
    <row r="4" spans="1:9" s="9" customFormat="1" ht="21.6" x14ac:dyDescent="0.3">
      <c r="A4" s="27" t="s">
        <v>36</v>
      </c>
      <c r="B4" s="27"/>
      <c r="C4" s="27"/>
      <c r="D4" s="27"/>
      <c r="E4" s="27"/>
      <c r="F4" s="9" t="s">
        <v>40</v>
      </c>
    </row>
    <row r="5" spans="1:9" s="9" customFormat="1" ht="16.8" x14ac:dyDescent="0.3">
      <c r="B5" s="12"/>
      <c r="C5" s="12"/>
      <c r="D5" s="13"/>
      <c r="E5" s="13"/>
    </row>
    <row r="6" spans="1:9" s="9" customFormat="1" ht="16.8" x14ac:dyDescent="0.3">
      <c r="A6" s="14" t="s">
        <v>43</v>
      </c>
      <c r="B6" s="15"/>
      <c r="C6" s="15"/>
      <c r="D6" s="16"/>
      <c r="E6" s="16"/>
    </row>
    <row r="7" spans="1:9" s="9" customFormat="1" ht="9.75" customHeight="1" x14ac:dyDescent="0.3">
      <c r="A7" s="14" t="s">
        <v>40</v>
      </c>
      <c r="B7" s="15"/>
      <c r="C7" s="15"/>
      <c r="D7" s="16"/>
      <c r="E7" s="16"/>
    </row>
    <row r="8" spans="1:9" s="9" customFormat="1" ht="28.5" customHeight="1" x14ac:dyDescent="0.3">
      <c r="A8" s="28" t="s">
        <v>52</v>
      </c>
      <c r="B8" s="28"/>
      <c r="C8" s="28"/>
      <c r="D8" s="28"/>
      <c r="E8" s="28"/>
      <c r="F8" s="3"/>
      <c r="G8" s="3"/>
      <c r="H8" s="3"/>
      <c r="I8" s="3"/>
    </row>
    <row r="9" spans="1:9" s="9" customFormat="1" ht="16.8" x14ac:dyDescent="0.3">
      <c r="A9" s="17"/>
      <c r="B9" s="3"/>
      <c r="C9" s="3"/>
      <c r="D9" s="3"/>
      <c r="E9" s="3"/>
      <c r="F9" s="3"/>
      <c r="G9" s="3"/>
      <c r="H9" s="3"/>
      <c r="I9" s="3"/>
    </row>
    <row r="10" spans="1:9" s="9" customFormat="1" ht="48" customHeight="1" x14ac:dyDescent="0.3">
      <c r="A10" s="4" t="s">
        <v>35</v>
      </c>
      <c r="B10" s="5" t="s">
        <v>44</v>
      </c>
      <c r="C10" s="5" t="s">
        <v>42</v>
      </c>
      <c r="D10" s="5" t="s">
        <v>41</v>
      </c>
      <c r="E10" s="6" t="s">
        <v>45</v>
      </c>
    </row>
    <row r="11" spans="1:9" ht="15" customHeight="1" x14ac:dyDescent="0.3">
      <c r="A11" s="7" t="s">
        <v>31</v>
      </c>
      <c r="B11" s="18">
        <v>115285282.98</v>
      </c>
      <c r="C11" s="18">
        <v>1756645.4</v>
      </c>
      <c r="D11" s="18">
        <v>227072069.85000002</v>
      </c>
      <c r="E11" s="19">
        <f t="shared" ref="E11:E52" si="0">(B11+C11)/D11</f>
        <v>0.5154395626785625</v>
      </c>
    </row>
    <row r="12" spans="1:9" ht="15" customHeight="1" x14ac:dyDescent="0.3">
      <c r="A12" s="7" t="s">
        <v>5</v>
      </c>
      <c r="B12" s="18">
        <v>299794858.92000002</v>
      </c>
      <c r="C12" s="18">
        <v>1507478</v>
      </c>
      <c r="D12" s="18">
        <v>652735878.51999998</v>
      </c>
      <c r="E12" s="19">
        <f t="shared" si="0"/>
        <v>0.46159916565819364</v>
      </c>
    </row>
    <row r="13" spans="1:9" ht="15" customHeight="1" x14ac:dyDescent="0.3">
      <c r="A13" s="7" t="s">
        <v>38</v>
      </c>
      <c r="B13" s="18">
        <v>68766759.379999995</v>
      </c>
      <c r="C13" s="18">
        <v>182010.64</v>
      </c>
      <c r="D13" s="18">
        <v>155663356.78999996</v>
      </c>
      <c r="E13" s="19">
        <f t="shared" si="0"/>
        <v>0.44293513542186036</v>
      </c>
    </row>
    <row r="14" spans="1:9" ht="15" customHeight="1" x14ac:dyDescent="0.3">
      <c r="A14" s="7" t="s">
        <v>6</v>
      </c>
      <c r="B14" s="18">
        <v>350359327.76999998</v>
      </c>
      <c r="C14" s="18">
        <v>623887.39</v>
      </c>
      <c r="D14" s="18">
        <v>799125972.73999989</v>
      </c>
      <c r="E14" s="19">
        <f t="shared" si="0"/>
        <v>0.4392088696060869</v>
      </c>
    </row>
    <row r="15" spans="1:9" ht="15" customHeight="1" x14ac:dyDescent="0.3">
      <c r="A15" s="7" t="s">
        <v>34</v>
      </c>
      <c r="B15" s="18">
        <v>384090361.67000002</v>
      </c>
      <c r="C15" s="18">
        <v>11029062.66</v>
      </c>
      <c r="D15" s="18">
        <v>931106864.04999983</v>
      </c>
      <c r="E15" s="19">
        <f t="shared" si="0"/>
        <v>0.42435453929677225</v>
      </c>
    </row>
    <row r="16" spans="1:9" ht="15" customHeight="1" x14ac:dyDescent="0.3">
      <c r="A16" s="7" t="s">
        <v>32</v>
      </c>
      <c r="B16" s="18">
        <v>144328428.59999999</v>
      </c>
      <c r="C16" s="18">
        <v>2045972.69</v>
      </c>
      <c r="D16" s="18">
        <v>345579382.58000004</v>
      </c>
      <c r="E16" s="19">
        <f t="shared" si="0"/>
        <v>0.42356230917831156</v>
      </c>
    </row>
    <row r="17" spans="1:5" ht="15" customHeight="1" x14ac:dyDescent="0.3">
      <c r="A17" s="7" t="s">
        <v>25</v>
      </c>
      <c r="B17" s="18">
        <v>1198622312.8199999</v>
      </c>
      <c r="C17" s="18">
        <v>14095742.25</v>
      </c>
      <c r="D17" s="18">
        <v>2939111188.2800002</v>
      </c>
      <c r="E17" s="19">
        <f t="shared" si="0"/>
        <v>0.4126138745297675</v>
      </c>
    </row>
    <row r="18" spans="1:5" ht="15" customHeight="1" x14ac:dyDescent="0.3">
      <c r="A18" s="7" t="s">
        <v>1</v>
      </c>
      <c r="B18" s="18">
        <v>54263175.740000002</v>
      </c>
      <c r="C18" s="18">
        <v>280073.08</v>
      </c>
      <c r="D18" s="18">
        <v>133637464.96000001</v>
      </c>
      <c r="E18" s="19">
        <f t="shared" si="0"/>
        <v>0.40814339628730412</v>
      </c>
    </row>
    <row r="19" spans="1:5" ht="15" customHeight="1" x14ac:dyDescent="0.3">
      <c r="A19" s="7" t="s">
        <v>7</v>
      </c>
      <c r="B19" s="18">
        <v>288887450.50999999</v>
      </c>
      <c r="C19" s="18">
        <v>14664.46</v>
      </c>
      <c r="D19" s="18">
        <v>742049459.91000009</v>
      </c>
      <c r="E19" s="19">
        <f t="shared" si="0"/>
        <v>0.38932999830636578</v>
      </c>
    </row>
    <row r="20" spans="1:5" ht="15" customHeight="1" x14ac:dyDescent="0.3">
      <c r="A20" s="7" t="s">
        <v>4</v>
      </c>
      <c r="B20" s="18">
        <v>110847130.23</v>
      </c>
      <c r="C20" s="18">
        <v>2613428.7400000002</v>
      </c>
      <c r="D20" s="18">
        <v>294612985.22000003</v>
      </c>
      <c r="E20" s="19">
        <f t="shared" si="0"/>
        <v>0.38511730528535321</v>
      </c>
    </row>
    <row r="21" spans="1:5" ht="15" customHeight="1" x14ac:dyDescent="0.3">
      <c r="A21" s="7" t="s">
        <v>0</v>
      </c>
      <c r="B21" s="18">
        <v>95332357.409999996</v>
      </c>
      <c r="C21" s="18">
        <v>16024016.34</v>
      </c>
      <c r="D21" s="18">
        <v>301402126.33999991</v>
      </c>
      <c r="E21" s="19">
        <f t="shared" si="0"/>
        <v>0.36946114183807466</v>
      </c>
    </row>
    <row r="22" spans="1:5" ht="15" customHeight="1" x14ac:dyDescent="0.3">
      <c r="A22" s="7" t="s">
        <v>16</v>
      </c>
      <c r="B22" s="18">
        <v>95333248.579999998</v>
      </c>
      <c r="C22" s="18">
        <v>608810</v>
      </c>
      <c r="D22" s="18">
        <v>274943058.48000002</v>
      </c>
      <c r="E22" s="19">
        <f t="shared" si="0"/>
        <v>0.34895246714140643</v>
      </c>
    </row>
    <row r="23" spans="1:5" ht="15" customHeight="1" x14ac:dyDescent="0.3">
      <c r="A23" s="7" t="s">
        <v>30</v>
      </c>
      <c r="B23" s="18">
        <v>1608071265.51</v>
      </c>
      <c r="C23" s="18">
        <v>-360753.29</v>
      </c>
      <c r="D23" s="18">
        <v>4776439910.6600008</v>
      </c>
      <c r="E23" s="19">
        <f t="shared" si="0"/>
        <v>0.33659180106755476</v>
      </c>
    </row>
    <row r="24" spans="1:5" ht="15" customHeight="1" x14ac:dyDescent="0.3">
      <c r="A24" s="7" t="s">
        <v>13</v>
      </c>
      <c r="B24" s="18">
        <v>42055278.130000003</v>
      </c>
      <c r="C24" s="18">
        <v>2067395.03</v>
      </c>
      <c r="D24" s="18">
        <v>132434518.83</v>
      </c>
      <c r="E24" s="19">
        <f t="shared" si="0"/>
        <v>0.33316595665393112</v>
      </c>
    </row>
    <row r="25" spans="1:5" ht="15" customHeight="1" x14ac:dyDescent="0.3">
      <c r="A25" s="7" t="s">
        <v>2</v>
      </c>
      <c r="B25" s="18">
        <v>58662889.710000001</v>
      </c>
      <c r="C25" s="18">
        <v>2082613.75</v>
      </c>
      <c r="D25" s="18">
        <v>183572542.62</v>
      </c>
      <c r="E25" s="19">
        <f t="shared" si="0"/>
        <v>0.33090734917664016</v>
      </c>
    </row>
    <row r="26" spans="1:5" x14ac:dyDescent="0.3">
      <c r="A26" s="7" t="s">
        <v>14</v>
      </c>
      <c r="B26" s="18">
        <v>23270763.399999999</v>
      </c>
      <c r="C26" s="18">
        <v>164630</v>
      </c>
      <c r="D26" s="18">
        <v>70941728.040000007</v>
      </c>
      <c r="E26" s="19">
        <f t="shared" si="0"/>
        <v>0.33034708975211474</v>
      </c>
    </row>
    <row r="27" spans="1:5" x14ac:dyDescent="0.3">
      <c r="A27" s="7" t="s">
        <v>27</v>
      </c>
      <c r="B27" s="18">
        <v>22969450.300000001</v>
      </c>
      <c r="C27" s="18">
        <v>1021584.57</v>
      </c>
      <c r="D27" s="18">
        <v>73067052.909999996</v>
      </c>
      <c r="E27" s="19">
        <f t="shared" si="0"/>
        <v>0.32834271965985606</v>
      </c>
    </row>
    <row r="28" spans="1:5" x14ac:dyDescent="0.3">
      <c r="A28" s="7" t="s">
        <v>9</v>
      </c>
      <c r="B28" s="18">
        <v>8085509.6399999997</v>
      </c>
      <c r="C28" s="18">
        <v>1852564.98</v>
      </c>
      <c r="D28" s="18">
        <v>31016625.920000002</v>
      </c>
      <c r="E28" s="19">
        <f t="shared" si="0"/>
        <v>0.32041120931828287</v>
      </c>
    </row>
    <row r="29" spans="1:5" x14ac:dyDescent="0.3">
      <c r="A29" s="7" t="s">
        <v>28</v>
      </c>
      <c r="B29" s="18">
        <v>74726544.569999993</v>
      </c>
      <c r="C29" s="18">
        <v>2376243.89</v>
      </c>
      <c r="D29" s="18">
        <v>241287636</v>
      </c>
      <c r="E29" s="19">
        <f t="shared" si="0"/>
        <v>0.31954719992366287</v>
      </c>
    </row>
    <row r="30" spans="1:5" x14ac:dyDescent="0.3">
      <c r="A30" s="7" t="s">
        <v>3</v>
      </c>
      <c r="B30" s="18">
        <v>40457354.350000001</v>
      </c>
      <c r="C30" s="18">
        <v>4835578.9000000004</v>
      </c>
      <c r="D30" s="18">
        <v>142705256.04999998</v>
      </c>
      <c r="E30" s="19">
        <f t="shared" si="0"/>
        <v>0.31738798208056618</v>
      </c>
    </row>
    <row r="31" spans="1:5" x14ac:dyDescent="0.3">
      <c r="A31" s="7" t="s">
        <v>39</v>
      </c>
      <c r="B31" s="18">
        <v>21083850.300000001</v>
      </c>
      <c r="C31" s="18">
        <v>2918250.28</v>
      </c>
      <c r="D31" s="18">
        <v>76839369.800000012</v>
      </c>
      <c r="E31" s="19">
        <f t="shared" si="0"/>
        <v>0.31236722324081317</v>
      </c>
    </row>
    <row r="32" spans="1:5" x14ac:dyDescent="0.3">
      <c r="A32" s="7" t="s">
        <v>46</v>
      </c>
      <c r="B32" s="18">
        <v>42829109.539999999</v>
      </c>
      <c r="C32" s="18">
        <v>2274768.19</v>
      </c>
      <c r="D32" s="18">
        <v>145789742.53</v>
      </c>
      <c r="E32" s="19">
        <f t="shared" si="0"/>
        <v>0.30937620814248101</v>
      </c>
    </row>
    <row r="33" spans="1:5" x14ac:dyDescent="0.3">
      <c r="A33" s="7" t="s">
        <v>26</v>
      </c>
      <c r="B33" s="18">
        <v>52225614.159999996</v>
      </c>
      <c r="C33" s="18">
        <v>182499.39</v>
      </c>
      <c r="D33" s="18">
        <v>169545530.96000001</v>
      </c>
      <c r="E33" s="19">
        <f t="shared" si="0"/>
        <v>0.30910937760054774</v>
      </c>
    </row>
    <row r="34" spans="1:5" x14ac:dyDescent="0.3">
      <c r="A34" s="7" t="s">
        <v>18</v>
      </c>
      <c r="B34" s="18">
        <v>46582755.329999998</v>
      </c>
      <c r="C34" s="18">
        <v>3240341.51</v>
      </c>
      <c r="D34" s="18">
        <v>161416589.28</v>
      </c>
      <c r="E34" s="19">
        <f t="shared" si="0"/>
        <v>0.30866156361149943</v>
      </c>
    </row>
    <row r="35" spans="1:5" x14ac:dyDescent="0.3">
      <c r="A35" s="7" t="s">
        <v>29</v>
      </c>
      <c r="B35" s="18">
        <v>23980707.109999999</v>
      </c>
      <c r="C35" s="18">
        <v>542777.04</v>
      </c>
      <c r="D35" s="18">
        <v>80035861.88000001</v>
      </c>
      <c r="E35" s="19">
        <f t="shared" si="0"/>
        <v>0.30640619809615771</v>
      </c>
    </row>
    <row r="36" spans="1:5" x14ac:dyDescent="0.3">
      <c r="A36" s="7" t="s">
        <v>49</v>
      </c>
      <c r="B36" s="18">
        <v>81835642.430000007</v>
      </c>
      <c r="C36" s="18">
        <v>1893263.31</v>
      </c>
      <c r="D36" s="18">
        <v>275594509.17999995</v>
      </c>
      <c r="E36" s="19">
        <f t="shared" si="0"/>
        <v>0.30381195180239923</v>
      </c>
    </row>
    <row r="37" spans="1:5" x14ac:dyDescent="0.3">
      <c r="A37" s="7" t="s">
        <v>8</v>
      </c>
      <c r="B37" s="18">
        <v>13025128.279999999</v>
      </c>
      <c r="C37" s="18">
        <v>2436185.21</v>
      </c>
      <c r="D37" s="18">
        <v>52414358.200000003</v>
      </c>
      <c r="E37" s="19">
        <f t="shared" si="0"/>
        <v>0.29498240598508363</v>
      </c>
    </row>
    <row r="38" spans="1:5" x14ac:dyDescent="0.3">
      <c r="A38" s="7" t="s">
        <v>15</v>
      </c>
      <c r="B38" s="18">
        <v>17278627.649999999</v>
      </c>
      <c r="C38" s="18">
        <v>386230.74</v>
      </c>
      <c r="D38" s="18">
        <v>60486295.719999999</v>
      </c>
      <c r="E38" s="19">
        <f t="shared" si="0"/>
        <v>0.29204728409511532</v>
      </c>
    </row>
    <row r="39" spans="1:5" x14ac:dyDescent="0.3">
      <c r="A39" s="7" t="s">
        <v>33</v>
      </c>
      <c r="B39" s="18">
        <v>42242904.960000001</v>
      </c>
      <c r="C39" s="18">
        <v>1590024.12</v>
      </c>
      <c r="D39" s="18">
        <v>153725336.25999999</v>
      </c>
      <c r="E39" s="19">
        <f t="shared" si="0"/>
        <v>0.28513796194183716</v>
      </c>
    </row>
    <row r="40" spans="1:5" x14ac:dyDescent="0.3">
      <c r="A40" s="7" t="s">
        <v>17</v>
      </c>
      <c r="B40" s="18">
        <v>11472678.52</v>
      </c>
      <c r="C40" s="18">
        <v>1437576.29</v>
      </c>
      <c r="D40" s="18">
        <v>45407824.600000001</v>
      </c>
      <c r="E40" s="19">
        <f t="shared" si="0"/>
        <v>0.28431784441838243</v>
      </c>
    </row>
    <row r="41" spans="1:5" x14ac:dyDescent="0.3">
      <c r="A41" s="7" t="s">
        <v>37</v>
      </c>
      <c r="B41" s="18">
        <v>61120049.859999999</v>
      </c>
      <c r="C41" s="18">
        <v>0</v>
      </c>
      <c r="D41" s="18">
        <v>217080160.56999999</v>
      </c>
      <c r="E41" s="19">
        <f t="shared" si="0"/>
        <v>0.28155520845163157</v>
      </c>
    </row>
    <row r="42" spans="1:5" x14ac:dyDescent="0.3">
      <c r="A42" s="7" t="s">
        <v>21</v>
      </c>
      <c r="B42" s="18">
        <v>41164585.259999998</v>
      </c>
      <c r="C42" s="18">
        <v>4648047.45</v>
      </c>
      <c r="D42" s="18">
        <v>165774388.39999998</v>
      </c>
      <c r="E42" s="19">
        <f t="shared" si="0"/>
        <v>0.27635531128884566</v>
      </c>
    </row>
    <row r="43" spans="1:5" x14ac:dyDescent="0.3">
      <c r="A43" s="7" t="s">
        <v>11</v>
      </c>
      <c r="B43" s="18">
        <v>51719560.530000001</v>
      </c>
      <c r="C43" s="18">
        <v>1822790.15</v>
      </c>
      <c r="D43" s="18">
        <v>193809609.95000002</v>
      </c>
      <c r="E43" s="19">
        <f t="shared" si="0"/>
        <v>0.27626262027880416</v>
      </c>
    </row>
    <row r="44" spans="1:5" x14ac:dyDescent="0.3">
      <c r="A44" s="7" t="s">
        <v>51</v>
      </c>
      <c r="B44" s="18">
        <v>17900960.699999999</v>
      </c>
      <c r="C44" s="18">
        <v>207676.53</v>
      </c>
      <c r="D44" s="18">
        <v>67185367.050000012</v>
      </c>
      <c r="E44" s="19">
        <f t="shared" si="0"/>
        <v>0.26953245959828387</v>
      </c>
    </row>
    <row r="45" spans="1:5" x14ac:dyDescent="0.3">
      <c r="A45" s="7" t="s">
        <v>24</v>
      </c>
      <c r="B45" s="18">
        <v>47310705.579999998</v>
      </c>
      <c r="C45" s="18">
        <v>1232981.02</v>
      </c>
      <c r="D45" s="18">
        <v>186354727.06000003</v>
      </c>
      <c r="E45" s="19">
        <f t="shared" si="0"/>
        <v>0.26049077136836218</v>
      </c>
    </row>
    <row r="46" spans="1:5" x14ac:dyDescent="0.3">
      <c r="A46" s="7" t="s">
        <v>10</v>
      </c>
      <c r="B46" s="18">
        <v>100208801.29000001</v>
      </c>
      <c r="C46" s="18">
        <v>17638951.73</v>
      </c>
      <c r="D46" s="18">
        <v>462857076.41000003</v>
      </c>
      <c r="E46" s="19">
        <f t="shared" si="0"/>
        <v>0.25460937949582119</v>
      </c>
    </row>
    <row r="47" spans="1:5" x14ac:dyDescent="0.3">
      <c r="A47" s="7" t="s">
        <v>50</v>
      </c>
      <c r="B47" s="18">
        <v>42458589.18</v>
      </c>
      <c r="C47" s="18">
        <v>1781686.01</v>
      </c>
      <c r="D47" s="18">
        <v>176132958.17999998</v>
      </c>
      <c r="E47" s="19">
        <f t="shared" si="0"/>
        <v>0.25117545090447196</v>
      </c>
    </row>
    <row r="48" spans="1:5" x14ac:dyDescent="0.3">
      <c r="A48" s="7" t="s">
        <v>12</v>
      </c>
      <c r="B48" s="18">
        <v>45732053.899999999</v>
      </c>
      <c r="C48" s="18">
        <v>576146.4</v>
      </c>
      <c r="D48" s="18">
        <v>186659993.70000002</v>
      </c>
      <c r="E48" s="19">
        <f t="shared" si="0"/>
        <v>0.24808851314131375</v>
      </c>
    </row>
    <row r="49" spans="1:5" x14ac:dyDescent="0.3">
      <c r="A49" s="7" t="s">
        <v>20</v>
      </c>
      <c r="B49" s="18">
        <v>11813884.109999999</v>
      </c>
      <c r="C49" s="18">
        <v>1289200</v>
      </c>
      <c r="D49" s="18">
        <v>53488340.660000004</v>
      </c>
      <c r="E49" s="19">
        <f t="shared" si="0"/>
        <v>0.24497084688586782</v>
      </c>
    </row>
    <row r="50" spans="1:5" x14ac:dyDescent="0.3">
      <c r="A50" s="7" t="s">
        <v>23</v>
      </c>
      <c r="B50" s="18">
        <v>14999268.779999999</v>
      </c>
      <c r="C50" s="18">
        <v>907776.39</v>
      </c>
      <c r="D50" s="18">
        <v>69116977.639999986</v>
      </c>
      <c r="E50" s="19">
        <f t="shared" si="0"/>
        <v>0.23014671232953529</v>
      </c>
    </row>
    <row r="51" spans="1:5" x14ac:dyDescent="0.3">
      <c r="A51" s="7" t="s">
        <v>19</v>
      </c>
      <c r="B51" s="18">
        <v>18175644.920000002</v>
      </c>
      <c r="C51" s="18">
        <v>0</v>
      </c>
      <c r="D51" s="18">
        <v>81137699.169999987</v>
      </c>
      <c r="E51" s="19">
        <f t="shared" si="0"/>
        <v>0.22400986355206262</v>
      </c>
    </row>
    <row r="52" spans="1:5" x14ac:dyDescent="0.3">
      <c r="A52" s="7" t="s">
        <v>22</v>
      </c>
      <c r="B52" s="18">
        <v>18826758.84</v>
      </c>
      <c r="C52" s="18">
        <v>392437.56</v>
      </c>
      <c r="D52" s="18">
        <v>90793416.690000013</v>
      </c>
      <c r="E52" s="19">
        <f t="shared" si="0"/>
        <v>0.21168050614970194</v>
      </c>
    </row>
    <row r="53" spans="1:5" x14ac:dyDescent="0.3">
      <c r="A53" s="8"/>
      <c r="B53" s="21"/>
      <c r="C53" s="21"/>
      <c r="D53" s="21"/>
      <c r="E53" s="22"/>
    </row>
    <row r="54" spans="1:5" x14ac:dyDescent="0.3">
      <c r="A54" s="25" t="s">
        <v>48</v>
      </c>
    </row>
  </sheetData>
  <sortState ref="A11:E52">
    <sortCondition descending="1" ref="E11:E52"/>
  </sortState>
  <mergeCells count="3">
    <mergeCell ref="A3:E3"/>
    <mergeCell ref="A4:E4"/>
    <mergeCell ref="A8:E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IMPORTANCIA TRANSFERENCIA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2021-08-06T09:56:37Z</dcterms:modified>
</cp:coreProperties>
</file>