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Orden ALFABETICO" sheetId="8" r:id="rId1"/>
    <sheet name="Orden EJECUCION PRESUPUESTO" sheetId="10" r:id="rId2"/>
  </sheets>
  <calcPr calcId="145621"/>
</workbook>
</file>

<file path=xl/calcChain.xml><?xml version="1.0" encoding="utf-8"?>
<calcChain xmlns="http://schemas.openxmlformats.org/spreadsheetml/2006/main">
  <c r="D32" i="10" l="1"/>
  <c r="D39" i="10"/>
  <c r="D26" i="10"/>
  <c r="D51" i="10"/>
  <c r="D33" i="10"/>
  <c r="D46" i="10"/>
  <c r="D36" i="10"/>
  <c r="D49" i="10"/>
  <c r="D25" i="10"/>
  <c r="D45" i="10"/>
  <c r="D47" i="10"/>
  <c r="D19" i="10"/>
  <c r="D23" i="10"/>
  <c r="D27" i="10"/>
  <c r="D17" i="10"/>
  <c r="D13" i="10"/>
  <c r="D24" i="10"/>
  <c r="D42" i="10"/>
  <c r="D30" i="10"/>
  <c r="D44" i="10"/>
  <c r="D16" i="10"/>
  <c r="D41" i="10"/>
  <c r="D37" i="10"/>
  <c r="D38" i="10"/>
  <c r="D14" i="10"/>
  <c r="D53" i="10"/>
  <c r="D52" i="10"/>
  <c r="D43" i="10"/>
  <c r="D48" i="10"/>
  <c r="D50" i="10"/>
  <c r="D12" i="10"/>
  <c r="D20" i="10"/>
  <c r="D21" i="10"/>
  <c r="D31" i="10"/>
  <c r="D18" i="10"/>
  <c r="D35" i="10"/>
  <c r="D28" i="10"/>
  <c r="D22" i="10"/>
  <c r="D29" i="10"/>
  <c r="D40" i="10"/>
  <c r="D15" i="10"/>
  <c r="D34" i="10"/>
  <c r="D13" i="8" l="1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12" i="8"/>
</calcChain>
</file>

<file path=xl/sharedStrings.xml><?xml version="1.0" encoding="utf-8"?>
<sst xmlns="http://schemas.openxmlformats.org/spreadsheetml/2006/main" count="110" uniqueCount="55">
  <si>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</si>
  <si>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</si>
  <si>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</si>
  <si>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</si>
  <si>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</si>
  <si>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</si>
  <si>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</si>
  <si>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</si>
  <si>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</si>
  <si>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</si>
  <si>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</si>
  <si>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</si>
  <si>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</si>
  <si>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</si>
  <si>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</si>
  <si>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</si>
  <si>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</si>
  <si>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</si>
  <si>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</si>
  <si>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</si>
  <si>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</si>
  <si>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</si>
  <si>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</si>
  <si>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</si>
  <si>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</si>
  <si>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</si>
  <si>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</si>
  <si>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</si>
  <si>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</si>
  <si>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</si>
  <si>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</si>
  <si>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</si>
  <si>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</si>
  <si>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</si>
  <si>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</si>
  <si>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</si>
  <si>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</si>
  <si>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</si>
  <si>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</si>
  <si>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</si>
  <si>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</si>
  <si>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A</t>
  </si>
  <si>
    <t>B</t>
  </si>
  <si>
    <t>Obligaciones reconocidas netos</t>
  </si>
  <si>
    <t>Creditos definitivos</t>
  </si>
  <si>
    <t>Este indicador refleja el grado de ejecución del presupuesto de gastos respecto de los créditos definitivos consignados en el presupuesto de gastos</t>
  </si>
  <si>
    <t>Obligaciones reconocidas netas</t>
  </si>
  <si>
    <t xml:space="preserve">Badajoz                                                               </t>
  </si>
  <si>
    <t>Ejecución del Presupuesto de Gastos 2020</t>
  </si>
  <si>
    <r>
      <t xml:space="preserve">Ejecucion del Presupuesto de Gastos             </t>
    </r>
    <r>
      <rPr>
        <b/>
        <sz val="8"/>
        <color indexed="8"/>
        <rFont val="Gill Sans MT"/>
        <family val="2"/>
      </rPr>
      <t xml:space="preserve"> </t>
    </r>
    <r>
      <rPr>
        <sz val="8"/>
        <color indexed="8"/>
        <rFont val="Gill Sans MT"/>
        <family val="2"/>
      </rPr>
      <t xml:space="preserve"> (A/B)</t>
    </r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</si>
  <si>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30-06-21). Las denominaciones y criterios de cálculo de los indicadores están basados en el Documento "Indicadores de la cuenta general de las entidades locales"</t>
    </r>
  </si>
  <si>
    <t>No están disponibles los datos de Ávila, Ourense, Bilbao, Girona, Murcia, Las Palmas, Santa Cruz y Vitoria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</si>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</sst>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8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4" applyFont="1" applyFill="1" applyBorder="1" applyAlignment="1">
      <alignment horizontal="left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0" fontId="8" fillId="2" borderId="2" xfId="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" fontId="6" fillId="2" borderId="1" xfId="1" applyNumberFormat="1" applyFont="1" applyFill="1" applyBorder="1" applyAlignment="1">
      <alignment horizontal="right" vertical="center" wrapText="1"/>
    </xf>
    <xf numFmtId="0" fontId="14" fillId="0" borderId="0" xfId="4" applyFont="1" applyFill="1" applyBorder="1" applyAlignment="1">
      <alignment horizontal="left" vertical="center"/>
    </xf>
  </cellXfs>
  <cellStyles count="6">
    <cellStyle name="Normal" xfId="0" builtinId="0"/>
    <cellStyle name="Normal_Hoja1" xfId="1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262890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topLeftCell="A3" workbookViewId="0">
      <selection activeCell="J12" sqref="J12"/>
    </sheetView>
  </sheetViews>
  <sheetFormatPr baseColWidth="10" defaultColWidth="11.44140625" defaultRowHeight="18" x14ac:dyDescent="0.3"/>
  <cols>
    <col min="1" max="1" width="37" style="24" customWidth="1"/>
    <col min="2" max="2" width="16.33203125" style="24" customWidth="1"/>
    <col min="3" max="3" width="16" style="24" customWidth="1"/>
    <col min="4" max="4" width="17.6640625" style="24" customWidth="1"/>
    <col min="5" max="16384" width="11.44140625" style="24"/>
  </cols>
  <sheetData>
    <row r="1" spans="1:8" s="12" customFormat="1" ht="16.8" x14ac:dyDescent="0.3">
      <c r="B1" s="13"/>
      <c r="C1" s="13"/>
      <c r="D1" s="14"/>
    </row>
    <row r="2" spans="1:8" s="12" customFormat="1" ht="27.75" customHeight="1" x14ac:dyDescent="0.3">
      <c r="A2" s="1"/>
      <c r="B2" s="2"/>
      <c r="C2" s="2"/>
      <c r="D2" s="1"/>
    </row>
    <row r="3" spans="1:8" s="12" customFormat="1" ht="26.25" customHeight="1" x14ac:dyDescent="0.3">
      <c r="A3" s="3" t="s">
        <v>48</v>
      </c>
      <c r="B3" s="3"/>
      <c r="C3" s="3"/>
      <c r="D3" s="3"/>
    </row>
    <row r="4" spans="1:8" s="12" customFormat="1" ht="21.6" x14ac:dyDescent="0.3">
      <c r="A4" s="15" t="s">
        <v>36</v>
      </c>
      <c r="B4" s="15"/>
      <c r="C4" s="15"/>
      <c r="D4" s="15"/>
      <c r="E4" s="12" t="s">
        <v>40</v>
      </c>
    </row>
    <row r="5" spans="1:8" s="12" customFormat="1" ht="16.8" x14ac:dyDescent="0.3">
      <c r="B5" s="16"/>
      <c r="C5" s="16"/>
      <c r="D5" s="17"/>
    </row>
    <row r="6" spans="1:8" s="12" customFormat="1" ht="18" customHeight="1" x14ac:dyDescent="0.3">
      <c r="A6" s="18" t="s">
        <v>45</v>
      </c>
      <c r="B6" s="19"/>
      <c r="C6" s="19"/>
      <c r="D6" s="19"/>
    </row>
    <row r="7" spans="1:8" s="12" customFormat="1" ht="6" customHeight="1" x14ac:dyDescent="0.3">
      <c r="A7" s="20" t="s">
        <v>40</v>
      </c>
      <c r="B7" s="16"/>
      <c r="C7" s="16"/>
      <c r="D7" s="17"/>
    </row>
    <row r="8" spans="1:8" s="12" customFormat="1" ht="40.5" customHeight="1" x14ac:dyDescent="0.3">
      <c r="A8" s="10" t="s">
        <v>50</v>
      </c>
      <c r="B8" s="10"/>
      <c r="C8" s="10"/>
      <c r="D8" s="10"/>
      <c r="E8" s="10"/>
      <c r="F8" s="4"/>
      <c r="G8" s="4"/>
      <c r="H8" s="4"/>
    </row>
    <row r="9" spans="1:8" s="12" customFormat="1" ht="16.8" x14ac:dyDescent="0.3">
      <c r="A9" s="21"/>
      <c r="B9" s="4"/>
      <c r="C9" s="4"/>
      <c r="D9" s="4"/>
      <c r="E9" s="4"/>
      <c r="F9" s="4"/>
      <c r="G9" s="4"/>
      <c r="H9" s="4"/>
    </row>
    <row r="10" spans="1:8" s="12" customFormat="1" ht="16.8" x14ac:dyDescent="0.3">
      <c r="A10" s="21"/>
      <c r="B10" s="5" t="s">
        <v>41</v>
      </c>
      <c r="C10" s="5" t="s">
        <v>42</v>
      </c>
      <c r="D10" s="4"/>
      <c r="E10" s="4"/>
      <c r="F10" s="4"/>
      <c r="G10" s="4"/>
      <c r="H10" s="4"/>
    </row>
    <row r="11" spans="1:8" s="12" customFormat="1" ht="64.5" customHeight="1" x14ac:dyDescent="0.3">
      <c r="A11" s="6" t="s">
        <v>35</v>
      </c>
      <c r="B11" s="7" t="s">
        <v>46</v>
      </c>
      <c r="C11" s="7" t="s">
        <v>44</v>
      </c>
      <c r="D11" s="8" t="s">
        <v>49</v>
      </c>
    </row>
    <row r="12" spans="1:8" ht="15" customHeight="1" x14ac:dyDescent="0.3">
      <c r="A12" s="9" t="s">
        <v>21</v>
      </c>
      <c r="B12" s="22">
        <v>155201537.91999999</v>
      </c>
      <c r="C12" s="22">
        <v>202480149.91</v>
      </c>
      <c r="D12" s="23">
        <f>B12/C12</f>
        <v>0.76650248426319922</v>
      </c>
    </row>
    <row r="13" spans="1:8" ht="15" customHeight="1" x14ac:dyDescent="0.3">
      <c r="A13" s="9" t="s">
        <v>52</v>
      </c>
      <c r="B13" s="22">
        <v>263752328.75</v>
      </c>
      <c r="C13" s="22">
        <v>349707613.56999999</v>
      </c>
      <c r="D13" s="23">
        <f t="shared" ref="D13:D53" si="0">B13/C13</f>
        <v>0.75420813993003166</v>
      </c>
    </row>
    <row r="14" spans="1:8" ht="15" customHeight="1" x14ac:dyDescent="0.3">
      <c r="A14" s="9" t="s">
        <v>2</v>
      </c>
      <c r="B14" s="22">
        <v>201031763.60999998</v>
      </c>
      <c r="C14" s="22">
        <v>251964650.78999996</v>
      </c>
      <c r="D14" s="23">
        <f t="shared" si="0"/>
        <v>0.79785701279799759</v>
      </c>
    </row>
    <row r="15" spans="1:8" ht="15" customHeight="1" x14ac:dyDescent="0.3">
      <c r="A15" s="9" t="s">
        <v>47</v>
      </c>
      <c r="B15" s="22">
        <v>103486466.29000001</v>
      </c>
      <c r="C15" s="22">
        <v>177162312.33000001</v>
      </c>
      <c r="D15" s="23">
        <f t="shared" si="0"/>
        <v>0.58413363953635855</v>
      </c>
    </row>
    <row r="16" spans="1:8" ht="15" customHeight="1" x14ac:dyDescent="0.3">
      <c r="A16" s="9" t="s">
        <v>25</v>
      </c>
      <c r="B16" s="22">
        <v>2819844211.5000005</v>
      </c>
      <c r="C16" s="22">
        <v>3161967284.2400002</v>
      </c>
      <c r="D16" s="23">
        <f t="shared" si="0"/>
        <v>0.89180056528566165</v>
      </c>
    </row>
    <row r="17" spans="1:4" ht="15" customHeight="1" x14ac:dyDescent="0.3">
      <c r="A17" s="9" t="s">
        <v>12</v>
      </c>
      <c r="B17" s="22">
        <v>172502011.70000002</v>
      </c>
      <c r="C17" s="22">
        <v>228223287.04000002</v>
      </c>
      <c r="D17" s="23">
        <f t="shared" si="0"/>
        <v>0.75584754709875901</v>
      </c>
    </row>
    <row r="18" spans="1:4" ht="15" customHeight="1" x14ac:dyDescent="0.3">
      <c r="A18" s="9" t="s">
        <v>27</v>
      </c>
      <c r="B18" s="22">
        <v>70766880.680000007</v>
      </c>
      <c r="C18" s="22">
        <v>90361534.189999998</v>
      </c>
      <c r="D18" s="23">
        <f t="shared" si="0"/>
        <v>0.78315271331273539</v>
      </c>
    </row>
    <row r="19" spans="1:4" ht="15" customHeight="1" x14ac:dyDescent="0.3">
      <c r="A19" s="9" t="s">
        <v>38</v>
      </c>
      <c r="B19" s="22">
        <v>140688393.06</v>
      </c>
      <c r="C19" s="22">
        <v>193237979.22999999</v>
      </c>
      <c r="D19" s="23">
        <f t="shared" si="0"/>
        <v>0.72805767075708627</v>
      </c>
    </row>
    <row r="20" spans="1:4" ht="15" customHeight="1" x14ac:dyDescent="0.3">
      <c r="A20" s="9" t="s">
        <v>53</v>
      </c>
      <c r="B20" s="22">
        <v>167573785.35000002</v>
      </c>
      <c r="C20" s="22">
        <v>204133187.66000006</v>
      </c>
      <c r="D20" s="23">
        <f t="shared" si="0"/>
        <v>0.82090417178566477</v>
      </c>
    </row>
    <row r="21" spans="1:4" ht="15" customHeight="1" x14ac:dyDescent="0.3">
      <c r="A21" s="9" t="s">
        <v>19</v>
      </c>
      <c r="B21" s="22">
        <v>76312989.330000013</v>
      </c>
      <c r="C21" s="22">
        <v>108801779.22</v>
      </c>
      <c r="D21" s="23">
        <f t="shared" si="0"/>
        <v>0.70139468193523913</v>
      </c>
    </row>
    <row r="22" spans="1:4" ht="15" customHeight="1" x14ac:dyDescent="0.3">
      <c r="A22" s="9" t="s">
        <v>4</v>
      </c>
      <c r="B22" s="22">
        <v>267245217.71000004</v>
      </c>
      <c r="C22" s="22">
        <v>449866195.31999993</v>
      </c>
      <c r="D22" s="23">
        <f t="shared" si="0"/>
        <v>0.59405490007957262</v>
      </c>
    </row>
    <row r="23" spans="1:4" ht="15" customHeight="1" x14ac:dyDescent="0.3">
      <c r="A23" s="9" t="s">
        <v>28</v>
      </c>
      <c r="B23" s="22">
        <v>240599898.66000003</v>
      </c>
      <c r="C23" s="22">
        <v>320423512.09999996</v>
      </c>
      <c r="D23" s="23">
        <f t="shared" si="0"/>
        <v>0.7508809109642115</v>
      </c>
    </row>
    <row r="24" spans="1:4" ht="15" customHeight="1" x14ac:dyDescent="0.3">
      <c r="A24" s="9" t="s">
        <v>20</v>
      </c>
      <c r="B24" s="22">
        <v>46196163.189999998</v>
      </c>
      <c r="C24" s="22">
        <v>71470051.790000007</v>
      </c>
      <c r="D24" s="23">
        <f t="shared" si="0"/>
        <v>0.64637092086819647</v>
      </c>
    </row>
    <row r="25" spans="1:4" ht="15" customHeight="1" x14ac:dyDescent="0.3">
      <c r="A25" s="9" t="s">
        <v>32</v>
      </c>
      <c r="B25" s="22">
        <v>346913104.61000001</v>
      </c>
      <c r="C25" s="22">
        <v>497149994.06999999</v>
      </c>
      <c r="D25" s="23">
        <f t="shared" si="0"/>
        <v>0.69780369857784563</v>
      </c>
    </row>
    <row r="26" spans="1:4" x14ac:dyDescent="0.3">
      <c r="A26" s="9" t="s">
        <v>0</v>
      </c>
      <c r="B26" s="22">
        <v>269286214.63999999</v>
      </c>
      <c r="C26" s="22">
        <v>340902641.44</v>
      </c>
      <c r="D26" s="23">
        <f t="shared" si="0"/>
        <v>0.78992117368910231</v>
      </c>
    </row>
    <row r="27" spans="1:4" x14ac:dyDescent="0.3">
      <c r="A27" s="9" t="s">
        <v>23</v>
      </c>
      <c r="B27" s="22">
        <v>66301618.32</v>
      </c>
      <c r="C27" s="22">
        <v>89984497.909999996</v>
      </c>
      <c r="D27" s="23">
        <f t="shared" si="0"/>
        <v>0.73681156043469886</v>
      </c>
    </row>
    <row r="28" spans="1:4" x14ac:dyDescent="0.3">
      <c r="A28" s="9" t="s">
        <v>1</v>
      </c>
      <c r="B28" s="22">
        <v>124095919.82000001</v>
      </c>
      <c r="C28" s="22">
        <v>165549413.10999998</v>
      </c>
      <c r="D28" s="23">
        <f t="shared" si="0"/>
        <v>0.74960048174585781</v>
      </c>
    </row>
    <row r="29" spans="1:4" x14ac:dyDescent="0.3">
      <c r="A29" s="9" t="s">
        <v>8</v>
      </c>
      <c r="B29" s="22">
        <v>51093077.350000009</v>
      </c>
      <c r="C29" s="22">
        <v>58377920.049999997</v>
      </c>
      <c r="D29" s="23">
        <f t="shared" si="0"/>
        <v>0.87521236293172822</v>
      </c>
    </row>
    <row r="30" spans="1:4" x14ac:dyDescent="0.3">
      <c r="A30" s="9" t="s">
        <v>3</v>
      </c>
      <c r="B30" s="22">
        <v>111436681.64</v>
      </c>
      <c r="C30" s="22">
        <v>233169315.13</v>
      </c>
      <c r="D30" s="23">
        <f t="shared" si="0"/>
        <v>0.47792172644102066</v>
      </c>
    </row>
    <row r="31" spans="1:4" x14ac:dyDescent="0.3">
      <c r="A31" s="9" t="s">
        <v>13</v>
      </c>
      <c r="B31" s="22">
        <v>117917452.29000002</v>
      </c>
      <c r="C31" s="22">
        <v>154038004.39000002</v>
      </c>
      <c r="D31" s="23">
        <f t="shared" si="0"/>
        <v>0.76550882853202618</v>
      </c>
    </row>
    <row r="32" spans="1:4" x14ac:dyDescent="0.3">
      <c r="A32" s="9" t="s">
        <v>26</v>
      </c>
      <c r="B32" s="22">
        <v>163130530.12000003</v>
      </c>
      <c r="C32" s="22">
        <v>192408308.82999998</v>
      </c>
      <c r="D32" s="23">
        <f t="shared" si="0"/>
        <v>0.84783516425027172</v>
      </c>
    </row>
    <row r="33" spans="1:4" x14ac:dyDescent="0.3">
      <c r="A33" s="9" t="s">
        <v>33</v>
      </c>
      <c r="B33" s="22">
        <v>154306395.63999999</v>
      </c>
      <c r="C33" s="22">
        <v>215353111.43000001</v>
      </c>
      <c r="D33" s="23">
        <f t="shared" si="0"/>
        <v>0.71652735646755161</v>
      </c>
    </row>
    <row r="34" spans="1:4" x14ac:dyDescent="0.3">
      <c r="A34" s="9" t="s">
        <v>29</v>
      </c>
      <c r="B34" s="22">
        <v>89640763.310000002</v>
      </c>
      <c r="C34" s="22">
        <v>149572823.43000001</v>
      </c>
      <c r="D34" s="23">
        <f t="shared" si="0"/>
        <v>0.59931183522755271</v>
      </c>
    </row>
    <row r="35" spans="1:4" x14ac:dyDescent="0.3">
      <c r="A35" s="9" t="s">
        <v>30</v>
      </c>
      <c r="B35" s="22">
        <v>4888899223.6799994</v>
      </c>
      <c r="C35" s="22">
        <v>5662186698.6199999</v>
      </c>
      <c r="D35" s="23">
        <f t="shared" si="0"/>
        <v>0.86342953418889068</v>
      </c>
    </row>
    <row r="36" spans="1:4" x14ac:dyDescent="0.3">
      <c r="A36" s="9" t="s">
        <v>5</v>
      </c>
      <c r="B36" s="22">
        <v>633548764.94999993</v>
      </c>
      <c r="C36" s="22">
        <v>844842687.89999998</v>
      </c>
      <c r="D36" s="23">
        <f t="shared" si="0"/>
        <v>0.74990145979104461</v>
      </c>
    </row>
    <row r="37" spans="1:4" x14ac:dyDescent="0.3">
      <c r="A37" s="9" t="s">
        <v>37</v>
      </c>
      <c r="B37" s="22">
        <v>194714246.71000004</v>
      </c>
      <c r="C37" s="25">
        <v>245942422.20000002</v>
      </c>
      <c r="D37" s="23">
        <f t="shared" si="0"/>
        <v>0.79170663185409595</v>
      </c>
    </row>
    <row r="38" spans="1:4" x14ac:dyDescent="0.3">
      <c r="A38" s="9" t="s">
        <v>14</v>
      </c>
      <c r="B38" s="22">
        <v>66941070.440000013</v>
      </c>
      <c r="C38" s="22">
        <v>97197942.87999998</v>
      </c>
      <c r="D38" s="23">
        <f t="shared" si="0"/>
        <v>0.68870871601310613</v>
      </c>
    </row>
    <row r="39" spans="1:4" x14ac:dyDescent="0.3">
      <c r="A39" s="9" t="s">
        <v>10</v>
      </c>
      <c r="B39" s="22">
        <v>457638521.11000001</v>
      </c>
      <c r="C39" s="22">
        <v>540434627.80000007</v>
      </c>
      <c r="D39" s="23">
        <f t="shared" si="0"/>
        <v>0.84679718428286832</v>
      </c>
    </row>
    <row r="40" spans="1:4" x14ac:dyDescent="0.3">
      <c r="A40" s="9" t="s">
        <v>31</v>
      </c>
      <c r="B40" s="22">
        <v>210684149.09000003</v>
      </c>
      <c r="C40" s="22">
        <v>226296824.20999998</v>
      </c>
      <c r="D40" s="23">
        <f t="shared" si="0"/>
        <v>0.93100797956620185</v>
      </c>
    </row>
    <row r="41" spans="1:4" x14ac:dyDescent="0.3">
      <c r="A41" s="9" t="s">
        <v>39</v>
      </c>
      <c r="B41" s="22">
        <v>69771592.670000002</v>
      </c>
      <c r="C41" s="22">
        <v>101060008.11999999</v>
      </c>
      <c r="D41" s="23">
        <f t="shared" si="0"/>
        <v>0.69039765549150056</v>
      </c>
    </row>
    <row r="42" spans="1:4" x14ac:dyDescent="0.3">
      <c r="A42" s="9" t="s">
        <v>18</v>
      </c>
      <c r="B42" s="22">
        <v>163514737.14999998</v>
      </c>
      <c r="C42" s="22">
        <v>186804499.00999999</v>
      </c>
      <c r="D42" s="23">
        <f t="shared" si="0"/>
        <v>0.87532547672337768</v>
      </c>
    </row>
    <row r="43" spans="1:4" x14ac:dyDescent="0.3">
      <c r="A43" s="9" t="s">
        <v>11</v>
      </c>
      <c r="B43" s="22">
        <v>212173504.98999995</v>
      </c>
      <c r="C43" s="22">
        <v>285396087.26000005</v>
      </c>
      <c r="D43" s="23">
        <f t="shared" si="0"/>
        <v>0.74343522725560973</v>
      </c>
    </row>
    <row r="44" spans="1:4" x14ac:dyDescent="0.3">
      <c r="A44" s="9" t="s">
        <v>54</v>
      </c>
      <c r="B44" s="22">
        <v>63677922.899999991</v>
      </c>
      <c r="C44" s="22">
        <v>80495996.299999997</v>
      </c>
      <c r="D44" s="23">
        <f t="shared" si="0"/>
        <v>0.7910694422947343</v>
      </c>
    </row>
    <row r="45" spans="1:4" x14ac:dyDescent="0.3">
      <c r="A45" s="9" t="s">
        <v>6</v>
      </c>
      <c r="B45" s="22">
        <v>830653596.57999992</v>
      </c>
      <c r="C45" s="22">
        <v>1240058033.7</v>
      </c>
      <c r="D45" s="23">
        <f t="shared" si="0"/>
        <v>0.66985058280018772</v>
      </c>
    </row>
    <row r="46" spans="1:4" x14ac:dyDescent="0.3">
      <c r="A46" s="9" t="s">
        <v>17</v>
      </c>
      <c r="B46" s="22">
        <v>43820808.75</v>
      </c>
      <c r="C46" s="22">
        <v>69341748.030000001</v>
      </c>
      <c r="D46" s="23">
        <f t="shared" si="0"/>
        <v>0.63195419779497586</v>
      </c>
    </row>
    <row r="47" spans="1:4" x14ac:dyDescent="0.3">
      <c r="A47" s="9" t="s">
        <v>24</v>
      </c>
      <c r="B47" s="22">
        <v>175624002.69</v>
      </c>
      <c r="C47" s="22">
        <v>243617841.73000002</v>
      </c>
      <c r="D47" s="23">
        <f t="shared" si="0"/>
        <v>0.72089959192990005</v>
      </c>
    </row>
    <row r="48" spans="1:4" x14ac:dyDescent="0.3">
      <c r="A48" s="9" t="s">
        <v>9</v>
      </c>
      <c r="B48" s="22">
        <v>31766933.470000003</v>
      </c>
      <c r="C48" s="22">
        <v>47711669.989999995</v>
      </c>
      <c r="D48" s="23">
        <f t="shared" si="0"/>
        <v>0.66581055487385188</v>
      </c>
    </row>
    <row r="49" spans="1:4" x14ac:dyDescent="0.3">
      <c r="A49" s="9" t="s">
        <v>22</v>
      </c>
      <c r="B49" s="22">
        <v>92406359.370000005</v>
      </c>
      <c r="C49" s="22">
        <v>114690256.53999999</v>
      </c>
      <c r="D49" s="23">
        <f t="shared" si="0"/>
        <v>0.80570365920989861</v>
      </c>
    </row>
    <row r="50" spans="1:4" x14ac:dyDescent="0.3">
      <c r="A50" s="9" t="s">
        <v>34</v>
      </c>
      <c r="B50" s="22">
        <v>904499682.58999979</v>
      </c>
      <c r="C50" s="22">
        <v>1097729307.22</v>
      </c>
      <c r="D50" s="23">
        <f t="shared" si="0"/>
        <v>0.82397333900162117</v>
      </c>
    </row>
    <row r="51" spans="1:4" x14ac:dyDescent="0.3">
      <c r="A51" s="9" t="s">
        <v>16</v>
      </c>
      <c r="B51" s="22">
        <v>268249876.63999999</v>
      </c>
      <c r="C51" s="22">
        <v>351457054.31999999</v>
      </c>
      <c r="D51" s="23">
        <f t="shared" si="0"/>
        <v>0.76325079648496608</v>
      </c>
    </row>
    <row r="52" spans="1:4" x14ac:dyDescent="0.3">
      <c r="A52" s="9" t="s">
        <v>15</v>
      </c>
      <c r="B52" s="22">
        <v>53737821.829999998</v>
      </c>
      <c r="C52" s="22">
        <v>87017515.730000004</v>
      </c>
      <c r="D52" s="23">
        <f t="shared" si="0"/>
        <v>0.6175517811464416</v>
      </c>
    </row>
    <row r="53" spans="1:4" x14ac:dyDescent="0.3">
      <c r="A53" s="9" t="s">
        <v>7</v>
      </c>
      <c r="B53" s="22">
        <v>804434605.24000001</v>
      </c>
      <c r="C53" s="22">
        <v>862145500.93000007</v>
      </c>
      <c r="D53" s="23">
        <f t="shared" si="0"/>
        <v>0.93306130388925412</v>
      </c>
    </row>
    <row r="55" spans="1:4" x14ac:dyDescent="0.3">
      <c r="A55" s="26" t="s">
        <v>51</v>
      </c>
    </row>
  </sheetData>
  <sortState ref="A12:B58">
    <sortCondition ref="A12:A58"/>
  </sortState>
  <mergeCells count="3">
    <mergeCell ref="A3:D3"/>
    <mergeCell ref="A4:D4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D18" sqref="D18"/>
    </sheetView>
  </sheetViews>
  <sheetFormatPr baseColWidth="10" defaultColWidth="11.44140625" defaultRowHeight="18" x14ac:dyDescent="0.3"/>
  <cols>
    <col min="1" max="1" width="37" style="24" customWidth="1"/>
    <col min="2" max="2" width="16.33203125" style="24" customWidth="1"/>
    <col min="3" max="3" width="16" style="24" customWidth="1"/>
    <col min="4" max="4" width="17.6640625" style="24" customWidth="1"/>
    <col min="5" max="16384" width="11.44140625" style="24"/>
  </cols>
  <sheetData>
    <row r="1" spans="1:8" s="12" customFormat="1" ht="16.8" x14ac:dyDescent="0.3">
      <c r="B1" s="13"/>
      <c r="C1" s="13"/>
      <c r="D1" s="14"/>
    </row>
    <row r="2" spans="1:8" s="12" customFormat="1" ht="27.75" customHeight="1" x14ac:dyDescent="0.3">
      <c r="A2" s="1"/>
      <c r="B2" s="2"/>
      <c r="C2" s="2"/>
      <c r="D2" s="1"/>
    </row>
    <row r="3" spans="1:8" s="12" customFormat="1" ht="26.25" customHeight="1" x14ac:dyDescent="0.3">
      <c r="A3" s="3" t="s">
        <v>48</v>
      </c>
      <c r="B3" s="3"/>
      <c r="C3" s="3"/>
      <c r="D3" s="3"/>
    </row>
    <row r="4" spans="1:8" s="12" customFormat="1" ht="21.6" x14ac:dyDescent="0.3">
      <c r="A4" s="15" t="s">
        <v>36</v>
      </c>
      <c r="B4" s="15"/>
      <c r="C4" s="15"/>
      <c r="D4" s="15"/>
      <c r="E4" s="12" t="s">
        <v>40</v>
      </c>
    </row>
    <row r="5" spans="1:8" s="12" customFormat="1" ht="16.8" x14ac:dyDescent="0.3">
      <c r="B5" s="16"/>
      <c r="C5" s="16"/>
      <c r="D5" s="17"/>
    </row>
    <row r="6" spans="1:8" s="12" customFormat="1" ht="18" customHeight="1" x14ac:dyDescent="0.3">
      <c r="A6" s="18" t="s">
        <v>45</v>
      </c>
      <c r="B6" s="19"/>
      <c r="C6" s="19"/>
      <c r="D6" s="19"/>
    </row>
    <row r="7" spans="1:8" s="12" customFormat="1" ht="7.2" customHeight="1" x14ac:dyDescent="0.3">
      <c r="A7" s="20" t="s">
        <v>40</v>
      </c>
      <c r="B7" s="16"/>
      <c r="C7" s="16"/>
      <c r="D7" s="17"/>
    </row>
    <row r="8" spans="1:8" s="12" customFormat="1" ht="42" customHeight="1" x14ac:dyDescent="0.3">
      <c r="A8" s="10" t="s">
        <v>50</v>
      </c>
      <c r="B8" s="10"/>
      <c r="C8" s="10"/>
      <c r="D8" s="10"/>
      <c r="E8" s="10"/>
      <c r="F8" s="4"/>
      <c r="G8" s="4"/>
      <c r="H8" s="4"/>
    </row>
    <row r="9" spans="1:8" s="12" customFormat="1" ht="16.8" x14ac:dyDescent="0.3">
      <c r="A9" s="21"/>
      <c r="B9" s="4"/>
      <c r="C9" s="4"/>
      <c r="D9" s="4"/>
      <c r="E9" s="4"/>
      <c r="F9" s="4"/>
      <c r="G9" s="4"/>
      <c r="H9" s="4"/>
    </row>
    <row r="10" spans="1:8" s="12" customFormat="1" ht="16.8" x14ac:dyDescent="0.3">
      <c r="A10" s="21"/>
      <c r="B10" s="5" t="s">
        <v>41</v>
      </c>
      <c r="C10" s="5" t="s">
        <v>42</v>
      </c>
      <c r="D10" s="4"/>
      <c r="E10" s="4"/>
      <c r="F10" s="4"/>
      <c r="G10" s="4"/>
      <c r="H10" s="4"/>
    </row>
    <row r="11" spans="1:8" s="12" customFormat="1" ht="64.5" customHeight="1" x14ac:dyDescent="0.3">
      <c r="A11" s="6" t="s">
        <v>35</v>
      </c>
      <c r="B11" s="7" t="s">
        <v>43</v>
      </c>
      <c r="C11" s="7" t="s">
        <v>44</v>
      </c>
      <c r="D11" s="8" t="s">
        <v>49</v>
      </c>
    </row>
    <row r="12" spans="1:8" ht="15" customHeight="1" x14ac:dyDescent="0.3">
      <c r="A12" s="9" t="s">
        <v>7</v>
      </c>
      <c r="B12" s="22">
        <v>804434605.24000001</v>
      </c>
      <c r="C12" s="22">
        <v>862145500.93000007</v>
      </c>
      <c r="D12" s="23">
        <f>B12/C12</f>
        <v>0.93306130388925412</v>
      </c>
    </row>
    <row r="13" spans="1:8" ht="15" customHeight="1" x14ac:dyDescent="0.3">
      <c r="A13" s="9" t="s">
        <v>31</v>
      </c>
      <c r="B13" s="22">
        <v>210684149.09000003</v>
      </c>
      <c r="C13" s="22">
        <v>226296824.20999998</v>
      </c>
      <c r="D13" s="23">
        <f>B13/C13</f>
        <v>0.93100797956620185</v>
      </c>
    </row>
    <row r="14" spans="1:8" ht="15" customHeight="1" x14ac:dyDescent="0.3">
      <c r="A14" s="9" t="s">
        <v>25</v>
      </c>
      <c r="B14" s="22">
        <v>2819844211.5000005</v>
      </c>
      <c r="C14" s="22">
        <v>3161967284.2400002</v>
      </c>
      <c r="D14" s="23">
        <f>B14/C14</f>
        <v>0.89180056528566165</v>
      </c>
    </row>
    <row r="15" spans="1:8" ht="15" customHeight="1" x14ac:dyDescent="0.3">
      <c r="A15" s="9" t="s">
        <v>18</v>
      </c>
      <c r="B15" s="22">
        <v>163514737.14999998</v>
      </c>
      <c r="C15" s="22">
        <v>186804499.00999999</v>
      </c>
      <c r="D15" s="23">
        <f>B15/C15</f>
        <v>0.87532547672337768</v>
      </c>
    </row>
    <row r="16" spans="1:8" ht="15" customHeight="1" x14ac:dyDescent="0.3">
      <c r="A16" s="9" t="s">
        <v>8</v>
      </c>
      <c r="B16" s="22">
        <v>51093077.350000009</v>
      </c>
      <c r="C16" s="22">
        <v>58377920.049999997</v>
      </c>
      <c r="D16" s="23">
        <f>B16/C16</f>
        <v>0.87521236293172822</v>
      </c>
    </row>
    <row r="17" spans="1:4" ht="15" customHeight="1" x14ac:dyDescent="0.3">
      <c r="A17" s="9" t="s">
        <v>30</v>
      </c>
      <c r="B17" s="22">
        <v>4888899223.6799994</v>
      </c>
      <c r="C17" s="22">
        <v>5662186698.6199999</v>
      </c>
      <c r="D17" s="23">
        <f>B17/C17</f>
        <v>0.86342953418889068</v>
      </c>
    </row>
    <row r="18" spans="1:4" ht="15" customHeight="1" x14ac:dyDescent="0.3">
      <c r="A18" s="9" t="s">
        <v>26</v>
      </c>
      <c r="B18" s="22">
        <v>163130530.12000003</v>
      </c>
      <c r="C18" s="22">
        <v>192408308.82999998</v>
      </c>
      <c r="D18" s="23">
        <f>B18/C18</f>
        <v>0.84783516425027172</v>
      </c>
    </row>
    <row r="19" spans="1:4" ht="15" customHeight="1" x14ac:dyDescent="0.3">
      <c r="A19" s="9" t="s">
        <v>10</v>
      </c>
      <c r="B19" s="22">
        <v>457638521.11000001</v>
      </c>
      <c r="C19" s="22">
        <v>540434627.80000007</v>
      </c>
      <c r="D19" s="23">
        <f>B19/C19</f>
        <v>0.84679718428286832</v>
      </c>
    </row>
    <row r="20" spans="1:4" ht="15" customHeight="1" x14ac:dyDescent="0.3">
      <c r="A20" s="9" t="s">
        <v>34</v>
      </c>
      <c r="B20" s="22">
        <v>904499682.58999979</v>
      </c>
      <c r="C20" s="22">
        <v>1097729307.22</v>
      </c>
      <c r="D20" s="23">
        <f>B20/C20</f>
        <v>0.82397333900162117</v>
      </c>
    </row>
    <row r="21" spans="1:4" ht="15" customHeight="1" x14ac:dyDescent="0.3">
      <c r="A21" s="9" t="s">
        <v>53</v>
      </c>
      <c r="B21" s="22">
        <v>167573785.35000002</v>
      </c>
      <c r="C21" s="22">
        <v>204133187.66000006</v>
      </c>
      <c r="D21" s="23">
        <f>B21/C21</f>
        <v>0.82090417178566477</v>
      </c>
    </row>
    <row r="22" spans="1:4" ht="15" customHeight="1" x14ac:dyDescent="0.3">
      <c r="A22" s="9" t="s">
        <v>22</v>
      </c>
      <c r="B22" s="22">
        <v>92406359.370000005</v>
      </c>
      <c r="C22" s="22">
        <v>114690256.53999999</v>
      </c>
      <c r="D22" s="23">
        <f>B22/C22</f>
        <v>0.80570365920989861</v>
      </c>
    </row>
    <row r="23" spans="1:4" ht="15" customHeight="1" x14ac:dyDescent="0.3">
      <c r="A23" s="9" t="s">
        <v>2</v>
      </c>
      <c r="B23" s="22">
        <v>201031763.60999998</v>
      </c>
      <c r="C23" s="22">
        <v>251964650.78999996</v>
      </c>
      <c r="D23" s="23">
        <f>B23/C23</f>
        <v>0.79785701279799759</v>
      </c>
    </row>
    <row r="24" spans="1:4" ht="15" customHeight="1" x14ac:dyDescent="0.3">
      <c r="A24" s="9" t="s">
        <v>37</v>
      </c>
      <c r="B24" s="22">
        <v>194714246.71000004</v>
      </c>
      <c r="C24" s="25">
        <v>245942422.20000002</v>
      </c>
      <c r="D24" s="23">
        <f>B24/C24</f>
        <v>0.79170663185409595</v>
      </c>
    </row>
    <row r="25" spans="1:4" ht="15" customHeight="1" x14ac:dyDescent="0.3">
      <c r="A25" s="9" t="s">
        <v>54</v>
      </c>
      <c r="B25" s="22">
        <v>63677922.899999991</v>
      </c>
      <c r="C25" s="22">
        <v>80495996.299999997</v>
      </c>
      <c r="D25" s="23">
        <f>B25/C25</f>
        <v>0.7910694422947343</v>
      </c>
    </row>
    <row r="26" spans="1:4" x14ac:dyDescent="0.3">
      <c r="A26" s="9" t="s">
        <v>0</v>
      </c>
      <c r="B26" s="22">
        <v>269286214.63999999</v>
      </c>
      <c r="C26" s="22">
        <v>340902641.44</v>
      </c>
      <c r="D26" s="23">
        <f>B26/C26</f>
        <v>0.78992117368910231</v>
      </c>
    </row>
    <row r="27" spans="1:4" x14ac:dyDescent="0.3">
      <c r="A27" s="9" t="s">
        <v>27</v>
      </c>
      <c r="B27" s="22">
        <v>70766880.680000007</v>
      </c>
      <c r="C27" s="22">
        <v>90361534.189999998</v>
      </c>
      <c r="D27" s="23">
        <f>B27/C27</f>
        <v>0.78315271331273539</v>
      </c>
    </row>
    <row r="28" spans="1:4" x14ac:dyDescent="0.3">
      <c r="A28" s="9" t="s">
        <v>21</v>
      </c>
      <c r="B28" s="22">
        <v>155201537.91999999</v>
      </c>
      <c r="C28" s="22">
        <v>202480149.91</v>
      </c>
      <c r="D28" s="23">
        <f>B28/C28</f>
        <v>0.76650248426319922</v>
      </c>
    </row>
    <row r="29" spans="1:4" x14ac:dyDescent="0.3">
      <c r="A29" s="9" t="s">
        <v>13</v>
      </c>
      <c r="B29" s="22">
        <v>117917452.29000002</v>
      </c>
      <c r="C29" s="22">
        <v>154038004.39000002</v>
      </c>
      <c r="D29" s="23">
        <f>B29/C29</f>
        <v>0.76550882853202618</v>
      </c>
    </row>
    <row r="30" spans="1:4" x14ac:dyDescent="0.3">
      <c r="A30" s="9" t="s">
        <v>16</v>
      </c>
      <c r="B30" s="22">
        <v>268249876.63999999</v>
      </c>
      <c r="C30" s="22">
        <v>351457054.31999999</v>
      </c>
      <c r="D30" s="23">
        <f>B30/C30</f>
        <v>0.76325079648496608</v>
      </c>
    </row>
    <row r="31" spans="1:4" x14ac:dyDescent="0.3">
      <c r="A31" s="9" t="s">
        <v>12</v>
      </c>
      <c r="B31" s="22">
        <v>172502011.70000002</v>
      </c>
      <c r="C31" s="22">
        <v>228223287.04000002</v>
      </c>
      <c r="D31" s="23">
        <f>B31/C31</f>
        <v>0.75584754709875901</v>
      </c>
    </row>
    <row r="32" spans="1:4" x14ac:dyDescent="0.3">
      <c r="A32" s="9" t="s">
        <v>52</v>
      </c>
      <c r="B32" s="22">
        <v>263752328.75</v>
      </c>
      <c r="C32" s="22">
        <v>349707613.56999999</v>
      </c>
      <c r="D32" s="23">
        <f>B32/C32</f>
        <v>0.75420813993003166</v>
      </c>
    </row>
    <row r="33" spans="1:4" x14ac:dyDescent="0.3">
      <c r="A33" s="9" t="s">
        <v>28</v>
      </c>
      <c r="B33" s="22">
        <v>240599898.66000003</v>
      </c>
      <c r="C33" s="22">
        <v>320423512.09999996</v>
      </c>
      <c r="D33" s="23">
        <f>B33/C33</f>
        <v>0.7508809109642115</v>
      </c>
    </row>
    <row r="34" spans="1:4" x14ac:dyDescent="0.3">
      <c r="A34" s="9" t="s">
        <v>5</v>
      </c>
      <c r="B34" s="22">
        <v>633548764.94999993</v>
      </c>
      <c r="C34" s="22">
        <v>844842687.89999998</v>
      </c>
      <c r="D34" s="23">
        <f>B34/C34</f>
        <v>0.74990145979104461</v>
      </c>
    </row>
    <row r="35" spans="1:4" x14ac:dyDescent="0.3">
      <c r="A35" s="9" t="s">
        <v>1</v>
      </c>
      <c r="B35" s="22">
        <v>124095919.82000001</v>
      </c>
      <c r="C35" s="22">
        <v>165549413.10999998</v>
      </c>
      <c r="D35" s="23">
        <f>B35/C35</f>
        <v>0.74960048174585781</v>
      </c>
    </row>
    <row r="36" spans="1:4" x14ac:dyDescent="0.3">
      <c r="A36" s="9" t="s">
        <v>11</v>
      </c>
      <c r="B36" s="22">
        <v>212173504.98999995</v>
      </c>
      <c r="C36" s="22">
        <v>285396087.26000005</v>
      </c>
      <c r="D36" s="23">
        <f>B36/C36</f>
        <v>0.74343522725560973</v>
      </c>
    </row>
    <row r="37" spans="1:4" x14ac:dyDescent="0.3">
      <c r="A37" s="9" t="s">
        <v>23</v>
      </c>
      <c r="B37" s="22">
        <v>66301618.32</v>
      </c>
      <c r="C37" s="22">
        <v>89984497.909999996</v>
      </c>
      <c r="D37" s="23">
        <f>B37/C37</f>
        <v>0.73681156043469886</v>
      </c>
    </row>
    <row r="38" spans="1:4" x14ac:dyDescent="0.3">
      <c r="A38" s="9" t="s">
        <v>38</v>
      </c>
      <c r="B38" s="22">
        <v>140688393.06</v>
      </c>
      <c r="C38" s="22">
        <v>193237979.22999999</v>
      </c>
      <c r="D38" s="23">
        <f>B38/C38</f>
        <v>0.72805767075708627</v>
      </c>
    </row>
    <row r="39" spans="1:4" x14ac:dyDescent="0.3">
      <c r="A39" s="9" t="s">
        <v>24</v>
      </c>
      <c r="B39" s="22">
        <v>175624002.69</v>
      </c>
      <c r="C39" s="22">
        <v>243617841.73000002</v>
      </c>
      <c r="D39" s="23">
        <f>B39/C39</f>
        <v>0.72089959192990005</v>
      </c>
    </row>
    <row r="40" spans="1:4" x14ac:dyDescent="0.3">
      <c r="A40" s="9" t="s">
        <v>33</v>
      </c>
      <c r="B40" s="22">
        <v>154306395.63999999</v>
      </c>
      <c r="C40" s="22">
        <v>215353111.43000001</v>
      </c>
      <c r="D40" s="23">
        <f>B40/C40</f>
        <v>0.71652735646755161</v>
      </c>
    </row>
    <row r="41" spans="1:4" x14ac:dyDescent="0.3">
      <c r="A41" s="9" t="s">
        <v>19</v>
      </c>
      <c r="B41" s="22">
        <v>76312989.330000013</v>
      </c>
      <c r="C41" s="22">
        <v>108801779.22</v>
      </c>
      <c r="D41" s="23">
        <f>B41/C41</f>
        <v>0.70139468193523913</v>
      </c>
    </row>
    <row r="42" spans="1:4" x14ac:dyDescent="0.3">
      <c r="A42" s="9" t="s">
        <v>32</v>
      </c>
      <c r="B42" s="22">
        <v>346913104.61000001</v>
      </c>
      <c r="C42" s="22">
        <v>497149994.06999999</v>
      </c>
      <c r="D42" s="23">
        <f>B42/C42</f>
        <v>0.69780369857784563</v>
      </c>
    </row>
    <row r="43" spans="1:4" x14ac:dyDescent="0.3">
      <c r="A43" s="9" t="s">
        <v>39</v>
      </c>
      <c r="B43" s="22">
        <v>69771592.670000002</v>
      </c>
      <c r="C43" s="22">
        <v>101060008.11999999</v>
      </c>
      <c r="D43" s="23">
        <f>B43/C43</f>
        <v>0.69039765549150056</v>
      </c>
    </row>
    <row r="44" spans="1:4" x14ac:dyDescent="0.3">
      <c r="A44" s="9" t="s">
        <v>14</v>
      </c>
      <c r="B44" s="22">
        <v>66941070.440000013</v>
      </c>
      <c r="C44" s="22">
        <v>97197942.87999998</v>
      </c>
      <c r="D44" s="23">
        <f>B44/C44</f>
        <v>0.68870871601310613</v>
      </c>
    </row>
    <row r="45" spans="1:4" x14ac:dyDescent="0.3">
      <c r="A45" s="9" t="s">
        <v>6</v>
      </c>
      <c r="B45" s="22">
        <v>830653596.57999992</v>
      </c>
      <c r="C45" s="22">
        <v>1240058033.7</v>
      </c>
      <c r="D45" s="23">
        <f>B45/C45</f>
        <v>0.66985058280018772</v>
      </c>
    </row>
    <row r="46" spans="1:4" x14ac:dyDescent="0.3">
      <c r="A46" s="9" t="s">
        <v>9</v>
      </c>
      <c r="B46" s="22">
        <v>31766933.470000003</v>
      </c>
      <c r="C46" s="22">
        <v>47711669.989999995</v>
      </c>
      <c r="D46" s="23">
        <f>B46/C46</f>
        <v>0.66581055487385188</v>
      </c>
    </row>
    <row r="47" spans="1:4" x14ac:dyDescent="0.3">
      <c r="A47" s="9" t="s">
        <v>20</v>
      </c>
      <c r="B47" s="22">
        <v>46196163.189999998</v>
      </c>
      <c r="C47" s="22">
        <v>71470051.790000007</v>
      </c>
      <c r="D47" s="23">
        <f>B47/C47</f>
        <v>0.64637092086819647</v>
      </c>
    </row>
    <row r="48" spans="1:4" x14ac:dyDescent="0.3">
      <c r="A48" s="9" t="s">
        <v>17</v>
      </c>
      <c r="B48" s="22">
        <v>43820808.75</v>
      </c>
      <c r="C48" s="22">
        <v>69341748.030000001</v>
      </c>
      <c r="D48" s="23">
        <f>B48/C48</f>
        <v>0.63195419779497586</v>
      </c>
    </row>
    <row r="49" spans="1:4" x14ac:dyDescent="0.3">
      <c r="A49" s="9" t="s">
        <v>15</v>
      </c>
      <c r="B49" s="22">
        <v>53737821.829999998</v>
      </c>
      <c r="C49" s="22">
        <v>87017515.730000004</v>
      </c>
      <c r="D49" s="23">
        <f>B49/C49</f>
        <v>0.6175517811464416</v>
      </c>
    </row>
    <row r="50" spans="1:4" x14ac:dyDescent="0.3">
      <c r="A50" s="9" t="s">
        <v>29</v>
      </c>
      <c r="B50" s="22">
        <v>89640763.310000002</v>
      </c>
      <c r="C50" s="22">
        <v>149572823.43000001</v>
      </c>
      <c r="D50" s="23">
        <f>B50/C50</f>
        <v>0.59931183522755271</v>
      </c>
    </row>
    <row r="51" spans="1:4" x14ac:dyDescent="0.3">
      <c r="A51" s="9" t="s">
        <v>4</v>
      </c>
      <c r="B51" s="22">
        <v>267245217.71000004</v>
      </c>
      <c r="C51" s="22">
        <v>449866195.31999993</v>
      </c>
      <c r="D51" s="23">
        <f>B51/C51</f>
        <v>0.59405490007957262</v>
      </c>
    </row>
    <row r="52" spans="1:4" x14ac:dyDescent="0.3">
      <c r="A52" s="9" t="s">
        <v>47</v>
      </c>
      <c r="B52" s="22">
        <v>103486466.29000001</v>
      </c>
      <c r="C52" s="22">
        <v>177162312.33000001</v>
      </c>
      <c r="D52" s="23">
        <f>B52/C52</f>
        <v>0.58413363953635855</v>
      </c>
    </row>
    <row r="53" spans="1:4" x14ac:dyDescent="0.3">
      <c r="A53" s="9" t="s">
        <v>3</v>
      </c>
      <c r="B53" s="22">
        <v>111436681.64</v>
      </c>
      <c r="C53" s="22">
        <v>233169315.13</v>
      </c>
      <c r="D53" s="23">
        <f>B53/C53</f>
        <v>0.47792172644102066</v>
      </c>
    </row>
    <row r="55" spans="1:4" x14ac:dyDescent="0.35">
      <c r="A55" s="11" t="s">
        <v>51</v>
      </c>
    </row>
  </sheetData>
  <sortState ref="A12:D53">
    <sortCondition descending="1" ref="D12:D53"/>
  </sortState>
  <mergeCells count="3">
    <mergeCell ref="A3:D3"/>
    <mergeCell ref="A4:D4"/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2021-09-07T08:31:37Z</dcterms:modified>
</cp:coreProperties>
</file>