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60" yWindow="288" windowWidth="12288" windowHeight="8484" tabRatio="698"/>
  </bookViews>
  <sheets>
    <sheet name="Orden ALFABETICO" sheetId="8" r:id="rId1"/>
    <sheet name="Orden PIE POR HABITANTE" sheetId="9" r:id="rId2"/>
  </sheets>
  <calcPr calcId="145621"/>
</workbook>
</file>

<file path=xl/calcChain.xml><?xml version="1.0" encoding="utf-8"?>
<calcChain xmlns="http://schemas.openxmlformats.org/spreadsheetml/2006/main">
  <c r="H765" i="9" l="1"/>
  <c r="I765" i="9" s="1"/>
  <c r="H699" i="9"/>
  <c r="I699" i="9" s="1"/>
  <c r="I694" i="9"/>
  <c r="H694" i="9"/>
  <c r="I781" i="9"/>
  <c r="H781" i="9"/>
  <c r="H180" i="9"/>
  <c r="I180" i="9" s="1"/>
  <c r="I330" i="9"/>
  <c r="H330" i="9"/>
  <c r="I363" i="9"/>
  <c r="H363" i="9"/>
  <c r="H516" i="9"/>
  <c r="I516" i="9" s="1"/>
  <c r="H99" i="9"/>
  <c r="I99" i="9" s="1"/>
  <c r="H359" i="9"/>
  <c r="I359" i="9" s="1"/>
  <c r="I659" i="9"/>
  <c r="H659" i="9"/>
  <c r="I771" i="9"/>
  <c r="H771" i="9"/>
  <c r="I136" i="9"/>
  <c r="H136" i="9"/>
  <c r="H411" i="9"/>
  <c r="I411" i="9" s="1"/>
  <c r="H540" i="9"/>
  <c r="I540" i="9" s="1"/>
  <c r="H548" i="9"/>
  <c r="I548" i="9" s="1"/>
  <c r="H130" i="9"/>
  <c r="I130" i="9" s="1"/>
  <c r="I478" i="9"/>
  <c r="H478" i="9"/>
  <c r="H708" i="9"/>
  <c r="I708" i="9" s="1"/>
  <c r="H417" i="9"/>
  <c r="I417" i="9" s="1"/>
  <c r="I327" i="9"/>
  <c r="H327" i="9"/>
  <c r="I394" i="9"/>
  <c r="H394" i="9"/>
  <c r="H633" i="9"/>
  <c r="I633" i="9" s="1"/>
  <c r="H464" i="9"/>
  <c r="I464" i="9" s="1"/>
  <c r="H178" i="9"/>
  <c r="I178" i="9" s="1"/>
  <c r="H680" i="9"/>
  <c r="I680" i="9" s="1"/>
  <c r="H187" i="9"/>
  <c r="I187" i="9" s="1"/>
  <c r="H667" i="9"/>
  <c r="I667" i="9" s="1"/>
  <c r="H423" i="9"/>
  <c r="I423" i="9" s="1"/>
  <c r="H40" i="9"/>
  <c r="I40" i="9" s="1"/>
  <c r="H253" i="9"/>
  <c r="I253" i="9" s="1"/>
  <c r="H766" i="9"/>
  <c r="I766" i="9" s="1"/>
  <c r="H666" i="9"/>
  <c r="I666" i="9" s="1"/>
  <c r="H477" i="9"/>
  <c r="I477" i="9" s="1"/>
  <c r="H381" i="9"/>
  <c r="I381" i="9" s="1"/>
  <c r="H498" i="9"/>
  <c r="I498" i="9" s="1"/>
  <c r="H278" i="9"/>
  <c r="I278" i="9" s="1"/>
  <c r="I717" i="9"/>
  <c r="H717" i="9"/>
  <c r="H81" i="9"/>
  <c r="I81" i="9" s="1"/>
  <c r="I550" i="9"/>
  <c r="H550" i="9"/>
  <c r="H576" i="9"/>
  <c r="I576" i="9" s="1"/>
  <c r="H153" i="9"/>
  <c r="I153" i="9" s="1"/>
  <c r="H637" i="9"/>
  <c r="I637" i="9" s="1"/>
  <c r="I718" i="9"/>
  <c r="H718" i="9"/>
  <c r="I577" i="9"/>
  <c r="H577" i="9"/>
  <c r="I563" i="9"/>
  <c r="H563" i="9"/>
  <c r="I441" i="9"/>
  <c r="H441" i="9"/>
  <c r="I160" i="9"/>
  <c r="H160" i="9"/>
  <c r="H337" i="9"/>
  <c r="I337" i="9" s="1"/>
  <c r="I174" i="9"/>
  <c r="H174" i="9"/>
  <c r="I484" i="9"/>
  <c r="H484" i="9"/>
  <c r="I756" i="9"/>
  <c r="H756" i="9"/>
  <c r="I103" i="9"/>
  <c r="H103" i="9"/>
  <c r="H239" i="9"/>
  <c r="I239" i="9" s="1"/>
  <c r="H307" i="9"/>
  <c r="I307" i="9" s="1"/>
  <c r="H640" i="9"/>
  <c r="I640" i="9" s="1"/>
  <c r="H209" i="9"/>
  <c r="I209" i="9" s="1"/>
  <c r="I66" i="9"/>
  <c r="H66" i="9"/>
  <c r="H660" i="9"/>
  <c r="I660" i="9" s="1"/>
  <c r="H762" i="9"/>
  <c r="I762" i="9" s="1"/>
  <c r="H786" i="9"/>
  <c r="I786" i="9" s="1"/>
  <c r="H296" i="9"/>
  <c r="I296" i="9" s="1"/>
  <c r="H151" i="9"/>
  <c r="I151" i="9" s="1"/>
  <c r="H132" i="9"/>
  <c r="I132" i="9" s="1"/>
  <c r="H376" i="9"/>
  <c r="I376" i="9" s="1"/>
  <c r="H689" i="9"/>
  <c r="I689" i="9" s="1"/>
  <c r="H605" i="9"/>
  <c r="I605" i="9" s="1"/>
  <c r="H552" i="9"/>
  <c r="I552" i="9" s="1"/>
  <c r="H761" i="9"/>
  <c r="I761" i="9" s="1"/>
  <c r="I529" i="9"/>
  <c r="H529" i="9"/>
  <c r="I259" i="9"/>
  <c r="H259" i="9"/>
  <c r="I610" i="9"/>
  <c r="H610" i="9"/>
  <c r="H467" i="9"/>
  <c r="I467" i="9" s="1"/>
  <c r="H691" i="9"/>
  <c r="I691" i="9" s="1"/>
  <c r="H25" i="9"/>
  <c r="I25" i="9" s="1"/>
  <c r="H650" i="9"/>
  <c r="I650" i="9" s="1"/>
  <c r="H294" i="9"/>
  <c r="I294" i="9" s="1"/>
  <c r="H509" i="9"/>
  <c r="I509" i="9" s="1"/>
  <c r="H525" i="9"/>
  <c r="I525" i="9" s="1"/>
  <c r="H129" i="9"/>
  <c r="I129" i="9" s="1"/>
  <c r="H36" i="9"/>
  <c r="I36" i="9" s="1"/>
  <c r="H683" i="9"/>
  <c r="I683" i="9" s="1"/>
  <c r="I705" i="9"/>
  <c r="H705" i="9"/>
  <c r="I292" i="9"/>
  <c r="H292" i="9"/>
  <c r="H197" i="9"/>
  <c r="I197" i="9" s="1"/>
  <c r="H728" i="9"/>
  <c r="I728" i="9" s="1"/>
  <c r="I790" i="9"/>
  <c r="H790" i="9"/>
  <c r="I202" i="9"/>
  <c r="H202" i="9"/>
  <c r="I282" i="9"/>
  <c r="H282" i="9"/>
  <c r="I229" i="9"/>
  <c r="H229" i="9"/>
  <c r="I149" i="9"/>
  <c r="H149" i="9"/>
  <c r="H495" i="9"/>
  <c r="I495" i="9" s="1"/>
  <c r="H504" i="9"/>
  <c r="I504" i="9" s="1"/>
  <c r="I55" i="9"/>
  <c r="H55" i="9"/>
  <c r="H409" i="9"/>
  <c r="I409" i="9" s="1"/>
  <c r="H61" i="9"/>
  <c r="I61" i="9" s="1"/>
  <c r="H128" i="9"/>
  <c r="I128" i="9" s="1"/>
  <c r="I139" i="9"/>
  <c r="H139" i="9"/>
  <c r="I619" i="9"/>
  <c r="H619" i="9"/>
  <c r="I559" i="9"/>
  <c r="H559" i="9"/>
  <c r="I265" i="9"/>
  <c r="H265" i="9"/>
  <c r="I246" i="9"/>
  <c r="H246" i="9"/>
  <c r="I94" i="9"/>
  <c r="H94" i="9"/>
  <c r="I476" i="9"/>
  <c r="H476" i="9"/>
  <c r="H184" i="9"/>
  <c r="I184" i="9" s="1"/>
  <c r="H382" i="9"/>
  <c r="I382" i="9" s="1"/>
  <c r="H649" i="9"/>
  <c r="I649" i="9" s="1"/>
  <c r="H465" i="9"/>
  <c r="I465" i="9" s="1"/>
  <c r="H228" i="9"/>
  <c r="I228" i="9" s="1"/>
  <c r="H626" i="9"/>
  <c r="I626" i="9" s="1"/>
  <c r="H770" i="9"/>
  <c r="I770" i="9" s="1"/>
  <c r="H636" i="9"/>
  <c r="I636" i="9" s="1"/>
  <c r="H547" i="9"/>
  <c r="I547" i="9" s="1"/>
  <c r="I729" i="9"/>
  <c r="H729" i="9"/>
  <c r="I747" i="9"/>
  <c r="H747" i="9"/>
  <c r="H353" i="9"/>
  <c r="I353" i="9" s="1"/>
  <c r="H542" i="9"/>
  <c r="I542" i="9" s="1"/>
  <c r="H290" i="9"/>
  <c r="I290" i="9" s="1"/>
  <c r="H735" i="9"/>
  <c r="I735" i="9" s="1"/>
  <c r="H445" i="9"/>
  <c r="I445" i="9" s="1"/>
  <c r="I560" i="9"/>
  <c r="H560" i="9"/>
  <c r="I531" i="9"/>
  <c r="H531" i="9"/>
  <c r="H12" i="9"/>
  <c r="I12" i="9" s="1"/>
  <c r="I217" i="9"/>
  <c r="H217" i="9"/>
  <c r="I444" i="9"/>
  <c r="H444" i="9"/>
  <c r="I460" i="9"/>
  <c r="H460" i="9"/>
  <c r="I743" i="9"/>
  <c r="H743" i="9"/>
  <c r="I468" i="9"/>
  <c r="H468" i="9"/>
  <c r="I674" i="9"/>
  <c r="H674" i="9"/>
  <c r="I252" i="9"/>
  <c r="H252" i="9"/>
  <c r="I449" i="9"/>
  <c r="H449" i="9"/>
  <c r="I503" i="9"/>
  <c r="H503" i="9"/>
  <c r="I207" i="9"/>
  <c r="H207" i="9"/>
  <c r="I260" i="9"/>
  <c r="H260" i="9"/>
  <c r="I393" i="9"/>
  <c r="H393" i="9"/>
  <c r="I331" i="9"/>
  <c r="H331" i="9"/>
  <c r="I270" i="9"/>
  <c r="H270" i="9"/>
  <c r="I447" i="9"/>
  <c r="H447" i="9"/>
  <c r="I397" i="9"/>
  <c r="H397" i="9"/>
  <c r="I107" i="9"/>
  <c r="H107" i="9"/>
  <c r="I601" i="9"/>
  <c r="H601" i="9"/>
  <c r="I753" i="9"/>
  <c r="H753" i="9"/>
  <c r="I320" i="9"/>
  <c r="H320" i="9"/>
  <c r="I262" i="9"/>
  <c r="H262" i="9"/>
  <c r="I551" i="9"/>
  <c r="H551" i="9"/>
  <c r="H486" i="9"/>
  <c r="I486" i="9" s="1"/>
  <c r="I243" i="9"/>
  <c r="H243" i="9"/>
  <c r="H632" i="9"/>
  <c r="I632" i="9" s="1"/>
  <c r="H22" i="9"/>
  <c r="I22" i="9" s="1"/>
  <c r="H631" i="9"/>
  <c r="I631" i="9" s="1"/>
  <c r="I703" i="9"/>
  <c r="H703" i="9"/>
  <c r="H145" i="9"/>
  <c r="I145" i="9" s="1"/>
  <c r="H579" i="9"/>
  <c r="I579" i="9" s="1"/>
  <c r="H306" i="9"/>
  <c r="I306" i="9" s="1"/>
  <c r="I375" i="9"/>
  <c r="H375" i="9"/>
  <c r="I45" i="9"/>
  <c r="H45" i="9"/>
  <c r="H404" i="9"/>
  <c r="I404" i="9" s="1"/>
  <c r="I27" i="9"/>
  <c r="H27" i="9"/>
  <c r="I500" i="9"/>
  <c r="H500" i="9"/>
  <c r="I269" i="9"/>
  <c r="H269" i="9"/>
  <c r="I249" i="9"/>
  <c r="H249" i="9"/>
  <c r="I450" i="9"/>
  <c r="H450" i="9"/>
  <c r="I472" i="9"/>
  <c r="H472" i="9"/>
  <c r="I284" i="9"/>
  <c r="H284" i="9"/>
  <c r="I211" i="9"/>
  <c r="H211" i="9"/>
  <c r="I433" i="9"/>
  <c r="H433" i="9"/>
  <c r="I670" i="9"/>
  <c r="H670" i="9"/>
  <c r="I511" i="9"/>
  <c r="H511" i="9"/>
  <c r="I50" i="9"/>
  <c r="H50" i="9"/>
  <c r="I574" i="9"/>
  <c r="H574" i="9"/>
  <c r="H176" i="9"/>
  <c r="I176" i="9" s="1"/>
  <c r="H615" i="9"/>
  <c r="I615" i="9" s="1"/>
  <c r="H56" i="9"/>
  <c r="I56" i="9" s="1"/>
  <c r="I518" i="9"/>
  <c r="H518" i="9"/>
  <c r="I208" i="9"/>
  <c r="H208" i="9"/>
  <c r="I654" i="9"/>
  <c r="H654" i="9"/>
  <c r="I704" i="9"/>
  <c r="H704" i="9"/>
  <c r="I84" i="9"/>
  <c r="H84" i="9"/>
  <c r="I62" i="9"/>
  <c r="H62" i="9"/>
  <c r="H400" i="9"/>
  <c r="I400" i="9" s="1"/>
  <c r="H162" i="9"/>
  <c r="I162" i="9" s="1"/>
  <c r="I557" i="9"/>
  <c r="H557" i="9"/>
  <c r="I119" i="9"/>
  <c r="H119" i="9"/>
  <c r="I723" i="9"/>
  <c r="H723" i="9"/>
  <c r="I403" i="9"/>
  <c r="H403" i="9"/>
  <c r="I716" i="9"/>
  <c r="H716" i="9"/>
  <c r="I133" i="9"/>
  <c r="H133" i="9"/>
  <c r="I297" i="9"/>
  <c r="H297" i="9"/>
  <c r="I157" i="9"/>
  <c r="H157" i="9"/>
  <c r="I720" i="9"/>
  <c r="H720" i="9"/>
  <c r="I231" i="9"/>
  <c r="H231" i="9"/>
  <c r="I20" i="9"/>
  <c r="H20" i="9"/>
  <c r="H647" i="9"/>
  <c r="I647" i="9" s="1"/>
  <c r="H21" i="9"/>
  <c r="I21" i="9" s="1"/>
  <c r="H438" i="9"/>
  <c r="I438" i="9" s="1"/>
  <c r="I69" i="9"/>
  <c r="H69" i="9"/>
  <c r="I287" i="9"/>
  <c r="H287" i="9"/>
  <c r="I71" i="9"/>
  <c r="H71" i="9"/>
  <c r="I570" i="9"/>
  <c r="H570" i="9"/>
  <c r="I658" i="9"/>
  <c r="H658" i="9"/>
  <c r="I410" i="9"/>
  <c r="H410" i="9"/>
  <c r="H156" i="9"/>
  <c r="I156" i="9" s="1"/>
  <c r="H358" i="9"/>
  <c r="I358" i="9" s="1"/>
  <c r="I72" i="9"/>
  <c r="H72" i="9"/>
  <c r="I143" i="9"/>
  <c r="H143" i="9"/>
  <c r="I215" i="9"/>
  <c r="H215" i="9"/>
  <c r="H293" i="9"/>
  <c r="I293" i="9" s="1"/>
  <c r="I90" i="9"/>
  <c r="H90" i="9"/>
  <c r="I370" i="9"/>
  <c r="H370" i="9"/>
  <c r="H108" i="9"/>
  <c r="I108" i="9" s="1"/>
  <c r="I736" i="9"/>
  <c r="H736" i="9"/>
  <c r="I301" i="9"/>
  <c r="H301" i="9"/>
  <c r="I271" i="9"/>
  <c r="H271" i="9"/>
  <c r="I316" i="9"/>
  <c r="H316" i="9"/>
  <c r="I212" i="9"/>
  <c r="H212" i="9"/>
  <c r="I693" i="9"/>
  <c r="H693" i="9"/>
  <c r="I788" i="9"/>
  <c r="H788" i="9"/>
  <c r="I195" i="9"/>
  <c r="H195" i="9"/>
  <c r="H764" i="9"/>
  <c r="I764" i="9" s="1"/>
  <c r="I707" i="9"/>
  <c r="H707" i="9"/>
  <c r="H123" i="9"/>
  <c r="I123" i="9" s="1"/>
  <c r="H391" i="9"/>
  <c r="I391" i="9" s="1"/>
  <c r="I273" i="9"/>
  <c r="H273" i="9"/>
  <c r="I597" i="9"/>
  <c r="H597" i="9"/>
  <c r="H784" i="9"/>
  <c r="I784" i="9" s="1"/>
  <c r="H334" i="9"/>
  <c r="I334" i="9" s="1"/>
  <c r="I356" i="9"/>
  <c r="H356" i="9"/>
  <c r="I323" i="9"/>
  <c r="H323" i="9"/>
  <c r="I175" i="9"/>
  <c r="H175" i="9"/>
  <c r="I272" i="9"/>
  <c r="H272" i="9"/>
  <c r="I126" i="9"/>
  <c r="H126" i="9"/>
  <c r="I554" i="9"/>
  <c r="H554" i="9"/>
  <c r="I646" i="9"/>
  <c r="H646" i="9"/>
  <c r="H536" i="9"/>
  <c r="I536" i="9" s="1"/>
  <c r="I200" i="9"/>
  <c r="H200" i="9"/>
  <c r="I758" i="9"/>
  <c r="H758" i="9"/>
  <c r="I458" i="9"/>
  <c r="H458" i="9"/>
  <c r="I213" i="9"/>
  <c r="H213" i="9"/>
  <c r="I678" i="9"/>
  <c r="H678" i="9"/>
  <c r="I317" i="9"/>
  <c r="H317" i="9"/>
  <c r="I346" i="9"/>
  <c r="H346" i="9"/>
  <c r="I70" i="9"/>
  <c r="H70" i="9"/>
  <c r="I51" i="9"/>
  <c r="H51" i="9"/>
  <c r="I302" i="9"/>
  <c r="H302" i="9"/>
  <c r="I332" i="9"/>
  <c r="H332" i="9"/>
  <c r="I67" i="9"/>
  <c r="H67" i="9"/>
  <c r="H757" i="9"/>
  <c r="I757" i="9" s="1"/>
  <c r="I329" i="9"/>
  <c r="H329" i="9"/>
  <c r="H314" i="9"/>
  <c r="I314" i="9" s="1"/>
  <c r="H443" i="9"/>
  <c r="I443" i="9" s="1"/>
  <c r="H150" i="9"/>
  <c r="I150" i="9" s="1"/>
  <c r="H710" i="9"/>
  <c r="I710" i="9" s="1"/>
  <c r="I281" i="9"/>
  <c r="H281" i="9"/>
  <c r="I398" i="9"/>
  <c r="H398" i="9"/>
  <c r="I430" i="9"/>
  <c r="H430" i="9"/>
  <c r="I219" i="9"/>
  <c r="H219" i="9"/>
  <c r="I152" i="9"/>
  <c r="H152" i="9"/>
  <c r="I779" i="9"/>
  <c r="H779" i="9"/>
  <c r="I138" i="9"/>
  <c r="H138" i="9"/>
  <c r="H686" i="9"/>
  <c r="I686" i="9" s="1"/>
  <c r="H789" i="9"/>
  <c r="I789" i="9" s="1"/>
  <c r="H274" i="9"/>
  <c r="I274" i="9" s="1"/>
  <c r="I630" i="9"/>
  <c r="H630" i="9"/>
  <c r="I165" i="9"/>
  <c r="H165" i="9"/>
  <c r="I549" i="9"/>
  <c r="H549" i="9"/>
  <c r="I768" i="9"/>
  <c r="H768" i="9"/>
  <c r="I68" i="9"/>
  <c r="H68" i="9"/>
  <c r="I681" i="9"/>
  <c r="H681" i="9"/>
  <c r="I163" i="9"/>
  <c r="H163" i="9"/>
  <c r="I519" i="9"/>
  <c r="H519" i="9"/>
  <c r="I97" i="9"/>
  <c r="H97" i="9"/>
  <c r="I144" i="9"/>
  <c r="H144" i="9"/>
  <c r="I473" i="9"/>
  <c r="H473" i="9"/>
  <c r="I541" i="9"/>
  <c r="H541" i="9"/>
  <c r="I627" i="9"/>
  <c r="H627" i="9"/>
  <c r="I724" i="9"/>
  <c r="H724" i="9"/>
  <c r="I336" i="9"/>
  <c r="H336" i="9"/>
  <c r="H43" i="9"/>
  <c r="I43" i="9" s="1"/>
  <c r="H42" i="9"/>
  <c r="I42" i="9" s="1"/>
  <c r="H482" i="9"/>
  <c r="I482" i="9" s="1"/>
  <c r="I573" i="9"/>
  <c r="H573" i="9"/>
  <c r="I561" i="9"/>
  <c r="H561" i="9"/>
  <c r="I475" i="9"/>
  <c r="H475" i="9"/>
  <c r="I224" i="9"/>
  <c r="H224" i="9"/>
  <c r="H623" i="9"/>
  <c r="I623" i="9" s="1"/>
  <c r="H553" i="9"/>
  <c r="I553" i="9" s="1"/>
  <c r="H38" i="9"/>
  <c r="I38" i="9" s="1"/>
  <c r="H608" i="9"/>
  <c r="I608" i="9" s="1"/>
  <c r="H216" i="9"/>
  <c r="I216" i="9" s="1"/>
  <c r="H352" i="9"/>
  <c r="I352" i="9" s="1"/>
  <c r="H749" i="9"/>
  <c r="I749" i="9" s="1"/>
  <c r="H92" i="9"/>
  <c r="I92" i="9" s="1"/>
  <c r="H367" i="9"/>
  <c r="I367" i="9" s="1"/>
  <c r="H614" i="9"/>
  <c r="I614" i="9" s="1"/>
  <c r="H778" i="9"/>
  <c r="I778" i="9" s="1"/>
  <c r="H309" i="9"/>
  <c r="I309" i="9" s="1"/>
  <c r="H421" i="9"/>
  <c r="I421" i="9" s="1"/>
  <c r="H322" i="9"/>
  <c r="I322" i="9" s="1"/>
  <c r="H505" i="9"/>
  <c r="I505" i="9" s="1"/>
  <c r="I285" i="9"/>
  <c r="H285" i="9"/>
  <c r="H101" i="9"/>
  <c r="I101" i="9" s="1"/>
  <c r="I76" i="9"/>
  <c r="H76" i="9"/>
  <c r="I622" i="9"/>
  <c r="H622" i="9"/>
  <c r="H604" i="9"/>
  <c r="I604" i="9" s="1"/>
  <c r="H78" i="9"/>
  <c r="I78" i="9" s="1"/>
  <c r="H222" i="9"/>
  <c r="I222" i="9" s="1"/>
  <c r="H267" i="9"/>
  <c r="I267" i="9" s="1"/>
  <c r="H179" i="9"/>
  <c r="I179" i="9" s="1"/>
  <c r="H140" i="9"/>
  <c r="I140" i="9" s="1"/>
  <c r="I435" i="9"/>
  <c r="H435" i="9"/>
  <c r="H230" i="9"/>
  <c r="I230" i="9" s="1"/>
  <c r="I676" i="9"/>
  <c r="H676" i="9"/>
  <c r="H373" i="9"/>
  <c r="I373" i="9" s="1"/>
  <c r="H350" i="9"/>
  <c r="I350" i="9" s="1"/>
  <c r="I183" i="9"/>
  <c r="H183" i="9"/>
  <c r="I154" i="9"/>
  <c r="H154" i="9"/>
  <c r="H35" i="9"/>
  <c r="I35" i="9" s="1"/>
  <c r="I141" i="9"/>
  <c r="H141" i="9"/>
  <c r="I442" i="9"/>
  <c r="H442" i="9"/>
  <c r="I186" i="9"/>
  <c r="H186" i="9"/>
  <c r="I189" i="9"/>
  <c r="H189" i="9"/>
  <c r="I652" i="9"/>
  <c r="H652" i="9"/>
  <c r="I13" i="9"/>
  <c r="H13" i="9"/>
  <c r="I57" i="9"/>
  <c r="H57" i="9"/>
  <c r="I86" i="9"/>
  <c r="H86" i="9"/>
  <c r="I685" i="9"/>
  <c r="H685" i="9"/>
  <c r="I429" i="9"/>
  <c r="H429" i="9"/>
  <c r="I321" i="9"/>
  <c r="H321" i="9"/>
  <c r="I690" i="9"/>
  <c r="H690" i="9"/>
  <c r="I416" i="9"/>
  <c r="H416" i="9"/>
  <c r="I575" i="9"/>
  <c r="H575" i="9"/>
  <c r="I663" i="9"/>
  <c r="H663" i="9"/>
  <c r="I479" i="9"/>
  <c r="H479" i="9"/>
  <c r="I512" i="9"/>
  <c r="H512" i="9"/>
  <c r="I24" i="9"/>
  <c r="H24" i="9"/>
  <c r="I241" i="9"/>
  <c r="H241" i="9"/>
  <c r="I688" i="9"/>
  <c r="H688" i="9"/>
  <c r="I580" i="9"/>
  <c r="H580" i="9"/>
  <c r="I102" i="9"/>
  <c r="H102" i="9"/>
  <c r="I611" i="9"/>
  <c r="H611" i="9"/>
  <c r="I364" i="9"/>
  <c r="H364" i="9"/>
  <c r="I79" i="9"/>
  <c r="H79" i="9"/>
  <c r="I543" i="9"/>
  <c r="H543" i="9"/>
  <c r="I26" i="9"/>
  <c r="H26" i="9"/>
  <c r="I684" i="9"/>
  <c r="H684" i="9"/>
  <c r="I23" i="9"/>
  <c r="H23" i="9"/>
  <c r="I28" i="9"/>
  <c r="H28" i="9"/>
  <c r="I60" i="9"/>
  <c r="H60" i="9"/>
  <c r="I785" i="9"/>
  <c r="H785" i="9"/>
  <c r="I664" i="9"/>
  <c r="H664" i="9"/>
  <c r="I37" i="9"/>
  <c r="H37" i="9"/>
  <c r="I312" i="9"/>
  <c r="H312" i="9"/>
  <c r="I204" i="9"/>
  <c r="H204" i="9"/>
  <c r="I634" i="9"/>
  <c r="H634" i="9"/>
  <c r="H532" i="9"/>
  <c r="I532" i="9" s="1"/>
  <c r="H767" i="9"/>
  <c r="I767" i="9" s="1"/>
  <c r="H620" i="9"/>
  <c r="I620" i="9" s="1"/>
  <c r="H462" i="9"/>
  <c r="I462" i="9" s="1"/>
  <c r="H496" i="9"/>
  <c r="I496" i="9" s="1"/>
  <c r="H696" i="9"/>
  <c r="I696" i="9" s="1"/>
  <c r="H791" i="9"/>
  <c r="I791" i="9" s="1"/>
  <c r="H687" i="9"/>
  <c r="I687" i="9" s="1"/>
  <c r="H606" i="9"/>
  <c r="I606" i="9" s="1"/>
  <c r="H124" i="9"/>
  <c r="I124" i="9" s="1"/>
  <c r="H795" i="9"/>
  <c r="I795" i="9" s="1"/>
  <c r="H91" i="9"/>
  <c r="I91" i="9" s="1"/>
  <c r="H196" i="9"/>
  <c r="I196" i="9" s="1"/>
  <c r="H439" i="9"/>
  <c r="I439" i="9" s="1"/>
  <c r="H742" i="9"/>
  <c r="I742" i="9" s="1"/>
  <c r="H19" i="9"/>
  <c r="I19" i="9" s="1"/>
  <c r="H582" i="9"/>
  <c r="I582" i="9" s="1"/>
  <c r="H313" i="9"/>
  <c r="I313" i="9" s="1"/>
  <c r="H545" i="9"/>
  <c r="I545" i="9" s="1"/>
  <c r="H17" i="9"/>
  <c r="I17" i="9" s="1"/>
  <c r="H401" i="9"/>
  <c r="I401" i="9" s="1"/>
  <c r="H406" i="9"/>
  <c r="I406" i="9" s="1"/>
  <c r="H348" i="9"/>
  <c r="I348" i="9" s="1"/>
  <c r="H725" i="9"/>
  <c r="I725" i="9" s="1"/>
  <c r="H77" i="9"/>
  <c r="I77" i="9" s="1"/>
  <c r="H520" i="9"/>
  <c r="I520" i="9" s="1"/>
  <c r="H752" i="9"/>
  <c r="I752" i="9" s="1"/>
  <c r="H782" i="9"/>
  <c r="I782" i="9" s="1"/>
  <c r="H39" i="9"/>
  <c r="I39" i="9" s="1"/>
  <c r="H32" i="9"/>
  <c r="I32" i="9" s="1"/>
  <c r="I407" i="9"/>
  <c r="H407" i="9"/>
  <c r="I399" i="9"/>
  <c r="H399" i="9"/>
  <c r="I199" i="9"/>
  <c r="H199" i="9"/>
  <c r="I499" i="9"/>
  <c r="H499" i="9"/>
  <c r="I566" i="9"/>
  <c r="H566" i="9"/>
  <c r="I471" i="9"/>
  <c r="H471" i="9"/>
  <c r="I612" i="9"/>
  <c r="H612" i="9"/>
  <c r="I617" i="9"/>
  <c r="H617" i="9"/>
  <c r="I257" i="9"/>
  <c r="H257" i="9"/>
  <c r="I247" i="9"/>
  <c r="H247" i="9"/>
  <c r="I695" i="9"/>
  <c r="H695" i="9"/>
  <c r="I115" i="9"/>
  <c r="H115" i="9"/>
  <c r="I436" i="9"/>
  <c r="H436" i="9"/>
  <c r="I104" i="9"/>
  <c r="H104" i="9"/>
  <c r="I73" i="9"/>
  <c r="H73" i="9"/>
  <c r="I700" i="9"/>
  <c r="H700" i="9"/>
  <c r="I15" i="9"/>
  <c r="H15" i="9"/>
  <c r="I232" i="9"/>
  <c r="H232" i="9"/>
  <c r="I169" i="9"/>
  <c r="H169" i="9"/>
  <c r="I344" i="9"/>
  <c r="H344" i="9"/>
  <c r="I587" i="9"/>
  <c r="H587" i="9"/>
  <c r="I170" i="9"/>
  <c r="H170" i="9"/>
  <c r="I48" i="9"/>
  <c r="H48" i="9"/>
  <c r="I340" i="9"/>
  <c r="H340" i="9"/>
  <c r="I665" i="9"/>
  <c r="H665" i="9"/>
  <c r="I734" i="9"/>
  <c r="H734" i="9"/>
  <c r="I565" i="9"/>
  <c r="H565" i="9"/>
  <c r="I166" i="9"/>
  <c r="H166" i="9"/>
  <c r="I100" i="9"/>
  <c r="H100" i="9"/>
  <c r="I377" i="9"/>
  <c r="H377" i="9"/>
  <c r="I452" i="9"/>
  <c r="H452" i="9"/>
  <c r="I328" i="9"/>
  <c r="H328" i="9"/>
  <c r="I491" i="9"/>
  <c r="H491" i="9"/>
  <c r="I774" i="9"/>
  <c r="H774" i="9"/>
  <c r="I564" i="9"/>
  <c r="H564" i="9"/>
  <c r="I738" i="9"/>
  <c r="H738" i="9"/>
  <c r="I380" i="9"/>
  <c r="H380" i="9"/>
  <c r="I319" i="9"/>
  <c r="H319" i="9"/>
  <c r="I437" i="9"/>
  <c r="H437" i="9"/>
  <c r="I206" i="9"/>
  <c r="H206" i="9"/>
  <c r="I463" i="9"/>
  <c r="H463" i="9"/>
  <c r="I277" i="9"/>
  <c r="H277" i="9"/>
  <c r="I258" i="9"/>
  <c r="H258" i="9"/>
  <c r="I487" i="9"/>
  <c r="H487" i="9"/>
  <c r="I238" i="9"/>
  <c r="H238" i="9"/>
  <c r="I794" i="9"/>
  <c r="H794" i="9"/>
  <c r="I506" i="9"/>
  <c r="H506" i="9"/>
  <c r="I14" i="9"/>
  <c r="H14" i="9"/>
  <c r="I295" i="9"/>
  <c r="H295" i="9"/>
  <c r="I661" i="9"/>
  <c r="H661" i="9"/>
  <c r="I383" i="9"/>
  <c r="H383" i="9"/>
  <c r="I392" i="9"/>
  <c r="H392" i="9"/>
  <c r="I223" i="9"/>
  <c r="H223" i="9"/>
  <c r="I621" i="9"/>
  <c r="H621" i="9"/>
  <c r="I220" i="9"/>
  <c r="H220" i="9"/>
  <c r="I629" i="9"/>
  <c r="H629" i="9"/>
  <c r="I88" i="9"/>
  <c r="H88" i="9"/>
  <c r="I677" i="9"/>
  <c r="H677" i="9"/>
  <c r="I538" i="9"/>
  <c r="H538" i="9"/>
  <c r="I288" i="9"/>
  <c r="H288" i="9"/>
  <c r="I567" i="9"/>
  <c r="H567" i="9"/>
  <c r="I656" i="9"/>
  <c r="H656" i="9"/>
  <c r="I369" i="9"/>
  <c r="H369" i="9"/>
  <c r="I651" i="9"/>
  <c r="H651" i="9"/>
  <c r="I583" i="9"/>
  <c r="H583" i="9"/>
  <c r="I668" i="9"/>
  <c r="H668" i="9"/>
  <c r="I535" i="9"/>
  <c r="H535" i="9"/>
  <c r="I387" i="9"/>
  <c r="H387" i="9"/>
  <c r="I137" i="9"/>
  <c r="H137" i="9"/>
  <c r="I360" i="9"/>
  <c r="H360" i="9"/>
  <c r="I289" i="9"/>
  <c r="H289" i="9"/>
  <c r="I226" i="9"/>
  <c r="H226" i="9"/>
  <c r="I675" i="9"/>
  <c r="H675" i="9"/>
  <c r="I544" i="9"/>
  <c r="H544" i="9"/>
  <c r="I193" i="9"/>
  <c r="H193" i="9"/>
  <c r="I413" i="9"/>
  <c r="H413" i="9"/>
  <c r="I384" i="9"/>
  <c r="H384" i="9"/>
  <c r="I485" i="9"/>
  <c r="H485" i="9"/>
  <c r="I422" i="9"/>
  <c r="H422" i="9"/>
  <c r="I362" i="9"/>
  <c r="H362" i="9"/>
  <c r="I167" i="9"/>
  <c r="H167" i="9"/>
  <c r="I591" i="9"/>
  <c r="H591" i="9"/>
  <c r="I739" i="9"/>
  <c r="H739" i="9"/>
  <c r="I644" i="9"/>
  <c r="H644" i="9"/>
  <c r="I456" i="9"/>
  <c r="H456" i="9"/>
  <c r="I109" i="9"/>
  <c r="H109" i="9"/>
  <c r="I657" i="9"/>
  <c r="H657" i="9"/>
  <c r="I698" i="9"/>
  <c r="H698" i="9"/>
  <c r="I754" i="9"/>
  <c r="H754" i="9"/>
  <c r="I777" i="9"/>
  <c r="H777" i="9"/>
  <c r="I106" i="9"/>
  <c r="H106" i="9"/>
  <c r="I719" i="9"/>
  <c r="H719" i="9"/>
  <c r="I613" i="9"/>
  <c r="H613" i="9"/>
  <c r="I46" i="9"/>
  <c r="H46" i="9"/>
  <c r="I116" i="9"/>
  <c r="H116" i="9"/>
  <c r="I727" i="9"/>
  <c r="H727" i="9"/>
  <c r="I533" i="9"/>
  <c r="H533" i="9"/>
  <c r="I283" i="9"/>
  <c r="H283" i="9"/>
  <c r="I490" i="9"/>
  <c r="H490" i="9"/>
  <c r="I333" i="9"/>
  <c r="H333" i="9"/>
  <c r="I772" i="9"/>
  <c r="H772" i="9"/>
  <c r="I372" i="9"/>
  <c r="H372" i="9"/>
  <c r="I592" i="9"/>
  <c r="H592" i="9"/>
  <c r="I732" i="9"/>
  <c r="H732" i="9"/>
  <c r="I701" i="9"/>
  <c r="H701" i="9"/>
  <c r="I514" i="9"/>
  <c r="H514" i="9"/>
  <c r="I49" i="9"/>
  <c r="H49" i="9"/>
  <c r="I54" i="9"/>
  <c r="H54" i="9"/>
  <c r="I308" i="9"/>
  <c r="H308" i="9"/>
  <c r="I726" i="9"/>
  <c r="H726" i="9"/>
  <c r="I227" i="9"/>
  <c r="H227" i="9"/>
  <c r="I172" i="9"/>
  <c r="H172" i="9"/>
  <c r="I385" i="9"/>
  <c r="H385" i="9"/>
  <c r="I357" i="9"/>
  <c r="H357" i="9"/>
  <c r="I510" i="9"/>
  <c r="H510" i="9"/>
  <c r="I783" i="9"/>
  <c r="H783" i="9"/>
  <c r="I642" i="9"/>
  <c r="H642" i="9"/>
  <c r="I493" i="9"/>
  <c r="H493" i="9"/>
  <c r="I515" i="9"/>
  <c r="H515" i="9"/>
  <c r="I188" i="9"/>
  <c r="H188" i="9"/>
  <c r="I315" i="9"/>
  <c r="H315" i="9"/>
  <c r="I440" i="9"/>
  <c r="H440" i="9"/>
  <c r="I474" i="9"/>
  <c r="H474" i="9"/>
  <c r="I256" i="9"/>
  <c r="H256" i="9"/>
  <c r="I740" i="9"/>
  <c r="H740" i="9"/>
  <c r="I733" i="9"/>
  <c r="H733" i="9"/>
  <c r="I291" i="9"/>
  <c r="H291" i="9"/>
  <c r="I600" i="9"/>
  <c r="H600" i="9"/>
  <c r="I635" i="9"/>
  <c r="H635" i="9"/>
  <c r="I746" i="9"/>
  <c r="H746" i="9"/>
  <c r="I338" i="9"/>
  <c r="H338" i="9"/>
  <c r="I645" i="9"/>
  <c r="H645" i="9"/>
  <c r="I453" i="9"/>
  <c r="H453" i="9"/>
  <c r="I110" i="9"/>
  <c r="H110" i="9"/>
  <c r="I365" i="9"/>
  <c r="H365" i="9"/>
  <c r="I714" i="9"/>
  <c r="H714" i="9"/>
  <c r="I546" i="9"/>
  <c r="H546" i="9"/>
  <c r="I598" i="9"/>
  <c r="H598" i="9"/>
  <c r="I311" i="9"/>
  <c r="H311" i="9"/>
  <c r="I618" i="9"/>
  <c r="H618" i="9"/>
  <c r="I526" i="9"/>
  <c r="H526" i="9"/>
  <c r="I448" i="9"/>
  <c r="H448" i="9"/>
  <c r="I751" i="9"/>
  <c r="H751" i="9"/>
  <c r="I80" i="9"/>
  <c r="H80" i="9"/>
  <c r="I16" i="9"/>
  <c r="H16" i="9"/>
  <c r="I221" i="9"/>
  <c r="H221" i="9"/>
  <c r="I711" i="9"/>
  <c r="H711" i="9"/>
  <c r="I182" i="9"/>
  <c r="H182" i="9"/>
  <c r="I639" i="9"/>
  <c r="H639" i="9"/>
  <c r="I266" i="9"/>
  <c r="H266" i="9"/>
  <c r="I609" i="9"/>
  <c r="H609" i="9"/>
  <c r="I706" i="9"/>
  <c r="H706" i="9"/>
  <c r="I122" i="9"/>
  <c r="H122" i="9"/>
  <c r="I527" i="9"/>
  <c r="H527" i="9"/>
  <c r="I572" i="9"/>
  <c r="H572" i="9"/>
  <c r="I625" i="9"/>
  <c r="H625" i="9"/>
  <c r="I673" i="9"/>
  <c r="H673" i="9"/>
  <c r="I250" i="9"/>
  <c r="H250" i="9"/>
  <c r="I455" i="9"/>
  <c r="H455" i="9"/>
  <c r="I787" i="9"/>
  <c r="H787" i="9"/>
  <c r="I198" i="9"/>
  <c r="H198" i="9"/>
  <c r="I451" i="9"/>
  <c r="H451" i="9"/>
  <c r="I268" i="9"/>
  <c r="H268" i="9"/>
  <c r="I419" i="9"/>
  <c r="H419" i="9"/>
  <c r="I148" i="9"/>
  <c r="H148" i="9"/>
  <c r="I508" i="9"/>
  <c r="H508" i="9"/>
  <c r="I355" i="9"/>
  <c r="H355" i="9"/>
  <c r="I341" i="9"/>
  <c r="H341" i="9"/>
  <c r="I173" i="9"/>
  <c r="H173" i="9"/>
  <c r="I112" i="9"/>
  <c r="H112" i="9"/>
  <c r="I599" i="9"/>
  <c r="H599" i="9"/>
  <c r="I349" i="9"/>
  <c r="H349" i="9"/>
  <c r="I58" i="9"/>
  <c r="H58" i="9"/>
  <c r="I671" i="9"/>
  <c r="H671" i="9"/>
  <c r="I607" i="9"/>
  <c r="H607" i="9"/>
  <c r="I351" i="9"/>
  <c r="H351" i="9"/>
  <c r="I466" i="9"/>
  <c r="H466" i="9"/>
  <c r="I483" i="9"/>
  <c r="H483" i="9"/>
  <c r="I324" i="9"/>
  <c r="H324" i="9"/>
  <c r="I34" i="9"/>
  <c r="H34" i="9"/>
  <c r="I745" i="9"/>
  <c r="H745" i="9"/>
  <c r="I251" i="9"/>
  <c r="H251" i="9"/>
  <c r="I586" i="9"/>
  <c r="H586" i="9"/>
  <c r="I339" i="9"/>
  <c r="H339" i="9"/>
  <c r="I255" i="9"/>
  <c r="H255" i="9"/>
  <c r="I114" i="9"/>
  <c r="H114" i="9"/>
  <c r="I218" i="9"/>
  <c r="H218" i="9"/>
  <c r="I159" i="9"/>
  <c r="H159" i="9"/>
  <c r="I432" i="9"/>
  <c r="H432" i="9"/>
  <c r="I792" i="9"/>
  <c r="H792" i="9"/>
  <c r="I83" i="9"/>
  <c r="H83" i="9"/>
  <c r="I52" i="9"/>
  <c r="H52" i="9"/>
  <c r="I763" i="9"/>
  <c r="H763" i="9"/>
  <c r="I682" i="9"/>
  <c r="H682" i="9"/>
  <c r="I648" i="9"/>
  <c r="H648" i="9"/>
  <c r="I588" i="9"/>
  <c r="H588" i="9"/>
  <c r="I96" i="9"/>
  <c r="H96" i="9"/>
  <c r="I53" i="9"/>
  <c r="H53" i="9"/>
  <c r="I261" i="9"/>
  <c r="H261" i="9"/>
  <c r="I593" i="9"/>
  <c r="H593" i="9"/>
  <c r="I555" i="9"/>
  <c r="H555" i="9"/>
  <c r="I643" i="9"/>
  <c r="H643" i="9"/>
  <c r="I185" i="9"/>
  <c r="H185" i="9"/>
  <c r="I389" i="9"/>
  <c r="H389" i="9"/>
  <c r="I420" i="9"/>
  <c r="H420" i="9"/>
  <c r="I603" i="9"/>
  <c r="H603" i="9"/>
  <c r="I616" i="9"/>
  <c r="H616" i="9"/>
  <c r="I388" i="9"/>
  <c r="H388" i="9"/>
  <c r="I744" i="9"/>
  <c r="H744" i="9"/>
  <c r="I494" i="9"/>
  <c r="H494" i="9"/>
  <c r="I595" i="9"/>
  <c r="H595" i="9"/>
  <c r="I537" i="9"/>
  <c r="H537" i="9"/>
  <c r="I181" i="9"/>
  <c r="H181" i="9"/>
  <c r="I425" i="9"/>
  <c r="H425" i="9"/>
  <c r="I517" i="9"/>
  <c r="H517" i="9"/>
  <c r="I638" i="9"/>
  <c r="H638" i="9"/>
  <c r="I408" i="9"/>
  <c r="H408" i="9"/>
  <c r="I528" i="9"/>
  <c r="H528" i="9"/>
  <c r="I386" i="9"/>
  <c r="H386" i="9"/>
  <c r="I679" i="9"/>
  <c r="H679" i="9"/>
  <c r="I205" i="9"/>
  <c r="H205" i="9"/>
  <c r="I412" i="9"/>
  <c r="H412" i="9"/>
  <c r="I489" i="9"/>
  <c r="H489" i="9"/>
  <c r="I192" i="9"/>
  <c r="H192" i="9"/>
  <c r="I481" i="9"/>
  <c r="H481" i="9"/>
  <c r="I64" i="9"/>
  <c r="H64" i="9"/>
  <c r="I589" i="9"/>
  <c r="H589" i="9"/>
  <c r="I300" i="9"/>
  <c r="H300" i="9"/>
  <c r="I776" i="9"/>
  <c r="H776" i="9"/>
  <c r="I793" i="9"/>
  <c r="H793" i="9"/>
  <c r="I343" i="9"/>
  <c r="H343" i="9"/>
  <c r="I11" i="9"/>
  <c r="H11" i="9"/>
  <c r="I522" i="9"/>
  <c r="H522" i="9"/>
  <c r="I254" i="9"/>
  <c r="H254" i="9"/>
  <c r="I434" i="9"/>
  <c r="H434" i="9"/>
  <c r="I85" i="9"/>
  <c r="H85" i="9"/>
  <c r="I280" i="9"/>
  <c r="H280" i="9"/>
  <c r="I95" i="9"/>
  <c r="H95" i="9"/>
  <c r="I326" i="9"/>
  <c r="H326" i="9"/>
  <c r="I286" i="9"/>
  <c r="H286" i="9"/>
  <c r="I480" i="9"/>
  <c r="H480" i="9"/>
  <c r="I111" i="9"/>
  <c r="H111" i="9"/>
  <c r="I418" i="9"/>
  <c r="H418" i="9"/>
  <c r="I194" i="9"/>
  <c r="H194" i="9"/>
  <c r="I715" i="9"/>
  <c r="H715" i="9"/>
  <c r="I161" i="9"/>
  <c r="H161" i="9"/>
  <c r="I177" i="9"/>
  <c r="H177" i="9"/>
  <c r="I415" i="9"/>
  <c r="H415" i="9"/>
  <c r="I65" i="9"/>
  <c r="H65" i="9"/>
  <c r="I135" i="9"/>
  <c r="H135" i="9"/>
  <c r="I276" i="9"/>
  <c r="H276" i="9"/>
  <c r="I345" i="9"/>
  <c r="H345" i="9"/>
  <c r="I530" i="9"/>
  <c r="H530" i="9"/>
  <c r="I158" i="9"/>
  <c r="H158" i="9"/>
  <c r="I669" i="9"/>
  <c r="H669" i="9"/>
  <c r="I461" i="9"/>
  <c r="H461" i="9"/>
  <c r="I497" i="9"/>
  <c r="H497" i="9"/>
  <c r="I709" i="9"/>
  <c r="H709" i="9"/>
  <c r="I469" i="9"/>
  <c r="H469" i="9"/>
  <c r="I534" i="9"/>
  <c r="H534" i="9"/>
  <c r="I366" i="9"/>
  <c r="H366" i="9"/>
  <c r="I628" i="9"/>
  <c r="H628" i="9"/>
  <c r="I556" i="9"/>
  <c r="H556" i="9"/>
  <c r="I697" i="9"/>
  <c r="H697" i="9"/>
  <c r="I581" i="9"/>
  <c r="H581" i="9"/>
  <c r="I584" i="9"/>
  <c r="H584" i="9"/>
  <c r="I242" i="9"/>
  <c r="H242" i="9"/>
  <c r="I459" i="9"/>
  <c r="H459" i="9"/>
  <c r="I279" i="9"/>
  <c r="H279" i="9"/>
  <c r="I41" i="9"/>
  <c r="H41" i="9"/>
  <c r="I624" i="9"/>
  <c r="H624" i="9"/>
  <c r="I168" i="9"/>
  <c r="H168" i="9"/>
  <c r="I596" i="9"/>
  <c r="H596" i="9"/>
  <c r="I713" i="9"/>
  <c r="H713" i="9"/>
  <c r="I120" i="9"/>
  <c r="H120" i="9"/>
  <c r="I378" i="9"/>
  <c r="H378" i="9"/>
  <c r="I424" i="9"/>
  <c r="H424" i="9"/>
  <c r="I457" i="9"/>
  <c r="H457" i="9"/>
  <c r="I721" i="9"/>
  <c r="H721" i="9"/>
  <c r="I507" i="9"/>
  <c r="H507" i="9"/>
  <c r="I390" i="9"/>
  <c r="H390" i="9"/>
  <c r="I730" i="9"/>
  <c r="H730" i="9"/>
  <c r="I275" i="9"/>
  <c r="H275" i="9"/>
  <c r="I134" i="9"/>
  <c r="H134" i="9"/>
  <c r="I585" i="9"/>
  <c r="H585" i="9"/>
  <c r="I488" i="9"/>
  <c r="H488" i="9"/>
  <c r="I47" i="9"/>
  <c r="H47" i="9"/>
  <c r="I662" i="9"/>
  <c r="H662" i="9"/>
  <c r="I748" i="9"/>
  <c r="H748" i="9"/>
  <c r="I44" i="9"/>
  <c r="H44" i="9"/>
  <c r="I121" i="9"/>
  <c r="H121" i="9"/>
  <c r="I426" i="9"/>
  <c r="H426" i="9"/>
  <c r="I427" i="9"/>
  <c r="H427" i="9"/>
  <c r="I210" i="9"/>
  <c r="H210" i="9"/>
  <c r="I234" i="9"/>
  <c r="H234" i="9"/>
  <c r="I171" i="9"/>
  <c r="H171" i="9"/>
  <c r="I374" i="9"/>
  <c r="H374" i="9"/>
  <c r="I755" i="9"/>
  <c r="H755" i="9"/>
  <c r="I18" i="9"/>
  <c r="H18" i="9"/>
  <c r="I539" i="9"/>
  <c r="H539" i="9"/>
  <c r="I87" i="9"/>
  <c r="H87" i="9"/>
  <c r="I125" i="9"/>
  <c r="H125" i="9"/>
  <c r="I780" i="9"/>
  <c r="H780" i="9"/>
  <c r="I569" i="9"/>
  <c r="H569" i="9"/>
  <c r="I712" i="9"/>
  <c r="H712" i="9"/>
  <c r="I454" i="9"/>
  <c r="H454" i="9"/>
  <c r="I304" i="9"/>
  <c r="H304" i="9"/>
  <c r="I653" i="9"/>
  <c r="H653" i="9"/>
  <c r="I641" i="9"/>
  <c r="H641" i="9"/>
  <c r="I131" i="9"/>
  <c r="H131" i="9"/>
  <c r="I342" i="9"/>
  <c r="H342" i="9"/>
  <c r="I74" i="9"/>
  <c r="H74" i="9"/>
  <c r="I672" i="9"/>
  <c r="H672" i="9"/>
  <c r="I470" i="9"/>
  <c r="H470" i="9"/>
  <c r="I773" i="9"/>
  <c r="H773" i="9"/>
  <c r="I98" i="9"/>
  <c r="H98" i="9"/>
  <c r="I298" i="9"/>
  <c r="H298" i="9"/>
  <c r="I361" i="9"/>
  <c r="H361" i="9"/>
  <c r="I760" i="9"/>
  <c r="H760" i="9"/>
  <c r="I118" i="9"/>
  <c r="H118" i="9"/>
  <c r="I147" i="9"/>
  <c r="H147" i="9"/>
  <c r="I368" i="9"/>
  <c r="H368" i="9"/>
  <c r="I89" i="9"/>
  <c r="H89" i="9"/>
  <c r="I431" i="9"/>
  <c r="H431" i="9"/>
  <c r="I33" i="9"/>
  <c r="H33" i="9"/>
  <c r="I446" i="9"/>
  <c r="H446" i="9"/>
  <c r="I113" i="9"/>
  <c r="H113" i="9"/>
  <c r="I562" i="9"/>
  <c r="H562" i="9"/>
  <c r="I502" i="9"/>
  <c r="H502" i="9"/>
  <c r="I354" i="9"/>
  <c r="H354" i="9"/>
  <c r="I379" i="9"/>
  <c r="H379" i="9"/>
  <c r="I240" i="9"/>
  <c r="H240" i="9"/>
  <c r="I31" i="9"/>
  <c r="H31" i="9"/>
  <c r="I117" i="9"/>
  <c r="H117" i="9"/>
  <c r="I371" i="9"/>
  <c r="H371" i="9"/>
  <c r="I759" i="9"/>
  <c r="H759" i="9"/>
  <c r="I263" i="9"/>
  <c r="H263" i="9"/>
  <c r="I655" i="9"/>
  <c r="H655" i="9"/>
  <c r="E30" i="9"/>
  <c r="H30" i="9" s="1"/>
  <c r="I30" i="9" s="1"/>
  <c r="H264" i="9"/>
  <c r="I264" i="9" s="1"/>
  <c r="H722" i="9"/>
  <c r="I722" i="9" s="1"/>
  <c r="H245" i="9"/>
  <c r="I245" i="9" s="1"/>
  <c r="H558" i="9"/>
  <c r="I558" i="9" s="1"/>
  <c r="H702" i="9"/>
  <c r="I702" i="9" s="1"/>
  <c r="H396" i="9"/>
  <c r="I396" i="9" s="1"/>
  <c r="H347" i="9"/>
  <c r="I347" i="9" s="1"/>
  <c r="H93" i="9"/>
  <c r="I93" i="9" s="1"/>
  <c r="H303" i="9"/>
  <c r="I303" i="9" s="1"/>
  <c r="H235" i="9"/>
  <c r="I235" i="9" s="1"/>
  <c r="H305" i="9"/>
  <c r="I305" i="9" s="1"/>
  <c r="H105" i="9"/>
  <c r="I105" i="9" s="1"/>
  <c r="H203" i="9"/>
  <c r="I203" i="9" s="1"/>
  <c r="H237" i="9"/>
  <c r="I237" i="9" s="1"/>
  <c r="H414" i="9"/>
  <c r="I414" i="9" s="1"/>
  <c r="H299" i="9"/>
  <c r="I299" i="9" s="1"/>
  <c r="H191" i="9"/>
  <c r="I191" i="9" s="1"/>
  <c r="H29" i="9"/>
  <c r="I29" i="9" s="1"/>
  <c r="H190" i="9"/>
  <c r="I190" i="9" s="1"/>
  <c r="H310" i="9"/>
  <c r="I310" i="9" s="1"/>
  <c r="H395" i="9"/>
  <c r="I395" i="9" s="1"/>
  <c r="H335" i="9"/>
  <c r="I335" i="9" s="1"/>
  <c r="H492" i="9"/>
  <c r="I492" i="9" s="1"/>
  <c r="H155" i="9"/>
  <c r="I155" i="9" s="1"/>
  <c r="H692" i="9"/>
  <c r="I692" i="9" s="1"/>
  <c r="H524" i="9"/>
  <c r="I524" i="9" s="1"/>
  <c r="H325" i="9"/>
  <c r="I325" i="9" s="1"/>
  <c r="H590" i="9"/>
  <c r="I590" i="9" s="1"/>
  <c r="H164" i="9"/>
  <c r="I164" i="9" s="1"/>
  <c r="H741" i="9"/>
  <c r="I741" i="9" s="1"/>
  <c r="H568" i="9"/>
  <c r="I568" i="9" s="1"/>
  <c r="H405" i="9"/>
  <c r="I405" i="9" s="1"/>
  <c r="H513" i="9"/>
  <c r="I513" i="9" s="1"/>
  <c r="H146" i="9"/>
  <c r="I146" i="9" s="1"/>
  <c r="H737" i="9"/>
  <c r="I737" i="9" s="1"/>
  <c r="H402" i="9"/>
  <c r="I402" i="9" s="1"/>
  <c r="H63" i="9"/>
  <c r="I63" i="9" s="1"/>
  <c r="H578" i="9"/>
  <c r="I578" i="9" s="1"/>
  <c r="H233" i="9"/>
  <c r="I233" i="9" s="1"/>
  <c r="H236" i="9"/>
  <c r="I236" i="9" s="1"/>
  <c r="H59" i="9"/>
  <c r="I59" i="9" s="1"/>
  <c r="H769" i="9"/>
  <c r="I769" i="9" s="1"/>
  <c r="H214" i="9"/>
  <c r="I214" i="9" s="1"/>
  <c r="H775" i="9"/>
  <c r="I775" i="9" s="1"/>
  <c r="H142" i="9"/>
  <c r="I142" i="9" s="1"/>
  <c r="H501" i="9"/>
  <c r="I501" i="9" s="1"/>
  <c r="H127" i="9"/>
  <c r="I127" i="9" s="1"/>
  <c r="H594" i="9"/>
  <c r="I594" i="9" s="1"/>
  <c r="H318" i="9"/>
  <c r="I318" i="9" s="1"/>
  <c r="H244" i="9"/>
  <c r="I244" i="9" s="1"/>
  <c r="H750" i="9"/>
  <c r="I750" i="9" s="1"/>
  <c r="H523" i="9"/>
  <c r="I523" i="9" s="1"/>
  <c r="H201" i="9"/>
  <c r="I201" i="9" s="1"/>
  <c r="H248" i="9"/>
  <c r="I248" i="9" s="1"/>
  <c r="H428" i="9"/>
  <c r="I428" i="9" s="1"/>
  <c r="H82" i="9"/>
  <c r="I82" i="9" s="1"/>
  <c r="H602" i="9"/>
  <c r="I602" i="9" s="1"/>
  <c r="H225" i="9"/>
  <c r="I225" i="9" s="1"/>
  <c r="H75" i="9"/>
  <c r="I75" i="9" s="1"/>
  <c r="H521" i="9"/>
  <c r="I521" i="9" s="1"/>
  <c r="H571" i="9"/>
  <c r="I571" i="9" s="1"/>
  <c r="H731" i="9"/>
  <c r="I731" i="9" s="1"/>
  <c r="E73" i="8" l="1"/>
  <c r="H305" i="8"/>
  <c r="I305" i="8" s="1"/>
  <c r="H625" i="8"/>
  <c r="I625" i="8" s="1"/>
  <c r="H55" i="8"/>
  <c r="I55" i="8" s="1"/>
  <c r="H180" i="8"/>
  <c r="I180" i="8" s="1"/>
  <c r="H247" i="8"/>
  <c r="I247" i="8" s="1"/>
  <c r="H426" i="8"/>
  <c r="I426" i="8" s="1"/>
  <c r="H602" i="8"/>
  <c r="I602" i="8" s="1"/>
  <c r="H638" i="8"/>
  <c r="I638" i="8" s="1"/>
  <c r="H267" i="8"/>
  <c r="I267" i="8" s="1"/>
  <c r="H364" i="8"/>
  <c r="I364" i="8" s="1"/>
  <c r="H395" i="8"/>
  <c r="I395" i="8" s="1"/>
  <c r="H422" i="8"/>
  <c r="I422" i="8" s="1"/>
  <c r="H331" i="8"/>
  <c r="I331" i="8" s="1"/>
  <c r="H473" i="8"/>
  <c r="I473" i="8" s="1"/>
  <c r="H479" i="8"/>
  <c r="I479" i="8" s="1"/>
  <c r="H490" i="8"/>
  <c r="I490" i="8" s="1"/>
  <c r="H738" i="8"/>
  <c r="I738" i="8" s="1"/>
  <c r="H32" i="8"/>
  <c r="I32" i="8" s="1"/>
  <c r="H300" i="8"/>
  <c r="I300" i="8" s="1"/>
  <c r="H673" i="8"/>
  <c r="I673" i="8" s="1"/>
  <c r="H73" i="8"/>
  <c r="I73" i="8" s="1"/>
  <c r="H12" i="8"/>
  <c r="I12" i="8" s="1"/>
  <c r="H14" i="8"/>
  <c r="I14" i="8" s="1"/>
  <c r="H23" i="8"/>
  <c r="I23" i="8" s="1"/>
  <c r="H25" i="8"/>
  <c r="I25" i="8" s="1"/>
  <c r="H28" i="8"/>
  <c r="I28" i="8" s="1"/>
  <c r="H40" i="8"/>
  <c r="I40" i="8" s="1"/>
  <c r="H42" i="8"/>
  <c r="I42" i="8" s="1"/>
  <c r="H43" i="8"/>
  <c r="I43" i="8" s="1"/>
  <c r="H57" i="8"/>
  <c r="I57" i="8" s="1"/>
  <c r="H58" i="8"/>
  <c r="I58" i="8" s="1"/>
  <c r="H63" i="8"/>
  <c r="I63" i="8" s="1"/>
  <c r="H74" i="8"/>
  <c r="I74" i="8" s="1"/>
  <c r="H86" i="8"/>
  <c r="I86" i="8" s="1"/>
  <c r="H88" i="8"/>
  <c r="I88" i="8" s="1"/>
  <c r="H93" i="8"/>
  <c r="I93" i="8" s="1"/>
  <c r="H103" i="8"/>
  <c r="I103" i="8" s="1"/>
  <c r="H114" i="8"/>
  <c r="I114" i="8" s="1"/>
  <c r="H123" i="8"/>
  <c r="I123" i="8" s="1"/>
  <c r="H124" i="8"/>
  <c r="I124" i="8" s="1"/>
  <c r="H130" i="8"/>
  <c r="I130" i="8" s="1"/>
  <c r="H133" i="8"/>
  <c r="I133" i="8" s="1"/>
  <c r="H139" i="8"/>
  <c r="I139" i="8" s="1"/>
  <c r="H154" i="8"/>
  <c r="I154" i="8" s="1"/>
  <c r="H155" i="8"/>
  <c r="I155" i="8" s="1"/>
  <c r="H156" i="8"/>
  <c r="I156" i="8" s="1"/>
  <c r="H158" i="8"/>
  <c r="I158" i="8" s="1"/>
  <c r="H198" i="8"/>
  <c r="I198" i="8" s="1"/>
  <c r="H200" i="8"/>
  <c r="I200" i="8" s="1"/>
  <c r="H208" i="8"/>
  <c r="I208" i="8" s="1"/>
  <c r="H238" i="8"/>
  <c r="I238" i="8" s="1"/>
  <c r="H256" i="8"/>
  <c r="I256" i="8" s="1"/>
  <c r="H281" i="8"/>
  <c r="I281" i="8" s="1"/>
  <c r="H246" i="8"/>
  <c r="I246" i="8" s="1"/>
  <c r="H252" i="8"/>
  <c r="I252" i="8" s="1"/>
  <c r="H290" i="8"/>
  <c r="I290" i="8" s="1"/>
  <c r="H308" i="8"/>
  <c r="I308" i="8" s="1"/>
  <c r="H320" i="8"/>
  <c r="I320" i="8" s="1"/>
  <c r="H323" i="8"/>
  <c r="I323" i="8" s="1"/>
  <c r="H324" i="8"/>
  <c r="I324" i="8" s="1"/>
  <c r="H325" i="8"/>
  <c r="I325" i="8" s="1"/>
  <c r="H344" i="8"/>
  <c r="I344" i="8" s="1"/>
  <c r="H347" i="8"/>
  <c r="I347" i="8" s="1"/>
  <c r="H349" i="8"/>
  <c r="I349" i="8" s="1"/>
  <c r="H356" i="8"/>
  <c r="I356" i="8" s="1"/>
  <c r="H392" i="8"/>
  <c r="I392" i="8" s="1"/>
  <c r="H397" i="8"/>
  <c r="I397" i="8" s="1"/>
  <c r="H398" i="8"/>
  <c r="I398" i="8" s="1"/>
  <c r="H408" i="8"/>
  <c r="I408" i="8" s="1"/>
  <c r="H410" i="8"/>
  <c r="I410" i="8" s="1"/>
  <c r="H442" i="8"/>
  <c r="I442" i="8" s="1"/>
  <c r="H444" i="8"/>
  <c r="I444" i="8" s="1"/>
  <c r="H449" i="8"/>
  <c r="I449" i="8" s="1"/>
  <c r="H458" i="8"/>
  <c r="I458" i="8" s="1"/>
  <c r="H459" i="8"/>
  <c r="I459" i="8" s="1"/>
  <c r="H460" i="8"/>
  <c r="I460" i="8" s="1"/>
  <c r="H468" i="8"/>
  <c r="I468" i="8" s="1"/>
  <c r="H482" i="8"/>
  <c r="I482" i="8" s="1"/>
  <c r="H495" i="8"/>
  <c r="I495" i="8" s="1"/>
  <c r="H520" i="8"/>
  <c r="I520" i="8" s="1"/>
  <c r="H529" i="8"/>
  <c r="I529" i="8" s="1"/>
  <c r="H535" i="8"/>
  <c r="I535" i="8" s="1"/>
  <c r="H538" i="8"/>
  <c r="I538" i="8" s="1"/>
  <c r="H539" i="8"/>
  <c r="I539" i="8" s="1"/>
  <c r="H544" i="8"/>
  <c r="I544" i="8" s="1"/>
  <c r="H549" i="8"/>
  <c r="I549" i="8" s="1"/>
  <c r="H560" i="8"/>
  <c r="I560" i="8" s="1"/>
  <c r="H563" i="8"/>
  <c r="I563" i="8" s="1"/>
  <c r="H566" i="8"/>
  <c r="I566" i="8" s="1"/>
  <c r="H608" i="8"/>
  <c r="I608" i="8" s="1"/>
  <c r="H610" i="8"/>
  <c r="I610" i="8" s="1"/>
  <c r="H614" i="8"/>
  <c r="I614" i="8" s="1"/>
  <c r="H620" i="8"/>
  <c r="I620" i="8" s="1"/>
  <c r="H652" i="8"/>
  <c r="I652" i="8" s="1"/>
  <c r="H657" i="8"/>
  <c r="I657" i="8" s="1"/>
  <c r="H669" i="8"/>
  <c r="I669" i="8" s="1"/>
  <c r="H670" i="8"/>
  <c r="I670" i="8" s="1"/>
  <c r="H675" i="8"/>
  <c r="I675" i="8" s="1"/>
  <c r="H677" i="8"/>
  <c r="I677" i="8" s="1"/>
  <c r="H679" i="8"/>
  <c r="I679" i="8" s="1"/>
  <c r="H682" i="8"/>
  <c r="I682" i="8" s="1"/>
  <c r="H683" i="8"/>
  <c r="I683" i="8" s="1"/>
  <c r="H684" i="8"/>
  <c r="I684" i="8" s="1"/>
  <c r="H686" i="8"/>
  <c r="I686" i="8" s="1"/>
  <c r="H689" i="8"/>
  <c r="I689" i="8" s="1"/>
  <c r="H690" i="8"/>
  <c r="I690" i="8" s="1"/>
  <c r="H713" i="8"/>
  <c r="I713" i="8" s="1"/>
  <c r="H714" i="8"/>
  <c r="I714" i="8" s="1"/>
  <c r="H718" i="8"/>
  <c r="I718" i="8" s="1"/>
  <c r="H720" i="8"/>
  <c r="I720" i="8" s="1"/>
  <c r="H735" i="8"/>
  <c r="I735" i="8" s="1"/>
  <c r="H737" i="8"/>
  <c r="I737" i="8" s="1"/>
  <c r="H739" i="8"/>
  <c r="I739" i="8" s="1"/>
  <c r="H741" i="8"/>
  <c r="I741" i="8" s="1"/>
  <c r="H742" i="8"/>
  <c r="I742" i="8" s="1"/>
  <c r="H743" i="8"/>
  <c r="I743" i="8" s="1"/>
  <c r="H795" i="8"/>
  <c r="I795" i="8" s="1"/>
  <c r="H709" i="8"/>
  <c r="I709" i="8" s="1"/>
  <c r="H496" i="8"/>
  <c r="I496" i="8" s="1"/>
  <c r="H119" i="8"/>
  <c r="I119" i="8" s="1"/>
  <c r="H33" i="8"/>
  <c r="I33" i="8" s="1"/>
  <c r="H35" i="8"/>
  <c r="I35" i="8" s="1"/>
  <c r="H51" i="8"/>
  <c r="I51" i="8" s="1"/>
  <c r="H56" i="8"/>
  <c r="I56" i="8" s="1"/>
  <c r="H96" i="8"/>
  <c r="I96" i="8" s="1"/>
  <c r="H121" i="8"/>
  <c r="I121" i="8" s="1"/>
  <c r="H122" i="8"/>
  <c r="I122" i="8" s="1"/>
  <c r="H150" i="8"/>
  <c r="I150" i="8" s="1"/>
  <c r="H166" i="8"/>
  <c r="I166" i="8" s="1"/>
  <c r="H167" i="8"/>
  <c r="I167" i="8" s="1"/>
  <c r="H229" i="8"/>
  <c r="I229" i="8" s="1"/>
  <c r="H264" i="8"/>
  <c r="I264" i="8" s="1"/>
  <c r="H251" i="8"/>
  <c r="I251" i="8" s="1"/>
  <c r="H315" i="8"/>
  <c r="I315" i="8" s="1"/>
  <c r="H350" i="8"/>
  <c r="I350" i="8" s="1"/>
  <c r="H368" i="8"/>
  <c r="I368" i="8" s="1"/>
  <c r="H430" i="8"/>
  <c r="I430" i="8" s="1"/>
  <c r="H452" i="8"/>
  <c r="I452" i="8" s="1"/>
  <c r="H488" i="8"/>
  <c r="I488" i="8" s="1"/>
  <c r="H540" i="8"/>
  <c r="I540" i="8" s="1"/>
  <c r="H561" i="8"/>
  <c r="I561" i="8" s="1"/>
  <c r="H591" i="8"/>
  <c r="I591" i="8" s="1"/>
  <c r="H604" i="8"/>
  <c r="I604" i="8" s="1"/>
  <c r="H605" i="8"/>
  <c r="I605" i="8" s="1"/>
  <c r="H627" i="8"/>
  <c r="I627" i="8" s="1"/>
  <c r="H647" i="8"/>
  <c r="I647" i="8" s="1"/>
  <c r="H644" i="8"/>
  <c r="I644" i="8" s="1"/>
  <c r="H672" i="8"/>
  <c r="I672" i="8" s="1"/>
  <c r="H687" i="8"/>
  <c r="I687" i="8" s="1"/>
  <c r="H694" i="8"/>
  <c r="I694" i="8" s="1"/>
  <c r="H708" i="8"/>
  <c r="I708" i="8" s="1"/>
  <c r="H716" i="8"/>
  <c r="I716" i="8" s="1"/>
  <c r="H734" i="8"/>
  <c r="I734" i="8" s="1"/>
  <c r="H752" i="8"/>
  <c r="I752" i="8" s="1"/>
  <c r="H754" i="8"/>
  <c r="I754" i="8" s="1"/>
  <c r="H788" i="8"/>
  <c r="I788" i="8" s="1"/>
  <c r="H145" i="8"/>
  <c r="I145" i="8" s="1"/>
  <c r="H639" i="8"/>
  <c r="I639" i="8" s="1"/>
  <c r="H642" i="8"/>
  <c r="I642" i="8" s="1"/>
  <c r="H13" i="8"/>
  <c r="I13" i="8" s="1"/>
  <c r="H17" i="8"/>
  <c r="I17" i="8" s="1"/>
  <c r="H37" i="8"/>
  <c r="I37" i="8" s="1"/>
  <c r="H69" i="8"/>
  <c r="I69" i="8" s="1"/>
  <c r="H75" i="8"/>
  <c r="I75" i="8" s="1"/>
  <c r="H90" i="8"/>
  <c r="I90" i="8" s="1"/>
  <c r="H116" i="8"/>
  <c r="I116" i="8" s="1"/>
  <c r="H134" i="8"/>
  <c r="I134" i="8" s="1"/>
  <c r="H135" i="8"/>
  <c r="I135" i="8" s="1"/>
  <c r="H148" i="8"/>
  <c r="I148" i="8" s="1"/>
  <c r="H160" i="8"/>
  <c r="I160" i="8" s="1"/>
  <c r="H170" i="8"/>
  <c r="I170" i="8" s="1"/>
  <c r="H176" i="8"/>
  <c r="I176" i="8" s="1"/>
  <c r="H204" i="8"/>
  <c r="I204" i="8" s="1"/>
  <c r="H210" i="8"/>
  <c r="I210" i="8" s="1"/>
  <c r="H212" i="8"/>
  <c r="I212" i="8" s="1"/>
  <c r="H213" i="8"/>
  <c r="I213" i="8" s="1"/>
  <c r="H216" i="8"/>
  <c r="I216" i="8" s="1"/>
  <c r="H239" i="8"/>
  <c r="I239" i="8" s="1"/>
  <c r="H265" i="8"/>
  <c r="I265" i="8" s="1"/>
  <c r="H299" i="8"/>
  <c r="I299" i="8" s="1"/>
  <c r="H301" i="8"/>
  <c r="I301" i="8" s="1"/>
  <c r="H306" i="8"/>
  <c r="I306" i="8" s="1"/>
  <c r="H313" i="8"/>
  <c r="I313" i="8" s="1"/>
  <c r="H316" i="8"/>
  <c r="I316" i="8" s="1"/>
  <c r="H321" i="8"/>
  <c r="I321" i="8" s="1"/>
  <c r="H335" i="8"/>
  <c r="I335" i="8" s="1"/>
  <c r="H336" i="8"/>
  <c r="I336" i="8" s="1"/>
  <c r="H337" i="8"/>
  <c r="I337" i="8" s="1"/>
  <c r="H341" i="8"/>
  <c r="I341" i="8" s="1"/>
  <c r="H367" i="8"/>
  <c r="I367" i="8" s="1"/>
  <c r="H371" i="8"/>
  <c r="I371" i="8" s="1"/>
  <c r="H381" i="8"/>
  <c r="I381" i="8" s="1"/>
  <c r="H389" i="8"/>
  <c r="I389" i="8" s="1"/>
  <c r="H390" i="8"/>
  <c r="I390" i="8" s="1"/>
  <c r="H416" i="8"/>
  <c r="I416" i="8" s="1"/>
  <c r="H461" i="8"/>
  <c r="I461" i="8" s="1"/>
  <c r="H467" i="8"/>
  <c r="I467" i="8" s="1"/>
  <c r="H502" i="8"/>
  <c r="I502" i="8" s="1"/>
  <c r="H508" i="8"/>
  <c r="I508" i="8" s="1"/>
  <c r="H509" i="8"/>
  <c r="I509" i="8" s="1"/>
  <c r="H512" i="8"/>
  <c r="I512" i="8" s="1"/>
  <c r="H513" i="8"/>
  <c r="I513" i="8" s="1"/>
  <c r="H516" i="8"/>
  <c r="I516" i="8" s="1"/>
  <c r="H532" i="8"/>
  <c r="I532" i="8" s="1"/>
  <c r="H533" i="8"/>
  <c r="I533" i="8" s="1"/>
  <c r="H551" i="8"/>
  <c r="I551" i="8" s="1"/>
  <c r="H553" i="8"/>
  <c r="I553" i="8" s="1"/>
  <c r="H568" i="8"/>
  <c r="I568" i="8" s="1"/>
  <c r="H570" i="8"/>
  <c r="I570" i="8" s="1"/>
  <c r="H575" i="8"/>
  <c r="I575" i="8" s="1"/>
  <c r="H588" i="8"/>
  <c r="I588" i="8" s="1"/>
  <c r="H590" i="8"/>
  <c r="I590" i="8" s="1"/>
  <c r="H592" i="8"/>
  <c r="I592" i="8" s="1"/>
  <c r="H600" i="8"/>
  <c r="I600" i="8" s="1"/>
  <c r="H615" i="8"/>
  <c r="I615" i="8" s="1"/>
  <c r="H631" i="8"/>
  <c r="I631" i="8" s="1"/>
  <c r="H645" i="8"/>
  <c r="I645" i="8" s="1"/>
  <c r="H659" i="8"/>
  <c r="I659" i="8" s="1"/>
  <c r="H655" i="8"/>
  <c r="I655" i="8" s="1"/>
  <c r="H696" i="8"/>
  <c r="I696" i="8" s="1"/>
  <c r="H726" i="8"/>
  <c r="I726" i="8" s="1"/>
  <c r="H731" i="8"/>
  <c r="I731" i="8" s="1"/>
  <c r="H744" i="8"/>
  <c r="I744" i="8" s="1"/>
  <c r="H746" i="8"/>
  <c r="I746" i="8" s="1"/>
  <c r="H749" i="8"/>
  <c r="I749" i="8" s="1"/>
  <c r="H750" i="8"/>
  <c r="I750" i="8" s="1"/>
  <c r="H757" i="8"/>
  <c r="I757" i="8" s="1"/>
  <c r="H767" i="8"/>
  <c r="I767" i="8" s="1"/>
  <c r="H768" i="8"/>
  <c r="I768" i="8" s="1"/>
  <c r="H773" i="8"/>
  <c r="I773" i="8" s="1"/>
  <c r="H780" i="8"/>
  <c r="I780" i="8" s="1"/>
  <c r="H782" i="8"/>
  <c r="I782" i="8" s="1"/>
  <c r="H793" i="8"/>
  <c r="I793" i="8" s="1"/>
  <c r="H333" i="8"/>
  <c r="I333" i="8" s="1"/>
  <c r="H380" i="8"/>
  <c r="I380" i="8" s="1"/>
  <c r="H15" i="8"/>
  <c r="I15" i="8" s="1"/>
  <c r="H20" i="8"/>
  <c r="I20" i="8" s="1"/>
  <c r="H26" i="8"/>
  <c r="I26" i="8" s="1"/>
  <c r="H27" i="8"/>
  <c r="I27" i="8" s="1"/>
  <c r="H29" i="8"/>
  <c r="I29" i="8" s="1"/>
  <c r="H30" i="8"/>
  <c r="I30" i="8" s="1"/>
  <c r="H31" i="8"/>
  <c r="I31" i="8" s="1"/>
  <c r="H45" i="8"/>
  <c r="I45" i="8" s="1"/>
  <c r="H46" i="8"/>
  <c r="I46" i="8" s="1"/>
  <c r="H52" i="8"/>
  <c r="I52" i="8" s="1"/>
  <c r="H59" i="8"/>
  <c r="I59" i="8" s="1"/>
  <c r="H62" i="8"/>
  <c r="I62" i="8" s="1"/>
  <c r="H64" i="8"/>
  <c r="I64" i="8" s="1"/>
  <c r="H70" i="8"/>
  <c r="I70" i="8" s="1"/>
  <c r="H79" i="8"/>
  <c r="I79" i="8" s="1"/>
  <c r="H85" i="8"/>
  <c r="I85" i="8" s="1"/>
  <c r="H99" i="8"/>
  <c r="I99" i="8" s="1"/>
  <c r="H102" i="8"/>
  <c r="I102" i="8" s="1"/>
  <c r="H110" i="8"/>
  <c r="I110" i="8" s="1"/>
  <c r="H125" i="8"/>
  <c r="I125" i="8" s="1"/>
  <c r="H127" i="8"/>
  <c r="I127" i="8" s="1"/>
  <c r="H128" i="8"/>
  <c r="I128" i="8" s="1"/>
  <c r="H143" i="8"/>
  <c r="I143" i="8" s="1"/>
  <c r="H144" i="8"/>
  <c r="I144" i="8" s="1"/>
  <c r="H147" i="8"/>
  <c r="I147" i="8" s="1"/>
  <c r="H157" i="8"/>
  <c r="I157" i="8" s="1"/>
  <c r="H169" i="8"/>
  <c r="I169" i="8" s="1"/>
  <c r="H173" i="8"/>
  <c r="I173" i="8" s="1"/>
  <c r="H178" i="8"/>
  <c r="I178" i="8" s="1"/>
  <c r="H179" i="8"/>
  <c r="I179" i="8" s="1"/>
  <c r="H181" i="8"/>
  <c r="I181" i="8" s="1"/>
  <c r="H185" i="8"/>
  <c r="I185" i="8" s="1"/>
  <c r="H193" i="8"/>
  <c r="I193" i="8" s="1"/>
  <c r="H195" i="8"/>
  <c r="I195" i="8" s="1"/>
  <c r="H202" i="8"/>
  <c r="I202" i="8" s="1"/>
  <c r="H206" i="8"/>
  <c r="I206" i="8" s="1"/>
  <c r="H207" i="8"/>
  <c r="I207" i="8" s="1"/>
  <c r="H227" i="8"/>
  <c r="I227" i="8" s="1"/>
  <c r="H234" i="8"/>
  <c r="I234" i="8" s="1"/>
  <c r="H237" i="8"/>
  <c r="I237" i="8" s="1"/>
  <c r="H243" i="8"/>
  <c r="I243" i="8" s="1"/>
  <c r="H255" i="8"/>
  <c r="I255" i="8" s="1"/>
  <c r="H257" i="8"/>
  <c r="I257" i="8" s="1"/>
  <c r="H258" i="8"/>
  <c r="I258" i="8" s="1"/>
  <c r="H261" i="8"/>
  <c r="I261" i="8" s="1"/>
  <c r="H275" i="8"/>
  <c r="I275" i="8" s="1"/>
  <c r="H277" i="8"/>
  <c r="I277" i="8" s="1"/>
  <c r="H284" i="8"/>
  <c r="I284" i="8" s="1"/>
  <c r="H285" i="8"/>
  <c r="I285" i="8" s="1"/>
  <c r="H245" i="8"/>
  <c r="I245" i="8" s="1"/>
  <c r="H250" i="8"/>
  <c r="I250" i="8" s="1"/>
  <c r="H254" i="8"/>
  <c r="I254" i="8" s="1"/>
  <c r="H291" i="8"/>
  <c r="I291" i="8" s="1"/>
  <c r="H292" i="8"/>
  <c r="I292" i="8" s="1"/>
  <c r="H293" i="8"/>
  <c r="I293" i="8" s="1"/>
  <c r="H294" i="8"/>
  <c r="I294" i="8" s="1"/>
  <c r="H295" i="8"/>
  <c r="I295" i="8" s="1"/>
  <c r="H296" i="8"/>
  <c r="I296" i="8" s="1"/>
  <c r="H297" i="8"/>
  <c r="I297" i="8" s="1"/>
  <c r="H302" i="8"/>
  <c r="I302" i="8" s="1"/>
  <c r="H303" i="8"/>
  <c r="I303" i="8" s="1"/>
  <c r="H311" i="8"/>
  <c r="I311" i="8" s="1"/>
  <c r="H322" i="8"/>
  <c r="I322" i="8" s="1"/>
  <c r="H326" i="8"/>
  <c r="I326" i="8" s="1"/>
  <c r="H327" i="8"/>
  <c r="I327" i="8" s="1"/>
  <c r="H329" i="8"/>
  <c r="I329" i="8" s="1"/>
  <c r="H338" i="8"/>
  <c r="I338" i="8" s="1"/>
  <c r="H346" i="8"/>
  <c r="I346" i="8" s="1"/>
  <c r="H360" i="8"/>
  <c r="I360" i="8" s="1"/>
  <c r="H361" i="8"/>
  <c r="I361" i="8" s="1"/>
  <c r="H362" i="8"/>
  <c r="I362" i="8" s="1"/>
  <c r="H363" i="8"/>
  <c r="I363" i="8" s="1"/>
  <c r="H369" i="8"/>
  <c r="I369" i="8" s="1"/>
  <c r="H372" i="8"/>
  <c r="I372" i="8" s="1"/>
  <c r="H374" i="8"/>
  <c r="I374" i="8" s="1"/>
  <c r="H378" i="8"/>
  <c r="I378" i="8" s="1"/>
  <c r="H379" i="8"/>
  <c r="I379" i="8" s="1"/>
  <c r="H393" i="8"/>
  <c r="I393" i="8" s="1"/>
  <c r="H396" i="8"/>
  <c r="I396" i="8" s="1"/>
  <c r="H400" i="8"/>
  <c r="I400" i="8" s="1"/>
  <c r="H401" i="8"/>
  <c r="I401" i="8" s="1"/>
  <c r="H402" i="8"/>
  <c r="I402" i="8" s="1"/>
  <c r="H403" i="8"/>
  <c r="I403" i="8" s="1"/>
  <c r="H409" i="8"/>
  <c r="I409" i="8" s="1"/>
  <c r="H415" i="8"/>
  <c r="I415" i="8" s="1"/>
  <c r="H417" i="8"/>
  <c r="I417" i="8" s="1"/>
  <c r="H424" i="8"/>
  <c r="I424" i="8" s="1"/>
  <c r="H425" i="8"/>
  <c r="I425" i="8" s="1"/>
  <c r="H427" i="8"/>
  <c r="I427" i="8" s="1"/>
  <c r="H428" i="8"/>
  <c r="I428" i="8" s="1"/>
  <c r="H434" i="8"/>
  <c r="I434" i="8" s="1"/>
  <c r="H435" i="8"/>
  <c r="I435" i="8" s="1"/>
  <c r="H183" i="8"/>
  <c r="I183" i="8" s="1"/>
  <c r="H437" i="8"/>
  <c r="I437" i="8" s="1"/>
  <c r="H439" i="8"/>
  <c r="I439" i="8" s="1"/>
  <c r="H440" i="8"/>
  <c r="I440" i="8" s="1"/>
  <c r="H446" i="8"/>
  <c r="I446" i="8" s="1"/>
  <c r="H447" i="8"/>
  <c r="I447" i="8" s="1"/>
  <c r="H453" i="8"/>
  <c r="I453" i="8" s="1"/>
  <c r="H454" i="8"/>
  <c r="I454" i="8" s="1"/>
  <c r="H463" i="8"/>
  <c r="I463" i="8" s="1"/>
  <c r="H465" i="8"/>
  <c r="I465" i="8" s="1"/>
  <c r="H474" i="8"/>
  <c r="I474" i="8" s="1"/>
  <c r="H478" i="8"/>
  <c r="I478" i="8" s="1"/>
  <c r="H480" i="8"/>
  <c r="I480" i="8" s="1"/>
  <c r="H492" i="8"/>
  <c r="I492" i="8" s="1"/>
  <c r="H499" i="8"/>
  <c r="I499" i="8" s="1"/>
  <c r="H500" i="8"/>
  <c r="I500" i="8" s="1"/>
  <c r="H504" i="8"/>
  <c r="I504" i="8" s="1"/>
  <c r="H506" i="8"/>
  <c r="I506" i="8" s="1"/>
  <c r="H510" i="8"/>
  <c r="I510" i="8" s="1"/>
  <c r="H514" i="8"/>
  <c r="I514" i="8" s="1"/>
  <c r="H518" i="8"/>
  <c r="I518" i="8" s="1"/>
  <c r="H519" i="8"/>
  <c r="I519" i="8" s="1"/>
  <c r="H528" i="8"/>
  <c r="I528" i="8" s="1"/>
  <c r="H530" i="8"/>
  <c r="I530" i="8" s="1"/>
  <c r="H534" i="8"/>
  <c r="I534" i="8" s="1"/>
  <c r="H541" i="8"/>
  <c r="I541" i="8" s="1"/>
  <c r="H543" i="8"/>
  <c r="I543" i="8" s="1"/>
  <c r="H546" i="8"/>
  <c r="I546" i="8" s="1"/>
  <c r="H547" i="8"/>
  <c r="I547" i="8" s="1"/>
  <c r="H548" i="8"/>
  <c r="I548" i="8" s="1"/>
  <c r="H557" i="8"/>
  <c r="I557" i="8" s="1"/>
  <c r="H569" i="8"/>
  <c r="I569" i="8" s="1"/>
  <c r="H573" i="8"/>
  <c r="I573" i="8" s="1"/>
  <c r="H577" i="8"/>
  <c r="I577" i="8" s="1"/>
  <c r="H580" i="8"/>
  <c r="I580" i="8" s="1"/>
  <c r="H581" i="8"/>
  <c r="I581" i="8" s="1"/>
  <c r="H582" i="8"/>
  <c r="I582" i="8" s="1"/>
  <c r="H584" i="8"/>
  <c r="I584" i="8" s="1"/>
  <c r="H585" i="8"/>
  <c r="I585" i="8" s="1"/>
  <c r="H587" i="8"/>
  <c r="I587" i="8" s="1"/>
  <c r="H595" i="8"/>
  <c r="I595" i="8" s="1"/>
  <c r="H607" i="8"/>
  <c r="I607" i="8" s="1"/>
  <c r="H611" i="8"/>
  <c r="I611" i="8" s="1"/>
  <c r="H612" i="8"/>
  <c r="I612" i="8" s="1"/>
  <c r="H629" i="8"/>
  <c r="I629" i="8" s="1"/>
  <c r="H633" i="8"/>
  <c r="I633" i="8" s="1"/>
  <c r="H635" i="8"/>
  <c r="I635" i="8" s="1"/>
  <c r="H653" i="8"/>
  <c r="I653" i="8" s="1"/>
  <c r="H656" i="8"/>
  <c r="I656" i="8" s="1"/>
  <c r="H678" i="8"/>
  <c r="I678" i="8" s="1"/>
  <c r="H681" i="8"/>
  <c r="I681" i="8" s="1"/>
  <c r="H697" i="8"/>
  <c r="I697" i="8" s="1"/>
  <c r="H706" i="8"/>
  <c r="I706" i="8" s="1"/>
  <c r="H710" i="8"/>
  <c r="I710" i="8" s="1"/>
  <c r="H712" i="8"/>
  <c r="I712" i="8" s="1"/>
  <c r="H717" i="8"/>
  <c r="I717" i="8" s="1"/>
  <c r="H730" i="8"/>
  <c r="I730" i="8" s="1"/>
  <c r="H736" i="8"/>
  <c r="I736" i="8" s="1"/>
  <c r="H740" i="8"/>
  <c r="I740" i="8" s="1"/>
  <c r="H761" i="8"/>
  <c r="I761" i="8" s="1"/>
  <c r="H772" i="8"/>
  <c r="I772" i="8" s="1"/>
  <c r="H784" i="8"/>
  <c r="I784" i="8" s="1"/>
  <c r="H786" i="8"/>
  <c r="I786" i="8" s="1"/>
  <c r="H791" i="8"/>
  <c r="I791" i="8" s="1"/>
  <c r="H794" i="8"/>
  <c r="I794" i="8" s="1"/>
  <c r="H685" i="8"/>
  <c r="I685" i="8" s="1"/>
  <c r="H727" i="8"/>
  <c r="I727" i="8" s="1"/>
  <c r="H526" i="8"/>
  <c r="I526" i="8" s="1"/>
  <c r="H84" i="8"/>
  <c r="I84" i="8" s="1"/>
  <c r="H343" i="8"/>
  <c r="I343" i="8" s="1"/>
  <c r="H373" i="8"/>
  <c r="I373" i="8" s="1"/>
  <c r="H729" i="8"/>
  <c r="I729" i="8" s="1"/>
  <c r="H755" i="8"/>
  <c r="I755" i="8" s="1"/>
  <c r="H515" i="8"/>
  <c r="I515" i="8" s="1"/>
  <c r="H579" i="8"/>
  <c r="I579" i="8" s="1"/>
  <c r="H733" i="8"/>
  <c r="I733" i="8" s="1"/>
  <c r="H283" i="8"/>
  <c r="I283" i="8" s="1"/>
  <c r="H787" i="8"/>
  <c r="I787" i="8" s="1"/>
  <c r="H724" i="8"/>
  <c r="I724" i="8" s="1"/>
  <c r="H298" i="8"/>
  <c r="I298" i="8" s="1"/>
  <c r="H701" i="8"/>
  <c r="I701" i="8" s="1"/>
  <c r="H18" i="8"/>
  <c r="I18" i="8" s="1"/>
  <c r="H65" i="8"/>
  <c r="I65" i="8" s="1"/>
  <c r="H71" i="8"/>
  <c r="I71" i="8" s="1"/>
  <c r="H77" i="8"/>
  <c r="I77" i="8" s="1"/>
  <c r="H78" i="8"/>
  <c r="I78" i="8" s="1"/>
  <c r="H81" i="8"/>
  <c r="I81" i="8" s="1"/>
  <c r="H91" i="8"/>
  <c r="I91" i="8" s="1"/>
  <c r="H104" i="8"/>
  <c r="I104" i="8" s="1"/>
  <c r="H108" i="8"/>
  <c r="I108" i="8" s="1"/>
  <c r="H111" i="8"/>
  <c r="I111" i="8" s="1"/>
  <c r="H126" i="8"/>
  <c r="I126" i="8" s="1"/>
  <c r="H159" i="8"/>
  <c r="I159" i="8" s="1"/>
  <c r="H162" i="8"/>
  <c r="I162" i="8" s="1"/>
  <c r="H163" i="8"/>
  <c r="I163" i="8" s="1"/>
  <c r="H175" i="8"/>
  <c r="I175" i="8" s="1"/>
  <c r="H182" i="8"/>
  <c r="I182" i="8" s="1"/>
  <c r="H184" i="8"/>
  <c r="I184" i="8" s="1"/>
  <c r="H189" i="8"/>
  <c r="I189" i="8" s="1"/>
  <c r="H192" i="8"/>
  <c r="I192" i="8" s="1"/>
  <c r="H203" i="8"/>
  <c r="I203" i="8" s="1"/>
  <c r="H221" i="8"/>
  <c r="I221" i="8" s="1"/>
  <c r="H226" i="8"/>
  <c r="I226" i="8" s="1"/>
  <c r="H244" i="8"/>
  <c r="I244" i="8" s="1"/>
  <c r="H272" i="8"/>
  <c r="I272" i="8" s="1"/>
  <c r="H273" i="8"/>
  <c r="I273" i="8" s="1"/>
  <c r="H274" i="8"/>
  <c r="I274" i="8" s="1"/>
  <c r="H286" i="8"/>
  <c r="I286" i="8" s="1"/>
  <c r="H287" i="8"/>
  <c r="I287" i="8" s="1"/>
  <c r="H288" i="8"/>
  <c r="I288" i="8" s="1"/>
  <c r="H253" i="8"/>
  <c r="I253" i="8" s="1"/>
  <c r="H307" i="8"/>
  <c r="I307" i="8" s="1"/>
  <c r="H309" i="8"/>
  <c r="I309" i="8" s="1"/>
  <c r="H339" i="8"/>
  <c r="I339" i="8" s="1"/>
  <c r="H345" i="8"/>
  <c r="I345" i="8" s="1"/>
  <c r="H357" i="8"/>
  <c r="I357" i="8" s="1"/>
  <c r="H365" i="8"/>
  <c r="I365" i="8" s="1"/>
  <c r="H366" i="8"/>
  <c r="I366" i="8" s="1"/>
  <c r="H385" i="8"/>
  <c r="I385" i="8" s="1"/>
  <c r="H386" i="8"/>
  <c r="I386" i="8" s="1"/>
  <c r="H388" i="8"/>
  <c r="I388" i="8" s="1"/>
  <c r="H412" i="8"/>
  <c r="I412" i="8" s="1"/>
  <c r="H421" i="8"/>
  <c r="I421" i="8" s="1"/>
  <c r="H448" i="8"/>
  <c r="I448" i="8" s="1"/>
  <c r="H451" i="8"/>
  <c r="I451" i="8" s="1"/>
  <c r="H462" i="8"/>
  <c r="I462" i="8" s="1"/>
  <c r="H477" i="8"/>
  <c r="I477" i="8" s="1"/>
  <c r="H484" i="8"/>
  <c r="I484" i="8" s="1"/>
  <c r="H491" i="8"/>
  <c r="I491" i="8" s="1"/>
  <c r="H494" i="8"/>
  <c r="I494" i="8" s="1"/>
  <c r="H521" i="8"/>
  <c r="I521" i="8" s="1"/>
  <c r="H525" i="8"/>
  <c r="I525" i="8" s="1"/>
  <c r="H527" i="8"/>
  <c r="I527" i="8" s="1"/>
  <c r="H552" i="8"/>
  <c r="I552" i="8" s="1"/>
  <c r="H556" i="8"/>
  <c r="I556" i="8" s="1"/>
  <c r="H562" i="8"/>
  <c r="I562" i="8" s="1"/>
  <c r="H564" i="8"/>
  <c r="I564" i="8" s="1"/>
  <c r="H596" i="8"/>
  <c r="I596" i="8" s="1"/>
  <c r="H603" i="8"/>
  <c r="I603" i="8" s="1"/>
  <c r="H609" i="8"/>
  <c r="I609" i="8" s="1"/>
  <c r="H621" i="8"/>
  <c r="I621" i="8" s="1"/>
  <c r="H626" i="8"/>
  <c r="I626" i="8" s="1"/>
  <c r="H637" i="8"/>
  <c r="I637" i="8" s="1"/>
  <c r="H641" i="8"/>
  <c r="I641" i="8" s="1"/>
  <c r="H648" i="8"/>
  <c r="I648" i="8" s="1"/>
  <c r="H646" i="8"/>
  <c r="I646" i="8" s="1"/>
  <c r="H650" i="8"/>
  <c r="I650" i="8" s="1"/>
  <c r="H651" i="8"/>
  <c r="I651" i="8" s="1"/>
  <c r="H658" i="8"/>
  <c r="I658" i="8" s="1"/>
  <c r="H711" i="8"/>
  <c r="I711" i="8" s="1"/>
  <c r="H722" i="8"/>
  <c r="I722" i="8" s="1"/>
  <c r="H732" i="8"/>
  <c r="I732" i="8" s="1"/>
  <c r="H747" i="8"/>
  <c r="I747" i="8" s="1"/>
  <c r="H751" i="8"/>
  <c r="I751" i="8" s="1"/>
  <c r="H760" i="8"/>
  <c r="I760" i="8" s="1"/>
  <c r="H762" i="8"/>
  <c r="I762" i="8" s="1"/>
  <c r="H776" i="8"/>
  <c r="I776" i="8" s="1"/>
  <c r="H789" i="8"/>
  <c r="I789" i="8" s="1"/>
  <c r="H792" i="8"/>
  <c r="I792" i="8" s="1"/>
  <c r="H790" i="8"/>
  <c r="I790" i="8" s="1"/>
  <c r="H24" i="8"/>
  <c r="I24" i="8" s="1"/>
  <c r="H36" i="8"/>
  <c r="I36" i="8" s="1"/>
  <c r="H39" i="8"/>
  <c r="I39" i="8" s="1"/>
  <c r="H44" i="8"/>
  <c r="I44" i="8" s="1"/>
  <c r="H87" i="8"/>
  <c r="I87" i="8" s="1"/>
  <c r="H100" i="8"/>
  <c r="I100" i="8" s="1"/>
  <c r="H101" i="8"/>
  <c r="I101" i="8" s="1"/>
  <c r="H105" i="8"/>
  <c r="I105" i="8" s="1"/>
  <c r="H117" i="8"/>
  <c r="I117" i="8" s="1"/>
  <c r="H118" i="8"/>
  <c r="I118" i="8" s="1"/>
  <c r="H120" i="8"/>
  <c r="I120" i="8" s="1"/>
  <c r="H129" i="8"/>
  <c r="I129" i="8" s="1"/>
  <c r="H132" i="8"/>
  <c r="I132" i="8" s="1"/>
  <c r="H136" i="8"/>
  <c r="I136" i="8" s="1"/>
  <c r="H153" i="8"/>
  <c r="I153" i="8" s="1"/>
  <c r="H177" i="8"/>
  <c r="I177" i="8" s="1"/>
  <c r="H187" i="8"/>
  <c r="I187" i="8" s="1"/>
  <c r="H190" i="8"/>
  <c r="I190" i="8" s="1"/>
  <c r="H194" i="8"/>
  <c r="I194" i="8" s="1"/>
  <c r="H209" i="8"/>
  <c r="I209" i="8" s="1"/>
  <c r="H215" i="8"/>
  <c r="I215" i="8" s="1"/>
  <c r="H228" i="8"/>
  <c r="I228" i="8" s="1"/>
  <c r="H236" i="8"/>
  <c r="I236" i="8" s="1"/>
  <c r="H240" i="8"/>
  <c r="I240" i="8" s="1"/>
  <c r="H242" i="8"/>
  <c r="I242" i="8" s="1"/>
  <c r="H248" i="8"/>
  <c r="I248" i="8" s="1"/>
  <c r="H249" i="8"/>
  <c r="I249" i="8" s="1"/>
  <c r="H310" i="8"/>
  <c r="I310" i="8" s="1"/>
  <c r="H314" i="8"/>
  <c r="I314" i="8" s="1"/>
  <c r="H328" i="8"/>
  <c r="I328" i="8" s="1"/>
  <c r="H332" i="8"/>
  <c r="I332" i="8" s="1"/>
  <c r="H342" i="8"/>
  <c r="I342" i="8" s="1"/>
  <c r="H354" i="8"/>
  <c r="I354" i="8" s="1"/>
  <c r="H375" i="8"/>
  <c r="I375" i="8" s="1"/>
  <c r="H377" i="8"/>
  <c r="I377" i="8" s="1"/>
  <c r="H438" i="8"/>
  <c r="I438" i="8" s="1"/>
  <c r="H384" i="8"/>
  <c r="I384" i="8" s="1"/>
  <c r="H387" i="8"/>
  <c r="I387" i="8" s="1"/>
  <c r="H391" i="8"/>
  <c r="I391" i="8" s="1"/>
  <c r="H394" i="8"/>
  <c r="I394" i="8" s="1"/>
  <c r="H399" i="8"/>
  <c r="I399" i="8" s="1"/>
  <c r="H406" i="8"/>
  <c r="I406" i="8" s="1"/>
  <c r="H411" i="8"/>
  <c r="I411" i="8" s="1"/>
  <c r="H419" i="8"/>
  <c r="I419" i="8" s="1"/>
  <c r="H420" i="8"/>
  <c r="I420" i="8" s="1"/>
  <c r="H423" i="8"/>
  <c r="I423" i="8" s="1"/>
  <c r="H429" i="8"/>
  <c r="I429" i="8" s="1"/>
  <c r="H432" i="8"/>
  <c r="I432" i="8" s="1"/>
  <c r="H443" i="8"/>
  <c r="I443" i="8" s="1"/>
  <c r="H450" i="8"/>
  <c r="I450" i="8" s="1"/>
  <c r="H455" i="8"/>
  <c r="I455" i="8" s="1"/>
  <c r="H466" i="8"/>
  <c r="I466" i="8" s="1"/>
  <c r="H475" i="8"/>
  <c r="I475" i="8" s="1"/>
  <c r="H485" i="8"/>
  <c r="I485" i="8" s="1"/>
  <c r="H487" i="8"/>
  <c r="I487" i="8" s="1"/>
  <c r="H489" i="8"/>
  <c r="I489" i="8" s="1"/>
  <c r="H511" i="8"/>
  <c r="I511" i="8" s="1"/>
  <c r="H523" i="8"/>
  <c r="I523" i="8" s="1"/>
  <c r="H531" i="8"/>
  <c r="I531" i="8" s="1"/>
  <c r="H542" i="8"/>
  <c r="I542" i="8" s="1"/>
  <c r="H565" i="8"/>
  <c r="I565" i="8" s="1"/>
  <c r="H572" i="8"/>
  <c r="I572" i="8" s="1"/>
  <c r="H586" i="8"/>
  <c r="I586" i="8" s="1"/>
  <c r="H589" i="8"/>
  <c r="I589" i="8" s="1"/>
  <c r="H599" i="8"/>
  <c r="I599" i="8" s="1"/>
  <c r="H601" i="8"/>
  <c r="I601" i="8" s="1"/>
  <c r="H613" i="8"/>
  <c r="I613" i="8" s="1"/>
  <c r="H630" i="8"/>
  <c r="I630" i="8" s="1"/>
  <c r="H632" i="8"/>
  <c r="I632" i="8" s="1"/>
  <c r="H654" i="8"/>
  <c r="I654" i="8" s="1"/>
  <c r="H660" i="8"/>
  <c r="I660" i="8" s="1"/>
  <c r="H663" i="8"/>
  <c r="I663" i="8" s="1"/>
  <c r="H664" i="8"/>
  <c r="I664" i="8" s="1"/>
  <c r="H668" i="8"/>
  <c r="I668" i="8" s="1"/>
  <c r="H676" i="8"/>
  <c r="I676" i="8" s="1"/>
  <c r="H680" i="8"/>
  <c r="I680" i="8" s="1"/>
  <c r="H695" i="8"/>
  <c r="I695" i="8" s="1"/>
  <c r="H698" i="8"/>
  <c r="I698" i="8" s="1"/>
  <c r="H699" i="8"/>
  <c r="I699" i="8" s="1"/>
  <c r="H702" i="8"/>
  <c r="I702" i="8" s="1"/>
  <c r="H703" i="8"/>
  <c r="I703" i="8" s="1"/>
  <c r="H704" i="8"/>
  <c r="I704" i="8" s="1"/>
  <c r="H715" i="8"/>
  <c r="I715" i="8" s="1"/>
  <c r="H723" i="8"/>
  <c r="I723" i="8" s="1"/>
  <c r="H745" i="8"/>
  <c r="I745" i="8" s="1"/>
  <c r="H748" i="8"/>
  <c r="I748" i="8" s="1"/>
  <c r="H759" i="8"/>
  <c r="I759" i="8" s="1"/>
  <c r="H766" i="8"/>
  <c r="I766" i="8" s="1"/>
  <c r="H774" i="8"/>
  <c r="I774" i="8" s="1"/>
  <c r="H775" i="8"/>
  <c r="I775" i="8" s="1"/>
  <c r="H777" i="8"/>
  <c r="I777" i="8" s="1"/>
  <c r="H211" i="8"/>
  <c r="I211" i="8" s="1"/>
  <c r="H131" i="8"/>
  <c r="I131" i="8" s="1"/>
  <c r="H778" i="8"/>
  <c r="I778" i="8" s="1"/>
  <c r="H661" i="8"/>
  <c r="I661" i="8" s="1"/>
  <c r="H107" i="8"/>
  <c r="I107" i="8" s="1"/>
  <c r="H19" i="8"/>
  <c r="I19" i="8" s="1"/>
  <c r="H38" i="8"/>
  <c r="I38" i="8" s="1"/>
  <c r="H47" i="8"/>
  <c r="I47" i="8" s="1"/>
  <c r="H48" i="8"/>
  <c r="I48" i="8" s="1"/>
  <c r="H53" i="8"/>
  <c r="I53" i="8" s="1"/>
  <c r="H54" i="8"/>
  <c r="I54" i="8" s="1"/>
  <c r="H60" i="8"/>
  <c r="I60" i="8" s="1"/>
  <c r="H61" i="8"/>
  <c r="I61" i="8" s="1"/>
  <c r="H66" i="8"/>
  <c r="I66" i="8" s="1"/>
  <c r="H68" i="8"/>
  <c r="I68" i="8" s="1"/>
  <c r="H76" i="8"/>
  <c r="I76" i="8" s="1"/>
  <c r="H80" i="8"/>
  <c r="I80" i="8" s="1"/>
  <c r="H82" i="8"/>
  <c r="I82" i="8" s="1"/>
  <c r="H83" i="8"/>
  <c r="I83" i="8" s="1"/>
  <c r="H89" i="8"/>
  <c r="I89" i="8" s="1"/>
  <c r="H94" i="8"/>
  <c r="I94" i="8" s="1"/>
  <c r="H95" i="8"/>
  <c r="I95" i="8" s="1"/>
  <c r="H97" i="8"/>
  <c r="I97" i="8" s="1"/>
  <c r="H98" i="8"/>
  <c r="I98" i="8" s="1"/>
  <c r="H106" i="8"/>
  <c r="I106" i="8" s="1"/>
  <c r="H109" i="8"/>
  <c r="I109" i="8" s="1"/>
  <c r="H138" i="8"/>
  <c r="I138" i="8" s="1"/>
  <c r="H140" i="8"/>
  <c r="I140" i="8" s="1"/>
  <c r="H141" i="8"/>
  <c r="I141" i="8" s="1"/>
  <c r="H142" i="8"/>
  <c r="I142" i="8" s="1"/>
  <c r="H146" i="8"/>
  <c r="I146" i="8" s="1"/>
  <c r="H149" i="8"/>
  <c r="I149" i="8" s="1"/>
  <c r="H151" i="8"/>
  <c r="I151" i="8" s="1"/>
  <c r="H152" i="8"/>
  <c r="I152" i="8" s="1"/>
  <c r="H164" i="8"/>
  <c r="I164" i="8" s="1"/>
  <c r="H171" i="8"/>
  <c r="I171" i="8" s="1"/>
  <c r="H191" i="8"/>
  <c r="I191" i="8" s="1"/>
  <c r="H196" i="8"/>
  <c r="I196" i="8" s="1"/>
  <c r="H197" i="8"/>
  <c r="I197" i="8" s="1"/>
  <c r="H205" i="8"/>
  <c r="I205" i="8" s="1"/>
  <c r="H217" i="8"/>
  <c r="I217" i="8" s="1"/>
  <c r="H219" i="8"/>
  <c r="I219" i="8" s="1"/>
  <c r="H220" i="8"/>
  <c r="I220" i="8" s="1"/>
  <c r="H222" i="8"/>
  <c r="I222" i="8" s="1"/>
  <c r="H223" i="8"/>
  <c r="I223" i="8" s="1"/>
  <c r="H224" i="8"/>
  <c r="I224" i="8" s="1"/>
  <c r="H259" i="8"/>
  <c r="I259" i="8" s="1"/>
  <c r="H260" i="8"/>
  <c r="I260" i="8" s="1"/>
  <c r="H262" i="8"/>
  <c r="I262" i="8" s="1"/>
  <c r="H263" i="8"/>
  <c r="I263" i="8" s="1"/>
  <c r="H276" i="8"/>
  <c r="I276" i="8" s="1"/>
  <c r="H279" i="8"/>
  <c r="I279" i="8" s="1"/>
  <c r="H282" i="8"/>
  <c r="I282" i="8" s="1"/>
  <c r="H280" i="8"/>
  <c r="I280" i="8" s="1"/>
  <c r="H289" i="8"/>
  <c r="I289" i="8" s="1"/>
  <c r="H318" i="8"/>
  <c r="I318" i="8" s="1"/>
  <c r="H319" i="8"/>
  <c r="I319" i="8" s="1"/>
  <c r="H330" i="8"/>
  <c r="I330" i="8" s="1"/>
  <c r="H334" i="8"/>
  <c r="I334" i="8" s="1"/>
  <c r="H351" i="8"/>
  <c r="I351" i="8" s="1"/>
  <c r="H353" i="8"/>
  <c r="I353" i="8" s="1"/>
  <c r="H376" i="8"/>
  <c r="I376" i="8" s="1"/>
  <c r="H405" i="8"/>
  <c r="I405" i="8" s="1"/>
  <c r="H407" i="8"/>
  <c r="I407" i="8" s="1"/>
  <c r="H414" i="8"/>
  <c r="I414" i="8" s="1"/>
  <c r="H418" i="8"/>
  <c r="I418" i="8" s="1"/>
  <c r="H431" i="8"/>
  <c r="I431" i="8" s="1"/>
  <c r="H433" i="8"/>
  <c r="I433" i="8" s="1"/>
  <c r="H436" i="8"/>
  <c r="I436" i="8" s="1"/>
  <c r="H469" i="8"/>
  <c r="I469" i="8" s="1"/>
  <c r="H476" i="8"/>
  <c r="I476" i="8" s="1"/>
  <c r="H493" i="8"/>
  <c r="I493" i="8" s="1"/>
  <c r="H498" i="8"/>
  <c r="I498" i="8" s="1"/>
  <c r="H501" i="8"/>
  <c r="I501" i="8" s="1"/>
  <c r="H505" i="8"/>
  <c r="I505" i="8" s="1"/>
  <c r="H524" i="8"/>
  <c r="I524" i="8" s="1"/>
  <c r="H536" i="8"/>
  <c r="I536" i="8" s="1"/>
  <c r="H559" i="8"/>
  <c r="I559" i="8" s="1"/>
  <c r="H576" i="8"/>
  <c r="I576" i="8" s="1"/>
  <c r="H583" i="8"/>
  <c r="I583" i="8" s="1"/>
  <c r="H606" i="8"/>
  <c r="I606" i="8" s="1"/>
  <c r="H617" i="8"/>
  <c r="I617" i="8" s="1"/>
  <c r="H619" i="8"/>
  <c r="I619" i="8" s="1"/>
  <c r="H623" i="8"/>
  <c r="I623" i="8" s="1"/>
  <c r="H634" i="8"/>
  <c r="I634" i="8" s="1"/>
  <c r="H666" i="8"/>
  <c r="I666" i="8" s="1"/>
  <c r="H667" i="8"/>
  <c r="I667" i="8" s="1"/>
  <c r="H674" i="8"/>
  <c r="I674" i="8" s="1"/>
  <c r="H688" i="8"/>
  <c r="I688" i="8" s="1"/>
  <c r="H692" i="8"/>
  <c r="I692" i="8" s="1"/>
  <c r="H705" i="8"/>
  <c r="I705" i="8" s="1"/>
  <c r="H707" i="8"/>
  <c r="I707" i="8" s="1"/>
  <c r="H728" i="8"/>
  <c r="I728" i="8" s="1"/>
  <c r="H756" i="8"/>
  <c r="I756" i="8" s="1"/>
  <c r="H770" i="8"/>
  <c r="I770" i="8" s="1"/>
  <c r="H771" i="8"/>
  <c r="I771" i="8" s="1"/>
  <c r="H764" i="8"/>
  <c r="I764" i="8" s="1"/>
  <c r="H781" i="8"/>
  <c r="I781" i="8" s="1"/>
  <c r="H785" i="8"/>
  <c r="I785" i="8" s="1"/>
  <c r="H700" i="8"/>
  <c r="I700" i="8" s="1"/>
  <c r="H758" i="8"/>
  <c r="I758" i="8" s="1"/>
  <c r="H503" i="8"/>
  <c r="I503" i="8" s="1"/>
  <c r="H671" i="8"/>
  <c r="I671" i="8" s="1"/>
  <c r="H16" i="8"/>
  <c r="I16" i="8" s="1"/>
  <c r="H21" i="8"/>
  <c r="I21" i="8" s="1"/>
  <c r="H22" i="8"/>
  <c r="I22" i="8" s="1"/>
  <c r="H34" i="8"/>
  <c r="I34" i="8" s="1"/>
  <c r="H41" i="8"/>
  <c r="I41" i="8" s="1"/>
  <c r="H49" i="8"/>
  <c r="I49" i="8" s="1"/>
  <c r="H50" i="8"/>
  <c r="I50" i="8" s="1"/>
  <c r="H67" i="8"/>
  <c r="I67" i="8" s="1"/>
  <c r="H72" i="8"/>
  <c r="I72" i="8" s="1"/>
  <c r="H92" i="8"/>
  <c r="I92" i="8" s="1"/>
  <c r="H112" i="8"/>
  <c r="I112" i="8" s="1"/>
  <c r="H113" i="8"/>
  <c r="I113" i="8" s="1"/>
  <c r="H115" i="8"/>
  <c r="I115" i="8" s="1"/>
  <c r="H137" i="8"/>
  <c r="I137" i="8" s="1"/>
  <c r="H161" i="8"/>
  <c r="I161" i="8" s="1"/>
  <c r="H165" i="8"/>
  <c r="I165" i="8" s="1"/>
  <c r="H168" i="8"/>
  <c r="I168" i="8" s="1"/>
  <c r="H172" i="8"/>
  <c r="I172" i="8" s="1"/>
  <c r="H174" i="8"/>
  <c r="I174" i="8" s="1"/>
  <c r="H186" i="8"/>
  <c r="I186" i="8" s="1"/>
  <c r="H188" i="8"/>
  <c r="I188" i="8" s="1"/>
  <c r="H199" i="8"/>
  <c r="I199" i="8" s="1"/>
  <c r="H214" i="8"/>
  <c r="I214" i="8" s="1"/>
  <c r="H218" i="8"/>
  <c r="I218" i="8" s="1"/>
  <c r="H225" i="8"/>
  <c r="I225" i="8" s="1"/>
  <c r="H230" i="8"/>
  <c r="I230" i="8" s="1"/>
  <c r="H231" i="8"/>
  <c r="I231" i="8" s="1"/>
  <c r="H232" i="8"/>
  <c r="I232" i="8" s="1"/>
  <c r="H233" i="8"/>
  <c r="I233" i="8" s="1"/>
  <c r="H235" i="8"/>
  <c r="I235" i="8" s="1"/>
  <c r="H241" i="8"/>
  <c r="I241" i="8" s="1"/>
  <c r="H266" i="8"/>
  <c r="I266" i="8" s="1"/>
  <c r="H268" i="8"/>
  <c r="I268" i="8" s="1"/>
  <c r="H269" i="8"/>
  <c r="I269" i="8" s="1"/>
  <c r="H270" i="8"/>
  <c r="I270" i="8" s="1"/>
  <c r="H271" i="8"/>
  <c r="I271" i="8" s="1"/>
  <c r="H304" i="8"/>
  <c r="I304" i="8" s="1"/>
  <c r="H312" i="8"/>
  <c r="I312" i="8" s="1"/>
  <c r="H317" i="8"/>
  <c r="I317" i="8" s="1"/>
  <c r="H340" i="8"/>
  <c r="I340" i="8" s="1"/>
  <c r="H348" i="8"/>
  <c r="I348" i="8" s="1"/>
  <c r="H352" i="8"/>
  <c r="I352" i="8" s="1"/>
  <c r="H355" i="8"/>
  <c r="I355" i="8" s="1"/>
  <c r="H358" i="8"/>
  <c r="I358" i="8" s="1"/>
  <c r="H359" i="8"/>
  <c r="I359" i="8" s="1"/>
  <c r="H370" i="8"/>
  <c r="I370" i="8" s="1"/>
  <c r="H382" i="8"/>
  <c r="I382" i="8" s="1"/>
  <c r="H383" i="8"/>
  <c r="I383" i="8" s="1"/>
  <c r="H404" i="8"/>
  <c r="I404" i="8" s="1"/>
  <c r="H441" i="8"/>
  <c r="I441" i="8" s="1"/>
  <c r="H445" i="8"/>
  <c r="I445" i="8" s="1"/>
  <c r="H456" i="8"/>
  <c r="I456" i="8" s="1"/>
  <c r="H457" i="8"/>
  <c r="I457" i="8" s="1"/>
  <c r="H464" i="8"/>
  <c r="I464" i="8" s="1"/>
  <c r="H470" i="8"/>
  <c r="I470" i="8" s="1"/>
  <c r="H471" i="8"/>
  <c r="I471" i="8" s="1"/>
  <c r="H472" i="8"/>
  <c r="I472" i="8" s="1"/>
  <c r="H481" i="8"/>
  <c r="I481" i="8" s="1"/>
  <c r="H483" i="8"/>
  <c r="I483" i="8" s="1"/>
  <c r="H486" i="8"/>
  <c r="I486" i="8" s="1"/>
  <c r="H497" i="8"/>
  <c r="I497" i="8" s="1"/>
  <c r="H507" i="8"/>
  <c r="I507" i="8" s="1"/>
  <c r="H517" i="8"/>
  <c r="I517" i="8" s="1"/>
  <c r="H522" i="8"/>
  <c r="I522" i="8" s="1"/>
  <c r="H537" i="8"/>
  <c r="I537" i="8" s="1"/>
  <c r="H545" i="8"/>
  <c r="I545" i="8" s="1"/>
  <c r="H550" i="8"/>
  <c r="I550" i="8" s="1"/>
  <c r="H555" i="8"/>
  <c r="I555" i="8" s="1"/>
  <c r="H558" i="8"/>
  <c r="I558" i="8" s="1"/>
  <c r="H567" i="8"/>
  <c r="I567" i="8" s="1"/>
  <c r="H571" i="8"/>
  <c r="I571" i="8" s="1"/>
  <c r="H574" i="8"/>
  <c r="I574" i="8" s="1"/>
  <c r="H578" i="8"/>
  <c r="I578" i="8" s="1"/>
  <c r="H593" i="8"/>
  <c r="I593" i="8" s="1"/>
  <c r="H594" i="8"/>
  <c r="I594" i="8" s="1"/>
  <c r="H597" i="8"/>
  <c r="I597" i="8" s="1"/>
  <c r="H598" i="8"/>
  <c r="I598" i="8" s="1"/>
  <c r="H616" i="8"/>
  <c r="I616" i="8" s="1"/>
  <c r="H618" i="8"/>
  <c r="I618" i="8" s="1"/>
  <c r="H622" i="8"/>
  <c r="I622" i="8" s="1"/>
  <c r="H624" i="8"/>
  <c r="I624" i="8" s="1"/>
  <c r="H628" i="8"/>
  <c r="I628" i="8" s="1"/>
  <c r="H636" i="8"/>
  <c r="I636" i="8" s="1"/>
  <c r="H640" i="8"/>
  <c r="I640" i="8" s="1"/>
  <c r="H649" i="8"/>
  <c r="I649" i="8" s="1"/>
  <c r="H643" i="8"/>
  <c r="I643" i="8" s="1"/>
  <c r="H662" i="8"/>
  <c r="I662" i="8" s="1"/>
  <c r="H665" i="8"/>
  <c r="I665" i="8" s="1"/>
  <c r="H691" i="8"/>
  <c r="I691" i="8" s="1"/>
  <c r="H693" i="8"/>
  <c r="I693" i="8" s="1"/>
  <c r="H719" i="8"/>
  <c r="I719" i="8" s="1"/>
  <c r="H721" i="8"/>
  <c r="I721" i="8" s="1"/>
  <c r="H725" i="8"/>
  <c r="I725" i="8" s="1"/>
  <c r="H753" i="8"/>
  <c r="I753" i="8" s="1"/>
  <c r="H765" i="8"/>
  <c r="I765" i="8" s="1"/>
  <c r="H769" i="8"/>
  <c r="I769" i="8" s="1"/>
  <c r="H763" i="8"/>
  <c r="I763" i="8" s="1"/>
  <c r="H779" i="8"/>
  <c r="I779" i="8" s="1"/>
  <c r="H783" i="8"/>
  <c r="I783" i="8" s="1"/>
  <c r="H201" i="8"/>
  <c r="I201" i="8" s="1"/>
  <c r="H413" i="8"/>
  <c r="I413" i="8" s="1"/>
  <c r="H278" i="8"/>
  <c r="I278" i="8" s="1"/>
  <c r="H554" i="8"/>
  <c r="I554" i="8" s="1"/>
  <c r="H11" i="8"/>
  <c r="I11" i="8" s="1"/>
</calcChain>
</file>

<file path=xl/sharedStrings.xml><?xml version="1.0" encoding="utf-8"?>
<sst xmlns="http://schemas.openxmlformats.org/spreadsheetml/2006/main" count="6266" uniqueCount="800">
  <si>
    <t>TOTAL PARTICIPACIÓN</t>
  </si>
  <si>
    <t>Compensaciones IAE</t>
  </si>
  <si>
    <t>Cesión de impuestos</t>
  </si>
  <si>
    <t>TOTAL PARTICIPACION PER CAPITA</t>
  </si>
  <si>
    <t>Fondo Complementario de Financiación</t>
  </si>
  <si>
    <t>Participación por variables</t>
  </si>
  <si>
    <t>Modelo Cesión</t>
  </si>
  <si>
    <t>Modelo variables</t>
  </si>
  <si>
    <t>Unidad: euros</t>
  </si>
  <si>
    <t>Población</t>
  </si>
  <si>
    <t>-</t>
  </si>
  <si>
    <r>
      <t xml:space="preserve">Fuente: Elaboración propia del </t>
    </r>
    <r>
      <rPr>
        <b/>
        <i/>
        <sz val="10"/>
        <rFont val="Gill Sans MT"/>
        <family val="2"/>
      </rPr>
      <t>Observatorio Tributario Andaluz</t>
    </r>
    <r>
      <rPr>
        <i/>
        <sz val="10"/>
        <rFont val="Gill Sans MT"/>
        <family val="2"/>
      </rPr>
      <t xml:space="preserve"> con datos del Ministerio de Hacienda (Memoria de la liquidacion definitiva)</t>
    </r>
  </si>
  <si>
    <t>Municipios andaluces</t>
  </si>
  <si>
    <t xml:space="preserve">ABLA                                         </t>
  </si>
  <si>
    <t xml:space="preserve">ABRUCENA                                     </t>
  </si>
  <si>
    <t xml:space="preserve">ADRA                                         </t>
  </si>
  <si>
    <t xml:space="preserve">ALBANCHEZ                                    </t>
  </si>
  <si>
    <t xml:space="preserve">ALBOLODUY                                    </t>
  </si>
  <si>
    <t xml:space="preserve">ALBOX                                        </t>
  </si>
  <si>
    <t xml:space="preserve">ALCOLEA                                      </t>
  </si>
  <si>
    <t xml:space="preserve">ALCONTAR                                     </t>
  </si>
  <si>
    <t xml:space="preserve">ALCUDIA DE MONTEAGUD                         </t>
  </si>
  <si>
    <t xml:space="preserve">ALHABIA                                      </t>
  </si>
  <si>
    <t xml:space="preserve">ALHAMA DE ALMERIA                            </t>
  </si>
  <si>
    <t xml:space="preserve">ALICUN                                       </t>
  </si>
  <si>
    <t xml:space="preserve">ALMOCITA                                     </t>
  </si>
  <si>
    <t xml:space="preserve">ALSODUX                                      </t>
  </si>
  <si>
    <t xml:space="preserve">ANTAS                                        </t>
  </si>
  <si>
    <t xml:space="preserve">ARBOLEAS                                     </t>
  </si>
  <si>
    <t xml:space="preserve">ARMUÑA DE ALMANZORA                          </t>
  </si>
  <si>
    <t xml:space="preserve">BACARES                                      </t>
  </si>
  <si>
    <t xml:space="preserve">BAYARCAL                                     </t>
  </si>
  <si>
    <t xml:space="preserve">BAYARQUE                                     </t>
  </si>
  <si>
    <t xml:space="preserve">BEDAR                                        </t>
  </si>
  <si>
    <t xml:space="preserve">BEIRES                                       </t>
  </si>
  <si>
    <t xml:space="preserve">BENAHADUX                                    </t>
  </si>
  <si>
    <t xml:space="preserve">BENITAGLA                                    </t>
  </si>
  <si>
    <t xml:space="preserve">BENIZALON                                    </t>
  </si>
  <si>
    <t xml:space="preserve">BENTARIQUE                                   </t>
  </si>
  <si>
    <t xml:space="preserve">BERJA                                        </t>
  </si>
  <si>
    <t xml:space="preserve">CANJAYAR                                     </t>
  </si>
  <si>
    <t xml:space="preserve">CANTORIA                                     </t>
  </si>
  <si>
    <t xml:space="preserve">CARBONERAS                                   </t>
  </si>
  <si>
    <t xml:space="preserve">CASTRO DE FILABRES                           </t>
  </si>
  <si>
    <t xml:space="preserve">COBDAR                                       </t>
  </si>
  <si>
    <t xml:space="preserve">CUEVAS DEL ALMANZORA                         </t>
  </si>
  <si>
    <t xml:space="preserve">CHERCOS                                      </t>
  </si>
  <si>
    <t xml:space="preserve">CHIRIVEL                                     </t>
  </si>
  <si>
    <t xml:space="preserve">DALIAS                                       </t>
  </si>
  <si>
    <t xml:space="preserve">ENIX                                         </t>
  </si>
  <si>
    <t xml:space="preserve">FELIX                                        </t>
  </si>
  <si>
    <t xml:space="preserve">FINES                                        </t>
  </si>
  <si>
    <t xml:space="preserve">FIÑANA                                       </t>
  </si>
  <si>
    <t xml:space="preserve">FONDON                                       </t>
  </si>
  <si>
    <t xml:space="preserve">GADOR                                        </t>
  </si>
  <si>
    <t xml:space="preserve">GALLARDOS (LOS)                              </t>
  </si>
  <si>
    <t xml:space="preserve">GARRUCHA                                     </t>
  </si>
  <si>
    <t xml:space="preserve">GERGAL                                       </t>
  </si>
  <si>
    <t xml:space="preserve">HUECIJA                                      </t>
  </si>
  <si>
    <t xml:space="preserve">HUERCAL DE ALMERIA                           </t>
  </si>
  <si>
    <t xml:space="preserve">HUERCAL-OVERA                                </t>
  </si>
  <si>
    <t xml:space="preserve">ILLAR                                        </t>
  </si>
  <si>
    <t xml:space="preserve">INSTINCION                                   </t>
  </si>
  <si>
    <t xml:space="preserve">LAROYA                                       </t>
  </si>
  <si>
    <t xml:space="preserve">LAUJAR DE ANDARAX                            </t>
  </si>
  <si>
    <t xml:space="preserve">LIJAR                                        </t>
  </si>
  <si>
    <t xml:space="preserve">LUBRIN                                       </t>
  </si>
  <si>
    <t xml:space="preserve">LUCAINENA DE LAS TORRES                      </t>
  </si>
  <si>
    <t xml:space="preserve">LUCAR                                        </t>
  </si>
  <si>
    <t xml:space="preserve">MACAEL                                       </t>
  </si>
  <si>
    <t xml:space="preserve">MARIA                                        </t>
  </si>
  <si>
    <t xml:space="preserve">MOJACAR                                      </t>
  </si>
  <si>
    <t xml:space="preserve">NACIMIENTO                                   </t>
  </si>
  <si>
    <t xml:space="preserve">NIJAR                                        </t>
  </si>
  <si>
    <t xml:space="preserve">OHANES                                       </t>
  </si>
  <si>
    <t xml:space="preserve">OLULA DE CASTRO                              </t>
  </si>
  <si>
    <t xml:space="preserve">OLULA DEL RIO                                </t>
  </si>
  <si>
    <t xml:space="preserve">ORIA                                         </t>
  </si>
  <si>
    <t xml:space="preserve">PADULES                                      </t>
  </si>
  <si>
    <t xml:space="preserve">PARTALOA                                     </t>
  </si>
  <si>
    <t xml:space="preserve">PATERNA DEL RIO                              </t>
  </si>
  <si>
    <t xml:space="preserve">PECHINA                                      </t>
  </si>
  <si>
    <t xml:space="preserve">PULPI                                        </t>
  </si>
  <si>
    <t xml:space="preserve">PURCHENA                                     </t>
  </si>
  <si>
    <t xml:space="preserve">RAGOL                                        </t>
  </si>
  <si>
    <t xml:space="preserve">RIOJA                                        </t>
  </si>
  <si>
    <t xml:space="preserve">SANTA CRUZ DE MARCHENA                       </t>
  </si>
  <si>
    <t xml:space="preserve">SANTA FE DE MONDUJAR                         </t>
  </si>
  <si>
    <t xml:space="preserve">SENES                                        </t>
  </si>
  <si>
    <t xml:space="preserve">SERON                                        </t>
  </si>
  <si>
    <t xml:space="preserve">SIERRO                                       </t>
  </si>
  <si>
    <t xml:space="preserve">SOMONTIN                                     </t>
  </si>
  <si>
    <t xml:space="preserve">SORBAS                                       </t>
  </si>
  <si>
    <t xml:space="preserve">SUFLI                                        </t>
  </si>
  <si>
    <t xml:space="preserve">TABERNAS                                     </t>
  </si>
  <si>
    <t xml:space="preserve">TABERNO                                      </t>
  </si>
  <si>
    <t xml:space="preserve">TAHAL                                        </t>
  </si>
  <si>
    <t xml:space="preserve">TERQUE                                       </t>
  </si>
  <si>
    <t xml:space="preserve">TIJOLA                                       </t>
  </si>
  <si>
    <t xml:space="preserve">TURRE                                        </t>
  </si>
  <si>
    <t xml:space="preserve">TURRILLAS                                    </t>
  </si>
  <si>
    <t xml:space="preserve">ULEILA DEL CAMPO                             </t>
  </si>
  <si>
    <t xml:space="preserve">URRACAL                                      </t>
  </si>
  <si>
    <t xml:space="preserve">VELEFIQUE                                    </t>
  </si>
  <si>
    <t xml:space="preserve">VELEZ-BLANCO                                 </t>
  </si>
  <si>
    <t xml:space="preserve">VELEZ-RUBIO                                  </t>
  </si>
  <si>
    <t xml:space="preserve">VERA                                         </t>
  </si>
  <si>
    <t xml:space="preserve">VIATOR                                       </t>
  </si>
  <si>
    <t xml:space="preserve">VICAR                                        </t>
  </si>
  <si>
    <t xml:space="preserve">ZURGENA                                      </t>
  </si>
  <si>
    <t xml:space="preserve">TRES VILLAS (LAS)                            </t>
  </si>
  <si>
    <t xml:space="preserve">MOJONERA (LA)                                </t>
  </si>
  <si>
    <t xml:space="preserve">BALANEGRA                                    </t>
  </si>
  <si>
    <t xml:space="preserve">ALCALA DE LOS GAZULES                        </t>
  </si>
  <si>
    <t xml:space="preserve">ALCALA DEL VALLE                             </t>
  </si>
  <si>
    <t xml:space="preserve">ALGAR                                        </t>
  </si>
  <si>
    <t xml:space="preserve">ALGODONALES                                  </t>
  </si>
  <si>
    <t xml:space="preserve">ARCOS DE LA FRONTERA                         </t>
  </si>
  <si>
    <t xml:space="preserve">BARBATE                                      </t>
  </si>
  <si>
    <t xml:space="preserve">BARRIOS (LOS)                                </t>
  </si>
  <si>
    <t xml:space="preserve">BENAOCAZ                                     </t>
  </si>
  <si>
    <t xml:space="preserve">BORNOS                                       </t>
  </si>
  <si>
    <t xml:space="preserve">BOSQUE (EL)                                  </t>
  </si>
  <si>
    <t xml:space="preserve">CASTELLAR DE LA FRONTERA                     </t>
  </si>
  <si>
    <t xml:space="preserve">CONIL DE LA FRONTERA                         </t>
  </si>
  <si>
    <t xml:space="preserve">CHIPIONA                                     </t>
  </si>
  <si>
    <t xml:space="preserve">ESPERA                                       </t>
  </si>
  <si>
    <t xml:space="preserve">GASTOR (EL)                                  </t>
  </si>
  <si>
    <t xml:space="preserve">GRAZALEMA                                    </t>
  </si>
  <si>
    <t xml:space="preserve">JIMENA DE LA FRONTERA                        </t>
  </si>
  <si>
    <t xml:space="preserve">LINEA DE LA CONCEPCION (LA)                  </t>
  </si>
  <si>
    <t xml:space="preserve">MEDINA-SIDONIA                               </t>
  </si>
  <si>
    <t xml:space="preserve">OLVERA                                       </t>
  </si>
  <si>
    <t xml:space="preserve">PATERNA DE RIVERA                            </t>
  </si>
  <si>
    <t xml:space="preserve">PRADO DEL REY                                </t>
  </si>
  <si>
    <t xml:space="preserve">PUERTO REAL                                  </t>
  </si>
  <si>
    <t xml:space="preserve">PUERTO SERRANO                               </t>
  </si>
  <si>
    <t xml:space="preserve">ROTA                                         </t>
  </si>
  <si>
    <t xml:space="preserve">SANLUCAR DE BARRAMEDA                        </t>
  </si>
  <si>
    <t xml:space="preserve">SAN ROQUE                                    </t>
  </si>
  <si>
    <t xml:space="preserve">SETENIL DE LAS BODEGAS                       </t>
  </si>
  <si>
    <t xml:space="preserve">TARIFA                                       </t>
  </si>
  <si>
    <t xml:space="preserve">TORRE ALHAQUIME                              </t>
  </si>
  <si>
    <t xml:space="preserve">TREBUJENA                                    </t>
  </si>
  <si>
    <t xml:space="preserve">UBRIQUE                                      </t>
  </si>
  <si>
    <t xml:space="preserve">VEJER DE LA FRONTERA                         </t>
  </si>
  <si>
    <t xml:space="preserve">VILLALUENGA DEL ROSARIO                      </t>
  </si>
  <si>
    <t xml:space="preserve">VILLAMARTIN                                  </t>
  </si>
  <si>
    <t xml:space="preserve">ZAHARA                                       </t>
  </si>
  <si>
    <t xml:space="preserve">BENALUP-CASAS VIEJAS                         </t>
  </si>
  <si>
    <t xml:space="preserve">SAN JOSE DEL VALLE                           </t>
  </si>
  <si>
    <t xml:space="preserve">SAN MARTIN DEL TESORILLO                     </t>
  </si>
  <si>
    <t xml:space="preserve">ADAMUZ                                       </t>
  </si>
  <si>
    <t xml:space="preserve">AGUILAR DE LA FRONTERA                       </t>
  </si>
  <si>
    <t xml:space="preserve">ALCARACEJOS                                  </t>
  </si>
  <si>
    <t xml:space="preserve">ALMEDINILLA                                  </t>
  </si>
  <si>
    <t xml:space="preserve">ALMODOVAR DEL RIO                            </t>
  </si>
  <si>
    <t xml:space="preserve">AÑORA                                        </t>
  </si>
  <si>
    <t xml:space="preserve">BAENA                                        </t>
  </si>
  <si>
    <t xml:space="preserve">BELALCAZAR                                   </t>
  </si>
  <si>
    <t xml:space="preserve">BELMEZ                                       </t>
  </si>
  <si>
    <t xml:space="preserve">BENAMEJI                                     </t>
  </si>
  <si>
    <t xml:space="preserve">BLAZQUEZ (LOS)                               </t>
  </si>
  <si>
    <t xml:space="preserve">BUJALANCE                                    </t>
  </si>
  <si>
    <t xml:space="preserve">CABRA                                        </t>
  </si>
  <si>
    <t xml:space="preserve">CAÑETE DE LAS TORRES                         </t>
  </si>
  <si>
    <t xml:space="preserve">CARCABUEY                                    </t>
  </si>
  <si>
    <t xml:space="preserve">CARDEÑA                                      </t>
  </si>
  <si>
    <t xml:space="preserve">CARLOTA (LA)                                 </t>
  </si>
  <si>
    <t xml:space="preserve">CARPIO (EL)                                  </t>
  </si>
  <si>
    <t xml:space="preserve">CASTRO DEL RIO                               </t>
  </si>
  <si>
    <t xml:space="preserve">CONQUISTA                                    </t>
  </si>
  <si>
    <t xml:space="preserve">DOÑA MENCIA                                  </t>
  </si>
  <si>
    <t xml:space="preserve">DOS TORRES                                   </t>
  </si>
  <si>
    <t xml:space="preserve">ENCINAS REALES                               </t>
  </si>
  <si>
    <t xml:space="preserve">ESPEJO                                       </t>
  </si>
  <si>
    <t xml:space="preserve">ESPIEL                                       </t>
  </si>
  <si>
    <t xml:space="preserve">FERNAN-NUÑEZ                                 </t>
  </si>
  <si>
    <t xml:space="preserve">FUENTE LA LANCHA                             </t>
  </si>
  <si>
    <t xml:space="preserve">FUENTE OBEJUNA                               </t>
  </si>
  <si>
    <t xml:space="preserve">FUENTE PALMERA                               </t>
  </si>
  <si>
    <t xml:space="preserve">FUENTE-TOJAR                                 </t>
  </si>
  <si>
    <t xml:space="preserve">GRANJUELA (LA)                               </t>
  </si>
  <si>
    <t xml:space="preserve">GUADALCAZAR                                  </t>
  </si>
  <si>
    <t xml:space="preserve">GUIJO (EL)                                   </t>
  </si>
  <si>
    <t xml:space="preserve">HINOJOSA DEL DUQUE                           </t>
  </si>
  <si>
    <t xml:space="preserve">HORNACHUELOS                                 </t>
  </si>
  <si>
    <t xml:space="preserve">IZNAJAR                                      </t>
  </si>
  <si>
    <t xml:space="preserve">LUCENA                                       </t>
  </si>
  <si>
    <t xml:space="preserve">LUQUE                                        </t>
  </si>
  <si>
    <t xml:space="preserve">MONTALBAN DE CORDOBA                         </t>
  </si>
  <si>
    <t xml:space="preserve">MONTEMAYOR                                   </t>
  </si>
  <si>
    <t xml:space="preserve">MONTILLA                                     </t>
  </si>
  <si>
    <t xml:space="preserve">MONTORO                                      </t>
  </si>
  <si>
    <t xml:space="preserve">MONTURQUE                                    </t>
  </si>
  <si>
    <t xml:space="preserve">MORILES                                      </t>
  </si>
  <si>
    <t xml:space="preserve">NUEVA CARTEYA                                </t>
  </si>
  <si>
    <t xml:space="preserve">OBEJO                                        </t>
  </si>
  <si>
    <t xml:space="preserve">PALENCIANA                                   </t>
  </si>
  <si>
    <t xml:space="preserve">PALMA DEL RIO                                </t>
  </si>
  <si>
    <t xml:space="preserve">PEDRO ABAD                                   </t>
  </si>
  <si>
    <t xml:space="preserve">PEDROCHE                                     </t>
  </si>
  <si>
    <t xml:space="preserve">PEÑARROYA-PUEBLONUEVO                        </t>
  </si>
  <si>
    <t xml:space="preserve">POSADAS                                      </t>
  </si>
  <si>
    <t xml:space="preserve">POZOBLANCO                                   </t>
  </si>
  <si>
    <t xml:space="preserve">PRIEGO DE CORDOBA                            </t>
  </si>
  <si>
    <t xml:space="preserve">PUENTE GENIL                                 </t>
  </si>
  <si>
    <t xml:space="preserve">RAMBLA (LA)                                  </t>
  </si>
  <si>
    <t xml:space="preserve">RUTE                                         </t>
  </si>
  <si>
    <t xml:space="preserve">SAN SEBASTIAN DE LOS BALLESTEROS             </t>
  </si>
  <si>
    <t xml:space="preserve">SANTAELLA                                    </t>
  </si>
  <si>
    <t xml:space="preserve">SANTA EUFEMIA                                </t>
  </si>
  <si>
    <t xml:space="preserve">TORRECAMPO                                   </t>
  </si>
  <si>
    <t xml:space="preserve">VALENZUELA                                   </t>
  </si>
  <si>
    <t xml:space="preserve">VALSEQUILLO                                  </t>
  </si>
  <si>
    <t xml:space="preserve">VICTORIA (LA)                                </t>
  </si>
  <si>
    <t xml:space="preserve">VILLA DEL RIO                                </t>
  </si>
  <si>
    <t xml:space="preserve">VILLAFRANCA DE CORDOBA                       </t>
  </si>
  <si>
    <t xml:space="preserve">VILLAHARTA                                   </t>
  </si>
  <si>
    <t xml:space="preserve">VILLANUEVA DE CORDOBA                        </t>
  </si>
  <si>
    <t xml:space="preserve">VILLANUEVA DEL DUQUE                         </t>
  </si>
  <si>
    <t xml:space="preserve">VILLANUEVA DEL REY                           </t>
  </si>
  <si>
    <t xml:space="preserve">VILLARALTO                                   </t>
  </si>
  <si>
    <t xml:space="preserve">VILLAVICIOSA DE CORDOBA                      </t>
  </si>
  <si>
    <t xml:space="preserve">VISO (EL)                                    </t>
  </si>
  <si>
    <t xml:space="preserve">ZUHEROS                                      </t>
  </si>
  <si>
    <t xml:space="preserve">FUENTE CARRETEROS                            </t>
  </si>
  <si>
    <t xml:space="preserve">GUIJARROSA (LA)                              </t>
  </si>
  <si>
    <t xml:space="preserve">AGRON                                        </t>
  </si>
  <si>
    <t xml:space="preserve">ALAMEDILLA                                   </t>
  </si>
  <si>
    <t xml:space="preserve">ALBOLOTE                                     </t>
  </si>
  <si>
    <t xml:space="preserve">ALBONDON                                     </t>
  </si>
  <si>
    <t xml:space="preserve">ALBUÑAN                                      </t>
  </si>
  <si>
    <t xml:space="preserve">ALBUÑOL                                      </t>
  </si>
  <si>
    <t xml:space="preserve">ALBUÑUELAS                                   </t>
  </si>
  <si>
    <t xml:space="preserve">ALDEIRE                                      </t>
  </si>
  <si>
    <t xml:space="preserve">ALFACAR                                      </t>
  </si>
  <si>
    <t xml:space="preserve">ALGARINEJO                                   </t>
  </si>
  <si>
    <t xml:space="preserve">ALHAMA DE GRANADA                            </t>
  </si>
  <si>
    <t xml:space="preserve">ALHENDIN                                     </t>
  </si>
  <si>
    <t xml:space="preserve">ALICUN DE ORTEGA                             </t>
  </si>
  <si>
    <t xml:space="preserve">ALMEGIJAR                                    </t>
  </si>
  <si>
    <t xml:space="preserve">ALMUÑECAR                                    </t>
  </si>
  <si>
    <t xml:space="preserve">ALQUIFE                                      </t>
  </si>
  <si>
    <t xml:space="preserve">ARENAS DEL REY                               </t>
  </si>
  <si>
    <t xml:space="preserve">ARMILLA                                      </t>
  </si>
  <si>
    <t xml:space="preserve">ATARFE                                       </t>
  </si>
  <si>
    <t xml:space="preserve">BAZA                                         </t>
  </si>
  <si>
    <t xml:space="preserve">BEAS DE GRANADA                              </t>
  </si>
  <si>
    <t xml:space="preserve">BEAS DE GUADIX                               </t>
  </si>
  <si>
    <t xml:space="preserve">BENALUA                                      </t>
  </si>
  <si>
    <t xml:space="preserve">BENALUA DE LAS VILLAS                        </t>
  </si>
  <si>
    <t xml:space="preserve">BENAMAUREL                                   </t>
  </si>
  <si>
    <t xml:space="preserve">BERCHULES                                    </t>
  </si>
  <si>
    <t xml:space="preserve">BUBION                                       </t>
  </si>
  <si>
    <t xml:space="preserve">BUSQUISTAR                                   </t>
  </si>
  <si>
    <t xml:space="preserve">CACIN                                        </t>
  </si>
  <si>
    <t xml:space="preserve">CADIAR                                       </t>
  </si>
  <si>
    <t xml:space="preserve">CAJAR                                        </t>
  </si>
  <si>
    <t xml:space="preserve">CALICASAS                                    </t>
  </si>
  <si>
    <t xml:space="preserve">CAMPOTEJAR                                   </t>
  </si>
  <si>
    <t xml:space="preserve">CANILES                                      </t>
  </si>
  <si>
    <t xml:space="preserve">CAÑAR                                        </t>
  </si>
  <si>
    <t xml:space="preserve">CAPILEIRA                                    </t>
  </si>
  <si>
    <t xml:space="preserve">CARATAUNAS                                   </t>
  </si>
  <si>
    <t xml:space="preserve">CASTARAS                                     </t>
  </si>
  <si>
    <t xml:space="preserve">CASTILLEJAR                                  </t>
  </si>
  <si>
    <t xml:space="preserve">CASTRIL                                      </t>
  </si>
  <si>
    <t xml:space="preserve">CENES DE LA VEGA                             </t>
  </si>
  <si>
    <t xml:space="preserve">CIJUELA                                      </t>
  </si>
  <si>
    <t xml:space="preserve">COGOLLOS DE GUADIX                           </t>
  </si>
  <si>
    <t xml:space="preserve">COGOLLOS DE LA VEGA                          </t>
  </si>
  <si>
    <t xml:space="preserve">COLOMERA                                     </t>
  </si>
  <si>
    <t xml:space="preserve">CORTES DE BAZA                               </t>
  </si>
  <si>
    <t xml:space="preserve">CORTES Y GRAENA                              </t>
  </si>
  <si>
    <t xml:space="preserve">CULLAR                                       </t>
  </si>
  <si>
    <t xml:space="preserve">CULLAR VEGA                                  </t>
  </si>
  <si>
    <t xml:space="preserve">CHAUCHINA                                    </t>
  </si>
  <si>
    <t xml:space="preserve">CHIMENEAS                                    </t>
  </si>
  <si>
    <t xml:space="preserve">CHURRIANA DE LA VEGA                         </t>
  </si>
  <si>
    <t xml:space="preserve">DARRO                                        </t>
  </si>
  <si>
    <t xml:space="preserve">DEHESAS DE GUADIX                            </t>
  </si>
  <si>
    <t xml:space="preserve">DEHESAS VIEJAS                               </t>
  </si>
  <si>
    <t xml:space="preserve">DEIFONTES                                    </t>
  </si>
  <si>
    <t xml:space="preserve">DIEZMA                                       </t>
  </si>
  <si>
    <t xml:space="preserve">DILAR                                        </t>
  </si>
  <si>
    <t xml:space="preserve">DOLAR                                        </t>
  </si>
  <si>
    <t xml:space="preserve">DUDAR                                        </t>
  </si>
  <si>
    <t xml:space="preserve">DURCAL                                       </t>
  </si>
  <si>
    <t xml:space="preserve">ESCUZAR                                      </t>
  </si>
  <si>
    <t xml:space="preserve">FERREIRA                                     </t>
  </si>
  <si>
    <t xml:space="preserve">FONELAS                                      </t>
  </si>
  <si>
    <t xml:space="preserve">FORNES                                       </t>
  </si>
  <si>
    <t xml:space="preserve">FREILA                                       </t>
  </si>
  <si>
    <t xml:space="preserve">FUENTE VAQUEROS                              </t>
  </si>
  <si>
    <t xml:space="preserve">GALERA                                       </t>
  </si>
  <si>
    <t xml:space="preserve">GOBERNADOR                                   </t>
  </si>
  <si>
    <t xml:space="preserve">GOJAR                                        </t>
  </si>
  <si>
    <t xml:space="preserve">GOR                                          </t>
  </si>
  <si>
    <t xml:space="preserve">GORAFE                                       </t>
  </si>
  <si>
    <t xml:space="preserve">GUADAHORTUNA                                 </t>
  </si>
  <si>
    <t xml:space="preserve">GUADIX                                       </t>
  </si>
  <si>
    <t xml:space="preserve">GUALCHOS                                     </t>
  </si>
  <si>
    <t xml:space="preserve">GUEJAR SIERRA                                </t>
  </si>
  <si>
    <t xml:space="preserve">GUEVEJAR                                     </t>
  </si>
  <si>
    <t xml:space="preserve">HUELAGO                                      </t>
  </si>
  <si>
    <t xml:space="preserve">HUENEJA                                      </t>
  </si>
  <si>
    <t xml:space="preserve">HUESCAR                                      </t>
  </si>
  <si>
    <t xml:space="preserve">HUETOR DE SANTILLAN                          </t>
  </si>
  <si>
    <t xml:space="preserve">HUETOR TAJAR                                 </t>
  </si>
  <si>
    <t xml:space="preserve">HUETOR VEGA                                  </t>
  </si>
  <si>
    <t xml:space="preserve">ILLORA                                       </t>
  </si>
  <si>
    <t xml:space="preserve">ITRABO                                       </t>
  </si>
  <si>
    <t xml:space="preserve">IZNALLOZ                                     </t>
  </si>
  <si>
    <t xml:space="preserve">JATAR                                        </t>
  </si>
  <si>
    <t xml:space="preserve">JAYENA                                       </t>
  </si>
  <si>
    <t xml:space="preserve">JEREZ DEL MARQUESADO                         </t>
  </si>
  <si>
    <t xml:space="preserve">JETE                                         </t>
  </si>
  <si>
    <t xml:space="preserve">JUN                                          </t>
  </si>
  <si>
    <t xml:space="preserve">JUVILES                                      </t>
  </si>
  <si>
    <t xml:space="preserve">CALAHORRA (LA)                               </t>
  </si>
  <si>
    <t xml:space="preserve">LACHAR                                       </t>
  </si>
  <si>
    <t xml:space="preserve">LANJARON                                     </t>
  </si>
  <si>
    <t xml:space="preserve">LANTEIRA                                     </t>
  </si>
  <si>
    <t xml:space="preserve">LECRIN                                       </t>
  </si>
  <si>
    <t xml:space="preserve">LENTEGI                                      </t>
  </si>
  <si>
    <t xml:space="preserve">LOBRAS                                       </t>
  </si>
  <si>
    <t xml:space="preserve">LOJA                                         </t>
  </si>
  <si>
    <t xml:space="preserve">LUGROS                                       </t>
  </si>
  <si>
    <t xml:space="preserve">LUJAR                                        </t>
  </si>
  <si>
    <t xml:space="preserve">MALAHA (LA)                                  </t>
  </si>
  <si>
    <t xml:space="preserve">MARACENA                                     </t>
  </si>
  <si>
    <t xml:space="preserve">MARCHAL                                      </t>
  </si>
  <si>
    <t xml:space="preserve">MOCLIN                                       </t>
  </si>
  <si>
    <t xml:space="preserve">MOLVIZAR                                     </t>
  </si>
  <si>
    <t xml:space="preserve">MONACHIL                                     </t>
  </si>
  <si>
    <t xml:space="preserve">MONTEFRIO                                    </t>
  </si>
  <si>
    <t xml:space="preserve">MONTEJICAR                                   </t>
  </si>
  <si>
    <t xml:space="preserve">MONTILLANA                                   </t>
  </si>
  <si>
    <t xml:space="preserve">MORALEDA DE ZAFAYONA                         </t>
  </si>
  <si>
    <t xml:space="preserve">MOTRIL                                       </t>
  </si>
  <si>
    <t xml:space="preserve">MURTAS                                       </t>
  </si>
  <si>
    <t xml:space="preserve">NIGUELAS                                     </t>
  </si>
  <si>
    <t xml:space="preserve">NIVAR                                        </t>
  </si>
  <si>
    <t xml:space="preserve">OGIJARES                                     </t>
  </si>
  <si>
    <t xml:space="preserve">ORCE                                         </t>
  </si>
  <si>
    <t xml:space="preserve">ORGIVA                                       </t>
  </si>
  <si>
    <t xml:space="preserve">OTIVAR                                       </t>
  </si>
  <si>
    <t xml:space="preserve">OTURA                                        </t>
  </si>
  <si>
    <t xml:space="preserve">PADUL                                        </t>
  </si>
  <si>
    <t xml:space="preserve">PAMPANEIRA                                   </t>
  </si>
  <si>
    <t xml:space="preserve">PEDRO MARTINEZ                               </t>
  </si>
  <si>
    <t xml:space="preserve">PELIGROS                                     </t>
  </si>
  <si>
    <t xml:space="preserve">PEZA (LA)                                    </t>
  </si>
  <si>
    <t xml:space="preserve">PINOS GENIL                                  </t>
  </si>
  <si>
    <t xml:space="preserve">PINOS PUENTE                                 </t>
  </si>
  <si>
    <t xml:space="preserve">PIÑAR                                        </t>
  </si>
  <si>
    <t xml:space="preserve">POLICAR                                      </t>
  </si>
  <si>
    <t xml:space="preserve">POLOPOS                                      </t>
  </si>
  <si>
    <t xml:space="preserve">PORTUGOS                                     </t>
  </si>
  <si>
    <t xml:space="preserve">PUEBLA DE DON FADRIQUE                       </t>
  </si>
  <si>
    <t xml:space="preserve">PULIANAS                                     </t>
  </si>
  <si>
    <t xml:space="preserve">PURULLENA                                    </t>
  </si>
  <si>
    <t xml:space="preserve">QUENTAR                                      </t>
  </si>
  <si>
    <t xml:space="preserve">RUBITE                                       </t>
  </si>
  <si>
    <t xml:space="preserve">SALAR                                        </t>
  </si>
  <si>
    <t xml:space="preserve">SALOBREÑA                                    </t>
  </si>
  <si>
    <t xml:space="preserve">SANTA CRUZ DEL COMERCIO                      </t>
  </si>
  <si>
    <t xml:space="preserve">SANTA FE                                     </t>
  </si>
  <si>
    <t xml:space="preserve">SOPORTUJAR                                   </t>
  </si>
  <si>
    <t xml:space="preserve">SORVILAN                                     </t>
  </si>
  <si>
    <t xml:space="preserve">TORRE-CARDELA                                </t>
  </si>
  <si>
    <t xml:space="preserve">TORVIZCON                                    </t>
  </si>
  <si>
    <t xml:space="preserve">TREVELEZ                                     </t>
  </si>
  <si>
    <t xml:space="preserve">TURON                                        </t>
  </si>
  <si>
    <t xml:space="preserve">UGIJAR                                       </t>
  </si>
  <si>
    <t xml:space="preserve">VALOR                                        </t>
  </si>
  <si>
    <t xml:space="preserve">VELEZ DE BENAUDALLA                          </t>
  </si>
  <si>
    <t xml:space="preserve">VENTAS DE HUELMA                             </t>
  </si>
  <si>
    <t xml:space="preserve">VILLANUEVA DE LAS TORRES                     </t>
  </si>
  <si>
    <t xml:space="preserve">VILLANUEVA MESIA                             </t>
  </si>
  <si>
    <t xml:space="preserve">VIZNAR                                       </t>
  </si>
  <si>
    <t xml:space="preserve">ZAFARRAYA                                    </t>
  </si>
  <si>
    <t xml:space="preserve">ZUBIA (LA)                                   </t>
  </si>
  <si>
    <t xml:space="preserve">ZUJAR                                        </t>
  </si>
  <si>
    <t xml:space="preserve">TAHA (LA)                                    </t>
  </si>
  <si>
    <t xml:space="preserve">VALLE (EL)                                   </t>
  </si>
  <si>
    <t xml:space="preserve">NEVADA                                       </t>
  </si>
  <si>
    <t xml:space="preserve">ALPUJARRA DE LA SIERRA                       </t>
  </si>
  <si>
    <t xml:space="preserve">GABIAS (LAS)                                 </t>
  </si>
  <si>
    <t xml:space="preserve">GUAJARES (LOS)                               </t>
  </si>
  <si>
    <t xml:space="preserve">VALLE DEL ZALABI                             </t>
  </si>
  <si>
    <t xml:space="preserve">VILLAMENA                                    </t>
  </si>
  <si>
    <t xml:space="preserve">MORELABOR                                    </t>
  </si>
  <si>
    <t xml:space="preserve">PINAR (EL)                                   </t>
  </si>
  <si>
    <t xml:space="preserve">VEGAS DEL GENIL                              </t>
  </si>
  <si>
    <t xml:space="preserve">CUEVAS DEL CAMPO                             </t>
  </si>
  <si>
    <t xml:space="preserve">ZAGRA                                        </t>
  </si>
  <si>
    <t xml:space="preserve">VALDERRUBIO                                  </t>
  </si>
  <si>
    <t xml:space="preserve">DOMINGO PEREZ DE GRANADA                     </t>
  </si>
  <si>
    <t xml:space="preserve">TORRENUEVA COSTA                             </t>
  </si>
  <si>
    <t xml:space="preserve">ALAJAR                                       </t>
  </si>
  <si>
    <t xml:space="preserve">ALJARAQUE                                    </t>
  </si>
  <si>
    <t xml:space="preserve">ALMENDRO (EL)                                </t>
  </si>
  <si>
    <t xml:space="preserve">ALMONASTER LA REAL                           </t>
  </si>
  <si>
    <t xml:space="preserve">ALMONTE                                      </t>
  </si>
  <si>
    <t xml:space="preserve">ALOSNO                                       </t>
  </si>
  <si>
    <t xml:space="preserve">ARACENA                                      </t>
  </si>
  <si>
    <t xml:space="preserve">AROCHE                                       </t>
  </si>
  <si>
    <t xml:space="preserve">ARROYOMOLINOS DE LEON                        </t>
  </si>
  <si>
    <t xml:space="preserve">AYAMONTE                                     </t>
  </si>
  <si>
    <t xml:space="preserve">BEAS                                         </t>
  </si>
  <si>
    <t xml:space="preserve">BERROCAL                                     </t>
  </si>
  <si>
    <t xml:space="preserve">BOLLULLOS PAR DEL CONDADO                    </t>
  </si>
  <si>
    <t xml:space="preserve">BONARES                                      </t>
  </si>
  <si>
    <t xml:space="preserve">CABEZAS RUBIAS                               </t>
  </si>
  <si>
    <t xml:space="preserve">CALA                                         </t>
  </si>
  <si>
    <t xml:space="preserve">CALAÑAS                                      </t>
  </si>
  <si>
    <t xml:space="preserve">CAMPILLO (EL)                                </t>
  </si>
  <si>
    <t xml:space="preserve">CAMPOFRIO                                    </t>
  </si>
  <si>
    <t xml:space="preserve">CAÑAVERAL DE LEON                            </t>
  </si>
  <si>
    <t xml:space="preserve">CARTAYA                                      </t>
  </si>
  <si>
    <t xml:space="preserve">CASTAÑO DEL ROBLEDO                          </t>
  </si>
  <si>
    <t xml:space="preserve">CERRO DE ANDEVALO (EL)                       </t>
  </si>
  <si>
    <t xml:space="preserve">CORTECONCEPCION                              </t>
  </si>
  <si>
    <t xml:space="preserve">CORTEGANA                                    </t>
  </si>
  <si>
    <t xml:space="preserve">CORTELAZOR                                   </t>
  </si>
  <si>
    <t xml:space="preserve">CUMBRES DE ENMEDIO                           </t>
  </si>
  <si>
    <t xml:space="preserve">CUMBRES DE SAN BARTOLOME                     </t>
  </si>
  <si>
    <t xml:space="preserve">CUMBRES MAYORES                              </t>
  </si>
  <si>
    <t xml:space="preserve">CHUCENA                                      </t>
  </si>
  <si>
    <t xml:space="preserve">ENCINASOLA                                   </t>
  </si>
  <si>
    <t xml:space="preserve">ESCACENA DEL CAMPO                           </t>
  </si>
  <si>
    <t xml:space="preserve">FUENTEHERIDOS                                </t>
  </si>
  <si>
    <t xml:space="preserve">GALAROZA                                     </t>
  </si>
  <si>
    <t xml:space="preserve">GIBRALEON                                    </t>
  </si>
  <si>
    <t xml:space="preserve">GRANADA DE RIO-TINTO (LA)                    </t>
  </si>
  <si>
    <t xml:space="preserve">GRANADO (EL)                                 </t>
  </si>
  <si>
    <t xml:space="preserve">HIGUERA DE LA SIERRA                         </t>
  </si>
  <si>
    <t xml:space="preserve">HINOJALES                                    </t>
  </si>
  <si>
    <t xml:space="preserve">HINOJOS                                      </t>
  </si>
  <si>
    <t xml:space="preserve">ISLA CRISTINA                                </t>
  </si>
  <si>
    <t xml:space="preserve">JABUGO                                       </t>
  </si>
  <si>
    <t xml:space="preserve">LEPE                                         </t>
  </si>
  <si>
    <t xml:space="preserve">LINARES DE LA SIERRA                         </t>
  </si>
  <si>
    <t xml:space="preserve">LUCENA DEL PUERTO                            </t>
  </si>
  <si>
    <t xml:space="preserve">MANZANILLA                                   </t>
  </si>
  <si>
    <t xml:space="preserve">MARINES (LOS)                                </t>
  </si>
  <si>
    <t xml:space="preserve">MINAS DE RIOTINTO                            </t>
  </si>
  <si>
    <t xml:space="preserve">MOGUER                                       </t>
  </si>
  <si>
    <t xml:space="preserve">NAVA (LA)                                    </t>
  </si>
  <si>
    <t xml:space="preserve">NERVA                                        </t>
  </si>
  <si>
    <t xml:space="preserve">NIEBLA                                       </t>
  </si>
  <si>
    <t xml:space="preserve">PALMA DEL CONDADO (LA)                       </t>
  </si>
  <si>
    <t xml:space="preserve">PALOS DE LA FRONTERA                         </t>
  </si>
  <si>
    <t xml:space="preserve">PATERNA DEL CAMPO                            </t>
  </si>
  <si>
    <t xml:space="preserve">PAYMOGO                                      </t>
  </si>
  <si>
    <t xml:space="preserve">PUEBLA DE GUZMAN                             </t>
  </si>
  <si>
    <t xml:space="preserve">PUERTO MORAL                                 </t>
  </si>
  <si>
    <t xml:space="preserve">PUNTA UMBRIA                                 </t>
  </si>
  <si>
    <t xml:space="preserve">ROCIANA DEL CONDADO                          </t>
  </si>
  <si>
    <t xml:space="preserve">ROSAL DE LA FRONTERA                         </t>
  </si>
  <si>
    <t xml:space="preserve">SAN BARTOLOME DE LA TORRE                    </t>
  </si>
  <si>
    <t xml:space="preserve">SAN JUAN DEL PUERTO                          </t>
  </si>
  <si>
    <t xml:space="preserve">SANLUCAR DE GUADIANA                         </t>
  </si>
  <si>
    <t xml:space="preserve">SAN SILVESTRE DE GUZMAN                      </t>
  </si>
  <si>
    <t xml:space="preserve">SANTA ANA LA REAL                            </t>
  </si>
  <si>
    <t xml:space="preserve">SANTA BARBARA DE CASA                        </t>
  </si>
  <si>
    <t xml:space="preserve">SANTA OLALLA DEL CALA                        </t>
  </si>
  <si>
    <t xml:space="preserve">TRIGUEROS                                    </t>
  </si>
  <si>
    <t xml:space="preserve">VALDELARCO                                   </t>
  </si>
  <si>
    <t xml:space="preserve">VALVERDE DEL CAMINO                          </t>
  </si>
  <si>
    <t xml:space="preserve">VILLABLANCA                                  </t>
  </si>
  <si>
    <t xml:space="preserve">VILLALBA DEL ALCOR                           </t>
  </si>
  <si>
    <t xml:space="preserve">VILLANUEVA DE LAS CRUCES                     </t>
  </si>
  <si>
    <t xml:space="preserve">VILLANUEVA DE LOS CASTILLEJOS                </t>
  </si>
  <si>
    <t xml:space="preserve">VILLARRASA                                   </t>
  </si>
  <si>
    <t xml:space="preserve">ZALAMEA LA REAL                              </t>
  </si>
  <si>
    <t xml:space="preserve">ZUFRE                                        </t>
  </si>
  <si>
    <t xml:space="preserve">ZARZA-PERRUNAL (LA)                          </t>
  </si>
  <si>
    <t xml:space="preserve">ALBANCHEZ DE MAGINA                          </t>
  </si>
  <si>
    <t xml:space="preserve">ALCALA LA REAL                               </t>
  </si>
  <si>
    <t xml:space="preserve">ALCAUDETE                                    </t>
  </si>
  <si>
    <t xml:space="preserve">ALDEAQUEMADA                                 </t>
  </si>
  <si>
    <t xml:space="preserve">ANDUJAR                                      </t>
  </si>
  <si>
    <t xml:space="preserve">ARJONA                                       </t>
  </si>
  <si>
    <t xml:space="preserve">ARJONILLA                                    </t>
  </si>
  <si>
    <t xml:space="preserve">ARQUILLOS                                    </t>
  </si>
  <si>
    <t xml:space="preserve">BAEZA                                        </t>
  </si>
  <si>
    <t xml:space="preserve">BAILEN                                       </t>
  </si>
  <si>
    <t xml:space="preserve">BAÑOS DE LA ENCINA                           </t>
  </si>
  <si>
    <t xml:space="preserve">BEAS DE SEGURA                               </t>
  </si>
  <si>
    <t xml:space="preserve">BEGIJAR                                      </t>
  </si>
  <si>
    <t xml:space="preserve">BELMEZ DE LA MORALEDA                        </t>
  </si>
  <si>
    <t xml:space="preserve">BENATAE                                      </t>
  </si>
  <si>
    <t xml:space="preserve">CABRA DEL SANTO CRISTO                       </t>
  </si>
  <si>
    <t xml:space="preserve">CAMBIL                                       </t>
  </si>
  <si>
    <t xml:space="preserve">CAMPILLO DE ARENAS                           </t>
  </si>
  <si>
    <t xml:space="preserve">CANENA                                       </t>
  </si>
  <si>
    <t xml:space="preserve">CARBONEROS                                   </t>
  </si>
  <si>
    <t xml:space="preserve">CAROLINA (LA)                                </t>
  </si>
  <si>
    <t xml:space="preserve">CASTELLAR                                    </t>
  </si>
  <si>
    <t xml:space="preserve">CASTILLO DE LOCUBIN                          </t>
  </si>
  <si>
    <t xml:space="preserve">CAZALILLA                                    </t>
  </si>
  <si>
    <t xml:space="preserve">CAZORLA                                      </t>
  </si>
  <si>
    <t xml:space="preserve">CHICLANA DE SEGURA                           </t>
  </si>
  <si>
    <t xml:space="preserve">CHILLUEVAR                                   </t>
  </si>
  <si>
    <t xml:space="preserve">ESCAÑUELA                                    </t>
  </si>
  <si>
    <t xml:space="preserve">ESPELUY                                      </t>
  </si>
  <si>
    <t xml:space="preserve">FRAILES                                      </t>
  </si>
  <si>
    <t xml:space="preserve">FUENSANTA DE MARTOS                          </t>
  </si>
  <si>
    <t xml:space="preserve">FUERTE DEL REY                               </t>
  </si>
  <si>
    <t xml:space="preserve">GENAVE                                       </t>
  </si>
  <si>
    <t xml:space="preserve">GUARDIA DE JAEN (LA)                         </t>
  </si>
  <si>
    <t xml:space="preserve">GUARROMAN                                    </t>
  </si>
  <si>
    <t xml:space="preserve">LAHIGUERA                                    </t>
  </si>
  <si>
    <t xml:space="preserve">HIGUERA DE CALATRAVA                         </t>
  </si>
  <si>
    <t xml:space="preserve">HINOJARES                                    </t>
  </si>
  <si>
    <t xml:space="preserve">HORNOS                                       </t>
  </si>
  <si>
    <t xml:space="preserve">HUELMA                                       </t>
  </si>
  <si>
    <t xml:space="preserve">HUESA                                        </t>
  </si>
  <si>
    <t xml:space="preserve">IBROS                                        </t>
  </si>
  <si>
    <t xml:space="preserve">IRUELA (LA)                                  </t>
  </si>
  <si>
    <t xml:space="preserve">IZNATORAF                                    </t>
  </si>
  <si>
    <t xml:space="preserve">JABALQUINTO                                  </t>
  </si>
  <si>
    <t xml:space="preserve">JAMILENA                                     </t>
  </si>
  <si>
    <t xml:space="preserve">JIMENA                                       </t>
  </si>
  <si>
    <t xml:space="preserve">JODAR                                        </t>
  </si>
  <si>
    <t xml:space="preserve">LARVA                                        </t>
  </si>
  <si>
    <t xml:space="preserve">LINARES                                      </t>
  </si>
  <si>
    <t xml:space="preserve">LOPERA                                       </t>
  </si>
  <si>
    <t xml:space="preserve">LUPION                                       </t>
  </si>
  <si>
    <t xml:space="preserve">MANCHA REAL                                  </t>
  </si>
  <si>
    <t xml:space="preserve">MARMOLEJO                                    </t>
  </si>
  <si>
    <t xml:space="preserve">MARTOS                                       </t>
  </si>
  <si>
    <t xml:space="preserve">MENGIBAR                                     </t>
  </si>
  <si>
    <t xml:space="preserve">MONTIZON                                     </t>
  </si>
  <si>
    <t xml:space="preserve">NAVAS DE SAN JUAN                            </t>
  </si>
  <si>
    <t xml:space="preserve">NOALEJO                                      </t>
  </si>
  <si>
    <t xml:space="preserve">ORCERA                                       </t>
  </si>
  <si>
    <t xml:space="preserve">PEAL DE BECERRO                              </t>
  </si>
  <si>
    <t xml:space="preserve">PEGALAJAR                                    </t>
  </si>
  <si>
    <t xml:space="preserve">PORCUNA                                      </t>
  </si>
  <si>
    <t xml:space="preserve">POZO ALCON                                   </t>
  </si>
  <si>
    <t xml:space="preserve">PUENTE DE GENAVE                             </t>
  </si>
  <si>
    <t xml:space="preserve">PUERTA DE SEGURA (LA)                        </t>
  </si>
  <si>
    <t xml:space="preserve">QUESADA                                      </t>
  </si>
  <si>
    <t xml:space="preserve">RUS                                          </t>
  </si>
  <si>
    <t xml:space="preserve">SABIOTE                                      </t>
  </si>
  <si>
    <t xml:space="preserve">SANTA ELENA                                  </t>
  </si>
  <si>
    <t xml:space="preserve">SANTIAGO DE CALATRAVA                        </t>
  </si>
  <si>
    <t xml:space="preserve">SANTISTEBAN DEL PUERTO                       </t>
  </si>
  <si>
    <t xml:space="preserve">SANTO TOME                                   </t>
  </si>
  <si>
    <t xml:space="preserve">SEGURA DE LA SIERRA                          </t>
  </si>
  <si>
    <t xml:space="preserve">SILES                                        </t>
  </si>
  <si>
    <t xml:space="preserve">SORIHUELA DEL GUADALIMAR                     </t>
  </si>
  <si>
    <t xml:space="preserve">TORREBLASCOPEDRO                             </t>
  </si>
  <si>
    <t xml:space="preserve">TORREDELCAMPO                                </t>
  </si>
  <si>
    <t xml:space="preserve">TORREDONJIMENO                               </t>
  </si>
  <si>
    <t xml:space="preserve">TORREPEROGIL                                 </t>
  </si>
  <si>
    <t xml:space="preserve">TORRES                                       </t>
  </si>
  <si>
    <t xml:space="preserve">TORRES DE ALBANCHEZ                          </t>
  </si>
  <si>
    <t xml:space="preserve">UBEDA                                        </t>
  </si>
  <si>
    <t xml:space="preserve">VALDEPEÑAS DE JAEN                           </t>
  </si>
  <si>
    <t xml:space="preserve">VILCHES                                      </t>
  </si>
  <si>
    <t xml:space="preserve">VILLACARRILLO                                </t>
  </si>
  <si>
    <t xml:space="preserve">VILLANUEVA DE LA REINA                       </t>
  </si>
  <si>
    <t xml:space="preserve">VILLANUEVA DEL ARZOBISPO                     </t>
  </si>
  <si>
    <t xml:space="preserve">VILLARDOMPARDO                               </t>
  </si>
  <si>
    <t xml:space="preserve">VILLARES (LOS)                               </t>
  </si>
  <si>
    <t xml:space="preserve">VILLARRODRIGO                                </t>
  </si>
  <si>
    <t xml:space="preserve">CARCHELES                                    </t>
  </si>
  <si>
    <t xml:space="preserve">BEDMAR Y GARCIEZ                             </t>
  </si>
  <si>
    <t xml:space="preserve">VILLATORRES                                  </t>
  </si>
  <si>
    <t xml:space="preserve">SANTIAGO-PONTONES                            </t>
  </si>
  <si>
    <t xml:space="preserve">ARROYO DEL OJANCO                            </t>
  </si>
  <si>
    <t xml:space="preserve">ALAMEDA                                      </t>
  </si>
  <si>
    <t xml:space="preserve">ALCAUCIN                                     </t>
  </si>
  <si>
    <t xml:space="preserve">ALFARNATE                                    </t>
  </si>
  <si>
    <t xml:space="preserve">ALFARNATEJO                                  </t>
  </si>
  <si>
    <t xml:space="preserve">ALGARROBO                                    </t>
  </si>
  <si>
    <t xml:space="preserve">ALGATOCIN                                    </t>
  </si>
  <si>
    <t xml:space="preserve">ALHAURIN DE LA TORRE                         </t>
  </si>
  <si>
    <t xml:space="preserve">ALHAURIN EL GRANDE                           </t>
  </si>
  <si>
    <t xml:space="preserve">ALMACHAR                                     </t>
  </si>
  <si>
    <t xml:space="preserve">ALMARGEN                                     </t>
  </si>
  <si>
    <t xml:space="preserve">ALMOGIA                                      </t>
  </si>
  <si>
    <t xml:space="preserve">ALORA                                        </t>
  </si>
  <si>
    <t xml:space="preserve">ALOZAINA                                     </t>
  </si>
  <si>
    <t xml:space="preserve">ALPANDEIRE                                   </t>
  </si>
  <si>
    <t xml:space="preserve">ANTEQUERA                                    </t>
  </si>
  <si>
    <t xml:space="preserve">ARCHEZ                                       </t>
  </si>
  <si>
    <t xml:space="preserve">ARCHIDONA                                    </t>
  </si>
  <si>
    <t xml:space="preserve">ARDALES                                      </t>
  </si>
  <si>
    <t xml:space="preserve">ARENAS                                       </t>
  </si>
  <si>
    <t xml:space="preserve">ARRIATE                                      </t>
  </si>
  <si>
    <t xml:space="preserve">ATAJATE                                      </t>
  </si>
  <si>
    <t xml:space="preserve">BENADALID                                    </t>
  </si>
  <si>
    <t xml:space="preserve">BENAHAVIS                                    </t>
  </si>
  <si>
    <t xml:space="preserve">BENALAURIA                                   </t>
  </si>
  <si>
    <t xml:space="preserve">BENALMADENA                                  </t>
  </si>
  <si>
    <t xml:space="preserve">BENAMARGOSA                                  </t>
  </si>
  <si>
    <t xml:space="preserve">BENAMOCARRA                                  </t>
  </si>
  <si>
    <t xml:space="preserve">BENAOJAN                                     </t>
  </si>
  <si>
    <t xml:space="preserve">BENARRABA                                    </t>
  </si>
  <si>
    <t xml:space="preserve">BORGE (EL)                                   </t>
  </si>
  <si>
    <t xml:space="preserve">BURGO (EL)                                   </t>
  </si>
  <si>
    <t xml:space="preserve">CAMPILLOS                                    </t>
  </si>
  <si>
    <t xml:space="preserve">CANILLAS DE ACEITUNO                         </t>
  </si>
  <si>
    <t xml:space="preserve">CANILLAS DE ALBAIDA                          </t>
  </si>
  <si>
    <t xml:space="preserve">CAÑETE LA REAL                               </t>
  </si>
  <si>
    <t xml:space="preserve">CARRATRACA                                   </t>
  </si>
  <si>
    <t xml:space="preserve">CARTAJIMA                                    </t>
  </si>
  <si>
    <t xml:space="preserve">CARTAMA                                      </t>
  </si>
  <si>
    <t xml:space="preserve">CASABERMEJA                                  </t>
  </si>
  <si>
    <t xml:space="preserve">CASARABONELA                                 </t>
  </si>
  <si>
    <t xml:space="preserve">CASARES                                      </t>
  </si>
  <si>
    <t xml:space="preserve">COIN                                         </t>
  </si>
  <si>
    <t xml:space="preserve">COLMENAR                                     </t>
  </si>
  <si>
    <t xml:space="preserve">COMARES                                      </t>
  </si>
  <si>
    <t xml:space="preserve">COMPETA                                      </t>
  </si>
  <si>
    <t xml:space="preserve">CORTES DE LA FRONTERA                        </t>
  </si>
  <si>
    <t xml:space="preserve">CUEVAS BAJAS                                 </t>
  </si>
  <si>
    <t xml:space="preserve">CUEVAS DEL BECERRO                           </t>
  </si>
  <si>
    <t xml:space="preserve">CUEVAS DE SAN MARCOS                         </t>
  </si>
  <si>
    <t xml:space="preserve">CUTAR                                        </t>
  </si>
  <si>
    <t xml:space="preserve">ESTEPONA                                     </t>
  </si>
  <si>
    <t xml:space="preserve">FARAJAN                                      </t>
  </si>
  <si>
    <t xml:space="preserve">FRIGILIANA                                   </t>
  </si>
  <si>
    <t xml:space="preserve">FUENTE DE PIEDRA                             </t>
  </si>
  <si>
    <t xml:space="preserve">GAUCIN                                       </t>
  </si>
  <si>
    <t xml:space="preserve">GENALGUACIL                                  </t>
  </si>
  <si>
    <t xml:space="preserve">GUARO                                        </t>
  </si>
  <si>
    <t xml:space="preserve">HUMILLADERO                                  </t>
  </si>
  <si>
    <t xml:space="preserve">IGUALEJA                                     </t>
  </si>
  <si>
    <t xml:space="preserve">ISTAN                                        </t>
  </si>
  <si>
    <t xml:space="preserve">IZNATE                                       </t>
  </si>
  <si>
    <t xml:space="preserve">JIMERA DE LIBAR                              </t>
  </si>
  <si>
    <t xml:space="preserve">JUBRIQUE                                     </t>
  </si>
  <si>
    <t xml:space="preserve">JUZCAR                                       </t>
  </si>
  <si>
    <t xml:space="preserve">MACHARAVIAYA                                 </t>
  </si>
  <si>
    <t xml:space="preserve">MANILVA                                      </t>
  </si>
  <si>
    <t xml:space="preserve">MOCLINEJO                                    </t>
  </si>
  <si>
    <t xml:space="preserve">MOLLINA                                      </t>
  </si>
  <si>
    <t xml:space="preserve">MONDA                                        </t>
  </si>
  <si>
    <t xml:space="preserve">MONTEJAQUE                                   </t>
  </si>
  <si>
    <t xml:space="preserve">NERJA                                        </t>
  </si>
  <si>
    <t xml:space="preserve">OJEN                                         </t>
  </si>
  <si>
    <t xml:space="preserve">PARAUTA                                      </t>
  </si>
  <si>
    <t xml:space="preserve">PERIANA                                      </t>
  </si>
  <si>
    <t xml:space="preserve">PIZARRA                                      </t>
  </si>
  <si>
    <t xml:space="preserve">PUJERRA                                      </t>
  </si>
  <si>
    <t xml:space="preserve">RINCON DE LA VICTORIA                        </t>
  </si>
  <si>
    <t xml:space="preserve">RIOGORDO                                     </t>
  </si>
  <si>
    <t xml:space="preserve">RONDA                                        </t>
  </si>
  <si>
    <t xml:space="preserve">SALARES                                      </t>
  </si>
  <si>
    <t xml:space="preserve">SAYALONGA                                    </t>
  </si>
  <si>
    <t xml:space="preserve">SEDELLA                                      </t>
  </si>
  <si>
    <t xml:space="preserve">SIERRA DE YEGUAS                             </t>
  </si>
  <si>
    <t xml:space="preserve">TEBA                                         </t>
  </si>
  <si>
    <t xml:space="preserve">TOLOX                                        </t>
  </si>
  <si>
    <t xml:space="preserve">TORROX                                       </t>
  </si>
  <si>
    <t xml:space="preserve">TOTALAN                                      </t>
  </si>
  <si>
    <t xml:space="preserve">VALLE DE ABDALAJIS                           </t>
  </si>
  <si>
    <t xml:space="preserve">VILLANUEVA DE ALGAIDAS                       </t>
  </si>
  <si>
    <t xml:space="preserve">VILLANUEVA DEL ROSARIO                       </t>
  </si>
  <si>
    <t xml:space="preserve">VILLANUEVA DEL TRABUCO                       </t>
  </si>
  <si>
    <t xml:space="preserve">VILLANUEVA DE TAPIA                          </t>
  </si>
  <si>
    <t xml:space="preserve">VIÑUELA                                      </t>
  </si>
  <si>
    <t xml:space="preserve">YUNQUERA                                     </t>
  </si>
  <si>
    <t xml:space="preserve">TORREMOLINOS                                 </t>
  </si>
  <si>
    <t xml:space="preserve">VILLANUEVA DE LA CONCEPCION                  </t>
  </si>
  <si>
    <t xml:space="preserve">MONTECORTO                                   </t>
  </si>
  <si>
    <t xml:space="preserve">SERRATO                                      </t>
  </si>
  <si>
    <t xml:space="preserve">AGUADULCE                                    </t>
  </si>
  <si>
    <t xml:space="preserve">ALANIS                                       </t>
  </si>
  <si>
    <t xml:space="preserve">ALBAIDA DEL ALJARAFE                         </t>
  </si>
  <si>
    <t xml:space="preserve">ALCALA DEL RIO                               </t>
  </si>
  <si>
    <t xml:space="preserve">ALCOLEA DEL RIO                              </t>
  </si>
  <si>
    <t xml:space="preserve">ALGABA (LA)                                  </t>
  </si>
  <si>
    <t xml:space="preserve">ALGAMITAS                                    </t>
  </si>
  <si>
    <t xml:space="preserve">ALMADEN DE LA PLATA                          </t>
  </si>
  <si>
    <t xml:space="preserve">ALMENSILLA                                   </t>
  </si>
  <si>
    <t xml:space="preserve">ARAHAL                                       </t>
  </si>
  <si>
    <t xml:space="preserve">AZNALCAZAR                                   </t>
  </si>
  <si>
    <t xml:space="preserve">AZNALCOLLAR                                  </t>
  </si>
  <si>
    <t xml:space="preserve">BADOLATOSA                                   </t>
  </si>
  <si>
    <t xml:space="preserve">BENACAZON                                    </t>
  </si>
  <si>
    <t xml:space="preserve">BOLLULLOS DE LA MITACION                     </t>
  </si>
  <si>
    <t xml:space="preserve">BORMUJOS                                     </t>
  </si>
  <si>
    <t xml:space="preserve">BRENES                                       </t>
  </si>
  <si>
    <t xml:space="preserve">BURGUILLOS                                   </t>
  </si>
  <si>
    <t xml:space="preserve">CABEZAS DE SAN JUAN (LAS)                    </t>
  </si>
  <si>
    <t xml:space="preserve">CAMAS                                        </t>
  </si>
  <si>
    <t xml:space="preserve">CAMPANA (LA)                                 </t>
  </si>
  <si>
    <t xml:space="preserve">CANTILLANA                                   </t>
  </si>
  <si>
    <t xml:space="preserve">CARMONA                                      </t>
  </si>
  <si>
    <t xml:space="preserve">CARRION DE LOS CESPEDES                      </t>
  </si>
  <si>
    <t xml:space="preserve">CASARICHE                                    </t>
  </si>
  <si>
    <t xml:space="preserve">CASTILBLANCO DE LOS ARROYOS                  </t>
  </si>
  <si>
    <t xml:space="preserve">CASTILLEJA DE GUZMAN                         </t>
  </si>
  <si>
    <t xml:space="preserve">CASTILLEJA DE LA CUESTA                      </t>
  </si>
  <si>
    <t xml:space="preserve">CASTILLEJA DEL CAMPO                         </t>
  </si>
  <si>
    <t xml:space="preserve">CASTILLO DE LAS GUARDAS (EL)                 </t>
  </si>
  <si>
    <t xml:space="preserve">CAZALLA DE LA SIERRA                         </t>
  </si>
  <si>
    <t xml:space="preserve">CONSTANTINA                                  </t>
  </si>
  <si>
    <t xml:space="preserve">CORIA DEL RIO                                </t>
  </si>
  <si>
    <t xml:space="preserve">CORIPE                                       </t>
  </si>
  <si>
    <t xml:space="preserve">CORONIL (EL)                                 </t>
  </si>
  <si>
    <t xml:space="preserve">CORRALES (LOS)                               </t>
  </si>
  <si>
    <t xml:space="preserve">ECIJA                                        </t>
  </si>
  <si>
    <t xml:space="preserve">ESPARTINAS                                   </t>
  </si>
  <si>
    <t xml:space="preserve">ESTEPA                                       </t>
  </si>
  <si>
    <t xml:space="preserve">FUENTES DE ANDALUCIA                         </t>
  </si>
  <si>
    <t xml:space="preserve">GARROBO (EL)                                 </t>
  </si>
  <si>
    <t xml:space="preserve">GELVES                                       </t>
  </si>
  <si>
    <t xml:space="preserve">GERENA                                       </t>
  </si>
  <si>
    <t xml:space="preserve">GILENA                                       </t>
  </si>
  <si>
    <t xml:space="preserve">GINES                                        </t>
  </si>
  <si>
    <t xml:space="preserve">GUADALCANAL                                  </t>
  </si>
  <si>
    <t xml:space="preserve">GUILLENA                                     </t>
  </si>
  <si>
    <t xml:space="preserve">HERRERA                                      </t>
  </si>
  <si>
    <t xml:space="preserve">HUEVAR DEL ALJARAFE                          </t>
  </si>
  <si>
    <t xml:space="preserve">LANTEJUELA                                   </t>
  </si>
  <si>
    <t xml:space="preserve">LEBRIJA                                      </t>
  </si>
  <si>
    <t xml:space="preserve">LORA DE ESTEPA                               </t>
  </si>
  <si>
    <t xml:space="preserve">LORA DEL RIO                                 </t>
  </si>
  <si>
    <t xml:space="preserve">LUISIANA (LA)                                </t>
  </si>
  <si>
    <t xml:space="preserve">MADROÑO (EL)                                 </t>
  </si>
  <si>
    <t xml:space="preserve">MAIRENA DEL ALCOR                            </t>
  </si>
  <si>
    <t xml:space="preserve">MAIRENA DEL ALJARAFE                         </t>
  </si>
  <si>
    <t xml:space="preserve">MARCHENA                                     </t>
  </si>
  <si>
    <t xml:space="preserve">MARINALEDA                                   </t>
  </si>
  <si>
    <t xml:space="preserve">MARTIN DE LA JARA                            </t>
  </si>
  <si>
    <t xml:space="preserve">MOLARES (LOS)                                </t>
  </si>
  <si>
    <t xml:space="preserve">MONTELLANO                                   </t>
  </si>
  <si>
    <t xml:space="preserve">MORON DE LA FRONTERA                         </t>
  </si>
  <si>
    <t xml:space="preserve">NAVAS DE LA CONCEPCION (LAS)                 </t>
  </si>
  <si>
    <t xml:space="preserve">OLIVARES                                     </t>
  </si>
  <si>
    <t xml:space="preserve">OSUNA                                        </t>
  </si>
  <si>
    <t xml:space="preserve">PALACIOS Y VILLAFRANCA (LOS)                 </t>
  </si>
  <si>
    <t xml:space="preserve">PALOMARES DEL RIO                            </t>
  </si>
  <si>
    <t xml:space="preserve">PARADAS                                      </t>
  </si>
  <si>
    <t xml:space="preserve">PEDRERA                                      </t>
  </si>
  <si>
    <t xml:space="preserve">PEDROSO (EL)                                 </t>
  </si>
  <si>
    <t xml:space="preserve">PEÑAFLOR                                     </t>
  </si>
  <si>
    <t xml:space="preserve">PILAS                                        </t>
  </si>
  <si>
    <t xml:space="preserve">PRUNA                                        </t>
  </si>
  <si>
    <t xml:space="preserve">PUEBLA DE CAZALLA (LA)                       </t>
  </si>
  <si>
    <t xml:space="preserve">PUEBLA DE LOS INFANTES (LA)                  </t>
  </si>
  <si>
    <t xml:space="preserve">PUEBLA DEL RIO (LA)                          </t>
  </si>
  <si>
    <t xml:space="preserve">REAL DE LA JARA (EL)                         </t>
  </si>
  <si>
    <t xml:space="preserve">RINCONADA (LA)                               </t>
  </si>
  <si>
    <t xml:space="preserve">RODA DE ANDALUCIA (LA)                       </t>
  </si>
  <si>
    <t xml:space="preserve">RONQUILLO (EL)                               </t>
  </si>
  <si>
    <t xml:space="preserve">RUBIO (EL)                                   </t>
  </si>
  <si>
    <t xml:space="preserve">SALTERAS                                     </t>
  </si>
  <si>
    <t xml:space="preserve">SAN JUAN DE AZNALFARACHE                     </t>
  </si>
  <si>
    <t xml:space="preserve">SANLUCAR LA MAYOR                            </t>
  </si>
  <si>
    <t xml:space="preserve">SAN NICOLAS DEL PUERTO                       </t>
  </si>
  <si>
    <t xml:space="preserve">SANTIPONCE                                   </t>
  </si>
  <si>
    <t xml:space="preserve">SAUCEJO (EL)                                 </t>
  </si>
  <si>
    <t xml:space="preserve">TOCINA                                       </t>
  </si>
  <si>
    <t xml:space="preserve">TOMARES                                      </t>
  </si>
  <si>
    <t xml:space="preserve">UMBRETE                                      </t>
  </si>
  <si>
    <t xml:space="preserve">UTRERA                                       </t>
  </si>
  <si>
    <t xml:space="preserve">VALENCINA DE LA CONCEPCION                   </t>
  </si>
  <si>
    <t xml:space="preserve">VILLAMANRIQUE DE LA CONDESA                  </t>
  </si>
  <si>
    <t xml:space="preserve">VILLANUEVA DEL ARISCAL                       </t>
  </si>
  <si>
    <t xml:space="preserve">VILLANUEVA DEL RIO Y MINAS                   </t>
  </si>
  <si>
    <t xml:space="preserve">VILLANUEVA DE SAN JUAN                       </t>
  </si>
  <si>
    <t xml:space="preserve">VILLAVERDE DEL RIO                           </t>
  </si>
  <si>
    <t xml:space="preserve">VISO DEL ALCOR (EL)                          </t>
  </si>
  <si>
    <t xml:space="preserve">CAÑADA ROSAL                                 </t>
  </si>
  <si>
    <t xml:space="preserve">ISLA MAYOR                                   </t>
  </si>
  <si>
    <t xml:space="preserve">CUERVO DE SEVILLA (EL)                       </t>
  </si>
  <si>
    <t xml:space="preserve">PALMAR DE TROYA (EL)                         </t>
  </si>
  <si>
    <t>ALMERÍA</t>
  </si>
  <si>
    <t>ROQUETAS DE MAR</t>
  </si>
  <si>
    <t>EJIDO (EL)</t>
  </si>
  <si>
    <t>ALGECIRAS</t>
  </si>
  <si>
    <t>CÁDIZ</t>
  </si>
  <si>
    <t>CHICLANA DE LA FRONTERA</t>
  </si>
  <si>
    <t>JEREZ DE LA FRONTERA</t>
  </si>
  <si>
    <t>PUERTO DE SANTA MARÍA</t>
  </si>
  <si>
    <t>SAN FERNANDO</t>
  </si>
  <si>
    <t>CÓRDOBA</t>
  </si>
  <si>
    <t>GRANADA</t>
  </si>
  <si>
    <t>HUELVA</t>
  </si>
  <si>
    <t>JAÉN</t>
  </si>
  <si>
    <t>FUENGIROLA</t>
  </si>
  <si>
    <t>MÁLAGA</t>
  </si>
  <si>
    <t>MARBELLA</t>
  </si>
  <si>
    <t>MIJAS</t>
  </si>
  <si>
    <t>VÉLEZ-MÁLAGA</t>
  </si>
  <si>
    <t>ALCALÁ DE GUADAÍRA</t>
  </si>
  <si>
    <t>DOS HERMANAS</t>
  </si>
  <si>
    <t>SEVILLA</t>
  </si>
  <si>
    <t>Participación en los tributos del Estado 2023. Participación total definitiva.</t>
  </si>
  <si>
    <t>Población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</si>
</sst>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1"/>
      <color theme="1"/>
      <name val="Matter Light"/>
      <family val="2"/>
    </font>
    <font>
      <sz val="10"/>
      <name val="Gill Sans MT"/>
      <family val="2"/>
    </font>
    <font>
      <b/>
      <sz val="10"/>
      <name val="Gill Sans MT"/>
      <family val="2"/>
    </font>
    <font>
      <b/>
      <sz val="14"/>
      <name val="Gill Sans MT"/>
      <family val="2"/>
    </font>
    <font>
      <i/>
      <sz val="8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i/>
      <sz val="10"/>
      <name val="Gill Sans MT"/>
      <family val="2"/>
    </font>
    <font>
      <b/>
      <i/>
      <sz val="10"/>
      <name val="Gill Sans MT"/>
      <family val="2"/>
    </font>
    <font>
      <sz val="10"/>
      <color rgb="FF000000"/>
      <name val="Gill Sans MT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2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Fill="1"/>
    <xf numFmtId="0" fontId="5" fillId="0" borderId="0" xfId="0" applyFont="1" applyFill="1" applyAlignment="1">
      <alignment horizontal="left"/>
    </xf>
    <xf numFmtId="3" fontId="2" fillId="0" borderId="0" xfId="0" applyNumberFormat="1" applyFont="1" applyFill="1"/>
    <xf numFmtId="0" fontId="3" fillId="0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/>
    </xf>
    <xf numFmtId="4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0" fillId="5" borderId="1" xfId="0" applyFont="1" applyFill="1" applyBorder="1" applyAlignment="1">
      <alignment vertical="center" wrapText="1"/>
    </xf>
    <xf numFmtId="3" fontId="7" fillId="4" borderId="2" xfId="3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4">
    <cellStyle name="Normal" xfId="0" builtinId="0"/>
    <cellStyle name="Normal 2" xfId="2"/>
    <cellStyle name="Normal 3" xfId="1"/>
    <cellStyle name="Normal_Hoja1_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1</xdr:row>
      <xdr:rowOff>268605</xdr:rowOff>
    </xdr:to>
    <xdr:pic>
      <xdr:nvPicPr>
        <xdr:cNvPr id="1030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1</xdr:row>
      <xdr:rowOff>268605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795"/>
  <sheetViews>
    <sheetView tabSelected="1" topLeftCell="A2" zoomScaleNormal="100" workbookViewId="0">
      <selection activeCell="A10" sqref="A10"/>
    </sheetView>
  </sheetViews>
  <sheetFormatPr baseColWidth="10" defaultRowHeight="16.8" x14ac:dyDescent="0.45"/>
  <cols>
    <col min="1" max="1" width="36.33203125" style="1" customWidth="1"/>
    <col min="2" max="2" width="12.6640625" style="2" customWidth="1"/>
    <col min="3" max="3" width="13.5546875" style="1" customWidth="1"/>
    <col min="4" max="4" width="17" style="1" customWidth="1"/>
    <col min="5" max="5" width="17.44140625" style="17" customWidth="1"/>
    <col min="6" max="6" width="15.88671875" style="1" customWidth="1"/>
    <col min="7" max="7" width="17.44140625" style="1" bestFit="1" customWidth="1"/>
    <col min="8" max="8" width="20.44140625" style="3" customWidth="1"/>
    <col min="9" max="9" width="19.88671875" style="3" customWidth="1"/>
    <col min="10" max="16384" width="11.5546875" style="1"/>
  </cols>
  <sheetData>
    <row r="2" spans="1:9" ht="24" customHeight="1" x14ac:dyDescent="0.45"/>
    <row r="3" spans="1:9" ht="21.6" x14ac:dyDescent="0.55000000000000004">
      <c r="A3" s="23" t="s">
        <v>798</v>
      </c>
      <c r="B3" s="23"/>
      <c r="C3" s="23"/>
      <c r="D3" s="23"/>
      <c r="E3" s="23"/>
      <c r="F3" s="23"/>
      <c r="G3" s="23"/>
      <c r="H3" s="23"/>
      <c r="I3" s="23"/>
    </row>
    <row r="4" spans="1:9" ht="21.6" x14ac:dyDescent="0.55000000000000004">
      <c r="A4" s="23" t="s">
        <v>12</v>
      </c>
      <c r="B4" s="23"/>
      <c r="C4" s="23"/>
      <c r="D4" s="23"/>
      <c r="E4" s="23"/>
      <c r="F4" s="23"/>
      <c r="G4" s="23"/>
      <c r="H4" s="23"/>
      <c r="I4" s="23"/>
    </row>
    <row r="5" spans="1:9" ht="21.6" x14ac:dyDescent="0.55000000000000004">
      <c r="A5" s="4"/>
    </row>
    <row r="6" spans="1:9" x14ac:dyDescent="0.45">
      <c r="A6" s="12" t="s">
        <v>11</v>
      </c>
      <c r="C6" s="2"/>
      <c r="D6" s="2"/>
      <c r="E6" s="18"/>
      <c r="F6" s="2"/>
      <c r="G6" s="2"/>
      <c r="H6" s="5"/>
      <c r="I6" s="5"/>
    </row>
    <row r="7" spans="1:9" x14ac:dyDescent="0.45">
      <c r="A7" s="13" t="s">
        <v>8</v>
      </c>
      <c r="C7" s="2"/>
      <c r="D7" s="2"/>
      <c r="E7" s="18"/>
      <c r="F7" s="2"/>
      <c r="G7" s="2"/>
      <c r="H7" s="5"/>
      <c r="I7" s="5"/>
    </row>
    <row r="8" spans="1:9" x14ac:dyDescent="0.45">
      <c r="A8" s="6"/>
      <c r="C8" s="2"/>
      <c r="D8" s="2"/>
      <c r="E8" s="18"/>
      <c r="F8" s="2"/>
      <c r="G8" s="2"/>
      <c r="H8" s="5"/>
      <c r="I8" s="5"/>
    </row>
    <row r="9" spans="1:9" ht="21" customHeight="1" x14ac:dyDescent="0.45">
      <c r="B9" s="7"/>
      <c r="C9" s="22" t="s">
        <v>6</v>
      </c>
      <c r="D9" s="22"/>
      <c r="E9" s="22"/>
      <c r="F9" s="22" t="s">
        <v>7</v>
      </c>
      <c r="G9" s="22"/>
      <c r="H9" s="5"/>
      <c r="I9" s="5"/>
    </row>
    <row r="10" spans="1:9" ht="54.75" customHeight="1" x14ac:dyDescent="0.45">
      <c r="A10" s="8"/>
      <c r="B10" s="9" t="s">
        <v>799</v>
      </c>
      <c r="C10" s="9" t="s">
        <v>2</v>
      </c>
      <c r="D10" s="9" t="s">
        <v>4</v>
      </c>
      <c r="E10" s="15" t="s">
        <v>1</v>
      </c>
      <c r="F10" s="9" t="s">
        <v>5</v>
      </c>
      <c r="G10" s="9" t="s">
        <v>1</v>
      </c>
      <c r="H10" s="9" t="s">
        <v>0</v>
      </c>
      <c r="I10" s="9" t="s">
        <v>3</v>
      </c>
    </row>
    <row r="11" spans="1:9" ht="17.25" customHeight="1" x14ac:dyDescent="0.45">
      <c r="A11" s="19" t="s">
        <v>13</v>
      </c>
      <c r="B11" s="16">
        <v>1255</v>
      </c>
      <c r="C11" s="14" t="s">
        <v>10</v>
      </c>
      <c r="D11" s="14" t="s">
        <v>10</v>
      </c>
      <c r="E11" s="14" t="s">
        <v>10</v>
      </c>
      <c r="F11" s="14">
        <v>258865.46</v>
      </c>
      <c r="G11" s="14">
        <v>9011.4599999999991</v>
      </c>
      <c r="H11" s="10">
        <f t="shared" ref="H11:H31" si="0">F11+G11</f>
        <v>267876.92</v>
      </c>
      <c r="I11" s="11">
        <f t="shared" ref="I11:I74" si="1">H11/B11</f>
        <v>213.44774501992032</v>
      </c>
    </row>
    <row r="12" spans="1:9" ht="17.25" customHeight="1" x14ac:dyDescent="0.45">
      <c r="A12" s="19" t="s">
        <v>14</v>
      </c>
      <c r="B12" s="16">
        <v>1275</v>
      </c>
      <c r="C12" s="14" t="s">
        <v>10</v>
      </c>
      <c r="D12" s="14" t="s">
        <v>10</v>
      </c>
      <c r="E12" s="14" t="s">
        <v>10</v>
      </c>
      <c r="F12" s="14">
        <v>271370.33</v>
      </c>
      <c r="G12" s="14">
        <v>16475.240000000002</v>
      </c>
      <c r="H12" s="10">
        <f t="shared" si="0"/>
        <v>287845.57</v>
      </c>
      <c r="I12" s="11">
        <f t="shared" si="1"/>
        <v>225.76123137254902</v>
      </c>
    </row>
    <row r="13" spans="1:9" ht="17.25" customHeight="1" x14ac:dyDescent="0.45">
      <c r="A13" s="19" t="s">
        <v>152</v>
      </c>
      <c r="B13" s="16">
        <v>4092</v>
      </c>
      <c r="C13" s="14" t="s">
        <v>10</v>
      </c>
      <c r="D13" s="14" t="s">
        <v>10</v>
      </c>
      <c r="E13" s="14" t="s">
        <v>10</v>
      </c>
      <c r="F13" s="14">
        <v>917718.71</v>
      </c>
      <c r="G13" s="14">
        <v>19305.66</v>
      </c>
      <c r="H13" s="10">
        <f t="shared" si="0"/>
        <v>937024.37</v>
      </c>
      <c r="I13" s="11">
        <f t="shared" si="1"/>
        <v>228.98933773216032</v>
      </c>
    </row>
    <row r="14" spans="1:9" ht="17.25" customHeight="1" x14ac:dyDescent="0.45">
      <c r="A14" s="19" t="s">
        <v>15</v>
      </c>
      <c r="B14" s="16">
        <v>25195</v>
      </c>
      <c r="C14" s="14" t="s">
        <v>10</v>
      </c>
      <c r="D14" s="14" t="s">
        <v>10</v>
      </c>
      <c r="E14" s="14" t="s">
        <v>10</v>
      </c>
      <c r="F14" s="14">
        <v>6721683.8799999999</v>
      </c>
      <c r="G14" s="14">
        <v>283013.53999999998</v>
      </c>
      <c r="H14" s="10">
        <f t="shared" si="0"/>
        <v>7004697.4199999999</v>
      </c>
      <c r="I14" s="11">
        <f t="shared" si="1"/>
        <v>278.0193459019647</v>
      </c>
    </row>
    <row r="15" spans="1:9" ht="17.25" customHeight="1" x14ac:dyDescent="0.45">
      <c r="A15" s="19" t="s">
        <v>228</v>
      </c>
      <c r="B15" s="16">
        <v>239</v>
      </c>
      <c r="C15" s="14" t="s">
        <v>10</v>
      </c>
      <c r="D15" s="14" t="s">
        <v>10</v>
      </c>
      <c r="E15" s="14" t="s">
        <v>10</v>
      </c>
      <c r="F15" s="14">
        <v>55238.5</v>
      </c>
      <c r="G15" s="14">
        <v>5714.13</v>
      </c>
      <c r="H15" s="10">
        <f t="shared" si="0"/>
        <v>60952.63</v>
      </c>
      <c r="I15" s="11">
        <f t="shared" si="1"/>
        <v>255.03192468619247</v>
      </c>
    </row>
    <row r="16" spans="1:9" ht="17.25" customHeight="1" x14ac:dyDescent="0.45">
      <c r="A16" s="19" t="s">
        <v>674</v>
      </c>
      <c r="B16" s="16">
        <v>2046</v>
      </c>
      <c r="C16" s="14" t="s">
        <v>10</v>
      </c>
      <c r="D16" s="14" t="s">
        <v>10</v>
      </c>
      <c r="E16" s="14" t="s">
        <v>10</v>
      </c>
      <c r="F16" s="14">
        <v>437818.24</v>
      </c>
      <c r="G16" s="14">
        <v>19908.900000000001</v>
      </c>
      <c r="H16" s="10">
        <f t="shared" si="0"/>
        <v>457727.14</v>
      </c>
      <c r="I16" s="11">
        <f t="shared" si="1"/>
        <v>223.71805474095797</v>
      </c>
    </row>
    <row r="17" spans="1:9" ht="17.25" customHeight="1" x14ac:dyDescent="0.45">
      <c r="A17" s="19" t="s">
        <v>153</v>
      </c>
      <c r="B17" s="16">
        <v>13282</v>
      </c>
      <c r="C17" s="14" t="s">
        <v>10</v>
      </c>
      <c r="D17" s="14" t="s">
        <v>10</v>
      </c>
      <c r="E17" s="14" t="s">
        <v>10</v>
      </c>
      <c r="F17" s="14">
        <v>3582165.95</v>
      </c>
      <c r="G17" s="14">
        <v>82730.8</v>
      </c>
      <c r="H17" s="10">
        <f t="shared" si="0"/>
        <v>3664896.75</v>
      </c>
      <c r="I17" s="11">
        <f t="shared" si="1"/>
        <v>275.92958515283846</v>
      </c>
    </row>
    <row r="18" spans="1:9" ht="17.25" customHeight="1" x14ac:dyDescent="0.45">
      <c r="A18" s="19" t="s">
        <v>401</v>
      </c>
      <c r="B18" s="16">
        <v>780</v>
      </c>
      <c r="C18" s="14" t="s">
        <v>10</v>
      </c>
      <c r="D18" s="14" t="s">
        <v>10</v>
      </c>
      <c r="E18" s="14" t="s">
        <v>10</v>
      </c>
      <c r="F18" s="14">
        <v>176571.76</v>
      </c>
      <c r="G18" s="14">
        <v>6683.76</v>
      </c>
      <c r="H18" s="10">
        <f t="shared" si="0"/>
        <v>183255.52000000002</v>
      </c>
      <c r="I18" s="11">
        <f t="shared" si="1"/>
        <v>234.9429743589744</v>
      </c>
    </row>
    <row r="19" spans="1:9" ht="17.25" customHeight="1" x14ac:dyDescent="0.45">
      <c r="A19" s="19" t="s">
        <v>576</v>
      </c>
      <c r="B19" s="16">
        <v>5434</v>
      </c>
      <c r="C19" s="14" t="s">
        <v>10</v>
      </c>
      <c r="D19" s="14" t="s">
        <v>10</v>
      </c>
      <c r="E19" s="14" t="s">
        <v>10</v>
      </c>
      <c r="F19" s="14">
        <v>1282539.92</v>
      </c>
      <c r="G19" s="14">
        <v>89405.47</v>
      </c>
      <c r="H19" s="10">
        <f t="shared" si="0"/>
        <v>1371945.39</v>
      </c>
      <c r="I19" s="11">
        <f t="shared" si="1"/>
        <v>252.47430806036067</v>
      </c>
    </row>
    <row r="20" spans="1:9" ht="17.25" customHeight="1" x14ac:dyDescent="0.45">
      <c r="A20" s="19" t="s">
        <v>229</v>
      </c>
      <c r="B20" s="16">
        <v>562</v>
      </c>
      <c r="C20" s="14" t="s">
        <v>10</v>
      </c>
      <c r="D20" s="14" t="s">
        <v>10</v>
      </c>
      <c r="E20" s="14" t="s">
        <v>10</v>
      </c>
      <c r="F20" s="14">
        <v>144256.35</v>
      </c>
      <c r="G20" s="14">
        <v>1024.44</v>
      </c>
      <c r="H20" s="10">
        <f t="shared" si="0"/>
        <v>145280.79</v>
      </c>
      <c r="I20" s="11">
        <f t="shared" si="1"/>
        <v>258.50674377224203</v>
      </c>
    </row>
    <row r="21" spans="1:9" ht="17.25" customHeight="1" x14ac:dyDescent="0.45">
      <c r="A21" s="19" t="s">
        <v>675</v>
      </c>
      <c r="B21" s="16">
        <v>1675</v>
      </c>
      <c r="C21" s="14" t="s">
        <v>10</v>
      </c>
      <c r="D21" s="14" t="s">
        <v>10</v>
      </c>
      <c r="E21" s="14" t="s">
        <v>10</v>
      </c>
      <c r="F21" s="14">
        <v>383338.04</v>
      </c>
      <c r="G21" s="14">
        <v>0</v>
      </c>
      <c r="H21" s="10">
        <f t="shared" si="0"/>
        <v>383338.04</v>
      </c>
      <c r="I21" s="11">
        <f t="shared" si="1"/>
        <v>228.85853134328357</v>
      </c>
    </row>
    <row r="22" spans="1:9" ht="17.25" customHeight="1" x14ac:dyDescent="0.45">
      <c r="A22" s="19" t="s">
        <v>676</v>
      </c>
      <c r="B22" s="16">
        <v>3254</v>
      </c>
      <c r="C22" s="14" t="s">
        <v>10</v>
      </c>
      <c r="D22" s="14" t="s">
        <v>10</v>
      </c>
      <c r="E22" s="14" t="s">
        <v>10</v>
      </c>
      <c r="F22" s="14">
        <v>678162.66</v>
      </c>
      <c r="G22" s="14">
        <v>11731.67</v>
      </c>
      <c r="H22" s="10">
        <f t="shared" si="0"/>
        <v>689894.33000000007</v>
      </c>
      <c r="I22" s="11">
        <f t="shared" si="1"/>
        <v>212.01423786109407</v>
      </c>
    </row>
    <row r="23" spans="1:9" ht="17.25" customHeight="1" x14ac:dyDescent="0.45">
      <c r="A23" s="19" t="s">
        <v>16</v>
      </c>
      <c r="B23" s="16">
        <v>682</v>
      </c>
      <c r="C23" s="14" t="s">
        <v>10</v>
      </c>
      <c r="D23" s="14" t="s">
        <v>10</v>
      </c>
      <c r="E23" s="14" t="s">
        <v>10</v>
      </c>
      <c r="F23" s="14">
        <v>159877.07</v>
      </c>
      <c r="G23" s="14">
        <v>12657.71</v>
      </c>
      <c r="H23" s="10">
        <f t="shared" si="0"/>
        <v>172534.78</v>
      </c>
      <c r="I23" s="11">
        <f t="shared" si="1"/>
        <v>252.98354838709676</v>
      </c>
    </row>
    <row r="24" spans="1:9" ht="17.25" customHeight="1" x14ac:dyDescent="0.45">
      <c r="A24" s="19" t="s">
        <v>480</v>
      </c>
      <c r="B24" s="16">
        <v>958</v>
      </c>
      <c r="C24" s="14" t="s">
        <v>10</v>
      </c>
      <c r="D24" s="14" t="s">
        <v>10</v>
      </c>
      <c r="E24" s="14" t="s">
        <v>10</v>
      </c>
      <c r="F24" s="14">
        <v>212435.51</v>
      </c>
      <c r="G24" s="14">
        <v>21399.4</v>
      </c>
      <c r="H24" s="10">
        <f t="shared" si="0"/>
        <v>233834.91</v>
      </c>
      <c r="I24" s="11">
        <f t="shared" si="1"/>
        <v>244.08654488517746</v>
      </c>
    </row>
    <row r="25" spans="1:9" ht="17.25" customHeight="1" x14ac:dyDescent="0.45">
      <c r="A25" s="19" t="s">
        <v>17</v>
      </c>
      <c r="B25" s="16">
        <v>596</v>
      </c>
      <c r="C25" s="14" t="s">
        <v>10</v>
      </c>
      <c r="D25" s="14" t="s">
        <v>10</v>
      </c>
      <c r="E25" s="14" t="s">
        <v>10</v>
      </c>
      <c r="F25" s="14">
        <v>127976.66</v>
      </c>
      <c r="G25" s="14">
        <v>5550.55</v>
      </c>
      <c r="H25" s="10">
        <f t="shared" si="0"/>
        <v>133527.21</v>
      </c>
      <c r="I25" s="11">
        <f t="shared" si="1"/>
        <v>224.03894295302013</v>
      </c>
    </row>
    <row r="26" spans="1:9" ht="17.25" customHeight="1" x14ac:dyDescent="0.45">
      <c r="A26" s="19" t="s">
        <v>230</v>
      </c>
      <c r="B26" s="16">
        <v>19474</v>
      </c>
      <c r="C26" s="14" t="s">
        <v>10</v>
      </c>
      <c r="D26" s="14" t="s">
        <v>10</v>
      </c>
      <c r="E26" s="14" t="s">
        <v>10</v>
      </c>
      <c r="F26" s="14">
        <v>4803231.34</v>
      </c>
      <c r="G26" s="14">
        <v>426291.62</v>
      </c>
      <c r="H26" s="10">
        <f t="shared" si="0"/>
        <v>5229522.96</v>
      </c>
      <c r="I26" s="11">
        <f t="shared" si="1"/>
        <v>268.53871623703401</v>
      </c>
    </row>
    <row r="27" spans="1:9" ht="17.25" customHeight="1" x14ac:dyDescent="0.45">
      <c r="A27" s="19" t="s">
        <v>231</v>
      </c>
      <c r="B27" s="16">
        <v>735</v>
      </c>
      <c r="C27" s="14" t="s">
        <v>10</v>
      </c>
      <c r="D27" s="14" t="s">
        <v>10</v>
      </c>
      <c r="E27" s="14" t="s">
        <v>10</v>
      </c>
      <c r="F27" s="14">
        <v>162727.64000000001</v>
      </c>
      <c r="G27" s="14">
        <v>6646.99</v>
      </c>
      <c r="H27" s="10">
        <f t="shared" si="0"/>
        <v>169374.63</v>
      </c>
      <c r="I27" s="11">
        <f t="shared" si="1"/>
        <v>230.44167346938775</v>
      </c>
    </row>
    <row r="28" spans="1:9" ht="17.25" customHeight="1" x14ac:dyDescent="0.45">
      <c r="A28" s="19" t="s">
        <v>18</v>
      </c>
      <c r="B28" s="16">
        <v>12311</v>
      </c>
      <c r="C28" s="14" t="s">
        <v>10</v>
      </c>
      <c r="D28" s="14" t="s">
        <v>10</v>
      </c>
      <c r="E28" s="14" t="s">
        <v>10</v>
      </c>
      <c r="F28" s="14">
        <v>3087877.86</v>
      </c>
      <c r="G28" s="14">
        <v>193381.55</v>
      </c>
      <c r="H28" s="10">
        <f t="shared" si="0"/>
        <v>3281259.4099999997</v>
      </c>
      <c r="I28" s="11">
        <f t="shared" si="1"/>
        <v>266.53069693769794</v>
      </c>
    </row>
    <row r="29" spans="1:9" ht="17.25" customHeight="1" x14ac:dyDescent="0.45">
      <c r="A29" s="19" t="s">
        <v>232</v>
      </c>
      <c r="B29" s="16">
        <v>419</v>
      </c>
      <c r="C29" s="14" t="s">
        <v>10</v>
      </c>
      <c r="D29" s="14" t="s">
        <v>10</v>
      </c>
      <c r="E29" s="14" t="s">
        <v>10</v>
      </c>
      <c r="F29" s="14">
        <v>86259.17</v>
      </c>
      <c r="G29" s="14">
        <v>825.34</v>
      </c>
      <c r="H29" s="10">
        <f t="shared" si="0"/>
        <v>87084.51</v>
      </c>
      <c r="I29" s="11">
        <f t="shared" si="1"/>
        <v>207.83892601431981</v>
      </c>
    </row>
    <row r="30" spans="1:9" ht="17.25" customHeight="1" x14ac:dyDescent="0.45">
      <c r="A30" s="19" t="s">
        <v>233</v>
      </c>
      <c r="B30" s="16">
        <v>7391</v>
      </c>
      <c r="C30" s="14" t="s">
        <v>10</v>
      </c>
      <c r="D30" s="14" t="s">
        <v>10</v>
      </c>
      <c r="E30" s="14" t="s">
        <v>10</v>
      </c>
      <c r="F30" s="14">
        <v>1831688.93</v>
      </c>
      <c r="G30" s="14">
        <v>65607.48</v>
      </c>
      <c r="H30" s="10">
        <f t="shared" si="0"/>
        <v>1897296.41</v>
      </c>
      <c r="I30" s="11">
        <f t="shared" si="1"/>
        <v>256.70361385468811</v>
      </c>
    </row>
    <row r="31" spans="1:9" ht="17.25" customHeight="1" x14ac:dyDescent="0.45">
      <c r="A31" s="19" t="s">
        <v>234</v>
      </c>
      <c r="B31" s="16">
        <v>785</v>
      </c>
      <c r="C31" s="14" t="s">
        <v>10</v>
      </c>
      <c r="D31" s="14" t="s">
        <v>10</v>
      </c>
      <c r="E31" s="14" t="s">
        <v>10</v>
      </c>
      <c r="F31" s="14">
        <v>161182.39000000001</v>
      </c>
      <c r="G31" s="14">
        <v>2774.7</v>
      </c>
      <c r="H31" s="10">
        <f t="shared" si="0"/>
        <v>163957.09000000003</v>
      </c>
      <c r="I31" s="11">
        <f t="shared" si="1"/>
        <v>208.86253503184716</v>
      </c>
    </row>
    <row r="32" spans="1:9" ht="17.25" customHeight="1" x14ac:dyDescent="0.45">
      <c r="A32" s="19" t="s">
        <v>795</v>
      </c>
      <c r="B32" s="20">
        <v>76547</v>
      </c>
      <c r="C32" s="14">
        <v>3442692.21</v>
      </c>
      <c r="D32" s="14">
        <v>18108644.699999999</v>
      </c>
      <c r="E32" s="14">
        <v>0</v>
      </c>
      <c r="F32" s="14" t="s">
        <v>10</v>
      </c>
      <c r="G32" s="14" t="s">
        <v>10</v>
      </c>
      <c r="H32" s="10">
        <f>C32+D32+E32</f>
        <v>21551336.91</v>
      </c>
      <c r="I32" s="11">
        <f t="shared" si="1"/>
        <v>281.54384770141223</v>
      </c>
    </row>
    <row r="33" spans="1:9" ht="17.25" customHeight="1" x14ac:dyDescent="0.45">
      <c r="A33" s="19" t="s">
        <v>113</v>
      </c>
      <c r="B33" s="16">
        <v>5205</v>
      </c>
      <c r="C33" s="14" t="s">
        <v>10</v>
      </c>
      <c r="D33" s="14" t="s">
        <v>10</v>
      </c>
      <c r="E33" s="14" t="s">
        <v>10</v>
      </c>
      <c r="F33" s="14">
        <v>1259385.3899999999</v>
      </c>
      <c r="G33" s="14">
        <v>59610.69</v>
      </c>
      <c r="H33" s="10">
        <f t="shared" ref="H33:H54" si="2">F33+G33</f>
        <v>1318996.0799999998</v>
      </c>
      <c r="I33" s="11">
        <f t="shared" si="1"/>
        <v>253.40942939481266</v>
      </c>
    </row>
    <row r="34" spans="1:9" ht="17.25" customHeight="1" x14ac:dyDescent="0.45">
      <c r="A34" s="19" t="s">
        <v>677</v>
      </c>
      <c r="B34" s="16">
        <v>12288</v>
      </c>
      <c r="C34" s="14" t="s">
        <v>10</v>
      </c>
      <c r="D34" s="14" t="s">
        <v>10</v>
      </c>
      <c r="E34" s="14" t="s">
        <v>10</v>
      </c>
      <c r="F34" s="14">
        <v>3035556.59</v>
      </c>
      <c r="G34" s="14">
        <v>83738.45</v>
      </c>
      <c r="H34" s="10">
        <f t="shared" si="2"/>
        <v>3119295.04</v>
      </c>
      <c r="I34" s="11">
        <f t="shared" si="1"/>
        <v>253.84888020833333</v>
      </c>
    </row>
    <row r="35" spans="1:9" ht="17.25" customHeight="1" x14ac:dyDescent="0.45">
      <c r="A35" s="19" t="s">
        <v>114</v>
      </c>
      <c r="B35" s="16">
        <v>4995</v>
      </c>
      <c r="C35" s="14" t="s">
        <v>10</v>
      </c>
      <c r="D35" s="14" t="s">
        <v>10</v>
      </c>
      <c r="E35" s="14" t="s">
        <v>10</v>
      </c>
      <c r="F35" s="14">
        <v>1099267.56</v>
      </c>
      <c r="G35" s="14">
        <v>25811.439999999999</v>
      </c>
      <c r="H35" s="10">
        <f t="shared" si="2"/>
        <v>1125079</v>
      </c>
      <c r="I35" s="11">
        <f t="shared" si="1"/>
        <v>225.24104104104103</v>
      </c>
    </row>
    <row r="36" spans="1:9" ht="15.75" customHeight="1" x14ac:dyDescent="0.45">
      <c r="A36" s="19" t="s">
        <v>481</v>
      </c>
      <c r="B36" s="16">
        <v>21587</v>
      </c>
      <c r="C36" s="14" t="s">
        <v>10</v>
      </c>
      <c r="D36" s="14" t="s">
        <v>10</v>
      </c>
      <c r="E36" s="14" t="s">
        <v>10</v>
      </c>
      <c r="F36" s="14">
        <v>5564967.8300000001</v>
      </c>
      <c r="G36" s="14">
        <v>472726.31</v>
      </c>
      <c r="H36" s="10">
        <f t="shared" si="2"/>
        <v>6037694.1399999997</v>
      </c>
      <c r="I36" s="11">
        <f t="shared" si="1"/>
        <v>279.69120952425067</v>
      </c>
    </row>
    <row r="37" spans="1:9" x14ac:dyDescent="0.45">
      <c r="A37" s="19" t="s">
        <v>154</v>
      </c>
      <c r="B37" s="16">
        <v>1493</v>
      </c>
      <c r="C37" s="14" t="s">
        <v>10</v>
      </c>
      <c r="D37" s="14" t="s">
        <v>10</v>
      </c>
      <c r="E37" s="14" t="s">
        <v>10</v>
      </c>
      <c r="F37" s="14">
        <v>338705.56</v>
      </c>
      <c r="G37" s="14">
        <v>15902.44</v>
      </c>
      <c r="H37" s="10">
        <f t="shared" si="2"/>
        <v>354608</v>
      </c>
      <c r="I37" s="11">
        <f t="shared" si="1"/>
        <v>237.51373074346952</v>
      </c>
    </row>
    <row r="38" spans="1:9" x14ac:dyDescent="0.45">
      <c r="A38" s="19" t="s">
        <v>577</v>
      </c>
      <c r="B38" s="16">
        <v>2554</v>
      </c>
      <c r="C38" s="14" t="s">
        <v>10</v>
      </c>
      <c r="D38" s="14" t="s">
        <v>10</v>
      </c>
      <c r="E38" s="14" t="s">
        <v>10</v>
      </c>
      <c r="F38" s="14">
        <v>536296.42000000004</v>
      </c>
      <c r="G38" s="14">
        <v>7392.6</v>
      </c>
      <c r="H38" s="10">
        <f t="shared" si="2"/>
        <v>543689.02</v>
      </c>
      <c r="I38" s="11">
        <f t="shared" si="1"/>
        <v>212.87745497259203</v>
      </c>
    </row>
    <row r="39" spans="1:9" x14ac:dyDescent="0.45">
      <c r="A39" s="19" t="s">
        <v>482</v>
      </c>
      <c r="B39" s="16">
        <v>10265</v>
      </c>
      <c r="C39" s="14" t="s">
        <v>10</v>
      </c>
      <c r="D39" s="14" t="s">
        <v>10</v>
      </c>
      <c r="E39" s="14" t="s">
        <v>10</v>
      </c>
      <c r="F39" s="14">
        <v>2530252.54</v>
      </c>
      <c r="G39" s="14">
        <v>196880.64000000001</v>
      </c>
      <c r="H39" s="10">
        <f t="shared" si="2"/>
        <v>2727133.18</v>
      </c>
      <c r="I39" s="11">
        <f t="shared" si="1"/>
        <v>265.672983925962</v>
      </c>
    </row>
    <row r="40" spans="1:9" x14ac:dyDescent="0.45">
      <c r="A40" s="19" t="s">
        <v>19</v>
      </c>
      <c r="B40" s="16">
        <v>803</v>
      </c>
      <c r="C40" s="14" t="s">
        <v>10</v>
      </c>
      <c r="D40" s="14" t="s">
        <v>10</v>
      </c>
      <c r="E40" s="14" t="s">
        <v>10</v>
      </c>
      <c r="F40" s="14">
        <v>171299.01</v>
      </c>
      <c r="G40" s="14">
        <v>13002.68</v>
      </c>
      <c r="H40" s="10">
        <f t="shared" si="2"/>
        <v>184301.69</v>
      </c>
      <c r="I40" s="11">
        <f t="shared" si="1"/>
        <v>229.51642590286426</v>
      </c>
    </row>
    <row r="41" spans="1:9" x14ac:dyDescent="0.45">
      <c r="A41" s="19" t="s">
        <v>678</v>
      </c>
      <c r="B41" s="16">
        <v>3307</v>
      </c>
      <c r="C41" s="14" t="s">
        <v>10</v>
      </c>
      <c r="D41" s="14" t="s">
        <v>10</v>
      </c>
      <c r="E41" s="14" t="s">
        <v>10</v>
      </c>
      <c r="F41" s="14">
        <v>758085.8</v>
      </c>
      <c r="G41" s="14">
        <v>26100.68</v>
      </c>
      <c r="H41" s="10">
        <f t="shared" si="2"/>
        <v>784186.4800000001</v>
      </c>
      <c r="I41" s="11">
        <f t="shared" si="1"/>
        <v>237.12926519504086</v>
      </c>
    </row>
    <row r="42" spans="1:9" x14ac:dyDescent="0.45">
      <c r="A42" s="19" t="s">
        <v>20</v>
      </c>
      <c r="B42" s="16">
        <v>560</v>
      </c>
      <c r="C42" s="14" t="s">
        <v>10</v>
      </c>
      <c r="D42" s="14" t="s">
        <v>10</v>
      </c>
      <c r="E42" s="14" t="s">
        <v>10</v>
      </c>
      <c r="F42" s="14">
        <v>119461.24</v>
      </c>
      <c r="G42" s="14">
        <v>7047.9</v>
      </c>
      <c r="H42" s="10">
        <f t="shared" si="2"/>
        <v>126509.14</v>
      </c>
      <c r="I42" s="11">
        <f t="shared" si="1"/>
        <v>225.90917857142858</v>
      </c>
    </row>
    <row r="43" spans="1:9" x14ac:dyDescent="0.45">
      <c r="A43" s="19" t="s">
        <v>21</v>
      </c>
      <c r="B43" s="16">
        <v>132</v>
      </c>
      <c r="C43" s="14" t="s">
        <v>10</v>
      </c>
      <c r="D43" s="14" t="s">
        <v>10</v>
      </c>
      <c r="E43" s="14" t="s">
        <v>10</v>
      </c>
      <c r="F43" s="14">
        <v>27483.23</v>
      </c>
      <c r="G43" s="14">
        <v>594.36</v>
      </c>
      <c r="H43" s="10">
        <f t="shared" si="2"/>
        <v>28077.59</v>
      </c>
      <c r="I43" s="11">
        <f t="shared" si="1"/>
        <v>212.70901515151516</v>
      </c>
    </row>
    <row r="44" spans="1:9" x14ac:dyDescent="0.45">
      <c r="A44" s="19" t="s">
        <v>483</v>
      </c>
      <c r="B44" s="16">
        <v>468</v>
      </c>
      <c r="C44" s="14" t="s">
        <v>10</v>
      </c>
      <c r="D44" s="14" t="s">
        <v>10</v>
      </c>
      <c r="E44" s="14" t="s">
        <v>10</v>
      </c>
      <c r="F44" s="14">
        <v>103263.53</v>
      </c>
      <c r="G44" s="14">
        <v>20009.8</v>
      </c>
      <c r="H44" s="10">
        <f t="shared" si="2"/>
        <v>123273.33</v>
      </c>
      <c r="I44" s="11">
        <f t="shared" si="1"/>
        <v>263.40455128205127</v>
      </c>
    </row>
    <row r="45" spans="1:9" x14ac:dyDescent="0.45">
      <c r="A45" s="19" t="s">
        <v>235</v>
      </c>
      <c r="B45" s="16">
        <v>594</v>
      </c>
      <c r="C45" s="14" t="s">
        <v>10</v>
      </c>
      <c r="D45" s="14" t="s">
        <v>10</v>
      </c>
      <c r="E45" s="14" t="s">
        <v>10</v>
      </c>
      <c r="F45" s="14">
        <v>120292.71</v>
      </c>
      <c r="G45" s="14">
        <v>12908.99</v>
      </c>
      <c r="H45" s="10">
        <f t="shared" si="2"/>
        <v>133201.70000000001</v>
      </c>
      <c r="I45" s="11">
        <f t="shared" si="1"/>
        <v>224.24528619528621</v>
      </c>
    </row>
    <row r="46" spans="1:9" x14ac:dyDescent="0.45">
      <c r="A46" s="19" t="s">
        <v>236</v>
      </c>
      <c r="B46" s="16">
        <v>5688</v>
      </c>
      <c r="C46" s="14" t="s">
        <v>10</v>
      </c>
      <c r="D46" s="14" t="s">
        <v>10</v>
      </c>
      <c r="E46" s="14" t="s">
        <v>10</v>
      </c>
      <c r="F46" s="14">
        <v>1346642.17</v>
      </c>
      <c r="G46" s="14">
        <v>39904.33</v>
      </c>
      <c r="H46" s="10">
        <f t="shared" si="2"/>
        <v>1386546.5</v>
      </c>
      <c r="I46" s="11">
        <f t="shared" si="1"/>
        <v>243.76696554149086</v>
      </c>
    </row>
    <row r="47" spans="1:9" x14ac:dyDescent="0.45">
      <c r="A47" s="19" t="s">
        <v>578</v>
      </c>
      <c r="B47" s="16">
        <v>1059</v>
      </c>
      <c r="C47" s="14" t="s">
        <v>10</v>
      </c>
      <c r="D47" s="14" t="s">
        <v>10</v>
      </c>
      <c r="E47" s="14" t="s">
        <v>10</v>
      </c>
      <c r="F47" s="14">
        <v>228423.87</v>
      </c>
      <c r="G47" s="14">
        <v>13830.9</v>
      </c>
      <c r="H47" s="10">
        <f t="shared" si="2"/>
        <v>242254.77</v>
      </c>
      <c r="I47" s="11">
        <f t="shared" si="1"/>
        <v>228.75804532577902</v>
      </c>
    </row>
    <row r="48" spans="1:9" x14ac:dyDescent="0.45">
      <c r="A48" s="19" t="s">
        <v>579</v>
      </c>
      <c r="B48" s="16">
        <v>380</v>
      </c>
      <c r="C48" s="14" t="s">
        <v>10</v>
      </c>
      <c r="D48" s="14" t="s">
        <v>10</v>
      </c>
      <c r="E48" s="14" t="s">
        <v>10</v>
      </c>
      <c r="F48" s="14">
        <v>82004.56</v>
      </c>
      <c r="G48" s="14">
        <v>531.09</v>
      </c>
      <c r="H48" s="10">
        <f t="shared" si="2"/>
        <v>82535.649999999994</v>
      </c>
      <c r="I48" s="11">
        <f t="shared" si="1"/>
        <v>217.19907894736841</v>
      </c>
    </row>
    <row r="49" spans="1:9" x14ac:dyDescent="0.45">
      <c r="A49" s="19" t="s">
        <v>679</v>
      </c>
      <c r="B49" s="16">
        <v>16618</v>
      </c>
      <c r="C49" s="14" t="s">
        <v>10</v>
      </c>
      <c r="D49" s="14" t="s">
        <v>10</v>
      </c>
      <c r="E49" s="14" t="s">
        <v>10</v>
      </c>
      <c r="F49" s="14">
        <v>4091433.23</v>
      </c>
      <c r="G49" s="14">
        <v>305430.03000000003</v>
      </c>
      <c r="H49" s="10">
        <f t="shared" si="2"/>
        <v>4396863.26</v>
      </c>
      <c r="I49" s="11">
        <f t="shared" si="1"/>
        <v>264.58438199542661</v>
      </c>
    </row>
    <row r="50" spans="1:9" x14ac:dyDescent="0.45">
      <c r="A50" s="19" t="s">
        <v>680</v>
      </c>
      <c r="B50" s="16">
        <v>1251</v>
      </c>
      <c r="C50" s="14" t="s">
        <v>10</v>
      </c>
      <c r="D50" s="14" t="s">
        <v>10</v>
      </c>
      <c r="E50" s="14" t="s">
        <v>10</v>
      </c>
      <c r="F50" s="14">
        <v>281109.63</v>
      </c>
      <c r="G50" s="14">
        <v>7735.94</v>
      </c>
      <c r="H50" s="10">
        <f t="shared" si="2"/>
        <v>288845.57</v>
      </c>
      <c r="I50" s="11">
        <f t="shared" si="1"/>
        <v>230.89174260591528</v>
      </c>
    </row>
    <row r="51" spans="1:9" x14ac:dyDescent="0.45">
      <c r="A51" s="19" t="s">
        <v>115</v>
      </c>
      <c r="B51" s="16">
        <v>1444</v>
      </c>
      <c r="C51" s="14" t="s">
        <v>10</v>
      </c>
      <c r="D51" s="14" t="s">
        <v>10</v>
      </c>
      <c r="E51" s="14" t="s">
        <v>10</v>
      </c>
      <c r="F51" s="14">
        <v>330852.71000000002</v>
      </c>
      <c r="G51" s="14">
        <v>19008.57</v>
      </c>
      <c r="H51" s="10">
        <f t="shared" si="2"/>
        <v>349861.28</v>
      </c>
      <c r="I51" s="11">
        <f t="shared" si="1"/>
        <v>242.28620498614961</v>
      </c>
    </row>
    <row r="52" spans="1:9" x14ac:dyDescent="0.45">
      <c r="A52" s="19" t="s">
        <v>237</v>
      </c>
      <c r="B52" s="16">
        <v>2396</v>
      </c>
      <c r="C52" s="14" t="s">
        <v>10</v>
      </c>
      <c r="D52" s="14" t="s">
        <v>10</v>
      </c>
      <c r="E52" s="14" t="s">
        <v>10</v>
      </c>
      <c r="F52" s="14">
        <v>552949.72</v>
      </c>
      <c r="G52" s="14">
        <v>17519</v>
      </c>
      <c r="H52" s="10">
        <f t="shared" si="2"/>
        <v>570468.72</v>
      </c>
      <c r="I52" s="11">
        <f t="shared" si="1"/>
        <v>238.09212020033388</v>
      </c>
    </row>
    <row r="53" spans="1:9" x14ac:dyDescent="0.45">
      <c r="A53" s="19" t="s">
        <v>580</v>
      </c>
      <c r="B53" s="16">
        <v>6773</v>
      </c>
      <c r="C53" s="14" t="s">
        <v>10</v>
      </c>
      <c r="D53" s="14" t="s">
        <v>10</v>
      </c>
      <c r="E53" s="14" t="s">
        <v>10</v>
      </c>
      <c r="F53" s="14">
        <v>1639952.4</v>
      </c>
      <c r="G53" s="14">
        <v>18314.97</v>
      </c>
      <c r="H53" s="10">
        <f t="shared" si="2"/>
        <v>1658267.3699999999</v>
      </c>
      <c r="I53" s="11">
        <f t="shared" si="1"/>
        <v>244.83498745016976</v>
      </c>
    </row>
    <row r="54" spans="1:9" x14ac:dyDescent="0.45">
      <c r="A54" s="19" t="s">
        <v>581</v>
      </c>
      <c r="B54" s="16">
        <v>829</v>
      </c>
      <c r="C54" s="14" t="s">
        <v>10</v>
      </c>
      <c r="D54" s="14" t="s">
        <v>10</v>
      </c>
      <c r="E54" s="14" t="s">
        <v>10</v>
      </c>
      <c r="F54" s="14">
        <v>206746.89</v>
      </c>
      <c r="G54" s="14">
        <v>8665.2199999999993</v>
      </c>
      <c r="H54" s="10">
        <f t="shared" si="2"/>
        <v>215412.11000000002</v>
      </c>
      <c r="I54" s="11">
        <f t="shared" si="1"/>
        <v>259.84572979493367</v>
      </c>
    </row>
    <row r="55" spans="1:9" x14ac:dyDescent="0.45">
      <c r="A55" s="19" t="s">
        <v>780</v>
      </c>
      <c r="B55" s="20">
        <v>123639</v>
      </c>
      <c r="C55" s="14">
        <v>5563020.1500000004</v>
      </c>
      <c r="D55" s="14">
        <v>30615118.66</v>
      </c>
      <c r="E55" s="14">
        <v>1151422.96</v>
      </c>
      <c r="F55" s="14" t="s">
        <v>10</v>
      </c>
      <c r="G55" s="14" t="s">
        <v>10</v>
      </c>
      <c r="H55" s="10">
        <f>C55+D55+E55</f>
        <v>37329561.770000003</v>
      </c>
      <c r="I55" s="11">
        <f t="shared" si="1"/>
        <v>301.92384094015642</v>
      </c>
    </row>
    <row r="56" spans="1:9" x14ac:dyDescent="0.45">
      <c r="A56" s="19" t="s">
        <v>116</v>
      </c>
      <c r="B56" s="16">
        <v>5498</v>
      </c>
      <c r="C56" s="14" t="s">
        <v>10</v>
      </c>
      <c r="D56" s="14" t="s">
        <v>10</v>
      </c>
      <c r="E56" s="14" t="s">
        <v>10</v>
      </c>
      <c r="F56" s="14">
        <v>1364500.15</v>
      </c>
      <c r="G56" s="14">
        <v>63273.25</v>
      </c>
      <c r="H56" s="10">
        <f t="shared" ref="H56:H72" si="3">F56+G56</f>
        <v>1427773.4</v>
      </c>
      <c r="I56" s="11">
        <f t="shared" si="1"/>
        <v>259.68959621680608</v>
      </c>
    </row>
    <row r="57" spans="1:9" x14ac:dyDescent="0.45">
      <c r="A57" s="19" t="s">
        <v>22</v>
      </c>
      <c r="B57" s="16">
        <v>708</v>
      </c>
      <c r="C57" s="14" t="s">
        <v>10</v>
      </c>
      <c r="D57" s="14" t="s">
        <v>10</v>
      </c>
      <c r="E57" s="14" t="s">
        <v>10</v>
      </c>
      <c r="F57" s="14">
        <v>159351.49</v>
      </c>
      <c r="G57" s="14">
        <v>14865.45</v>
      </c>
      <c r="H57" s="10">
        <f t="shared" si="3"/>
        <v>174216.94</v>
      </c>
      <c r="I57" s="11">
        <f t="shared" si="1"/>
        <v>246.06912429378531</v>
      </c>
    </row>
    <row r="58" spans="1:9" x14ac:dyDescent="0.45">
      <c r="A58" s="19" t="s">
        <v>23</v>
      </c>
      <c r="B58" s="16">
        <v>3817</v>
      </c>
      <c r="C58" s="14" t="s">
        <v>10</v>
      </c>
      <c r="D58" s="14" t="s">
        <v>10</v>
      </c>
      <c r="E58" s="14" t="s">
        <v>10</v>
      </c>
      <c r="F58" s="14">
        <v>831521.35</v>
      </c>
      <c r="G58" s="14">
        <v>70215.27</v>
      </c>
      <c r="H58" s="10">
        <f t="shared" si="3"/>
        <v>901736.62</v>
      </c>
      <c r="I58" s="11">
        <f t="shared" si="1"/>
        <v>236.24223735918261</v>
      </c>
    </row>
    <row r="59" spans="1:9" x14ac:dyDescent="0.45">
      <c r="A59" s="19" t="s">
        <v>238</v>
      </c>
      <c r="B59" s="16">
        <v>5655</v>
      </c>
      <c r="C59" s="14" t="s">
        <v>10</v>
      </c>
      <c r="D59" s="14" t="s">
        <v>10</v>
      </c>
      <c r="E59" s="14" t="s">
        <v>10</v>
      </c>
      <c r="F59" s="14">
        <v>1354894.91</v>
      </c>
      <c r="G59" s="14">
        <v>77114.8</v>
      </c>
      <c r="H59" s="10">
        <f t="shared" si="3"/>
        <v>1432009.71</v>
      </c>
      <c r="I59" s="11">
        <f t="shared" si="1"/>
        <v>253.22894960212201</v>
      </c>
    </row>
    <row r="60" spans="1:9" x14ac:dyDescent="0.45">
      <c r="A60" s="19" t="s">
        <v>582</v>
      </c>
      <c r="B60" s="16">
        <v>43674</v>
      </c>
      <c r="C60" s="14" t="s">
        <v>10</v>
      </c>
      <c r="D60" s="14" t="s">
        <v>10</v>
      </c>
      <c r="E60" s="14" t="s">
        <v>10</v>
      </c>
      <c r="F60" s="14">
        <v>11288622.26</v>
      </c>
      <c r="G60" s="14">
        <v>0</v>
      </c>
      <c r="H60" s="10">
        <f t="shared" si="3"/>
        <v>11288622.26</v>
      </c>
      <c r="I60" s="11">
        <f t="shared" si="1"/>
        <v>258.47465906488986</v>
      </c>
    </row>
    <row r="61" spans="1:9" x14ac:dyDescent="0.45">
      <c r="A61" s="19" t="s">
        <v>583</v>
      </c>
      <c r="B61" s="16">
        <v>26879</v>
      </c>
      <c r="C61" s="14" t="s">
        <v>10</v>
      </c>
      <c r="D61" s="14" t="s">
        <v>10</v>
      </c>
      <c r="E61" s="14" t="s">
        <v>10</v>
      </c>
      <c r="F61" s="14">
        <v>7086883.2599999998</v>
      </c>
      <c r="G61" s="14">
        <v>218467.35</v>
      </c>
      <c r="H61" s="10">
        <f t="shared" si="3"/>
        <v>7305350.6099999994</v>
      </c>
      <c r="I61" s="11">
        <f t="shared" si="1"/>
        <v>271.78654749060604</v>
      </c>
    </row>
    <row r="62" spans="1:9" x14ac:dyDescent="0.45">
      <c r="A62" s="19" t="s">
        <v>239</v>
      </c>
      <c r="B62" s="16">
        <v>10216</v>
      </c>
      <c r="C62" s="14" t="s">
        <v>10</v>
      </c>
      <c r="D62" s="14" t="s">
        <v>10</v>
      </c>
      <c r="E62" s="14" t="s">
        <v>10</v>
      </c>
      <c r="F62" s="14">
        <v>2434542.25</v>
      </c>
      <c r="G62" s="14">
        <v>69949.95</v>
      </c>
      <c r="H62" s="10">
        <f t="shared" si="3"/>
        <v>2504492.2000000002</v>
      </c>
      <c r="I62" s="11">
        <f t="shared" si="1"/>
        <v>245.15389584964763</v>
      </c>
    </row>
    <row r="63" spans="1:9" x14ac:dyDescent="0.45">
      <c r="A63" s="19" t="s">
        <v>24</v>
      </c>
      <c r="B63" s="16">
        <v>221</v>
      </c>
      <c r="C63" s="14" t="s">
        <v>10</v>
      </c>
      <c r="D63" s="14" t="s">
        <v>10</v>
      </c>
      <c r="E63" s="14" t="s">
        <v>10</v>
      </c>
      <c r="F63" s="14">
        <v>52928.57</v>
      </c>
      <c r="G63" s="14">
        <v>3098.54</v>
      </c>
      <c r="H63" s="10">
        <f t="shared" si="3"/>
        <v>56027.11</v>
      </c>
      <c r="I63" s="11">
        <f t="shared" si="1"/>
        <v>253.51633484162898</v>
      </c>
    </row>
    <row r="64" spans="1:9" x14ac:dyDescent="0.45">
      <c r="A64" s="19" t="s">
        <v>240</v>
      </c>
      <c r="B64" s="16">
        <v>450</v>
      </c>
      <c r="C64" s="14" t="s">
        <v>10</v>
      </c>
      <c r="D64" s="14" t="s">
        <v>10</v>
      </c>
      <c r="E64" s="14" t="s">
        <v>10</v>
      </c>
      <c r="F64" s="14">
        <v>110002.21</v>
      </c>
      <c r="G64" s="14">
        <v>345.78</v>
      </c>
      <c r="H64" s="10">
        <f t="shared" si="3"/>
        <v>110347.99</v>
      </c>
      <c r="I64" s="11">
        <f t="shared" si="1"/>
        <v>245.21775555555556</v>
      </c>
    </row>
    <row r="65" spans="1:9" x14ac:dyDescent="0.45">
      <c r="A65" s="19" t="s">
        <v>402</v>
      </c>
      <c r="B65" s="16">
        <v>22259</v>
      </c>
      <c r="C65" s="14" t="s">
        <v>10</v>
      </c>
      <c r="D65" s="14" t="s">
        <v>10</v>
      </c>
      <c r="E65" s="14" t="s">
        <v>10</v>
      </c>
      <c r="F65" s="14">
        <v>6003627.7000000002</v>
      </c>
      <c r="G65" s="14">
        <v>84042.63</v>
      </c>
      <c r="H65" s="10">
        <f t="shared" si="3"/>
        <v>6087670.3300000001</v>
      </c>
      <c r="I65" s="11">
        <f t="shared" si="1"/>
        <v>273.49253470506312</v>
      </c>
    </row>
    <row r="66" spans="1:9" x14ac:dyDescent="0.45">
      <c r="A66" s="19" t="s">
        <v>584</v>
      </c>
      <c r="B66" s="16">
        <v>1848</v>
      </c>
      <c r="C66" s="14" t="s">
        <v>10</v>
      </c>
      <c r="D66" s="14" t="s">
        <v>10</v>
      </c>
      <c r="E66" s="14" t="s">
        <v>10</v>
      </c>
      <c r="F66" s="14">
        <v>428319.7</v>
      </c>
      <c r="G66" s="14">
        <v>16856.93</v>
      </c>
      <c r="H66" s="10">
        <f t="shared" si="3"/>
        <v>445176.63</v>
      </c>
      <c r="I66" s="11">
        <f t="shared" si="1"/>
        <v>240.89644480519482</v>
      </c>
    </row>
    <row r="67" spans="1:9" x14ac:dyDescent="0.45">
      <c r="A67" s="19" t="s">
        <v>681</v>
      </c>
      <c r="B67" s="16">
        <v>1324</v>
      </c>
      <c r="C67" s="14" t="s">
        <v>10</v>
      </c>
      <c r="D67" s="14" t="s">
        <v>10</v>
      </c>
      <c r="E67" s="14" t="s">
        <v>10</v>
      </c>
      <c r="F67" s="14">
        <v>291857.52</v>
      </c>
      <c r="G67" s="14">
        <v>23235.85</v>
      </c>
      <c r="H67" s="10">
        <f t="shared" si="3"/>
        <v>315093.37</v>
      </c>
      <c r="I67" s="11">
        <f t="shared" si="1"/>
        <v>237.98592900302114</v>
      </c>
    </row>
    <row r="68" spans="1:9" x14ac:dyDescent="0.45">
      <c r="A68" s="19" t="s">
        <v>585</v>
      </c>
      <c r="B68" s="16">
        <v>1924</v>
      </c>
      <c r="C68" s="14" t="s">
        <v>10</v>
      </c>
      <c r="D68" s="14" t="s">
        <v>10</v>
      </c>
      <c r="E68" s="14" t="s">
        <v>10</v>
      </c>
      <c r="F68" s="14">
        <v>399727.37</v>
      </c>
      <c r="G68" s="14">
        <v>15756.42</v>
      </c>
      <c r="H68" s="10">
        <f t="shared" si="3"/>
        <v>415483.79</v>
      </c>
      <c r="I68" s="11">
        <f t="shared" si="1"/>
        <v>215.94791580041579</v>
      </c>
    </row>
    <row r="69" spans="1:9" x14ac:dyDescent="0.45">
      <c r="A69" s="19" t="s">
        <v>155</v>
      </c>
      <c r="B69" s="16">
        <v>2340</v>
      </c>
      <c r="C69" s="14" t="s">
        <v>10</v>
      </c>
      <c r="D69" s="14" t="s">
        <v>10</v>
      </c>
      <c r="E69" s="14" t="s">
        <v>10</v>
      </c>
      <c r="F69" s="14">
        <v>515602.22</v>
      </c>
      <c r="G69" s="14">
        <v>14586.08</v>
      </c>
      <c r="H69" s="10">
        <f t="shared" si="3"/>
        <v>530188.29999999993</v>
      </c>
      <c r="I69" s="11">
        <f t="shared" si="1"/>
        <v>226.57619658119654</v>
      </c>
    </row>
    <row r="70" spans="1:9" x14ac:dyDescent="0.45">
      <c r="A70" s="19" t="s">
        <v>241</v>
      </c>
      <c r="B70" s="16">
        <v>335</v>
      </c>
      <c r="C70" s="14" t="s">
        <v>10</v>
      </c>
      <c r="D70" s="14" t="s">
        <v>10</v>
      </c>
      <c r="E70" s="14" t="s">
        <v>10</v>
      </c>
      <c r="F70" s="14">
        <v>82482.58</v>
      </c>
      <c r="G70" s="14">
        <v>2202.12</v>
      </c>
      <c r="H70" s="10">
        <f t="shared" si="3"/>
        <v>84684.7</v>
      </c>
      <c r="I70" s="11">
        <f t="shared" si="1"/>
        <v>252.79014925373133</v>
      </c>
    </row>
    <row r="71" spans="1:9" x14ac:dyDescent="0.45">
      <c r="A71" s="19" t="s">
        <v>403</v>
      </c>
      <c r="B71" s="16">
        <v>848</v>
      </c>
      <c r="C71" s="14" t="s">
        <v>10</v>
      </c>
      <c r="D71" s="14" t="s">
        <v>10</v>
      </c>
      <c r="E71" s="14" t="s">
        <v>10</v>
      </c>
      <c r="F71" s="14">
        <v>177633.01</v>
      </c>
      <c r="G71" s="14">
        <v>3849.12</v>
      </c>
      <c r="H71" s="10">
        <f t="shared" si="3"/>
        <v>181482.13</v>
      </c>
      <c r="I71" s="11">
        <f t="shared" si="1"/>
        <v>214.01194575471698</v>
      </c>
    </row>
    <row r="72" spans="1:9" x14ac:dyDescent="0.45">
      <c r="A72" s="19" t="s">
        <v>682</v>
      </c>
      <c r="B72" s="16">
        <v>6537</v>
      </c>
      <c r="C72" s="14" t="s">
        <v>10</v>
      </c>
      <c r="D72" s="14" t="s">
        <v>10</v>
      </c>
      <c r="E72" s="14" t="s">
        <v>10</v>
      </c>
      <c r="F72" s="14">
        <v>1615612.13</v>
      </c>
      <c r="G72" s="14">
        <v>16383.01</v>
      </c>
      <c r="H72" s="10">
        <f t="shared" si="3"/>
        <v>1631995.14</v>
      </c>
      <c r="I72" s="11">
        <f t="shared" si="1"/>
        <v>249.65506195502522</v>
      </c>
    </row>
    <row r="73" spans="1:9" x14ac:dyDescent="0.45">
      <c r="A73" s="19" t="s">
        <v>777</v>
      </c>
      <c r="B73" s="16">
        <v>200578</v>
      </c>
      <c r="C73" s="14">
        <v>10110408.23</v>
      </c>
      <c r="D73" s="14">
        <v>49737850.670000002</v>
      </c>
      <c r="E73" s="14">
        <f>86298.4+395478.08</f>
        <v>481776.48</v>
      </c>
      <c r="F73" s="14" t="s">
        <v>10</v>
      </c>
      <c r="G73" s="14" t="s">
        <v>10</v>
      </c>
      <c r="H73" s="10">
        <f>C73+D73+E73</f>
        <v>60330035.380000003</v>
      </c>
      <c r="I73" s="11">
        <f t="shared" si="1"/>
        <v>300.78092004108129</v>
      </c>
    </row>
    <row r="74" spans="1:9" x14ac:dyDescent="0.45">
      <c r="A74" s="19" t="s">
        <v>25</v>
      </c>
      <c r="B74" s="16">
        <v>207</v>
      </c>
      <c r="C74" s="14" t="s">
        <v>10</v>
      </c>
      <c r="D74" s="14" t="s">
        <v>10</v>
      </c>
      <c r="E74" s="14" t="s">
        <v>10</v>
      </c>
      <c r="F74" s="14">
        <v>44491.94</v>
      </c>
      <c r="G74" s="14">
        <v>1042.07</v>
      </c>
      <c r="H74" s="10">
        <f t="shared" ref="H74:H105" si="4">F74+G74</f>
        <v>45534.01</v>
      </c>
      <c r="I74" s="11">
        <f t="shared" si="1"/>
        <v>219.97106280193239</v>
      </c>
    </row>
    <row r="75" spans="1:9" x14ac:dyDescent="0.45">
      <c r="A75" s="19" t="s">
        <v>156</v>
      </c>
      <c r="B75" s="16">
        <v>7995</v>
      </c>
      <c r="C75" s="14" t="s">
        <v>10</v>
      </c>
      <c r="D75" s="14" t="s">
        <v>10</v>
      </c>
      <c r="E75" s="14" t="s">
        <v>10</v>
      </c>
      <c r="F75" s="14">
        <v>1990288.57</v>
      </c>
      <c r="G75" s="14">
        <v>5724.38</v>
      </c>
      <c r="H75" s="10">
        <f t="shared" si="4"/>
        <v>1996012.95</v>
      </c>
      <c r="I75" s="11">
        <f t="shared" ref="I75:I138" si="5">H75/B75</f>
        <v>249.65765478424015</v>
      </c>
    </row>
    <row r="76" spans="1:9" x14ac:dyDescent="0.45">
      <c r="A76" s="19" t="s">
        <v>586</v>
      </c>
      <c r="B76" s="16">
        <v>3967</v>
      </c>
      <c r="C76" s="14" t="s">
        <v>10</v>
      </c>
      <c r="D76" s="14" t="s">
        <v>10</v>
      </c>
      <c r="E76" s="14" t="s">
        <v>10</v>
      </c>
      <c r="F76" s="14">
        <v>826569.91</v>
      </c>
      <c r="G76" s="14">
        <v>8688.81</v>
      </c>
      <c r="H76" s="10">
        <f t="shared" si="4"/>
        <v>835258.72000000009</v>
      </c>
      <c r="I76" s="11">
        <f t="shared" si="5"/>
        <v>210.55173178724479</v>
      </c>
    </row>
    <row r="77" spans="1:9" x14ac:dyDescent="0.45">
      <c r="A77" s="19" t="s">
        <v>404</v>
      </c>
      <c r="B77" s="16">
        <v>1793</v>
      </c>
      <c r="C77" s="14" t="s">
        <v>10</v>
      </c>
      <c r="D77" s="14" t="s">
        <v>10</v>
      </c>
      <c r="E77" s="14" t="s">
        <v>10</v>
      </c>
      <c r="F77" s="14">
        <v>417740.11</v>
      </c>
      <c r="G77" s="14">
        <v>11754.65</v>
      </c>
      <c r="H77" s="10">
        <f t="shared" si="4"/>
        <v>429494.76</v>
      </c>
      <c r="I77" s="11">
        <f t="shared" si="5"/>
        <v>239.5397434467373</v>
      </c>
    </row>
    <row r="78" spans="1:9" x14ac:dyDescent="0.45">
      <c r="A78" s="19" t="s">
        <v>405</v>
      </c>
      <c r="B78" s="16">
        <v>25233</v>
      </c>
      <c r="C78" s="14" t="s">
        <v>10</v>
      </c>
      <c r="D78" s="14" t="s">
        <v>10</v>
      </c>
      <c r="E78" s="14" t="s">
        <v>10</v>
      </c>
      <c r="F78" s="14">
        <v>6690715.6900000004</v>
      </c>
      <c r="G78" s="14">
        <v>128905.76</v>
      </c>
      <c r="H78" s="10">
        <f t="shared" si="4"/>
        <v>6819621.4500000002</v>
      </c>
      <c r="I78" s="11">
        <f t="shared" si="5"/>
        <v>270.26597907502082</v>
      </c>
    </row>
    <row r="79" spans="1:9" x14ac:dyDescent="0.45">
      <c r="A79" s="19" t="s">
        <v>242</v>
      </c>
      <c r="B79" s="16">
        <v>27305</v>
      </c>
      <c r="C79" s="14" t="s">
        <v>10</v>
      </c>
      <c r="D79" s="14" t="s">
        <v>10</v>
      </c>
      <c r="E79" s="14" t="s">
        <v>10</v>
      </c>
      <c r="F79" s="14">
        <v>7740055.4000000004</v>
      </c>
      <c r="G79" s="14">
        <v>415229.3</v>
      </c>
      <c r="H79" s="10">
        <f t="shared" si="4"/>
        <v>8155284.7000000002</v>
      </c>
      <c r="I79" s="11">
        <f t="shared" si="5"/>
        <v>298.67367515107122</v>
      </c>
    </row>
    <row r="80" spans="1:9" x14ac:dyDescent="0.45">
      <c r="A80" s="19" t="s">
        <v>587</v>
      </c>
      <c r="B80" s="16">
        <v>13512</v>
      </c>
      <c r="C80" s="14" t="s">
        <v>10</v>
      </c>
      <c r="D80" s="14" t="s">
        <v>10</v>
      </c>
      <c r="E80" s="14" t="s">
        <v>10</v>
      </c>
      <c r="F80" s="14">
        <v>3309859.39</v>
      </c>
      <c r="G80" s="14">
        <v>110275.03</v>
      </c>
      <c r="H80" s="10">
        <f t="shared" si="4"/>
        <v>3420134.42</v>
      </c>
      <c r="I80" s="11">
        <f t="shared" si="5"/>
        <v>253.11829632918887</v>
      </c>
    </row>
    <row r="81" spans="1:9" x14ac:dyDescent="0.45">
      <c r="A81" s="19" t="s">
        <v>406</v>
      </c>
      <c r="B81" s="16">
        <v>3971</v>
      </c>
      <c r="C81" s="14" t="s">
        <v>10</v>
      </c>
      <c r="D81" s="14" t="s">
        <v>10</v>
      </c>
      <c r="E81" s="14" t="s">
        <v>10</v>
      </c>
      <c r="F81" s="14">
        <v>889895.4</v>
      </c>
      <c r="G81" s="14">
        <v>60283.14</v>
      </c>
      <c r="H81" s="10">
        <f t="shared" si="4"/>
        <v>950178.54</v>
      </c>
      <c r="I81" s="11">
        <f t="shared" si="5"/>
        <v>239.27941072777639</v>
      </c>
    </row>
    <row r="82" spans="1:9" x14ac:dyDescent="0.45">
      <c r="A82" s="19" t="s">
        <v>588</v>
      </c>
      <c r="B82" s="16">
        <v>2065</v>
      </c>
      <c r="C82" s="14" t="s">
        <v>10</v>
      </c>
      <c r="D82" s="14" t="s">
        <v>10</v>
      </c>
      <c r="E82" s="14" t="s">
        <v>10</v>
      </c>
      <c r="F82" s="14">
        <v>475992.51</v>
      </c>
      <c r="G82" s="14">
        <v>20748.64</v>
      </c>
      <c r="H82" s="10">
        <f t="shared" si="4"/>
        <v>496741.15</v>
      </c>
      <c r="I82" s="11">
        <f t="shared" si="5"/>
        <v>240.55261501210654</v>
      </c>
    </row>
    <row r="83" spans="1:9" x14ac:dyDescent="0.45">
      <c r="A83" s="19" t="s">
        <v>589</v>
      </c>
      <c r="B83" s="16">
        <v>281</v>
      </c>
      <c r="C83" s="14" t="s">
        <v>10</v>
      </c>
      <c r="D83" s="14" t="s">
        <v>10</v>
      </c>
      <c r="E83" s="14" t="s">
        <v>10</v>
      </c>
      <c r="F83" s="14">
        <v>62897.2</v>
      </c>
      <c r="G83" s="14">
        <v>1852.71</v>
      </c>
      <c r="H83" s="10">
        <f t="shared" si="4"/>
        <v>64749.909999999996</v>
      </c>
      <c r="I83" s="11">
        <f t="shared" si="5"/>
        <v>230.42672597864768</v>
      </c>
    </row>
    <row r="84" spans="1:9" x14ac:dyDescent="0.45">
      <c r="A84" s="19" t="s">
        <v>388</v>
      </c>
      <c r="B84" s="16">
        <v>940</v>
      </c>
      <c r="C84" s="14" t="s">
        <v>10</v>
      </c>
      <c r="D84" s="14" t="s">
        <v>10</v>
      </c>
      <c r="E84" s="14" t="s">
        <v>10</v>
      </c>
      <c r="F84" s="14">
        <v>196850.66</v>
      </c>
      <c r="G84" s="14">
        <v>16097.48</v>
      </c>
      <c r="H84" s="10">
        <f t="shared" si="4"/>
        <v>212948.14</v>
      </c>
      <c r="I84" s="11">
        <f t="shared" si="5"/>
        <v>226.54057446808511</v>
      </c>
    </row>
    <row r="85" spans="1:9" x14ac:dyDescent="0.45">
      <c r="A85" s="19" t="s">
        <v>243</v>
      </c>
      <c r="B85" s="16">
        <v>581</v>
      </c>
      <c r="C85" s="14" t="s">
        <v>10</v>
      </c>
      <c r="D85" s="14" t="s">
        <v>10</v>
      </c>
      <c r="E85" s="14" t="s">
        <v>10</v>
      </c>
      <c r="F85" s="14">
        <v>129351.42</v>
      </c>
      <c r="G85" s="14">
        <v>27901.49</v>
      </c>
      <c r="H85" s="10">
        <f t="shared" si="4"/>
        <v>157252.91</v>
      </c>
      <c r="I85" s="11">
        <f t="shared" si="5"/>
        <v>270.6590533562823</v>
      </c>
    </row>
    <row r="86" spans="1:9" x14ac:dyDescent="0.45">
      <c r="A86" s="19" t="s">
        <v>26</v>
      </c>
      <c r="B86" s="16">
        <v>146</v>
      </c>
      <c r="C86" s="14" t="s">
        <v>10</v>
      </c>
      <c r="D86" s="14" t="s">
        <v>10</v>
      </c>
      <c r="E86" s="14" t="s">
        <v>10</v>
      </c>
      <c r="F86" s="14">
        <v>33546.97</v>
      </c>
      <c r="G86" s="14">
        <v>520.21</v>
      </c>
      <c r="H86" s="10">
        <f t="shared" si="4"/>
        <v>34067.18</v>
      </c>
      <c r="I86" s="11">
        <f t="shared" si="5"/>
        <v>233.33684931506849</v>
      </c>
    </row>
    <row r="87" spans="1:9" x14ac:dyDescent="0.45">
      <c r="A87" s="19" t="s">
        <v>484</v>
      </c>
      <c r="B87" s="16">
        <v>35788</v>
      </c>
      <c r="C87" s="14" t="s">
        <v>10</v>
      </c>
      <c r="D87" s="14" t="s">
        <v>10</v>
      </c>
      <c r="E87" s="14" t="s">
        <v>10</v>
      </c>
      <c r="F87" s="14">
        <v>9481004.3699999992</v>
      </c>
      <c r="G87" s="14">
        <v>1110445.58</v>
      </c>
      <c r="H87" s="10">
        <f t="shared" si="4"/>
        <v>10591449.949999999</v>
      </c>
      <c r="I87" s="11">
        <f t="shared" si="5"/>
        <v>295.94975829887113</v>
      </c>
    </row>
    <row r="88" spans="1:9" x14ac:dyDescent="0.45">
      <c r="A88" s="19" t="s">
        <v>27</v>
      </c>
      <c r="B88" s="16">
        <v>3417</v>
      </c>
      <c r="C88" s="14" t="s">
        <v>10</v>
      </c>
      <c r="D88" s="14" t="s">
        <v>10</v>
      </c>
      <c r="E88" s="14" t="s">
        <v>10</v>
      </c>
      <c r="F88" s="14">
        <v>742173.5</v>
      </c>
      <c r="G88" s="14">
        <v>59491.37</v>
      </c>
      <c r="H88" s="10">
        <f t="shared" si="4"/>
        <v>801664.87</v>
      </c>
      <c r="I88" s="11">
        <f t="shared" si="5"/>
        <v>234.61073163593795</v>
      </c>
    </row>
    <row r="89" spans="1:9" x14ac:dyDescent="0.45">
      <c r="A89" s="19" t="s">
        <v>590</v>
      </c>
      <c r="B89" s="16">
        <v>41178</v>
      </c>
      <c r="C89" s="14" t="s">
        <v>10</v>
      </c>
      <c r="D89" s="14" t="s">
        <v>10</v>
      </c>
      <c r="E89" s="14" t="s">
        <v>10</v>
      </c>
      <c r="F89" s="14">
        <v>10896995.449999999</v>
      </c>
      <c r="G89" s="14">
        <v>391137.91</v>
      </c>
      <c r="H89" s="10">
        <f t="shared" si="4"/>
        <v>11288133.359999999</v>
      </c>
      <c r="I89" s="11">
        <f t="shared" si="5"/>
        <v>274.13019962115692</v>
      </c>
    </row>
    <row r="90" spans="1:9" x14ac:dyDescent="0.45">
      <c r="A90" s="19" t="s">
        <v>157</v>
      </c>
      <c r="B90" s="16">
        <v>1507</v>
      </c>
      <c r="C90" s="14" t="s">
        <v>10</v>
      </c>
      <c r="D90" s="14" t="s">
        <v>10</v>
      </c>
      <c r="E90" s="14" t="s">
        <v>10</v>
      </c>
      <c r="F90" s="14">
        <v>331685.71999999997</v>
      </c>
      <c r="G90" s="14">
        <v>29420.39</v>
      </c>
      <c r="H90" s="10">
        <f t="shared" si="4"/>
        <v>361106.11</v>
      </c>
      <c r="I90" s="11">
        <f t="shared" si="5"/>
        <v>239.61918380889182</v>
      </c>
    </row>
    <row r="91" spans="1:9" x14ac:dyDescent="0.45">
      <c r="A91" s="19" t="s">
        <v>407</v>
      </c>
      <c r="B91" s="16">
        <v>8340</v>
      </c>
      <c r="C91" s="14" t="s">
        <v>10</v>
      </c>
      <c r="D91" s="14" t="s">
        <v>10</v>
      </c>
      <c r="E91" s="14" t="s">
        <v>10</v>
      </c>
      <c r="F91" s="14">
        <v>2024701.9</v>
      </c>
      <c r="G91" s="14">
        <v>190100.5</v>
      </c>
      <c r="H91" s="10">
        <f t="shared" si="4"/>
        <v>2214802.4</v>
      </c>
      <c r="I91" s="11">
        <f t="shared" si="5"/>
        <v>265.56383693045564</v>
      </c>
    </row>
    <row r="92" spans="1:9" x14ac:dyDescent="0.45">
      <c r="A92" s="19" t="s">
        <v>683</v>
      </c>
      <c r="B92" s="16">
        <v>19491</v>
      </c>
      <c r="C92" s="14" t="s">
        <v>10</v>
      </c>
      <c r="D92" s="14" t="s">
        <v>10</v>
      </c>
      <c r="E92" s="14" t="s">
        <v>10</v>
      </c>
      <c r="F92" s="14">
        <v>5008358.34</v>
      </c>
      <c r="G92" s="14">
        <v>254800.92</v>
      </c>
      <c r="H92" s="10">
        <f t="shared" si="4"/>
        <v>5263159.26</v>
      </c>
      <c r="I92" s="11">
        <f t="shared" si="5"/>
        <v>270.03023241496072</v>
      </c>
    </row>
    <row r="93" spans="1:9" x14ac:dyDescent="0.45">
      <c r="A93" s="19" t="s">
        <v>28</v>
      </c>
      <c r="B93" s="16">
        <v>4439</v>
      </c>
      <c r="C93" s="14" t="s">
        <v>10</v>
      </c>
      <c r="D93" s="14" t="s">
        <v>10</v>
      </c>
      <c r="E93" s="14" t="s">
        <v>10</v>
      </c>
      <c r="F93" s="14">
        <v>917031.27</v>
      </c>
      <c r="G93" s="14">
        <v>17097.87</v>
      </c>
      <c r="H93" s="10">
        <f t="shared" si="4"/>
        <v>934129.14</v>
      </c>
      <c r="I93" s="11">
        <f t="shared" si="5"/>
        <v>210.43684163099798</v>
      </c>
    </row>
    <row r="94" spans="1:9" x14ac:dyDescent="0.45">
      <c r="A94" s="19" t="s">
        <v>591</v>
      </c>
      <c r="B94" s="16">
        <v>391</v>
      </c>
      <c r="C94" s="14" t="s">
        <v>10</v>
      </c>
      <c r="D94" s="14" t="s">
        <v>10</v>
      </c>
      <c r="E94" s="14" t="s">
        <v>10</v>
      </c>
      <c r="F94" s="14">
        <v>91161.08</v>
      </c>
      <c r="G94" s="14">
        <v>2756.99</v>
      </c>
      <c r="H94" s="10">
        <f t="shared" si="4"/>
        <v>93918.07</v>
      </c>
      <c r="I94" s="11">
        <f t="shared" si="5"/>
        <v>240.19966751918162</v>
      </c>
    </row>
    <row r="95" spans="1:9" x14ac:dyDescent="0.45">
      <c r="A95" s="19" t="s">
        <v>592</v>
      </c>
      <c r="B95" s="16">
        <v>8050</v>
      </c>
      <c r="C95" s="14" t="s">
        <v>10</v>
      </c>
      <c r="D95" s="14" t="s">
        <v>10</v>
      </c>
      <c r="E95" s="14" t="s">
        <v>10</v>
      </c>
      <c r="F95" s="14">
        <v>1869345.78</v>
      </c>
      <c r="G95" s="14">
        <v>112186.37</v>
      </c>
      <c r="H95" s="10">
        <f t="shared" si="4"/>
        <v>1981532.15</v>
      </c>
      <c r="I95" s="11">
        <f t="shared" si="5"/>
        <v>246.15306211180123</v>
      </c>
    </row>
    <row r="96" spans="1:9" x14ac:dyDescent="0.45">
      <c r="A96" s="19" t="s">
        <v>117</v>
      </c>
      <c r="B96" s="16">
        <v>30953</v>
      </c>
      <c r="C96" s="14" t="s">
        <v>10</v>
      </c>
      <c r="D96" s="14" t="s">
        <v>10</v>
      </c>
      <c r="E96" s="14" t="s">
        <v>10</v>
      </c>
      <c r="F96" s="14">
        <v>8330123.5</v>
      </c>
      <c r="G96" s="14">
        <v>106755.18</v>
      </c>
      <c r="H96" s="10">
        <f t="shared" si="4"/>
        <v>8436878.6799999997</v>
      </c>
      <c r="I96" s="11">
        <f t="shared" si="5"/>
        <v>272.57062901818887</v>
      </c>
    </row>
    <row r="97" spans="1:9" x14ac:dyDescent="0.45">
      <c r="A97" s="19" t="s">
        <v>593</v>
      </c>
      <c r="B97" s="16">
        <v>2522</v>
      </c>
      <c r="C97" s="14" t="s">
        <v>10</v>
      </c>
      <c r="D97" s="14" t="s">
        <v>10</v>
      </c>
      <c r="E97" s="14" t="s">
        <v>10</v>
      </c>
      <c r="F97" s="14">
        <v>504656.91</v>
      </c>
      <c r="G97" s="14">
        <v>20618.09</v>
      </c>
      <c r="H97" s="10">
        <f t="shared" si="4"/>
        <v>525275</v>
      </c>
      <c r="I97" s="11">
        <f t="shared" si="5"/>
        <v>208.27716098334656</v>
      </c>
    </row>
    <row r="98" spans="1:9" x14ac:dyDescent="0.45">
      <c r="A98" s="19" t="s">
        <v>594</v>
      </c>
      <c r="B98" s="16">
        <v>1264</v>
      </c>
      <c r="C98" s="14" t="s">
        <v>10</v>
      </c>
      <c r="D98" s="14" t="s">
        <v>10</v>
      </c>
      <c r="E98" s="14" t="s">
        <v>10</v>
      </c>
      <c r="F98" s="14">
        <v>289276.71000000002</v>
      </c>
      <c r="G98" s="14">
        <v>4574.45</v>
      </c>
      <c r="H98" s="10">
        <f t="shared" si="4"/>
        <v>293851.16000000003</v>
      </c>
      <c r="I98" s="11">
        <f t="shared" si="5"/>
        <v>232.47718354430381</v>
      </c>
    </row>
    <row r="99" spans="1:9" x14ac:dyDescent="0.45">
      <c r="A99" s="19" t="s">
        <v>244</v>
      </c>
      <c r="B99" s="16">
        <v>617</v>
      </c>
      <c r="C99" s="14" t="s">
        <v>10</v>
      </c>
      <c r="D99" s="14" t="s">
        <v>10</v>
      </c>
      <c r="E99" s="14" t="s">
        <v>10</v>
      </c>
      <c r="F99" s="14">
        <v>130327.07</v>
      </c>
      <c r="G99" s="14">
        <v>4520.8999999999996</v>
      </c>
      <c r="H99" s="10">
        <f t="shared" si="4"/>
        <v>134847.97</v>
      </c>
      <c r="I99" s="11">
        <f t="shared" si="5"/>
        <v>218.55424635332253</v>
      </c>
    </row>
    <row r="100" spans="1:9" x14ac:dyDescent="0.45">
      <c r="A100" s="19" t="s">
        <v>485</v>
      </c>
      <c r="B100" s="16">
        <v>5349</v>
      </c>
      <c r="C100" s="14" t="s">
        <v>10</v>
      </c>
      <c r="D100" s="14" t="s">
        <v>10</v>
      </c>
      <c r="E100" s="14" t="s">
        <v>10</v>
      </c>
      <c r="F100" s="14">
        <v>1362644.48</v>
      </c>
      <c r="G100" s="14">
        <v>124619.78</v>
      </c>
      <c r="H100" s="10">
        <f t="shared" si="4"/>
        <v>1487264.26</v>
      </c>
      <c r="I100" s="11">
        <f t="shared" si="5"/>
        <v>278.04529070854363</v>
      </c>
    </row>
    <row r="101" spans="1:9" x14ac:dyDescent="0.45">
      <c r="A101" s="19" t="s">
        <v>486</v>
      </c>
      <c r="B101" s="16">
        <v>3539</v>
      </c>
      <c r="C101" s="14" t="s">
        <v>10</v>
      </c>
      <c r="D101" s="14" t="s">
        <v>10</v>
      </c>
      <c r="E101" s="14" t="s">
        <v>10</v>
      </c>
      <c r="F101" s="14">
        <v>747760.51</v>
      </c>
      <c r="G101" s="14">
        <v>106024.6</v>
      </c>
      <c r="H101" s="10">
        <f t="shared" si="4"/>
        <v>853785.11</v>
      </c>
      <c r="I101" s="11">
        <f t="shared" si="5"/>
        <v>241.25038428934727</v>
      </c>
    </row>
    <row r="102" spans="1:9" x14ac:dyDescent="0.45">
      <c r="A102" s="19" t="s">
        <v>245</v>
      </c>
      <c r="B102" s="16">
        <v>25059</v>
      </c>
      <c r="C102" s="14" t="s">
        <v>10</v>
      </c>
      <c r="D102" s="14" t="s">
        <v>10</v>
      </c>
      <c r="E102" s="14" t="s">
        <v>10</v>
      </c>
      <c r="F102" s="14">
        <v>6592887.3399999999</v>
      </c>
      <c r="G102" s="14">
        <v>126707.93</v>
      </c>
      <c r="H102" s="10">
        <f t="shared" si="4"/>
        <v>6719595.2699999996</v>
      </c>
      <c r="I102" s="11">
        <f t="shared" si="5"/>
        <v>268.15097450017959</v>
      </c>
    </row>
    <row r="103" spans="1:9" x14ac:dyDescent="0.45">
      <c r="A103" s="19" t="s">
        <v>29</v>
      </c>
      <c r="B103" s="16">
        <v>335</v>
      </c>
      <c r="C103" s="14" t="s">
        <v>10</v>
      </c>
      <c r="D103" s="14" t="s">
        <v>10</v>
      </c>
      <c r="E103" s="14" t="s">
        <v>10</v>
      </c>
      <c r="F103" s="14">
        <v>67505.440000000002</v>
      </c>
      <c r="G103" s="14">
        <v>6558.85</v>
      </c>
      <c r="H103" s="10">
        <f t="shared" si="4"/>
        <v>74064.290000000008</v>
      </c>
      <c r="I103" s="11">
        <f t="shared" si="5"/>
        <v>221.08743283582092</v>
      </c>
    </row>
    <row r="104" spans="1:9" x14ac:dyDescent="0.45">
      <c r="A104" s="19" t="s">
        <v>408</v>
      </c>
      <c r="B104" s="16">
        <v>3030</v>
      </c>
      <c r="C104" s="14" t="s">
        <v>10</v>
      </c>
      <c r="D104" s="14" t="s">
        <v>10</v>
      </c>
      <c r="E104" s="14" t="s">
        <v>10</v>
      </c>
      <c r="F104" s="14">
        <v>654597.57999999996</v>
      </c>
      <c r="G104" s="14">
        <v>12314.23</v>
      </c>
      <c r="H104" s="10">
        <f t="shared" si="4"/>
        <v>666911.80999999994</v>
      </c>
      <c r="I104" s="11">
        <f t="shared" si="5"/>
        <v>220.10290759075906</v>
      </c>
    </row>
    <row r="105" spans="1:9" x14ac:dyDescent="0.45">
      <c r="A105" s="19" t="s">
        <v>487</v>
      </c>
      <c r="B105" s="16">
        <v>1680</v>
      </c>
      <c r="C105" s="14" t="s">
        <v>10</v>
      </c>
      <c r="D105" s="14" t="s">
        <v>10</v>
      </c>
      <c r="E105" s="14" t="s">
        <v>10</v>
      </c>
      <c r="F105" s="14">
        <v>370355.9</v>
      </c>
      <c r="G105" s="14">
        <v>41509.919999999998</v>
      </c>
      <c r="H105" s="10">
        <f t="shared" si="4"/>
        <v>411865.82</v>
      </c>
      <c r="I105" s="11">
        <f t="shared" si="5"/>
        <v>245.1582261904762</v>
      </c>
    </row>
    <row r="106" spans="1:9" x14ac:dyDescent="0.45">
      <c r="A106" s="19" t="s">
        <v>595</v>
      </c>
      <c r="B106" s="16">
        <v>4068</v>
      </c>
      <c r="C106" s="14" t="s">
        <v>10</v>
      </c>
      <c r="D106" s="14" t="s">
        <v>10</v>
      </c>
      <c r="E106" s="14" t="s">
        <v>10</v>
      </c>
      <c r="F106" s="14">
        <v>898120.97</v>
      </c>
      <c r="G106" s="14">
        <v>49947.34</v>
      </c>
      <c r="H106" s="10">
        <f t="shared" ref="H106:H137" si="6">F106+G106</f>
        <v>948068.30999999994</v>
      </c>
      <c r="I106" s="11">
        <f t="shared" si="5"/>
        <v>233.05514011799409</v>
      </c>
    </row>
    <row r="107" spans="1:9" x14ac:dyDescent="0.45">
      <c r="A107" s="19" t="s">
        <v>575</v>
      </c>
      <c r="B107" s="16">
        <v>2187</v>
      </c>
      <c r="C107" s="14" t="s">
        <v>10</v>
      </c>
      <c r="D107" s="14" t="s">
        <v>10</v>
      </c>
      <c r="E107" s="14" t="s">
        <v>10</v>
      </c>
      <c r="F107" s="14">
        <v>462401.95</v>
      </c>
      <c r="G107" s="14">
        <v>8435.68</v>
      </c>
      <c r="H107" s="10">
        <f t="shared" si="6"/>
        <v>470837.63</v>
      </c>
      <c r="I107" s="11">
        <f t="shared" si="5"/>
        <v>215.28926840420667</v>
      </c>
    </row>
    <row r="108" spans="1:9" x14ac:dyDescent="0.45">
      <c r="A108" s="19" t="s">
        <v>409</v>
      </c>
      <c r="B108" s="16">
        <v>943</v>
      </c>
      <c r="C108" s="14" t="s">
        <v>10</v>
      </c>
      <c r="D108" s="14" t="s">
        <v>10</v>
      </c>
      <c r="E108" s="14" t="s">
        <v>10</v>
      </c>
      <c r="F108" s="14">
        <v>202515.17</v>
      </c>
      <c r="G108" s="14">
        <v>10498.96</v>
      </c>
      <c r="H108" s="10">
        <f t="shared" si="6"/>
        <v>213014.13</v>
      </c>
      <c r="I108" s="11">
        <f t="shared" si="5"/>
        <v>225.88985153764582</v>
      </c>
    </row>
    <row r="109" spans="1:9" x14ac:dyDescent="0.45">
      <c r="A109" s="19" t="s">
        <v>596</v>
      </c>
      <c r="B109" s="16">
        <v>185</v>
      </c>
      <c r="C109" s="14" t="s">
        <v>10</v>
      </c>
      <c r="D109" s="14" t="s">
        <v>10</v>
      </c>
      <c r="E109" s="14" t="s">
        <v>10</v>
      </c>
      <c r="F109" s="14">
        <v>38293.56</v>
      </c>
      <c r="G109" s="14">
        <v>8.66</v>
      </c>
      <c r="H109" s="10">
        <f t="shared" si="6"/>
        <v>38302.22</v>
      </c>
      <c r="I109" s="11">
        <f t="shared" si="5"/>
        <v>207.03902702702703</v>
      </c>
    </row>
    <row r="110" spans="1:9" x14ac:dyDescent="0.45">
      <c r="A110" s="19" t="s">
        <v>246</v>
      </c>
      <c r="B110" s="16">
        <v>20024</v>
      </c>
      <c r="C110" s="14" t="s">
        <v>10</v>
      </c>
      <c r="D110" s="14" t="s">
        <v>10</v>
      </c>
      <c r="E110" s="14" t="s">
        <v>10</v>
      </c>
      <c r="F110" s="14">
        <v>5269112.37</v>
      </c>
      <c r="G110" s="14">
        <v>113921.64</v>
      </c>
      <c r="H110" s="10">
        <f t="shared" si="6"/>
        <v>5383034.0099999998</v>
      </c>
      <c r="I110" s="11">
        <f t="shared" si="5"/>
        <v>268.82910557331201</v>
      </c>
    </row>
    <row r="111" spans="1:9" x14ac:dyDescent="0.45">
      <c r="A111" s="19" t="s">
        <v>410</v>
      </c>
      <c r="B111" s="16">
        <v>21645</v>
      </c>
      <c r="C111" s="14" t="s">
        <v>10</v>
      </c>
      <c r="D111" s="14" t="s">
        <v>10</v>
      </c>
      <c r="E111" s="14" t="s">
        <v>10</v>
      </c>
      <c r="F111" s="14">
        <v>5801799.9800000004</v>
      </c>
      <c r="G111" s="14">
        <v>160250.75</v>
      </c>
      <c r="H111" s="10">
        <f t="shared" si="6"/>
        <v>5962050.7300000004</v>
      </c>
      <c r="I111" s="11">
        <f t="shared" si="5"/>
        <v>275.44701917301921</v>
      </c>
    </row>
    <row r="112" spans="1:9" x14ac:dyDescent="0.45">
      <c r="A112" s="19" t="s">
        <v>684</v>
      </c>
      <c r="B112" s="16">
        <v>4820</v>
      </c>
      <c r="C112" s="14" t="s">
        <v>10</v>
      </c>
      <c r="D112" s="14" t="s">
        <v>10</v>
      </c>
      <c r="E112" s="14" t="s">
        <v>10</v>
      </c>
      <c r="F112" s="14">
        <v>1061274.21</v>
      </c>
      <c r="G112" s="14">
        <v>37754.57</v>
      </c>
      <c r="H112" s="10">
        <f t="shared" si="6"/>
        <v>1099028.78</v>
      </c>
      <c r="I112" s="11">
        <f t="shared" si="5"/>
        <v>228.01426970954358</v>
      </c>
    </row>
    <row r="113" spans="1:9" x14ac:dyDescent="0.45">
      <c r="A113" s="19" t="s">
        <v>685</v>
      </c>
      <c r="B113" s="16">
        <v>6057</v>
      </c>
      <c r="C113" s="14" t="s">
        <v>10</v>
      </c>
      <c r="D113" s="14" t="s">
        <v>10</v>
      </c>
      <c r="E113" s="14" t="s">
        <v>10</v>
      </c>
      <c r="F113" s="14">
        <v>1502228.72</v>
      </c>
      <c r="G113" s="14">
        <v>583526.29</v>
      </c>
      <c r="H113" s="10">
        <f t="shared" si="6"/>
        <v>2085755.01</v>
      </c>
      <c r="I113" s="11">
        <f t="shared" si="5"/>
        <v>344.35446755819714</v>
      </c>
    </row>
    <row r="114" spans="1:9" x14ac:dyDescent="0.45">
      <c r="A114" s="19" t="s">
        <v>30</v>
      </c>
      <c r="B114" s="16">
        <v>237</v>
      </c>
      <c r="C114" s="14" t="s">
        <v>10</v>
      </c>
      <c r="D114" s="14" t="s">
        <v>10</v>
      </c>
      <c r="E114" s="14" t="s">
        <v>10</v>
      </c>
      <c r="F114" s="14">
        <v>48918.17</v>
      </c>
      <c r="G114" s="14">
        <v>1144</v>
      </c>
      <c r="H114" s="10">
        <f t="shared" si="6"/>
        <v>50062.17</v>
      </c>
      <c r="I114" s="11">
        <f t="shared" si="5"/>
        <v>211.23278481012659</v>
      </c>
    </row>
    <row r="115" spans="1:9" x14ac:dyDescent="0.45">
      <c r="A115" s="19" t="s">
        <v>686</v>
      </c>
      <c r="B115" s="16">
        <v>3089</v>
      </c>
      <c r="C115" s="14" t="s">
        <v>10</v>
      </c>
      <c r="D115" s="14" t="s">
        <v>10</v>
      </c>
      <c r="E115" s="14" t="s">
        <v>10</v>
      </c>
      <c r="F115" s="14">
        <v>700925.79</v>
      </c>
      <c r="G115" s="14">
        <v>38933.279999999999</v>
      </c>
      <c r="H115" s="10">
        <f t="shared" si="6"/>
        <v>739859.07000000007</v>
      </c>
      <c r="I115" s="11">
        <f t="shared" si="5"/>
        <v>239.5141048883134</v>
      </c>
    </row>
    <row r="116" spans="1:9" x14ac:dyDescent="0.45">
      <c r="A116" s="19" t="s">
        <v>158</v>
      </c>
      <c r="B116" s="16">
        <v>18533</v>
      </c>
      <c r="C116" s="14" t="s">
        <v>10</v>
      </c>
      <c r="D116" s="14" t="s">
        <v>10</v>
      </c>
      <c r="E116" s="14" t="s">
        <v>10</v>
      </c>
      <c r="F116" s="14">
        <v>4592707.05</v>
      </c>
      <c r="G116" s="14">
        <v>277581.17</v>
      </c>
      <c r="H116" s="10">
        <f t="shared" si="6"/>
        <v>4870288.22</v>
      </c>
      <c r="I116" s="11">
        <f t="shared" si="5"/>
        <v>262.79006205147573</v>
      </c>
    </row>
    <row r="117" spans="1:9" x14ac:dyDescent="0.45">
      <c r="A117" s="19" t="s">
        <v>488</v>
      </c>
      <c r="B117" s="16">
        <v>15723</v>
      </c>
      <c r="C117" s="14" t="s">
        <v>10</v>
      </c>
      <c r="D117" s="14" t="s">
        <v>10</v>
      </c>
      <c r="E117" s="14" t="s">
        <v>10</v>
      </c>
      <c r="F117" s="14">
        <v>3770270.19</v>
      </c>
      <c r="G117" s="14">
        <v>215883.51</v>
      </c>
      <c r="H117" s="10">
        <f t="shared" si="6"/>
        <v>3986153.7</v>
      </c>
      <c r="I117" s="11">
        <f t="shared" si="5"/>
        <v>253.52373592825799</v>
      </c>
    </row>
    <row r="118" spans="1:9" x14ac:dyDescent="0.45">
      <c r="A118" s="19" t="s">
        <v>489</v>
      </c>
      <c r="B118" s="16">
        <v>17211</v>
      </c>
      <c r="C118" s="14" t="s">
        <v>10</v>
      </c>
      <c r="D118" s="14" t="s">
        <v>10</v>
      </c>
      <c r="E118" s="14" t="s">
        <v>10</v>
      </c>
      <c r="F118" s="14">
        <v>4151763.57</v>
      </c>
      <c r="G118" s="14">
        <v>274980.93</v>
      </c>
      <c r="H118" s="10">
        <f t="shared" si="6"/>
        <v>4426744.5</v>
      </c>
      <c r="I118" s="11">
        <f t="shared" si="5"/>
        <v>257.20437510894197</v>
      </c>
    </row>
    <row r="119" spans="1:9" x14ac:dyDescent="0.45">
      <c r="A119" s="19" t="s">
        <v>112</v>
      </c>
      <c r="B119" s="16">
        <v>2931</v>
      </c>
      <c r="C119" s="14" t="s">
        <v>10</v>
      </c>
      <c r="D119" s="14" t="s">
        <v>10</v>
      </c>
      <c r="E119" s="14" t="s">
        <v>10</v>
      </c>
      <c r="F119" s="14">
        <v>639325.54</v>
      </c>
      <c r="G119" s="14">
        <v>49528.73</v>
      </c>
      <c r="H119" s="10">
        <f t="shared" si="6"/>
        <v>688854.27</v>
      </c>
      <c r="I119" s="11">
        <f t="shared" si="5"/>
        <v>235.02363357215967</v>
      </c>
    </row>
    <row r="120" spans="1:9" x14ac:dyDescent="0.45">
      <c r="A120" s="19" t="s">
        <v>490</v>
      </c>
      <c r="B120" s="16">
        <v>2558</v>
      </c>
      <c r="C120" s="14" t="s">
        <v>10</v>
      </c>
      <c r="D120" s="14" t="s">
        <v>10</v>
      </c>
      <c r="E120" s="14" t="s">
        <v>10</v>
      </c>
      <c r="F120" s="14">
        <v>564412.27</v>
      </c>
      <c r="G120" s="14">
        <v>37085.47</v>
      </c>
      <c r="H120" s="10">
        <f t="shared" si="6"/>
        <v>601497.74</v>
      </c>
      <c r="I120" s="11">
        <f t="shared" si="5"/>
        <v>235.14376075058638</v>
      </c>
    </row>
    <row r="121" spans="1:9" x14ac:dyDescent="0.45">
      <c r="A121" s="19" t="s">
        <v>118</v>
      </c>
      <c r="B121" s="16">
        <v>22811</v>
      </c>
      <c r="C121" s="14" t="s">
        <v>10</v>
      </c>
      <c r="D121" s="14" t="s">
        <v>10</v>
      </c>
      <c r="E121" s="14" t="s">
        <v>10</v>
      </c>
      <c r="F121" s="14">
        <v>6010862.9000000004</v>
      </c>
      <c r="G121" s="14">
        <v>131076.39000000001</v>
      </c>
      <c r="H121" s="10">
        <f t="shared" si="6"/>
        <v>6141939.29</v>
      </c>
      <c r="I121" s="11">
        <f t="shared" si="5"/>
        <v>269.25339923721015</v>
      </c>
    </row>
    <row r="122" spans="1:9" x14ac:dyDescent="0.45">
      <c r="A122" s="19" t="s">
        <v>119</v>
      </c>
      <c r="B122" s="16">
        <v>24219</v>
      </c>
      <c r="C122" s="14" t="s">
        <v>10</v>
      </c>
      <c r="D122" s="14" t="s">
        <v>10</v>
      </c>
      <c r="E122" s="14" t="s">
        <v>10</v>
      </c>
      <c r="F122" s="14">
        <v>6290897.4699999997</v>
      </c>
      <c r="G122" s="14">
        <v>727901.12</v>
      </c>
      <c r="H122" s="10">
        <f t="shared" si="6"/>
        <v>7018798.5899999999</v>
      </c>
      <c r="I122" s="11">
        <f t="shared" si="5"/>
        <v>289.80546636937942</v>
      </c>
    </row>
    <row r="123" spans="1:9" x14ac:dyDescent="0.45">
      <c r="A123" s="19" t="s">
        <v>31</v>
      </c>
      <c r="B123" s="16">
        <v>326</v>
      </c>
      <c r="C123" s="14" t="s">
        <v>10</v>
      </c>
      <c r="D123" s="14" t="s">
        <v>10</v>
      </c>
      <c r="E123" s="14" t="s">
        <v>10</v>
      </c>
      <c r="F123" s="14">
        <v>68550.59</v>
      </c>
      <c r="G123" s="14">
        <v>579.55999999999995</v>
      </c>
      <c r="H123" s="10">
        <f t="shared" si="6"/>
        <v>69130.149999999994</v>
      </c>
      <c r="I123" s="11">
        <f t="shared" si="5"/>
        <v>212.05567484662575</v>
      </c>
    </row>
    <row r="124" spans="1:9" x14ac:dyDescent="0.45">
      <c r="A124" s="19" t="s">
        <v>32</v>
      </c>
      <c r="B124" s="16">
        <v>221</v>
      </c>
      <c r="C124" s="14" t="s">
        <v>10</v>
      </c>
      <c r="D124" s="14" t="s">
        <v>10</v>
      </c>
      <c r="E124" s="14" t="s">
        <v>10</v>
      </c>
      <c r="F124" s="14">
        <v>46283.74</v>
      </c>
      <c r="G124" s="14">
        <v>2215.6</v>
      </c>
      <c r="H124" s="10">
        <f t="shared" si="6"/>
        <v>48499.34</v>
      </c>
      <c r="I124" s="11">
        <f t="shared" si="5"/>
        <v>219.45402714932126</v>
      </c>
    </row>
    <row r="125" spans="1:9" x14ac:dyDescent="0.45">
      <c r="A125" s="19" t="s">
        <v>247</v>
      </c>
      <c r="B125" s="16">
        <v>20579</v>
      </c>
      <c r="C125" s="14" t="s">
        <v>10</v>
      </c>
      <c r="D125" s="14" t="s">
        <v>10</v>
      </c>
      <c r="E125" s="14" t="s">
        <v>10</v>
      </c>
      <c r="F125" s="14">
        <v>5415596.9699999997</v>
      </c>
      <c r="G125" s="14">
        <v>503450.31</v>
      </c>
      <c r="H125" s="10">
        <f t="shared" si="6"/>
        <v>5919047.2799999993</v>
      </c>
      <c r="I125" s="11">
        <f t="shared" si="5"/>
        <v>287.62560279896979</v>
      </c>
    </row>
    <row r="126" spans="1:9" x14ac:dyDescent="0.45">
      <c r="A126" s="19" t="s">
        <v>411</v>
      </c>
      <c r="B126" s="16">
        <v>4359</v>
      </c>
      <c r="C126" s="14" t="s">
        <v>10</v>
      </c>
      <c r="D126" s="14" t="s">
        <v>10</v>
      </c>
      <c r="E126" s="14" t="s">
        <v>10</v>
      </c>
      <c r="F126" s="14">
        <v>953961.51</v>
      </c>
      <c r="G126" s="14">
        <v>53392.43</v>
      </c>
      <c r="H126" s="10">
        <f t="shared" si="6"/>
        <v>1007353.9400000001</v>
      </c>
      <c r="I126" s="11">
        <f t="shared" si="5"/>
        <v>231.09748566184905</v>
      </c>
    </row>
    <row r="127" spans="1:9" x14ac:dyDescent="0.45">
      <c r="A127" s="19" t="s">
        <v>248</v>
      </c>
      <c r="B127" s="16">
        <v>992</v>
      </c>
      <c r="C127" s="14" t="s">
        <v>10</v>
      </c>
      <c r="D127" s="14" t="s">
        <v>10</v>
      </c>
      <c r="E127" s="14" t="s">
        <v>10</v>
      </c>
      <c r="F127" s="14">
        <v>216552.11</v>
      </c>
      <c r="G127" s="14">
        <v>6078.08</v>
      </c>
      <c r="H127" s="10">
        <f t="shared" si="6"/>
        <v>222630.18999999997</v>
      </c>
      <c r="I127" s="11">
        <f t="shared" si="5"/>
        <v>224.42559475806448</v>
      </c>
    </row>
    <row r="128" spans="1:9" x14ac:dyDescent="0.45">
      <c r="A128" s="19" t="s">
        <v>249</v>
      </c>
      <c r="B128" s="16">
        <v>315</v>
      </c>
      <c r="C128" s="14" t="s">
        <v>10</v>
      </c>
      <c r="D128" s="14" t="s">
        <v>10</v>
      </c>
      <c r="E128" s="14" t="s">
        <v>10</v>
      </c>
      <c r="F128" s="14">
        <v>78580.58</v>
      </c>
      <c r="G128" s="14">
        <v>5611.45</v>
      </c>
      <c r="H128" s="10">
        <f t="shared" si="6"/>
        <v>84192.03</v>
      </c>
      <c r="I128" s="11">
        <f t="shared" si="5"/>
        <v>267.27628571428573</v>
      </c>
    </row>
    <row r="129" spans="1:9" x14ac:dyDescent="0.45">
      <c r="A129" s="19" t="s">
        <v>491</v>
      </c>
      <c r="B129" s="16">
        <v>4984</v>
      </c>
      <c r="C129" s="14" t="s">
        <v>10</v>
      </c>
      <c r="D129" s="14" t="s">
        <v>10</v>
      </c>
      <c r="E129" s="14" t="s">
        <v>10</v>
      </c>
      <c r="F129" s="14">
        <v>1099359.56</v>
      </c>
      <c r="G129" s="14">
        <v>136401.54</v>
      </c>
      <c r="H129" s="10">
        <f t="shared" si="6"/>
        <v>1235761.1000000001</v>
      </c>
      <c r="I129" s="11">
        <f t="shared" si="5"/>
        <v>247.94564606741574</v>
      </c>
    </row>
    <row r="130" spans="1:9" x14ac:dyDescent="0.45">
      <c r="A130" s="19" t="s">
        <v>33</v>
      </c>
      <c r="B130" s="16">
        <v>1012</v>
      </c>
      <c r="C130" s="14" t="s">
        <v>10</v>
      </c>
      <c r="D130" s="14" t="s">
        <v>10</v>
      </c>
      <c r="E130" s="14" t="s">
        <v>10</v>
      </c>
      <c r="F130" s="14">
        <v>210901.07</v>
      </c>
      <c r="G130" s="14">
        <v>5137.5</v>
      </c>
      <c r="H130" s="10">
        <f t="shared" si="6"/>
        <v>216038.57</v>
      </c>
      <c r="I130" s="11">
        <f t="shared" si="5"/>
        <v>213.47684782608695</v>
      </c>
    </row>
    <row r="131" spans="1:9" x14ac:dyDescent="0.45">
      <c r="A131" s="19" t="s">
        <v>572</v>
      </c>
      <c r="B131" s="16">
        <v>2605</v>
      </c>
      <c r="C131" s="14" t="s">
        <v>10</v>
      </c>
      <c r="D131" s="14" t="s">
        <v>10</v>
      </c>
      <c r="E131" s="14" t="s">
        <v>10</v>
      </c>
      <c r="F131" s="14">
        <v>573261.42000000004</v>
      </c>
      <c r="G131" s="14">
        <v>48170.31</v>
      </c>
      <c r="H131" s="10">
        <f t="shared" si="6"/>
        <v>621431.73</v>
      </c>
      <c r="I131" s="11">
        <f t="shared" si="5"/>
        <v>238.55344721689059</v>
      </c>
    </row>
    <row r="132" spans="1:9" x14ac:dyDescent="0.45">
      <c r="A132" s="19" t="s">
        <v>492</v>
      </c>
      <c r="B132" s="16">
        <v>2967</v>
      </c>
      <c r="C132" s="14" t="s">
        <v>10</v>
      </c>
      <c r="D132" s="14" t="s">
        <v>10</v>
      </c>
      <c r="E132" s="14" t="s">
        <v>10</v>
      </c>
      <c r="F132" s="14">
        <v>643765.48</v>
      </c>
      <c r="G132" s="14">
        <v>38879.68</v>
      </c>
      <c r="H132" s="10">
        <f t="shared" si="6"/>
        <v>682645.16</v>
      </c>
      <c r="I132" s="11">
        <f t="shared" si="5"/>
        <v>230.07925851027974</v>
      </c>
    </row>
    <row r="133" spans="1:9" x14ac:dyDescent="0.45">
      <c r="A133" s="19" t="s">
        <v>34</v>
      </c>
      <c r="B133" s="16">
        <v>144</v>
      </c>
      <c r="C133" s="14" t="s">
        <v>10</v>
      </c>
      <c r="D133" s="14" t="s">
        <v>10</v>
      </c>
      <c r="E133" s="14" t="s">
        <v>10</v>
      </c>
      <c r="F133" s="14">
        <v>30502.38</v>
      </c>
      <c r="G133" s="14">
        <v>319.24</v>
      </c>
      <c r="H133" s="10">
        <f t="shared" si="6"/>
        <v>30821.620000000003</v>
      </c>
      <c r="I133" s="11">
        <f t="shared" si="5"/>
        <v>214.03902777777779</v>
      </c>
    </row>
    <row r="134" spans="1:9" x14ac:dyDescent="0.45">
      <c r="A134" s="19" t="s">
        <v>159</v>
      </c>
      <c r="B134" s="16">
        <v>3138</v>
      </c>
      <c r="C134" s="14" t="s">
        <v>10</v>
      </c>
      <c r="D134" s="14" t="s">
        <v>10</v>
      </c>
      <c r="E134" s="14" t="s">
        <v>10</v>
      </c>
      <c r="F134" s="14">
        <v>710908.28</v>
      </c>
      <c r="G134" s="14">
        <v>19854.87</v>
      </c>
      <c r="H134" s="10">
        <f t="shared" si="6"/>
        <v>730763.15</v>
      </c>
      <c r="I134" s="11">
        <f t="shared" si="5"/>
        <v>232.87544614404081</v>
      </c>
    </row>
    <row r="135" spans="1:9" x14ac:dyDescent="0.45">
      <c r="A135" s="19" t="s">
        <v>160</v>
      </c>
      <c r="B135" s="16">
        <v>2802</v>
      </c>
      <c r="C135" s="14" t="s">
        <v>10</v>
      </c>
      <c r="D135" s="14" t="s">
        <v>10</v>
      </c>
      <c r="E135" s="14" t="s">
        <v>10</v>
      </c>
      <c r="F135" s="14">
        <v>627252.81999999995</v>
      </c>
      <c r="G135" s="14">
        <v>31951.8</v>
      </c>
      <c r="H135" s="10">
        <f t="shared" si="6"/>
        <v>659204.62</v>
      </c>
      <c r="I135" s="11">
        <f t="shared" si="5"/>
        <v>235.26217701641684</v>
      </c>
    </row>
    <row r="136" spans="1:9" x14ac:dyDescent="0.45">
      <c r="A136" s="19" t="s">
        <v>493</v>
      </c>
      <c r="B136" s="16">
        <v>1525</v>
      </c>
      <c r="C136" s="14" t="s">
        <v>10</v>
      </c>
      <c r="D136" s="14" t="s">
        <v>10</v>
      </c>
      <c r="E136" s="14" t="s">
        <v>10</v>
      </c>
      <c r="F136" s="14">
        <v>342346.59</v>
      </c>
      <c r="G136" s="14">
        <v>22728.34</v>
      </c>
      <c r="H136" s="10">
        <f t="shared" si="6"/>
        <v>365074.93000000005</v>
      </c>
      <c r="I136" s="11">
        <f t="shared" si="5"/>
        <v>239.39339672131152</v>
      </c>
    </row>
    <row r="137" spans="1:9" x14ac:dyDescent="0.45">
      <c r="A137" s="19" t="s">
        <v>687</v>
      </c>
      <c r="B137" s="16">
        <v>7324</v>
      </c>
      <c r="C137" s="14" t="s">
        <v>10</v>
      </c>
      <c r="D137" s="14" t="s">
        <v>10</v>
      </c>
      <c r="E137" s="14" t="s">
        <v>10</v>
      </c>
      <c r="F137" s="14">
        <v>1828206.93</v>
      </c>
      <c r="G137" s="14">
        <v>144826.41</v>
      </c>
      <c r="H137" s="10">
        <f t="shared" si="6"/>
        <v>1973033.3399999999</v>
      </c>
      <c r="I137" s="11">
        <f t="shared" si="5"/>
        <v>269.39286455488804</v>
      </c>
    </row>
    <row r="138" spans="1:9" x14ac:dyDescent="0.45">
      <c r="A138" s="19" t="s">
        <v>597</v>
      </c>
      <c r="B138" s="16">
        <v>230</v>
      </c>
      <c r="C138" s="14" t="s">
        <v>10</v>
      </c>
      <c r="D138" s="14" t="s">
        <v>10</v>
      </c>
      <c r="E138" s="14" t="s">
        <v>10</v>
      </c>
      <c r="F138" s="14">
        <v>47559.44</v>
      </c>
      <c r="G138" s="14">
        <v>1894.98</v>
      </c>
      <c r="H138" s="10">
        <f t="shared" ref="H138:H169" si="7">F138+G138</f>
        <v>49454.420000000006</v>
      </c>
      <c r="I138" s="11">
        <f t="shared" si="5"/>
        <v>215.01921739130438</v>
      </c>
    </row>
    <row r="139" spans="1:9" x14ac:dyDescent="0.45">
      <c r="A139" s="19" t="s">
        <v>35</v>
      </c>
      <c r="B139" s="16">
        <v>4643</v>
      </c>
      <c r="C139" s="14" t="s">
        <v>10</v>
      </c>
      <c r="D139" s="14" t="s">
        <v>10</v>
      </c>
      <c r="E139" s="14" t="s">
        <v>10</v>
      </c>
      <c r="F139" s="14">
        <v>1003734.27</v>
      </c>
      <c r="G139" s="14">
        <v>36140.559999999998</v>
      </c>
      <c r="H139" s="10">
        <f t="shared" si="7"/>
        <v>1039874.8300000001</v>
      </c>
      <c r="I139" s="11">
        <f t="shared" ref="I139:I202" si="8">H139/B139</f>
        <v>223.96614904156797</v>
      </c>
    </row>
    <row r="140" spans="1:9" x14ac:dyDescent="0.45">
      <c r="A140" s="19" t="s">
        <v>598</v>
      </c>
      <c r="B140" s="16">
        <v>9244</v>
      </c>
      <c r="C140" s="14" t="s">
        <v>10</v>
      </c>
      <c r="D140" s="14" t="s">
        <v>10</v>
      </c>
      <c r="E140" s="14" t="s">
        <v>10</v>
      </c>
      <c r="F140" s="14">
        <v>2431819.12</v>
      </c>
      <c r="G140" s="14">
        <v>0</v>
      </c>
      <c r="H140" s="10">
        <f t="shared" si="7"/>
        <v>2431819.12</v>
      </c>
      <c r="I140" s="11">
        <f t="shared" si="8"/>
        <v>263.07000432713113</v>
      </c>
    </row>
    <row r="141" spans="1:9" x14ac:dyDescent="0.45">
      <c r="A141" s="19" t="s">
        <v>599</v>
      </c>
      <c r="B141" s="16">
        <v>460</v>
      </c>
      <c r="C141" s="14" t="s">
        <v>10</v>
      </c>
      <c r="D141" s="14" t="s">
        <v>10</v>
      </c>
      <c r="E141" s="14" t="s">
        <v>10</v>
      </c>
      <c r="F141" s="14">
        <v>100861.43</v>
      </c>
      <c r="G141" s="14">
        <v>1427.91</v>
      </c>
      <c r="H141" s="10">
        <f t="shared" si="7"/>
        <v>102289.34</v>
      </c>
      <c r="I141" s="11">
        <f t="shared" si="8"/>
        <v>222.36813043478261</v>
      </c>
    </row>
    <row r="142" spans="1:9" x14ac:dyDescent="0.45">
      <c r="A142" s="19" t="s">
        <v>600</v>
      </c>
      <c r="B142" s="16">
        <v>75801</v>
      </c>
      <c r="C142" s="14" t="s">
        <v>10</v>
      </c>
      <c r="D142" s="14" t="s">
        <v>10</v>
      </c>
      <c r="E142" s="14" t="s">
        <v>10</v>
      </c>
      <c r="F142" s="14">
        <v>21195846.93</v>
      </c>
      <c r="G142" s="14">
        <v>869448.32</v>
      </c>
      <c r="H142" s="10">
        <f t="shared" si="7"/>
        <v>22065295.25</v>
      </c>
      <c r="I142" s="11">
        <f t="shared" si="8"/>
        <v>291.09504162214216</v>
      </c>
    </row>
    <row r="143" spans="1:9" x14ac:dyDescent="0.45">
      <c r="A143" s="19" t="s">
        <v>250</v>
      </c>
      <c r="B143" s="16">
        <v>3324</v>
      </c>
      <c r="C143" s="14" t="s">
        <v>10</v>
      </c>
      <c r="D143" s="14" t="s">
        <v>10</v>
      </c>
      <c r="E143" s="14" t="s">
        <v>10</v>
      </c>
      <c r="F143" s="14">
        <v>781267.64</v>
      </c>
      <c r="G143" s="14">
        <v>41153.78</v>
      </c>
      <c r="H143" s="10">
        <f t="shared" si="7"/>
        <v>822421.42</v>
      </c>
      <c r="I143" s="11">
        <f t="shared" si="8"/>
        <v>247.41919975932612</v>
      </c>
    </row>
    <row r="144" spans="1:9" x14ac:dyDescent="0.45">
      <c r="A144" s="19" t="s">
        <v>251</v>
      </c>
      <c r="B144" s="16">
        <v>1030</v>
      </c>
      <c r="C144" s="14" t="s">
        <v>10</v>
      </c>
      <c r="D144" s="14" t="s">
        <v>10</v>
      </c>
      <c r="E144" s="14" t="s">
        <v>10</v>
      </c>
      <c r="F144" s="14">
        <v>228846.97</v>
      </c>
      <c r="G144" s="14">
        <v>10992.26</v>
      </c>
      <c r="H144" s="10">
        <f t="shared" si="7"/>
        <v>239839.23</v>
      </c>
      <c r="I144" s="11">
        <f t="shared" si="8"/>
        <v>232.85362135922333</v>
      </c>
    </row>
    <row r="145" spans="1:9" x14ac:dyDescent="0.45">
      <c r="A145" s="19" t="s">
        <v>149</v>
      </c>
      <c r="B145" s="16">
        <v>7164</v>
      </c>
      <c r="C145" s="14" t="s">
        <v>10</v>
      </c>
      <c r="D145" s="14" t="s">
        <v>10</v>
      </c>
      <c r="E145" s="14" t="s">
        <v>10</v>
      </c>
      <c r="F145" s="14">
        <v>1746582.97</v>
      </c>
      <c r="G145" s="14">
        <v>66062.83</v>
      </c>
      <c r="H145" s="10">
        <f t="shared" si="7"/>
        <v>1812645.8</v>
      </c>
      <c r="I145" s="11">
        <f t="shared" si="8"/>
        <v>253.02146845337802</v>
      </c>
    </row>
    <row r="146" spans="1:9" x14ac:dyDescent="0.45">
      <c r="A146" s="19" t="s">
        <v>601</v>
      </c>
      <c r="B146" s="16">
        <v>1557</v>
      </c>
      <c r="C146" s="14" t="s">
        <v>10</v>
      </c>
      <c r="D146" s="14" t="s">
        <v>10</v>
      </c>
      <c r="E146" s="14" t="s">
        <v>10</v>
      </c>
      <c r="F146" s="14">
        <v>336461.18</v>
      </c>
      <c r="G146" s="14">
        <v>13262.1</v>
      </c>
      <c r="H146" s="10">
        <f t="shared" si="7"/>
        <v>349723.27999999997</v>
      </c>
      <c r="I146" s="11">
        <f t="shared" si="8"/>
        <v>224.61353885677582</v>
      </c>
    </row>
    <row r="147" spans="1:9" x14ac:dyDescent="0.45">
      <c r="A147" s="19" t="s">
        <v>252</v>
      </c>
      <c r="B147" s="16">
        <v>2250</v>
      </c>
      <c r="C147" s="14" t="s">
        <v>10</v>
      </c>
      <c r="D147" s="14" t="s">
        <v>10</v>
      </c>
      <c r="E147" s="14" t="s">
        <v>10</v>
      </c>
      <c r="F147" s="14">
        <v>499068.22</v>
      </c>
      <c r="G147" s="14">
        <v>7357.51</v>
      </c>
      <c r="H147" s="10">
        <f t="shared" si="7"/>
        <v>506425.73</v>
      </c>
      <c r="I147" s="11">
        <f t="shared" si="8"/>
        <v>225.07810222222221</v>
      </c>
    </row>
    <row r="148" spans="1:9" x14ac:dyDescent="0.45">
      <c r="A148" s="19" t="s">
        <v>161</v>
      </c>
      <c r="B148" s="16">
        <v>4979</v>
      </c>
      <c r="C148" s="14" t="s">
        <v>10</v>
      </c>
      <c r="D148" s="14" t="s">
        <v>10</v>
      </c>
      <c r="E148" s="14" t="s">
        <v>10</v>
      </c>
      <c r="F148" s="14">
        <v>1057092.8700000001</v>
      </c>
      <c r="G148" s="14">
        <v>21466.61</v>
      </c>
      <c r="H148" s="10">
        <f t="shared" si="7"/>
        <v>1078559.4800000002</v>
      </c>
      <c r="I148" s="11">
        <f t="shared" si="8"/>
        <v>216.62170717011452</v>
      </c>
    </row>
    <row r="149" spans="1:9" x14ac:dyDescent="0.45">
      <c r="A149" s="19" t="s">
        <v>602</v>
      </c>
      <c r="B149" s="16">
        <v>3079</v>
      </c>
      <c r="C149" s="14" t="s">
        <v>10</v>
      </c>
      <c r="D149" s="14" t="s">
        <v>10</v>
      </c>
      <c r="E149" s="14" t="s">
        <v>10</v>
      </c>
      <c r="F149" s="14">
        <v>682804.44</v>
      </c>
      <c r="G149" s="14">
        <v>15108.94</v>
      </c>
      <c r="H149" s="10">
        <f t="shared" si="7"/>
        <v>697913.37999999989</v>
      </c>
      <c r="I149" s="11">
        <f t="shared" si="8"/>
        <v>226.6688470282559</v>
      </c>
    </row>
    <row r="150" spans="1:9" x14ac:dyDescent="0.45">
      <c r="A150" s="19" t="s">
        <v>120</v>
      </c>
      <c r="B150" s="16">
        <v>714</v>
      </c>
      <c r="C150" s="14" t="s">
        <v>10</v>
      </c>
      <c r="D150" s="14" t="s">
        <v>10</v>
      </c>
      <c r="E150" s="14" t="s">
        <v>10</v>
      </c>
      <c r="F150" s="14">
        <v>153572.68</v>
      </c>
      <c r="G150" s="14">
        <v>5059.57</v>
      </c>
      <c r="H150" s="10">
        <f t="shared" si="7"/>
        <v>158632.25</v>
      </c>
      <c r="I150" s="11">
        <f t="shared" si="8"/>
        <v>222.17401960784315</v>
      </c>
    </row>
    <row r="151" spans="1:9" x14ac:dyDescent="0.45">
      <c r="A151" s="19" t="s">
        <v>603</v>
      </c>
      <c r="B151" s="16">
        <v>1437</v>
      </c>
      <c r="C151" s="14" t="s">
        <v>10</v>
      </c>
      <c r="D151" s="14" t="s">
        <v>10</v>
      </c>
      <c r="E151" s="14" t="s">
        <v>10</v>
      </c>
      <c r="F151" s="14">
        <v>310048.43</v>
      </c>
      <c r="G151" s="14">
        <v>34522.81</v>
      </c>
      <c r="H151" s="10">
        <f t="shared" si="7"/>
        <v>344571.24</v>
      </c>
      <c r="I151" s="11">
        <f t="shared" si="8"/>
        <v>239.78513569937368</v>
      </c>
    </row>
    <row r="152" spans="1:9" x14ac:dyDescent="0.45">
      <c r="A152" s="19" t="s">
        <v>604</v>
      </c>
      <c r="B152" s="16">
        <v>454</v>
      </c>
      <c r="C152" s="14" t="s">
        <v>10</v>
      </c>
      <c r="D152" s="14" t="s">
        <v>10</v>
      </c>
      <c r="E152" s="14" t="s">
        <v>10</v>
      </c>
      <c r="F152" s="14">
        <v>97544.47</v>
      </c>
      <c r="G152" s="14">
        <v>6143.62</v>
      </c>
      <c r="H152" s="10">
        <f t="shared" si="7"/>
        <v>103688.09</v>
      </c>
      <c r="I152" s="11">
        <f t="shared" si="8"/>
        <v>228.38786343612335</v>
      </c>
    </row>
    <row r="153" spans="1:9" x14ac:dyDescent="0.45">
      <c r="A153" s="19" t="s">
        <v>494</v>
      </c>
      <c r="B153" s="16">
        <v>437</v>
      </c>
      <c r="C153" s="14" t="s">
        <v>10</v>
      </c>
      <c r="D153" s="14" t="s">
        <v>10</v>
      </c>
      <c r="E153" s="14" t="s">
        <v>10</v>
      </c>
      <c r="F153" s="14">
        <v>91619.89</v>
      </c>
      <c r="G153" s="14">
        <v>9974.84</v>
      </c>
      <c r="H153" s="10">
        <f t="shared" si="7"/>
        <v>101594.73</v>
      </c>
      <c r="I153" s="11">
        <f t="shared" si="8"/>
        <v>232.48221967963386</v>
      </c>
    </row>
    <row r="154" spans="1:9" x14ac:dyDescent="0.45">
      <c r="A154" s="19" t="s">
        <v>36</v>
      </c>
      <c r="B154" s="16">
        <v>58</v>
      </c>
      <c r="C154" s="14" t="s">
        <v>10</v>
      </c>
      <c r="D154" s="14" t="s">
        <v>10</v>
      </c>
      <c r="E154" s="14" t="s">
        <v>10</v>
      </c>
      <c r="F154" s="14">
        <v>11745.46</v>
      </c>
      <c r="G154" s="14">
        <v>753.76</v>
      </c>
      <c r="H154" s="10">
        <f t="shared" si="7"/>
        <v>12499.22</v>
      </c>
      <c r="I154" s="11">
        <f t="shared" si="8"/>
        <v>215.50379310344826</v>
      </c>
    </row>
    <row r="155" spans="1:9" x14ac:dyDescent="0.45">
      <c r="A155" s="19" t="s">
        <v>37</v>
      </c>
      <c r="B155" s="16">
        <v>254</v>
      </c>
      <c r="C155" s="14" t="s">
        <v>10</v>
      </c>
      <c r="D155" s="14" t="s">
        <v>10</v>
      </c>
      <c r="E155" s="14" t="s">
        <v>10</v>
      </c>
      <c r="F155" s="14">
        <v>57392.22</v>
      </c>
      <c r="G155" s="14">
        <v>1206.48</v>
      </c>
      <c r="H155" s="10">
        <f t="shared" si="7"/>
        <v>58598.700000000004</v>
      </c>
      <c r="I155" s="11">
        <f t="shared" si="8"/>
        <v>230.70354330708662</v>
      </c>
    </row>
    <row r="156" spans="1:9" x14ac:dyDescent="0.45">
      <c r="A156" s="19" t="s">
        <v>38</v>
      </c>
      <c r="B156" s="16">
        <v>241</v>
      </c>
      <c r="C156" s="14" t="s">
        <v>10</v>
      </c>
      <c r="D156" s="14" t="s">
        <v>10</v>
      </c>
      <c r="E156" s="14" t="s">
        <v>10</v>
      </c>
      <c r="F156" s="14">
        <v>54454.15</v>
      </c>
      <c r="G156" s="14">
        <v>1638.76</v>
      </c>
      <c r="H156" s="10">
        <f t="shared" si="7"/>
        <v>56092.91</v>
      </c>
      <c r="I156" s="11">
        <f t="shared" si="8"/>
        <v>232.75066390041496</v>
      </c>
    </row>
    <row r="157" spans="1:9" x14ac:dyDescent="0.45">
      <c r="A157" s="19" t="s">
        <v>253</v>
      </c>
      <c r="B157" s="16">
        <v>690</v>
      </c>
      <c r="C157" s="14" t="s">
        <v>10</v>
      </c>
      <c r="D157" s="14" t="s">
        <v>10</v>
      </c>
      <c r="E157" s="14" t="s">
        <v>10</v>
      </c>
      <c r="F157" s="14">
        <v>146651.67000000001</v>
      </c>
      <c r="G157" s="14">
        <v>4408.42</v>
      </c>
      <c r="H157" s="10">
        <f t="shared" si="7"/>
        <v>151060.09000000003</v>
      </c>
      <c r="I157" s="11">
        <f t="shared" si="8"/>
        <v>218.92766666666671</v>
      </c>
    </row>
    <row r="158" spans="1:9" x14ac:dyDescent="0.45">
      <c r="A158" s="19" t="s">
        <v>39</v>
      </c>
      <c r="B158" s="16">
        <v>12917</v>
      </c>
      <c r="C158" s="14" t="s">
        <v>10</v>
      </c>
      <c r="D158" s="14" t="s">
        <v>10</v>
      </c>
      <c r="E158" s="14" t="s">
        <v>10</v>
      </c>
      <c r="F158" s="14">
        <v>3198190.07</v>
      </c>
      <c r="G158" s="14">
        <v>215567.9</v>
      </c>
      <c r="H158" s="10">
        <f t="shared" si="7"/>
        <v>3413757.9699999997</v>
      </c>
      <c r="I158" s="11">
        <f t="shared" si="8"/>
        <v>264.28411937756442</v>
      </c>
    </row>
    <row r="159" spans="1:9" x14ac:dyDescent="0.45">
      <c r="A159" s="19" t="s">
        <v>412</v>
      </c>
      <c r="B159" s="16">
        <v>296</v>
      </c>
      <c r="C159" s="14" t="s">
        <v>10</v>
      </c>
      <c r="D159" s="14" t="s">
        <v>10</v>
      </c>
      <c r="E159" s="14" t="s">
        <v>10</v>
      </c>
      <c r="F159" s="14">
        <v>63854.48</v>
      </c>
      <c r="G159" s="14">
        <v>3771.8</v>
      </c>
      <c r="H159" s="10">
        <f t="shared" si="7"/>
        <v>67626.28</v>
      </c>
      <c r="I159" s="11">
        <f t="shared" si="8"/>
        <v>228.46716216216217</v>
      </c>
    </row>
    <row r="160" spans="1:9" x14ac:dyDescent="0.45">
      <c r="A160" s="19" t="s">
        <v>162</v>
      </c>
      <c r="B160" s="16">
        <v>643</v>
      </c>
      <c r="C160" s="14" t="s">
        <v>10</v>
      </c>
      <c r="D160" s="14" t="s">
        <v>10</v>
      </c>
      <c r="E160" s="14" t="s">
        <v>10</v>
      </c>
      <c r="F160" s="14">
        <v>148632.31</v>
      </c>
      <c r="G160" s="14">
        <v>6397.77</v>
      </c>
      <c r="H160" s="10">
        <f t="shared" si="7"/>
        <v>155030.07999999999</v>
      </c>
      <c r="I160" s="11">
        <f t="shared" si="8"/>
        <v>241.10432348367027</v>
      </c>
    </row>
    <row r="161" spans="1:9" x14ac:dyDescent="0.45">
      <c r="A161" s="19" t="s">
        <v>688</v>
      </c>
      <c r="B161" s="16">
        <v>11160</v>
      </c>
      <c r="C161" s="14" t="s">
        <v>10</v>
      </c>
      <c r="D161" s="14" t="s">
        <v>10</v>
      </c>
      <c r="E161" s="14" t="s">
        <v>10</v>
      </c>
      <c r="F161" s="14">
        <v>2670202.35</v>
      </c>
      <c r="G161" s="14">
        <v>96660.38</v>
      </c>
      <c r="H161" s="10">
        <f t="shared" si="7"/>
        <v>2766862.73</v>
      </c>
      <c r="I161" s="11">
        <f t="shared" si="8"/>
        <v>247.92676792114696</v>
      </c>
    </row>
    <row r="162" spans="1:9" x14ac:dyDescent="0.45">
      <c r="A162" s="19" t="s">
        <v>413</v>
      </c>
      <c r="B162" s="16">
        <v>14263</v>
      </c>
      <c r="C162" s="14" t="s">
        <v>10</v>
      </c>
      <c r="D162" s="14" t="s">
        <v>10</v>
      </c>
      <c r="E162" s="14" t="s">
        <v>10</v>
      </c>
      <c r="F162" s="14">
        <v>3556575.77</v>
      </c>
      <c r="G162" s="14">
        <v>253358.04</v>
      </c>
      <c r="H162" s="10">
        <f t="shared" si="7"/>
        <v>3809933.81</v>
      </c>
      <c r="I162" s="11">
        <f t="shared" si="8"/>
        <v>267.12008763934659</v>
      </c>
    </row>
    <row r="163" spans="1:9" x14ac:dyDescent="0.45">
      <c r="A163" s="19" t="s">
        <v>414</v>
      </c>
      <c r="B163" s="16">
        <v>6101</v>
      </c>
      <c r="C163" s="14" t="s">
        <v>10</v>
      </c>
      <c r="D163" s="14" t="s">
        <v>10</v>
      </c>
      <c r="E163" s="14" t="s">
        <v>10</v>
      </c>
      <c r="F163" s="14">
        <v>1560533.44</v>
      </c>
      <c r="G163" s="14">
        <v>143994.59</v>
      </c>
      <c r="H163" s="10">
        <f t="shared" si="7"/>
        <v>1704528.03</v>
      </c>
      <c r="I163" s="11">
        <f t="shared" si="8"/>
        <v>279.38502376659562</v>
      </c>
    </row>
    <row r="164" spans="1:9" x14ac:dyDescent="0.45">
      <c r="A164" s="19" t="s">
        <v>605</v>
      </c>
      <c r="B164" s="16">
        <v>925</v>
      </c>
      <c r="C164" s="14" t="s">
        <v>10</v>
      </c>
      <c r="D164" s="14" t="s">
        <v>10</v>
      </c>
      <c r="E164" s="14" t="s">
        <v>10</v>
      </c>
      <c r="F164" s="14">
        <v>214820.61</v>
      </c>
      <c r="G164" s="14">
        <v>3533.8</v>
      </c>
      <c r="H164" s="10">
        <f t="shared" si="7"/>
        <v>218354.40999999997</v>
      </c>
      <c r="I164" s="11">
        <f t="shared" si="8"/>
        <v>236.0588216216216</v>
      </c>
    </row>
    <row r="165" spans="1:9" x14ac:dyDescent="0.45">
      <c r="A165" s="19" t="s">
        <v>689</v>
      </c>
      <c r="B165" s="16">
        <v>22780</v>
      </c>
      <c r="C165" s="14" t="s">
        <v>10</v>
      </c>
      <c r="D165" s="14" t="s">
        <v>10</v>
      </c>
      <c r="E165" s="14" t="s">
        <v>10</v>
      </c>
      <c r="F165" s="14">
        <v>5922079.5</v>
      </c>
      <c r="G165" s="14">
        <v>33621.67</v>
      </c>
      <c r="H165" s="10">
        <f t="shared" si="7"/>
        <v>5955701.1699999999</v>
      </c>
      <c r="I165" s="11">
        <f t="shared" si="8"/>
        <v>261.44430070237047</v>
      </c>
    </row>
    <row r="166" spans="1:9" x14ac:dyDescent="0.45">
      <c r="A166" s="19" t="s">
        <v>121</v>
      </c>
      <c r="B166" s="16">
        <v>7559</v>
      </c>
      <c r="C166" s="14" t="s">
        <v>10</v>
      </c>
      <c r="D166" s="14" t="s">
        <v>10</v>
      </c>
      <c r="E166" s="14" t="s">
        <v>10</v>
      </c>
      <c r="F166" s="14">
        <v>1939927.6</v>
      </c>
      <c r="G166" s="14">
        <v>56888.75</v>
      </c>
      <c r="H166" s="10">
        <f t="shared" si="7"/>
        <v>1996816.35</v>
      </c>
      <c r="I166" s="11">
        <f t="shared" si="8"/>
        <v>264.16408916523352</v>
      </c>
    </row>
    <row r="167" spans="1:9" x14ac:dyDescent="0.45">
      <c r="A167" s="19" t="s">
        <v>122</v>
      </c>
      <c r="B167" s="16">
        <v>2224</v>
      </c>
      <c r="C167" s="14" t="s">
        <v>10</v>
      </c>
      <c r="D167" s="14" t="s">
        <v>10</v>
      </c>
      <c r="E167" s="14" t="s">
        <v>10</v>
      </c>
      <c r="F167" s="14">
        <v>461955.79</v>
      </c>
      <c r="G167" s="14">
        <v>16009.58</v>
      </c>
      <c r="H167" s="10">
        <f t="shared" si="7"/>
        <v>477965.37</v>
      </c>
      <c r="I167" s="11">
        <f t="shared" si="8"/>
        <v>214.91248651079135</v>
      </c>
    </row>
    <row r="168" spans="1:9" x14ac:dyDescent="0.45">
      <c r="A168" s="19" t="s">
        <v>690</v>
      </c>
      <c r="B168" s="16">
        <v>12804</v>
      </c>
      <c r="C168" s="14" t="s">
        <v>10</v>
      </c>
      <c r="D168" s="14" t="s">
        <v>10</v>
      </c>
      <c r="E168" s="14" t="s">
        <v>10</v>
      </c>
      <c r="F168" s="14">
        <v>3173154.66</v>
      </c>
      <c r="G168" s="14">
        <v>143226.21</v>
      </c>
      <c r="H168" s="10">
        <f t="shared" si="7"/>
        <v>3316380.87</v>
      </c>
      <c r="I168" s="11">
        <f t="shared" si="8"/>
        <v>259.01131443298971</v>
      </c>
    </row>
    <row r="169" spans="1:9" x14ac:dyDescent="0.45">
      <c r="A169" s="19" t="s">
        <v>254</v>
      </c>
      <c r="B169" s="16">
        <v>309</v>
      </c>
      <c r="C169" s="14" t="s">
        <v>10</v>
      </c>
      <c r="D169" s="14" t="s">
        <v>10</v>
      </c>
      <c r="E169" s="14" t="s">
        <v>10</v>
      </c>
      <c r="F169" s="14">
        <v>65282.21</v>
      </c>
      <c r="G169" s="14">
        <v>7520.08</v>
      </c>
      <c r="H169" s="10">
        <f t="shared" si="7"/>
        <v>72802.289999999994</v>
      </c>
      <c r="I169" s="11">
        <f t="shared" si="8"/>
        <v>235.60611650485436</v>
      </c>
    </row>
    <row r="170" spans="1:9" x14ac:dyDescent="0.45">
      <c r="A170" s="19" t="s">
        <v>163</v>
      </c>
      <c r="B170" s="16">
        <v>7186</v>
      </c>
      <c r="C170" s="14" t="s">
        <v>10</v>
      </c>
      <c r="D170" s="14" t="s">
        <v>10</v>
      </c>
      <c r="E170" s="14" t="s">
        <v>10</v>
      </c>
      <c r="F170" s="14">
        <v>1841606.22</v>
      </c>
      <c r="G170" s="14">
        <v>105498.65</v>
      </c>
      <c r="H170" s="10">
        <f t="shared" ref="H170:H201" si="9">F170+G170</f>
        <v>1947104.8699999999</v>
      </c>
      <c r="I170" s="11">
        <f t="shared" si="8"/>
        <v>270.95809490676311</v>
      </c>
    </row>
    <row r="171" spans="1:9" x14ac:dyDescent="0.45">
      <c r="A171" s="19" t="s">
        <v>606</v>
      </c>
      <c r="B171" s="16">
        <v>1780</v>
      </c>
      <c r="C171" s="14" t="s">
        <v>10</v>
      </c>
      <c r="D171" s="14" t="s">
        <v>10</v>
      </c>
      <c r="E171" s="14" t="s">
        <v>10</v>
      </c>
      <c r="F171" s="14">
        <v>399747.6</v>
      </c>
      <c r="G171" s="14">
        <v>12873.23</v>
      </c>
      <c r="H171" s="10">
        <f t="shared" si="9"/>
        <v>412620.82999999996</v>
      </c>
      <c r="I171" s="11">
        <f t="shared" si="8"/>
        <v>231.80945505617976</v>
      </c>
    </row>
    <row r="172" spans="1:9" x14ac:dyDescent="0.45">
      <c r="A172" s="19" t="s">
        <v>691</v>
      </c>
      <c r="B172" s="16">
        <v>7098</v>
      </c>
      <c r="C172" s="14" t="s">
        <v>10</v>
      </c>
      <c r="D172" s="14" t="s">
        <v>10</v>
      </c>
      <c r="E172" s="14" t="s">
        <v>10</v>
      </c>
      <c r="F172" s="14">
        <v>1724701.65</v>
      </c>
      <c r="G172" s="14">
        <v>28508.639999999999</v>
      </c>
      <c r="H172" s="10">
        <f t="shared" si="9"/>
        <v>1753210.2899999998</v>
      </c>
      <c r="I172" s="11">
        <f t="shared" si="8"/>
        <v>247.00060439560437</v>
      </c>
    </row>
    <row r="173" spans="1:9" x14ac:dyDescent="0.45">
      <c r="A173" s="19" t="s">
        <v>255</v>
      </c>
      <c r="B173" s="16">
        <v>319</v>
      </c>
      <c r="C173" s="14" t="s">
        <v>10</v>
      </c>
      <c r="D173" s="14" t="s">
        <v>10</v>
      </c>
      <c r="E173" s="14" t="s">
        <v>10</v>
      </c>
      <c r="F173" s="14">
        <v>71475.63</v>
      </c>
      <c r="G173" s="14">
        <v>6252.36</v>
      </c>
      <c r="H173" s="10">
        <f t="shared" si="9"/>
        <v>77727.990000000005</v>
      </c>
      <c r="I173" s="11">
        <f t="shared" si="8"/>
        <v>243.66141065830723</v>
      </c>
    </row>
    <row r="174" spans="1:9" x14ac:dyDescent="0.45">
      <c r="A174" s="19" t="s">
        <v>692</v>
      </c>
      <c r="B174" s="16">
        <v>16400</v>
      </c>
      <c r="C174" s="14" t="s">
        <v>10</v>
      </c>
      <c r="D174" s="14" t="s">
        <v>10</v>
      </c>
      <c r="E174" s="14" t="s">
        <v>10</v>
      </c>
      <c r="F174" s="14">
        <v>4327363.38</v>
      </c>
      <c r="G174" s="14">
        <v>150857.07999999999</v>
      </c>
      <c r="H174" s="10">
        <f t="shared" si="9"/>
        <v>4478220.46</v>
      </c>
      <c r="I174" s="11">
        <f t="shared" si="8"/>
        <v>273.06222317073173</v>
      </c>
    </row>
    <row r="175" spans="1:9" x14ac:dyDescent="0.45">
      <c r="A175" s="19" t="s">
        <v>415</v>
      </c>
      <c r="B175" s="16">
        <v>704</v>
      </c>
      <c r="C175" s="14" t="s">
        <v>10</v>
      </c>
      <c r="D175" s="14" t="s">
        <v>10</v>
      </c>
      <c r="E175" s="14" t="s">
        <v>10</v>
      </c>
      <c r="F175" s="14">
        <v>172866.46</v>
      </c>
      <c r="G175" s="14">
        <v>1240.82</v>
      </c>
      <c r="H175" s="10">
        <f t="shared" si="9"/>
        <v>174107.28</v>
      </c>
      <c r="I175" s="11">
        <f t="shared" si="8"/>
        <v>247.31147727272727</v>
      </c>
    </row>
    <row r="176" spans="1:9" x14ac:dyDescent="0.45">
      <c r="A176" s="19" t="s">
        <v>164</v>
      </c>
      <c r="B176" s="16">
        <v>20070</v>
      </c>
      <c r="C176" s="14" t="s">
        <v>10</v>
      </c>
      <c r="D176" s="14" t="s">
        <v>10</v>
      </c>
      <c r="E176" s="14" t="s">
        <v>10</v>
      </c>
      <c r="F176" s="14">
        <v>5233705.03</v>
      </c>
      <c r="G176" s="14">
        <v>295346.23</v>
      </c>
      <c r="H176" s="10">
        <f t="shared" si="9"/>
        <v>5529051.2599999998</v>
      </c>
      <c r="I176" s="11">
        <f t="shared" si="8"/>
        <v>275.48835376183359</v>
      </c>
    </row>
    <row r="177" spans="1:9" x14ac:dyDescent="0.45">
      <c r="A177" s="19" t="s">
        <v>495</v>
      </c>
      <c r="B177" s="16">
        <v>1695</v>
      </c>
      <c r="C177" s="14" t="s">
        <v>10</v>
      </c>
      <c r="D177" s="14" t="s">
        <v>10</v>
      </c>
      <c r="E177" s="14" t="s">
        <v>10</v>
      </c>
      <c r="F177" s="14">
        <v>365882.91</v>
      </c>
      <c r="G177" s="14">
        <v>31541.98</v>
      </c>
      <c r="H177" s="10">
        <f t="shared" si="9"/>
        <v>397424.88999999996</v>
      </c>
      <c r="I177" s="11">
        <f t="shared" si="8"/>
        <v>234.46896165191737</v>
      </c>
    </row>
    <row r="178" spans="1:9" x14ac:dyDescent="0.45">
      <c r="A178" s="19" t="s">
        <v>256</v>
      </c>
      <c r="B178" s="16">
        <v>527</v>
      </c>
      <c r="C178" s="14" t="s">
        <v>10</v>
      </c>
      <c r="D178" s="14" t="s">
        <v>10</v>
      </c>
      <c r="E178" s="14" t="s">
        <v>10</v>
      </c>
      <c r="F178" s="14">
        <v>129915.47</v>
      </c>
      <c r="G178" s="14">
        <v>2515.83</v>
      </c>
      <c r="H178" s="10">
        <f t="shared" si="9"/>
        <v>132431.29999999999</v>
      </c>
      <c r="I178" s="11">
        <f t="shared" si="8"/>
        <v>251.29278937381403</v>
      </c>
    </row>
    <row r="179" spans="1:9" x14ac:dyDescent="0.45">
      <c r="A179" s="19" t="s">
        <v>257</v>
      </c>
      <c r="B179" s="16">
        <v>1539</v>
      </c>
      <c r="C179" s="14" t="s">
        <v>10</v>
      </c>
      <c r="D179" s="14" t="s">
        <v>10</v>
      </c>
      <c r="E179" s="14" t="s">
        <v>10</v>
      </c>
      <c r="F179" s="14">
        <v>327673.02</v>
      </c>
      <c r="G179" s="14">
        <v>24719.62</v>
      </c>
      <c r="H179" s="10">
        <f t="shared" si="9"/>
        <v>352392.64</v>
      </c>
      <c r="I179" s="11">
        <f t="shared" si="8"/>
        <v>228.97507472384666</v>
      </c>
    </row>
    <row r="180" spans="1:9" x14ac:dyDescent="0.45">
      <c r="A180" s="19" t="s">
        <v>781</v>
      </c>
      <c r="B180" s="20">
        <v>111811</v>
      </c>
      <c r="C180" s="14">
        <v>6108926.4900000002</v>
      </c>
      <c r="D180" s="14">
        <v>70157747.060000002</v>
      </c>
      <c r="E180" s="14">
        <v>3965370.46</v>
      </c>
      <c r="F180" s="14" t="s">
        <v>10</v>
      </c>
      <c r="G180" s="14" t="s">
        <v>10</v>
      </c>
      <c r="H180" s="10">
        <f>C180+D180+E180</f>
        <v>80232044.00999999</v>
      </c>
      <c r="I180" s="11">
        <f t="shared" si="8"/>
        <v>717.56843253347154</v>
      </c>
    </row>
    <row r="181" spans="1:9" x14ac:dyDescent="0.45">
      <c r="A181" s="19" t="s">
        <v>258</v>
      </c>
      <c r="B181" s="16">
        <v>5447</v>
      </c>
      <c r="C181" s="14" t="s">
        <v>10</v>
      </c>
      <c r="D181" s="14" t="s">
        <v>10</v>
      </c>
      <c r="E181" s="14" t="s">
        <v>10</v>
      </c>
      <c r="F181" s="14">
        <v>1268193.57</v>
      </c>
      <c r="G181" s="14">
        <v>45869.01</v>
      </c>
      <c r="H181" s="10">
        <f t="shared" ref="H181:H212" si="10">F181+G181</f>
        <v>1314062.58</v>
      </c>
      <c r="I181" s="11">
        <f t="shared" si="8"/>
        <v>241.24519552046999</v>
      </c>
    </row>
    <row r="182" spans="1:9" x14ac:dyDescent="0.45">
      <c r="A182" s="19" t="s">
        <v>416</v>
      </c>
      <c r="B182" s="16">
        <v>1140</v>
      </c>
      <c r="C182" s="14" t="s">
        <v>10</v>
      </c>
      <c r="D182" s="14" t="s">
        <v>10</v>
      </c>
      <c r="E182" s="14" t="s">
        <v>10</v>
      </c>
      <c r="F182" s="14">
        <v>218176.12</v>
      </c>
      <c r="G182" s="14">
        <v>0</v>
      </c>
      <c r="H182" s="10">
        <f t="shared" si="10"/>
        <v>218176.12</v>
      </c>
      <c r="I182" s="11">
        <f t="shared" si="8"/>
        <v>191.38256140350876</v>
      </c>
    </row>
    <row r="183" spans="1:9" x14ac:dyDescent="0.45">
      <c r="A183" s="19" t="s">
        <v>320</v>
      </c>
      <c r="B183" s="16">
        <v>683</v>
      </c>
      <c r="C183" s="14" t="s">
        <v>10</v>
      </c>
      <c r="D183" s="14" t="s">
        <v>10</v>
      </c>
      <c r="E183" s="14" t="s">
        <v>10</v>
      </c>
      <c r="F183" s="14">
        <v>139521.26</v>
      </c>
      <c r="G183" s="14">
        <v>2428.3200000000002</v>
      </c>
      <c r="H183" s="10">
        <f t="shared" si="10"/>
        <v>141949.58000000002</v>
      </c>
      <c r="I183" s="11">
        <f t="shared" si="8"/>
        <v>207.83247437774526</v>
      </c>
    </row>
    <row r="184" spans="1:9" x14ac:dyDescent="0.45">
      <c r="A184" s="19" t="s">
        <v>417</v>
      </c>
      <c r="B184" s="16">
        <v>2754</v>
      </c>
      <c r="C184" s="14" t="s">
        <v>10</v>
      </c>
      <c r="D184" s="14" t="s">
        <v>10</v>
      </c>
      <c r="E184" s="14" t="s">
        <v>10</v>
      </c>
      <c r="F184" s="14">
        <v>631110.75</v>
      </c>
      <c r="G184" s="14">
        <v>45946.84</v>
      </c>
      <c r="H184" s="10">
        <f t="shared" si="10"/>
        <v>677057.59</v>
      </c>
      <c r="I184" s="11">
        <f t="shared" si="8"/>
        <v>245.84516702977487</v>
      </c>
    </row>
    <row r="185" spans="1:9" x14ac:dyDescent="0.45">
      <c r="A185" s="19" t="s">
        <v>259</v>
      </c>
      <c r="B185" s="16">
        <v>650</v>
      </c>
      <c r="C185" s="14" t="s">
        <v>10</v>
      </c>
      <c r="D185" s="14" t="s">
        <v>10</v>
      </c>
      <c r="E185" s="14" t="s">
        <v>10</v>
      </c>
      <c r="F185" s="14">
        <v>141377.94</v>
      </c>
      <c r="G185" s="14">
        <v>4397.79</v>
      </c>
      <c r="H185" s="10">
        <f t="shared" si="10"/>
        <v>145775.73000000001</v>
      </c>
      <c r="I185" s="11">
        <f t="shared" si="8"/>
        <v>224.27035384615385</v>
      </c>
    </row>
    <row r="186" spans="1:9" x14ac:dyDescent="0.45">
      <c r="A186" s="19" t="s">
        <v>693</v>
      </c>
      <c r="B186" s="16">
        <v>28157</v>
      </c>
      <c r="C186" s="14" t="s">
        <v>10</v>
      </c>
      <c r="D186" s="14" t="s">
        <v>10</v>
      </c>
      <c r="E186" s="14" t="s">
        <v>10</v>
      </c>
      <c r="F186" s="14">
        <v>7454747.6600000001</v>
      </c>
      <c r="G186" s="14">
        <v>420133.03</v>
      </c>
      <c r="H186" s="10">
        <f t="shared" si="10"/>
        <v>7874880.6900000004</v>
      </c>
      <c r="I186" s="11">
        <f t="shared" si="8"/>
        <v>279.67754696878222</v>
      </c>
    </row>
    <row r="187" spans="1:9" x14ac:dyDescent="0.45">
      <c r="A187" s="19" t="s">
        <v>496</v>
      </c>
      <c r="B187" s="16">
        <v>2643</v>
      </c>
      <c r="C187" s="14" t="s">
        <v>10</v>
      </c>
      <c r="D187" s="14" t="s">
        <v>10</v>
      </c>
      <c r="E187" s="14" t="s">
        <v>10</v>
      </c>
      <c r="F187" s="14">
        <v>588708.37</v>
      </c>
      <c r="G187" s="14">
        <v>23915.07</v>
      </c>
      <c r="H187" s="10">
        <f t="shared" si="10"/>
        <v>612623.43999999994</v>
      </c>
      <c r="I187" s="11">
        <f t="shared" si="8"/>
        <v>231.79093454407868</v>
      </c>
    </row>
    <row r="188" spans="1:9" x14ac:dyDescent="0.45">
      <c r="A188" s="19" t="s">
        <v>694</v>
      </c>
      <c r="B188" s="16">
        <v>5137</v>
      </c>
      <c r="C188" s="14" t="s">
        <v>10</v>
      </c>
      <c r="D188" s="14" t="s">
        <v>10</v>
      </c>
      <c r="E188" s="14" t="s">
        <v>10</v>
      </c>
      <c r="F188" s="14">
        <v>1272774.54</v>
      </c>
      <c r="G188" s="14">
        <v>59122.94</v>
      </c>
      <c r="H188" s="10">
        <f t="shared" si="10"/>
        <v>1331897.48</v>
      </c>
      <c r="I188" s="11">
        <f t="shared" si="8"/>
        <v>259.27535137239636</v>
      </c>
    </row>
    <row r="189" spans="1:9" x14ac:dyDescent="0.45">
      <c r="A189" s="19" t="s">
        <v>418</v>
      </c>
      <c r="B189" s="16">
        <v>2015</v>
      </c>
      <c r="C189" s="14" t="s">
        <v>10</v>
      </c>
      <c r="D189" s="14" t="s">
        <v>10</v>
      </c>
      <c r="E189" s="14" t="s">
        <v>10</v>
      </c>
      <c r="F189" s="14">
        <v>457667.3</v>
      </c>
      <c r="G189" s="14">
        <v>7762.94</v>
      </c>
      <c r="H189" s="10">
        <f t="shared" si="10"/>
        <v>465430.24</v>
      </c>
      <c r="I189" s="11">
        <f t="shared" si="8"/>
        <v>230.9827493796526</v>
      </c>
    </row>
    <row r="190" spans="1:9" x14ac:dyDescent="0.45">
      <c r="A190" s="19" t="s">
        <v>497</v>
      </c>
      <c r="B190" s="16">
        <v>1708</v>
      </c>
      <c r="C190" s="14" t="s">
        <v>10</v>
      </c>
      <c r="D190" s="14" t="s">
        <v>10</v>
      </c>
      <c r="E190" s="14" t="s">
        <v>10</v>
      </c>
      <c r="F190" s="14">
        <v>357954.22</v>
      </c>
      <c r="G190" s="14">
        <v>45732.19</v>
      </c>
      <c r="H190" s="10">
        <f t="shared" si="10"/>
        <v>403686.41</v>
      </c>
      <c r="I190" s="11">
        <f t="shared" si="8"/>
        <v>236.35035714285712</v>
      </c>
    </row>
    <row r="191" spans="1:9" x14ac:dyDescent="0.45">
      <c r="A191" s="19" t="s">
        <v>607</v>
      </c>
      <c r="B191" s="16">
        <v>8435</v>
      </c>
      <c r="C191" s="14" t="s">
        <v>10</v>
      </c>
      <c r="D191" s="14" t="s">
        <v>10</v>
      </c>
      <c r="E191" s="14" t="s">
        <v>10</v>
      </c>
      <c r="F191" s="14">
        <v>2033984.57</v>
      </c>
      <c r="G191" s="14">
        <v>145027.41</v>
      </c>
      <c r="H191" s="10">
        <f t="shared" si="10"/>
        <v>2179011.98</v>
      </c>
      <c r="I191" s="11">
        <f t="shared" si="8"/>
        <v>258.32981387077655</v>
      </c>
    </row>
    <row r="192" spans="1:9" x14ac:dyDescent="0.45">
      <c r="A192" s="19" t="s">
        <v>419</v>
      </c>
      <c r="B192" s="16">
        <v>745</v>
      </c>
      <c r="C192" s="14" t="s">
        <v>10</v>
      </c>
      <c r="D192" s="14" t="s">
        <v>10</v>
      </c>
      <c r="E192" s="14" t="s">
        <v>10</v>
      </c>
      <c r="F192" s="14">
        <v>159156.5</v>
      </c>
      <c r="G192" s="14">
        <v>3334.86</v>
      </c>
      <c r="H192" s="10">
        <f t="shared" si="10"/>
        <v>162491.35999999999</v>
      </c>
      <c r="I192" s="11">
        <f t="shared" si="8"/>
        <v>218.10920805369125</v>
      </c>
    </row>
    <row r="193" spans="1:9" x14ac:dyDescent="0.45">
      <c r="A193" s="19" t="s">
        <v>260</v>
      </c>
      <c r="B193" s="16">
        <v>1250</v>
      </c>
      <c r="C193" s="14" t="s">
        <v>10</v>
      </c>
      <c r="D193" s="14" t="s">
        <v>10</v>
      </c>
      <c r="E193" s="14" t="s">
        <v>10</v>
      </c>
      <c r="F193" s="14">
        <v>288629.12</v>
      </c>
      <c r="G193" s="14">
        <v>9721.86</v>
      </c>
      <c r="H193" s="10">
        <f t="shared" si="10"/>
        <v>298350.98</v>
      </c>
      <c r="I193" s="11">
        <f t="shared" si="8"/>
        <v>238.68078399999999</v>
      </c>
    </row>
    <row r="194" spans="1:9" x14ac:dyDescent="0.45">
      <c r="A194" s="19" t="s">
        <v>498</v>
      </c>
      <c r="B194" s="16">
        <v>1780</v>
      </c>
      <c r="C194" s="14" t="s">
        <v>10</v>
      </c>
      <c r="D194" s="14" t="s">
        <v>10</v>
      </c>
      <c r="E194" s="14" t="s">
        <v>10</v>
      </c>
      <c r="F194" s="14">
        <v>378026.85</v>
      </c>
      <c r="G194" s="14">
        <v>28750.83</v>
      </c>
      <c r="H194" s="10">
        <f t="shared" si="10"/>
        <v>406777.68</v>
      </c>
      <c r="I194" s="11">
        <f t="shared" si="8"/>
        <v>228.52678651685392</v>
      </c>
    </row>
    <row r="195" spans="1:9" x14ac:dyDescent="0.45">
      <c r="A195" s="19" t="s">
        <v>261</v>
      </c>
      <c r="B195" s="16">
        <v>3910</v>
      </c>
      <c r="C195" s="14" t="s">
        <v>10</v>
      </c>
      <c r="D195" s="14" t="s">
        <v>10</v>
      </c>
      <c r="E195" s="14" t="s">
        <v>10</v>
      </c>
      <c r="F195" s="14">
        <v>897304.46</v>
      </c>
      <c r="G195" s="14">
        <v>29383.39</v>
      </c>
      <c r="H195" s="10">
        <f t="shared" si="10"/>
        <v>926687.85</v>
      </c>
      <c r="I195" s="11">
        <f t="shared" si="8"/>
        <v>237.0045652173913</v>
      </c>
    </row>
    <row r="196" spans="1:9" x14ac:dyDescent="0.45">
      <c r="A196" s="19" t="s">
        <v>608</v>
      </c>
      <c r="B196" s="16">
        <v>1767</v>
      </c>
      <c r="C196" s="14" t="s">
        <v>10</v>
      </c>
      <c r="D196" s="14" t="s">
        <v>10</v>
      </c>
      <c r="E196" s="14" t="s">
        <v>10</v>
      </c>
      <c r="F196" s="14">
        <v>383438.38</v>
      </c>
      <c r="G196" s="14">
        <v>7588.58</v>
      </c>
      <c r="H196" s="10">
        <f t="shared" si="10"/>
        <v>391026.96</v>
      </c>
      <c r="I196" s="11">
        <f t="shared" si="8"/>
        <v>221.29426146010189</v>
      </c>
    </row>
    <row r="197" spans="1:9" x14ac:dyDescent="0.45">
      <c r="A197" s="19" t="s">
        <v>609</v>
      </c>
      <c r="B197" s="16">
        <v>801</v>
      </c>
      <c r="C197" s="14" t="s">
        <v>10</v>
      </c>
      <c r="D197" s="14" t="s">
        <v>10</v>
      </c>
      <c r="E197" s="14" t="s">
        <v>10</v>
      </c>
      <c r="F197" s="14">
        <v>174867.86</v>
      </c>
      <c r="G197" s="14">
        <v>8853.2000000000007</v>
      </c>
      <c r="H197" s="10">
        <f t="shared" si="10"/>
        <v>183721.06</v>
      </c>
      <c r="I197" s="11">
        <f t="shared" si="8"/>
        <v>229.36461922596754</v>
      </c>
    </row>
    <row r="198" spans="1:9" x14ac:dyDescent="0.45">
      <c r="A198" s="19" t="s">
        <v>40</v>
      </c>
      <c r="B198" s="16">
        <v>1153</v>
      </c>
      <c r="C198" s="14" t="s">
        <v>10</v>
      </c>
      <c r="D198" s="14" t="s">
        <v>10</v>
      </c>
      <c r="E198" s="14" t="s">
        <v>10</v>
      </c>
      <c r="F198" s="14">
        <v>247742.12</v>
      </c>
      <c r="G198" s="14">
        <v>23419.84</v>
      </c>
      <c r="H198" s="10">
        <f t="shared" si="10"/>
        <v>271161.96000000002</v>
      </c>
      <c r="I198" s="11">
        <f t="shared" si="8"/>
        <v>235.1794969644406</v>
      </c>
    </row>
    <row r="199" spans="1:9" x14ac:dyDescent="0.45">
      <c r="A199" s="19" t="s">
        <v>695</v>
      </c>
      <c r="B199" s="16">
        <v>10782</v>
      </c>
      <c r="C199" s="14" t="s">
        <v>10</v>
      </c>
      <c r="D199" s="14" t="s">
        <v>10</v>
      </c>
      <c r="E199" s="14" t="s">
        <v>10</v>
      </c>
      <c r="F199" s="14">
        <v>2676315.87</v>
      </c>
      <c r="G199" s="14">
        <v>140292.71</v>
      </c>
      <c r="H199" s="10">
        <f t="shared" si="10"/>
        <v>2816608.58</v>
      </c>
      <c r="I199" s="11">
        <f t="shared" si="8"/>
        <v>261.23247820441475</v>
      </c>
    </row>
    <row r="200" spans="1:9" x14ac:dyDescent="0.45">
      <c r="A200" s="19" t="s">
        <v>41</v>
      </c>
      <c r="B200" s="16">
        <v>3573</v>
      </c>
      <c r="C200" s="14" t="s">
        <v>10</v>
      </c>
      <c r="D200" s="14" t="s">
        <v>10</v>
      </c>
      <c r="E200" s="14" t="s">
        <v>10</v>
      </c>
      <c r="F200" s="14">
        <v>814976.25</v>
      </c>
      <c r="G200" s="14">
        <v>0</v>
      </c>
      <c r="H200" s="10">
        <f t="shared" si="10"/>
        <v>814976.25</v>
      </c>
      <c r="I200" s="11">
        <f t="shared" si="8"/>
        <v>228.0929890848027</v>
      </c>
    </row>
    <row r="201" spans="1:9" x14ac:dyDescent="0.45">
      <c r="A201" s="19" t="s">
        <v>773</v>
      </c>
      <c r="B201" s="16">
        <v>3391</v>
      </c>
      <c r="C201" s="14" t="s">
        <v>10</v>
      </c>
      <c r="D201" s="14" t="s">
        <v>10</v>
      </c>
      <c r="E201" s="14" t="s">
        <v>10</v>
      </c>
      <c r="F201" s="14">
        <v>718196.61</v>
      </c>
      <c r="G201" s="14">
        <v>41363.14</v>
      </c>
      <c r="H201" s="10">
        <f t="shared" si="10"/>
        <v>759559.75</v>
      </c>
      <c r="I201" s="11">
        <f t="shared" si="8"/>
        <v>223.99284871719257</v>
      </c>
    </row>
    <row r="202" spans="1:9" x14ac:dyDescent="0.45">
      <c r="A202" s="19" t="s">
        <v>262</v>
      </c>
      <c r="B202" s="16">
        <v>397</v>
      </c>
      <c r="C202" s="14" t="s">
        <v>10</v>
      </c>
      <c r="D202" s="14" t="s">
        <v>10</v>
      </c>
      <c r="E202" s="14" t="s">
        <v>10</v>
      </c>
      <c r="F202" s="14">
        <v>90389.37</v>
      </c>
      <c r="G202" s="14">
        <v>1264.18</v>
      </c>
      <c r="H202" s="10">
        <f t="shared" si="10"/>
        <v>91653.549999999988</v>
      </c>
      <c r="I202" s="11">
        <f t="shared" si="8"/>
        <v>230.86536523929468</v>
      </c>
    </row>
    <row r="203" spans="1:9" x14ac:dyDescent="0.45">
      <c r="A203" s="19" t="s">
        <v>420</v>
      </c>
      <c r="B203" s="16">
        <v>382</v>
      </c>
      <c r="C203" s="14" t="s">
        <v>10</v>
      </c>
      <c r="D203" s="14" t="s">
        <v>10</v>
      </c>
      <c r="E203" s="14" t="s">
        <v>10</v>
      </c>
      <c r="F203" s="14">
        <v>80426.95</v>
      </c>
      <c r="G203" s="14">
        <v>770.13</v>
      </c>
      <c r="H203" s="10">
        <f t="shared" si="10"/>
        <v>81197.08</v>
      </c>
      <c r="I203" s="11">
        <f t="shared" ref="I203:I266" si="11">H203/B203</f>
        <v>212.55780104712042</v>
      </c>
    </row>
    <row r="204" spans="1:9" x14ac:dyDescent="0.45">
      <c r="A204" s="19" t="s">
        <v>165</v>
      </c>
      <c r="B204" s="16">
        <v>2829</v>
      </c>
      <c r="C204" s="14" t="s">
        <v>10</v>
      </c>
      <c r="D204" s="14" t="s">
        <v>10</v>
      </c>
      <c r="E204" s="14" t="s">
        <v>10</v>
      </c>
      <c r="F204" s="14">
        <v>647821.24</v>
      </c>
      <c r="G204" s="14">
        <v>27306.799999999999</v>
      </c>
      <c r="H204" s="10">
        <f t="shared" si="10"/>
        <v>675128.04</v>
      </c>
      <c r="I204" s="11">
        <f t="shared" si="11"/>
        <v>238.64547189819726</v>
      </c>
    </row>
    <row r="205" spans="1:9" x14ac:dyDescent="0.45">
      <c r="A205" s="19" t="s">
        <v>610</v>
      </c>
      <c r="B205" s="16">
        <v>1598</v>
      </c>
      <c r="C205" s="14" t="s">
        <v>10</v>
      </c>
      <c r="D205" s="14" t="s">
        <v>10</v>
      </c>
      <c r="E205" s="14" t="s">
        <v>10</v>
      </c>
      <c r="F205" s="14">
        <v>353227.4</v>
      </c>
      <c r="G205" s="14">
        <v>3086.45</v>
      </c>
      <c r="H205" s="10">
        <f t="shared" si="10"/>
        <v>356313.85000000003</v>
      </c>
      <c r="I205" s="11">
        <f t="shared" si="11"/>
        <v>222.97487484355446</v>
      </c>
    </row>
    <row r="206" spans="1:9" x14ac:dyDescent="0.45">
      <c r="A206" s="19" t="s">
        <v>263</v>
      </c>
      <c r="B206" s="16">
        <v>582</v>
      </c>
      <c r="C206" s="14" t="s">
        <v>10</v>
      </c>
      <c r="D206" s="14" t="s">
        <v>10</v>
      </c>
      <c r="E206" s="14" t="s">
        <v>10</v>
      </c>
      <c r="F206" s="14">
        <v>128286.63</v>
      </c>
      <c r="G206" s="14">
        <v>1913.45</v>
      </c>
      <c r="H206" s="10">
        <f t="shared" si="10"/>
        <v>130200.08</v>
      </c>
      <c r="I206" s="11">
        <f t="shared" si="11"/>
        <v>223.71147766323026</v>
      </c>
    </row>
    <row r="207" spans="1:9" x14ac:dyDescent="0.45">
      <c r="A207" s="19" t="s">
        <v>264</v>
      </c>
      <c r="B207" s="16">
        <v>234</v>
      </c>
      <c r="C207" s="14" t="s">
        <v>10</v>
      </c>
      <c r="D207" s="14" t="s">
        <v>10</v>
      </c>
      <c r="E207" s="14" t="s">
        <v>10</v>
      </c>
      <c r="F207" s="14">
        <v>54942.41</v>
      </c>
      <c r="G207" s="14">
        <v>152.82</v>
      </c>
      <c r="H207" s="10">
        <f t="shared" si="10"/>
        <v>55095.23</v>
      </c>
      <c r="I207" s="11">
        <f t="shared" si="11"/>
        <v>235.44970085470086</v>
      </c>
    </row>
    <row r="208" spans="1:9" x14ac:dyDescent="0.45">
      <c r="A208" s="19" t="s">
        <v>42</v>
      </c>
      <c r="B208" s="16">
        <v>8375</v>
      </c>
      <c r="C208" s="14" t="s">
        <v>10</v>
      </c>
      <c r="D208" s="14" t="s">
        <v>10</v>
      </c>
      <c r="E208" s="14" t="s">
        <v>10</v>
      </c>
      <c r="F208" s="14">
        <v>1998215.79</v>
      </c>
      <c r="G208" s="14">
        <v>0</v>
      </c>
      <c r="H208" s="10">
        <f t="shared" si="10"/>
        <v>1998215.79</v>
      </c>
      <c r="I208" s="11">
        <f t="shared" si="11"/>
        <v>238.59293014925373</v>
      </c>
    </row>
    <row r="209" spans="1:9" x14ac:dyDescent="0.45">
      <c r="A209" s="19" t="s">
        <v>499</v>
      </c>
      <c r="B209" s="16">
        <v>606</v>
      </c>
      <c r="C209" s="14" t="s">
        <v>10</v>
      </c>
      <c r="D209" s="14" t="s">
        <v>10</v>
      </c>
      <c r="E209" s="14" t="s">
        <v>10</v>
      </c>
      <c r="F209" s="14">
        <v>133005.26999999999</v>
      </c>
      <c r="G209" s="14">
        <v>24870.9</v>
      </c>
      <c r="H209" s="10">
        <f t="shared" si="10"/>
        <v>157876.16999999998</v>
      </c>
      <c r="I209" s="11">
        <f t="shared" si="11"/>
        <v>260.52173267326731</v>
      </c>
    </row>
    <row r="210" spans="1:9" x14ac:dyDescent="0.45">
      <c r="A210" s="19" t="s">
        <v>166</v>
      </c>
      <c r="B210" s="16">
        <v>2318</v>
      </c>
      <c r="C210" s="14" t="s">
        <v>10</v>
      </c>
      <c r="D210" s="14" t="s">
        <v>10</v>
      </c>
      <c r="E210" s="14" t="s">
        <v>10</v>
      </c>
      <c r="F210" s="14">
        <v>498965.45</v>
      </c>
      <c r="G210" s="14">
        <v>12862.69</v>
      </c>
      <c r="H210" s="10">
        <f t="shared" si="10"/>
        <v>511828.14</v>
      </c>
      <c r="I210" s="11">
        <f t="shared" si="11"/>
        <v>220.80592752372735</v>
      </c>
    </row>
    <row r="211" spans="1:9" x14ac:dyDescent="0.45">
      <c r="A211" s="19" t="s">
        <v>571</v>
      </c>
      <c r="B211" s="16">
        <v>1300</v>
      </c>
      <c r="C211" s="14" t="s">
        <v>10</v>
      </c>
      <c r="D211" s="14" t="s">
        <v>10</v>
      </c>
      <c r="E211" s="14" t="s">
        <v>10</v>
      </c>
      <c r="F211" s="14">
        <v>273697.93</v>
      </c>
      <c r="G211" s="14">
        <v>21011.4</v>
      </c>
      <c r="H211" s="10">
        <f t="shared" si="10"/>
        <v>294709.33</v>
      </c>
      <c r="I211" s="11">
        <f t="shared" si="11"/>
        <v>226.69948461538462</v>
      </c>
    </row>
    <row r="212" spans="1:9" x14ac:dyDescent="0.45">
      <c r="A212" s="19" t="s">
        <v>167</v>
      </c>
      <c r="B212" s="16">
        <v>1437</v>
      </c>
      <c r="C212" s="14" t="s">
        <v>10</v>
      </c>
      <c r="D212" s="14" t="s">
        <v>10</v>
      </c>
      <c r="E212" s="14" t="s">
        <v>10</v>
      </c>
      <c r="F212" s="14">
        <v>316084.89</v>
      </c>
      <c r="G212" s="14">
        <v>5934.02</v>
      </c>
      <c r="H212" s="10">
        <f t="shared" si="10"/>
        <v>322018.91000000003</v>
      </c>
      <c r="I212" s="11">
        <f t="shared" si="11"/>
        <v>224.09109951287405</v>
      </c>
    </row>
    <row r="213" spans="1:9" x14ac:dyDescent="0.45">
      <c r="A213" s="19" t="s">
        <v>168</v>
      </c>
      <c r="B213" s="16">
        <v>14258</v>
      </c>
      <c r="C213" s="14" t="s">
        <v>10</v>
      </c>
      <c r="D213" s="14" t="s">
        <v>10</v>
      </c>
      <c r="E213" s="14" t="s">
        <v>10</v>
      </c>
      <c r="F213" s="14">
        <v>3460831.77</v>
      </c>
      <c r="G213" s="14">
        <v>100653.69</v>
      </c>
      <c r="H213" s="10">
        <f t="shared" ref="H213:H244" si="12">F213+G213</f>
        <v>3561485.46</v>
      </c>
      <c r="I213" s="11">
        <f t="shared" si="11"/>
        <v>249.78857202973768</v>
      </c>
    </row>
    <row r="214" spans="1:9" x14ac:dyDescent="0.45">
      <c r="A214" s="19" t="s">
        <v>696</v>
      </c>
      <c r="B214" s="16">
        <v>29551</v>
      </c>
      <c r="C214" s="14" t="s">
        <v>10</v>
      </c>
      <c r="D214" s="14" t="s">
        <v>10</v>
      </c>
      <c r="E214" s="14" t="s">
        <v>10</v>
      </c>
      <c r="F214" s="14">
        <v>8104163.0300000003</v>
      </c>
      <c r="G214" s="14">
        <v>326450.71000000002</v>
      </c>
      <c r="H214" s="10">
        <f t="shared" si="12"/>
        <v>8430613.7400000002</v>
      </c>
      <c r="I214" s="11">
        <f t="shared" si="11"/>
        <v>285.29030286623129</v>
      </c>
    </row>
    <row r="215" spans="1:9" x14ac:dyDescent="0.45">
      <c r="A215" s="19" t="s">
        <v>500</v>
      </c>
      <c r="B215" s="16">
        <v>14801</v>
      </c>
      <c r="C215" s="14" t="s">
        <v>10</v>
      </c>
      <c r="D215" s="14" t="s">
        <v>10</v>
      </c>
      <c r="E215" s="14" t="s">
        <v>10</v>
      </c>
      <c r="F215" s="14">
        <v>3762686.13</v>
      </c>
      <c r="G215" s="14">
        <v>278466.23</v>
      </c>
      <c r="H215" s="10">
        <f t="shared" si="12"/>
        <v>4041152.36</v>
      </c>
      <c r="I215" s="11">
        <f t="shared" si="11"/>
        <v>273.03238700087832</v>
      </c>
    </row>
    <row r="216" spans="1:9" x14ac:dyDescent="0.45">
      <c r="A216" s="19" t="s">
        <v>169</v>
      </c>
      <c r="B216" s="16">
        <v>4327</v>
      </c>
      <c r="C216" s="14" t="s">
        <v>10</v>
      </c>
      <c r="D216" s="14" t="s">
        <v>10</v>
      </c>
      <c r="E216" s="14" t="s">
        <v>10</v>
      </c>
      <c r="F216" s="14">
        <v>943306.41</v>
      </c>
      <c r="G216" s="14">
        <v>27405.119999999999</v>
      </c>
      <c r="H216" s="10">
        <f t="shared" si="12"/>
        <v>970711.53</v>
      </c>
      <c r="I216" s="11">
        <f t="shared" si="11"/>
        <v>224.33823203143055</v>
      </c>
    </row>
    <row r="217" spans="1:9" x14ac:dyDescent="0.45">
      <c r="A217" s="19" t="s">
        <v>611</v>
      </c>
      <c r="B217" s="16">
        <v>750</v>
      </c>
      <c r="C217" s="14" t="s">
        <v>10</v>
      </c>
      <c r="D217" s="14" t="s">
        <v>10</v>
      </c>
      <c r="E217" s="14" t="s">
        <v>10</v>
      </c>
      <c r="F217" s="14">
        <v>163113.5</v>
      </c>
      <c r="G217" s="14">
        <v>2188.7399999999998</v>
      </c>
      <c r="H217" s="10">
        <f t="shared" si="12"/>
        <v>165302.24</v>
      </c>
      <c r="I217" s="11">
        <f t="shared" si="11"/>
        <v>220.40298666666666</v>
      </c>
    </row>
    <row r="218" spans="1:9" x14ac:dyDescent="0.45">
      <c r="A218" s="19" t="s">
        <v>697</v>
      </c>
      <c r="B218" s="16">
        <v>2597</v>
      </c>
      <c r="C218" s="14" t="s">
        <v>10</v>
      </c>
      <c r="D218" s="14" t="s">
        <v>10</v>
      </c>
      <c r="E218" s="14" t="s">
        <v>10</v>
      </c>
      <c r="F218" s="14">
        <v>546208.18999999994</v>
      </c>
      <c r="G218" s="14">
        <v>20128.27</v>
      </c>
      <c r="H218" s="10">
        <f t="shared" si="12"/>
        <v>566336.46</v>
      </c>
      <c r="I218" s="11">
        <f t="shared" si="11"/>
        <v>218.07333846746243</v>
      </c>
    </row>
    <row r="219" spans="1:9" x14ac:dyDescent="0.45">
      <c r="A219" s="19" t="s">
        <v>612</v>
      </c>
      <c r="B219" s="16">
        <v>232</v>
      </c>
      <c r="C219" s="14" t="s">
        <v>10</v>
      </c>
      <c r="D219" s="14" t="s">
        <v>10</v>
      </c>
      <c r="E219" s="14" t="s">
        <v>10</v>
      </c>
      <c r="F219" s="14">
        <v>47221.7</v>
      </c>
      <c r="G219" s="14">
        <v>1478.1</v>
      </c>
      <c r="H219" s="10">
        <f t="shared" si="12"/>
        <v>48699.799999999996</v>
      </c>
      <c r="I219" s="11">
        <f t="shared" si="11"/>
        <v>209.91293103448274</v>
      </c>
    </row>
    <row r="220" spans="1:9" x14ac:dyDescent="0.45">
      <c r="A220" s="19" t="s">
        <v>613</v>
      </c>
      <c r="B220" s="16">
        <v>28412</v>
      </c>
      <c r="C220" s="14" t="s">
        <v>10</v>
      </c>
      <c r="D220" s="14" t="s">
        <v>10</v>
      </c>
      <c r="E220" s="14" t="s">
        <v>10</v>
      </c>
      <c r="F220" s="14">
        <v>7973505.5</v>
      </c>
      <c r="G220" s="14">
        <v>139385.98000000001</v>
      </c>
      <c r="H220" s="10">
        <f t="shared" si="12"/>
        <v>8112891.4800000004</v>
      </c>
      <c r="I220" s="11">
        <f t="shared" si="11"/>
        <v>285.54454033506971</v>
      </c>
    </row>
    <row r="221" spans="1:9" x14ac:dyDescent="0.45">
      <c r="A221" s="19" t="s">
        <v>421</v>
      </c>
      <c r="B221" s="16">
        <v>21128</v>
      </c>
      <c r="C221" s="14" t="s">
        <v>10</v>
      </c>
      <c r="D221" s="14" t="s">
        <v>10</v>
      </c>
      <c r="E221" s="14" t="s">
        <v>10</v>
      </c>
      <c r="F221" s="14">
        <v>5659974.2199999997</v>
      </c>
      <c r="G221" s="14">
        <v>167233.96</v>
      </c>
      <c r="H221" s="10">
        <f t="shared" si="12"/>
        <v>5827208.1799999997</v>
      </c>
      <c r="I221" s="11">
        <f t="shared" si="11"/>
        <v>275.80500662627793</v>
      </c>
    </row>
    <row r="222" spans="1:9" x14ac:dyDescent="0.45">
      <c r="A222" s="19" t="s">
        <v>614</v>
      </c>
      <c r="B222" s="16">
        <v>3910</v>
      </c>
      <c r="C222" s="14" t="s">
        <v>10</v>
      </c>
      <c r="D222" s="14" t="s">
        <v>10</v>
      </c>
      <c r="E222" s="14" t="s">
        <v>10</v>
      </c>
      <c r="F222" s="14">
        <v>792739.43</v>
      </c>
      <c r="G222" s="14">
        <v>0</v>
      </c>
      <c r="H222" s="10">
        <f t="shared" si="12"/>
        <v>792739.43</v>
      </c>
      <c r="I222" s="11">
        <f t="shared" si="11"/>
        <v>202.74665728900257</v>
      </c>
    </row>
    <row r="223" spans="1:9" x14ac:dyDescent="0.45">
      <c r="A223" s="19" t="s">
        <v>615</v>
      </c>
      <c r="B223" s="16">
        <v>2522</v>
      </c>
      <c r="C223" s="14" t="s">
        <v>10</v>
      </c>
      <c r="D223" s="14" t="s">
        <v>10</v>
      </c>
      <c r="E223" s="14" t="s">
        <v>10</v>
      </c>
      <c r="F223" s="14">
        <v>559769.12</v>
      </c>
      <c r="G223" s="14">
        <v>31852.84</v>
      </c>
      <c r="H223" s="10">
        <f t="shared" si="12"/>
        <v>591621.96</v>
      </c>
      <c r="I223" s="11">
        <f t="shared" si="11"/>
        <v>234.58444091990484</v>
      </c>
    </row>
    <row r="224" spans="1:9" x14ac:dyDescent="0.45">
      <c r="A224" s="19" t="s">
        <v>616</v>
      </c>
      <c r="B224" s="16">
        <v>8111</v>
      </c>
      <c r="C224" s="14" t="s">
        <v>10</v>
      </c>
      <c r="D224" s="14" t="s">
        <v>10</v>
      </c>
      <c r="E224" s="14" t="s">
        <v>10</v>
      </c>
      <c r="F224" s="14">
        <v>2143359.56</v>
      </c>
      <c r="G224" s="14">
        <v>0</v>
      </c>
      <c r="H224" s="10">
        <f t="shared" si="12"/>
        <v>2143359.56</v>
      </c>
      <c r="I224" s="11">
        <f t="shared" si="11"/>
        <v>264.25342867710515</v>
      </c>
    </row>
    <row r="225" spans="1:9" x14ac:dyDescent="0.45">
      <c r="A225" s="19" t="s">
        <v>698</v>
      </c>
      <c r="B225" s="16">
        <v>5305</v>
      </c>
      <c r="C225" s="14" t="s">
        <v>10</v>
      </c>
      <c r="D225" s="14" t="s">
        <v>10</v>
      </c>
      <c r="E225" s="14" t="s">
        <v>10</v>
      </c>
      <c r="F225" s="14">
        <v>1303884.5900000001</v>
      </c>
      <c r="G225" s="14">
        <v>55194.87</v>
      </c>
      <c r="H225" s="10">
        <f t="shared" si="12"/>
        <v>1359079.4600000002</v>
      </c>
      <c r="I225" s="11">
        <f t="shared" si="11"/>
        <v>256.18839962299722</v>
      </c>
    </row>
    <row r="226" spans="1:9" x14ac:dyDescent="0.45">
      <c r="A226" s="19" t="s">
        <v>422</v>
      </c>
      <c r="B226" s="16">
        <v>222</v>
      </c>
      <c r="C226" s="14" t="s">
        <v>10</v>
      </c>
      <c r="D226" s="14" t="s">
        <v>10</v>
      </c>
      <c r="E226" s="14" t="s">
        <v>10</v>
      </c>
      <c r="F226" s="14">
        <v>47312.959999999999</v>
      </c>
      <c r="G226" s="14">
        <v>12726.39</v>
      </c>
      <c r="H226" s="10">
        <f t="shared" si="12"/>
        <v>60039.35</v>
      </c>
      <c r="I226" s="11">
        <f t="shared" si="11"/>
        <v>270.44752252252249</v>
      </c>
    </row>
    <row r="227" spans="1:9" x14ac:dyDescent="0.45">
      <c r="A227" s="19" t="s">
        <v>265</v>
      </c>
      <c r="B227" s="16">
        <v>224</v>
      </c>
      <c r="C227" s="14" t="s">
        <v>10</v>
      </c>
      <c r="D227" s="14" t="s">
        <v>10</v>
      </c>
      <c r="E227" s="14" t="s">
        <v>10</v>
      </c>
      <c r="F227" s="14">
        <v>55278.34</v>
      </c>
      <c r="G227" s="14">
        <v>1002.33</v>
      </c>
      <c r="H227" s="10">
        <f t="shared" si="12"/>
        <v>56280.67</v>
      </c>
      <c r="I227" s="11">
        <f t="shared" si="11"/>
        <v>251.25299107142857</v>
      </c>
    </row>
    <row r="228" spans="1:9" x14ac:dyDescent="0.45">
      <c r="A228" s="19" t="s">
        <v>501</v>
      </c>
      <c r="B228" s="16">
        <v>3173</v>
      </c>
      <c r="C228" s="14" t="s">
        <v>10</v>
      </c>
      <c r="D228" s="14" t="s">
        <v>10</v>
      </c>
      <c r="E228" s="14" t="s">
        <v>10</v>
      </c>
      <c r="F228" s="14">
        <v>699953.68</v>
      </c>
      <c r="G228" s="14">
        <v>67561.100000000006</v>
      </c>
      <c r="H228" s="10">
        <f t="shared" si="12"/>
        <v>767514.78</v>
      </c>
      <c r="I228" s="11">
        <f t="shared" si="11"/>
        <v>241.88930980144974</v>
      </c>
    </row>
    <row r="229" spans="1:9" x14ac:dyDescent="0.45">
      <c r="A229" s="19" t="s">
        <v>123</v>
      </c>
      <c r="B229" s="16">
        <v>3020</v>
      </c>
      <c r="C229" s="14" t="s">
        <v>10</v>
      </c>
      <c r="D229" s="14" t="s">
        <v>10</v>
      </c>
      <c r="E229" s="14" t="s">
        <v>10</v>
      </c>
      <c r="F229" s="14">
        <v>666935.28</v>
      </c>
      <c r="G229" s="14">
        <v>10593.01</v>
      </c>
      <c r="H229" s="10">
        <f t="shared" si="12"/>
        <v>677528.29</v>
      </c>
      <c r="I229" s="11">
        <f t="shared" si="11"/>
        <v>224.34711589403975</v>
      </c>
    </row>
    <row r="230" spans="1:9" x14ac:dyDescent="0.45">
      <c r="A230" s="19" t="s">
        <v>699</v>
      </c>
      <c r="B230" s="16">
        <v>5107</v>
      </c>
      <c r="C230" s="14" t="s">
        <v>10</v>
      </c>
      <c r="D230" s="14" t="s">
        <v>10</v>
      </c>
      <c r="E230" s="14" t="s">
        <v>10</v>
      </c>
      <c r="F230" s="14">
        <v>1240482.1299999999</v>
      </c>
      <c r="G230" s="14">
        <v>44790.32</v>
      </c>
      <c r="H230" s="10">
        <f t="shared" si="12"/>
        <v>1285272.45</v>
      </c>
      <c r="I230" s="11">
        <f t="shared" si="11"/>
        <v>251.6687781476405</v>
      </c>
    </row>
    <row r="231" spans="1:9" x14ac:dyDescent="0.45">
      <c r="A231" s="19" t="s">
        <v>700</v>
      </c>
      <c r="B231" s="16">
        <v>2874</v>
      </c>
      <c r="C231" s="14" t="s">
        <v>10</v>
      </c>
      <c r="D231" s="14" t="s">
        <v>10</v>
      </c>
      <c r="E231" s="14" t="s">
        <v>10</v>
      </c>
      <c r="F231" s="14">
        <v>603677.93999999994</v>
      </c>
      <c r="G231" s="14">
        <v>7082.36</v>
      </c>
      <c r="H231" s="10">
        <f t="shared" si="12"/>
        <v>610760.29999999993</v>
      </c>
      <c r="I231" s="11">
        <f t="shared" si="11"/>
        <v>212.51228253305496</v>
      </c>
    </row>
    <row r="232" spans="1:9" x14ac:dyDescent="0.45">
      <c r="A232" s="19" t="s">
        <v>701</v>
      </c>
      <c r="B232" s="16">
        <v>17167</v>
      </c>
      <c r="C232" s="14" t="s">
        <v>10</v>
      </c>
      <c r="D232" s="14" t="s">
        <v>10</v>
      </c>
      <c r="E232" s="14" t="s">
        <v>10</v>
      </c>
      <c r="F232" s="14">
        <v>4751949.83</v>
      </c>
      <c r="G232" s="14">
        <v>324611.07</v>
      </c>
      <c r="H232" s="10">
        <f t="shared" si="12"/>
        <v>5076560.9000000004</v>
      </c>
      <c r="I232" s="11">
        <f t="shared" si="11"/>
        <v>295.71625211160949</v>
      </c>
    </row>
    <row r="233" spans="1:9" x14ac:dyDescent="0.45">
      <c r="A233" s="19" t="s">
        <v>702</v>
      </c>
      <c r="B233" s="16">
        <v>622</v>
      </c>
      <c r="C233" s="14" t="s">
        <v>10</v>
      </c>
      <c r="D233" s="14" t="s">
        <v>10</v>
      </c>
      <c r="E233" s="14" t="s">
        <v>10</v>
      </c>
      <c r="F233" s="14">
        <v>132272.01999999999</v>
      </c>
      <c r="G233" s="14">
        <v>19425.91</v>
      </c>
      <c r="H233" s="10">
        <f t="shared" si="12"/>
        <v>151697.93</v>
      </c>
      <c r="I233" s="11">
        <f t="shared" si="11"/>
        <v>243.88734726688102</v>
      </c>
    </row>
    <row r="234" spans="1:9" x14ac:dyDescent="0.45">
      <c r="A234" s="19" t="s">
        <v>266</v>
      </c>
      <c r="B234" s="16">
        <v>1288</v>
      </c>
      <c r="C234" s="14" t="s">
        <v>10</v>
      </c>
      <c r="D234" s="14" t="s">
        <v>10</v>
      </c>
      <c r="E234" s="14" t="s">
        <v>10</v>
      </c>
      <c r="F234" s="14">
        <v>290335.87</v>
      </c>
      <c r="G234" s="14">
        <v>7841.46</v>
      </c>
      <c r="H234" s="10">
        <f t="shared" si="12"/>
        <v>298177.33</v>
      </c>
      <c r="I234" s="11">
        <f t="shared" si="11"/>
        <v>231.50413819875777</v>
      </c>
    </row>
    <row r="235" spans="1:9" x14ac:dyDescent="0.45">
      <c r="A235" s="19" t="s">
        <v>703</v>
      </c>
      <c r="B235" s="16">
        <v>1500</v>
      </c>
      <c r="C235" s="14" t="s">
        <v>10</v>
      </c>
      <c r="D235" s="14" t="s">
        <v>10</v>
      </c>
      <c r="E235" s="14" t="s">
        <v>10</v>
      </c>
      <c r="F235" s="14">
        <v>340063.28</v>
      </c>
      <c r="G235" s="14">
        <v>8807.09</v>
      </c>
      <c r="H235" s="10">
        <f t="shared" si="12"/>
        <v>348870.37000000005</v>
      </c>
      <c r="I235" s="11">
        <f t="shared" si="11"/>
        <v>232.58024666666671</v>
      </c>
    </row>
    <row r="236" spans="1:9" x14ac:dyDescent="0.45">
      <c r="A236" s="19" t="s">
        <v>502</v>
      </c>
      <c r="B236" s="16">
        <v>3901</v>
      </c>
      <c r="C236" s="14" t="s">
        <v>10</v>
      </c>
      <c r="D236" s="14" t="s">
        <v>10</v>
      </c>
      <c r="E236" s="14" t="s">
        <v>10</v>
      </c>
      <c r="F236" s="14">
        <v>842754.34</v>
      </c>
      <c r="G236" s="14">
        <v>96116.479999999996</v>
      </c>
      <c r="H236" s="10">
        <f t="shared" si="12"/>
        <v>938870.82</v>
      </c>
      <c r="I236" s="11">
        <f t="shared" si="11"/>
        <v>240.67439630863879</v>
      </c>
    </row>
    <row r="237" spans="1:9" x14ac:dyDescent="0.45">
      <c r="A237" s="19" t="s">
        <v>267</v>
      </c>
      <c r="B237" s="16">
        <v>1992</v>
      </c>
      <c r="C237" s="14" t="s">
        <v>10</v>
      </c>
      <c r="D237" s="14" t="s">
        <v>10</v>
      </c>
      <c r="E237" s="14" t="s">
        <v>10</v>
      </c>
      <c r="F237" s="14">
        <v>416812.87</v>
      </c>
      <c r="G237" s="14">
        <v>28247.72</v>
      </c>
      <c r="H237" s="10">
        <f t="shared" si="12"/>
        <v>445060.58999999997</v>
      </c>
      <c r="I237" s="11">
        <f t="shared" si="11"/>
        <v>223.4239909638554</v>
      </c>
    </row>
    <row r="238" spans="1:9" x14ac:dyDescent="0.45">
      <c r="A238" s="19" t="s">
        <v>43</v>
      </c>
      <c r="B238" s="16">
        <v>109</v>
      </c>
      <c r="C238" s="14" t="s">
        <v>10</v>
      </c>
      <c r="D238" s="14" t="s">
        <v>10</v>
      </c>
      <c r="E238" s="14" t="s">
        <v>10</v>
      </c>
      <c r="F238" s="14">
        <v>23729.43</v>
      </c>
      <c r="G238" s="14">
        <v>101.13</v>
      </c>
      <c r="H238" s="10">
        <f t="shared" si="12"/>
        <v>23830.560000000001</v>
      </c>
      <c r="I238" s="11">
        <f t="shared" si="11"/>
        <v>218.62899082568808</v>
      </c>
    </row>
    <row r="239" spans="1:9" x14ac:dyDescent="0.45">
      <c r="A239" s="19" t="s">
        <v>170</v>
      </c>
      <c r="B239" s="16">
        <v>7665</v>
      </c>
      <c r="C239" s="14" t="s">
        <v>10</v>
      </c>
      <c r="D239" s="14" t="s">
        <v>10</v>
      </c>
      <c r="E239" s="14" t="s">
        <v>10</v>
      </c>
      <c r="F239" s="14">
        <v>2083852.65</v>
      </c>
      <c r="G239" s="14">
        <v>80426.84</v>
      </c>
      <c r="H239" s="10">
        <f t="shared" si="12"/>
        <v>2164279.4899999998</v>
      </c>
      <c r="I239" s="11">
        <f t="shared" si="11"/>
        <v>282.35870711024131</v>
      </c>
    </row>
    <row r="240" spans="1:9" x14ac:dyDescent="0.45">
      <c r="A240" s="19" t="s">
        <v>503</v>
      </c>
      <c r="B240" s="16">
        <v>738</v>
      </c>
      <c r="C240" s="14" t="s">
        <v>10</v>
      </c>
      <c r="D240" s="14" t="s">
        <v>10</v>
      </c>
      <c r="E240" s="14" t="s">
        <v>10</v>
      </c>
      <c r="F240" s="14">
        <v>164933.19</v>
      </c>
      <c r="G240" s="14">
        <v>12728.07</v>
      </c>
      <c r="H240" s="10">
        <f t="shared" si="12"/>
        <v>177661.26</v>
      </c>
      <c r="I240" s="11">
        <f t="shared" si="11"/>
        <v>240.73341463414636</v>
      </c>
    </row>
    <row r="241" spans="1:9" x14ac:dyDescent="0.45">
      <c r="A241" s="19" t="s">
        <v>704</v>
      </c>
      <c r="B241" s="16">
        <v>4660</v>
      </c>
      <c r="C241" s="14" t="s">
        <v>10</v>
      </c>
      <c r="D241" s="14" t="s">
        <v>10</v>
      </c>
      <c r="E241" s="14" t="s">
        <v>10</v>
      </c>
      <c r="F241" s="14">
        <v>994145.85</v>
      </c>
      <c r="G241" s="14">
        <v>48576.49</v>
      </c>
      <c r="H241" s="10">
        <f t="shared" si="12"/>
        <v>1042722.34</v>
      </c>
      <c r="I241" s="11">
        <f t="shared" si="11"/>
        <v>223.76015879828324</v>
      </c>
    </row>
    <row r="242" spans="1:9" x14ac:dyDescent="0.45">
      <c r="A242" s="19" t="s">
        <v>504</v>
      </c>
      <c r="B242" s="16">
        <v>7067</v>
      </c>
      <c r="C242" s="14" t="s">
        <v>10</v>
      </c>
      <c r="D242" s="14" t="s">
        <v>10</v>
      </c>
      <c r="E242" s="14" t="s">
        <v>10</v>
      </c>
      <c r="F242" s="14">
        <v>1705111.71</v>
      </c>
      <c r="G242" s="14">
        <v>207917.73</v>
      </c>
      <c r="H242" s="10">
        <f t="shared" si="12"/>
        <v>1913029.44</v>
      </c>
      <c r="I242" s="11">
        <f t="shared" si="11"/>
        <v>270.6989443894156</v>
      </c>
    </row>
    <row r="243" spans="1:9" x14ac:dyDescent="0.45">
      <c r="A243" s="19" t="s">
        <v>268</v>
      </c>
      <c r="B243" s="16">
        <v>8231</v>
      </c>
      <c r="C243" s="14" t="s">
        <v>10</v>
      </c>
      <c r="D243" s="14" t="s">
        <v>10</v>
      </c>
      <c r="E243" s="14" t="s">
        <v>10</v>
      </c>
      <c r="F243" s="14">
        <v>2093331.56</v>
      </c>
      <c r="G243" s="14">
        <v>64087.23</v>
      </c>
      <c r="H243" s="10">
        <f t="shared" si="12"/>
        <v>2157418.79</v>
      </c>
      <c r="I243" s="11">
        <f t="shared" si="11"/>
        <v>262.1089527396428</v>
      </c>
    </row>
    <row r="244" spans="1:9" x14ac:dyDescent="0.45">
      <c r="A244" s="19" t="s">
        <v>423</v>
      </c>
      <c r="B244" s="16">
        <v>2272</v>
      </c>
      <c r="C244" s="14" t="s">
        <v>10</v>
      </c>
      <c r="D244" s="14" t="s">
        <v>10</v>
      </c>
      <c r="E244" s="14" t="s">
        <v>10</v>
      </c>
      <c r="F244" s="14">
        <v>515330.53</v>
      </c>
      <c r="G244" s="14">
        <v>33072.68</v>
      </c>
      <c r="H244" s="10">
        <f t="shared" si="12"/>
        <v>548403.21000000008</v>
      </c>
      <c r="I244" s="11">
        <f t="shared" si="11"/>
        <v>241.37465228873242</v>
      </c>
    </row>
    <row r="245" spans="1:9" x14ac:dyDescent="0.45">
      <c r="A245" s="19" t="s">
        <v>277</v>
      </c>
      <c r="B245" s="16">
        <v>5679</v>
      </c>
      <c r="C245" s="14" t="s">
        <v>10</v>
      </c>
      <c r="D245" s="14" t="s">
        <v>10</v>
      </c>
      <c r="E245" s="14" t="s">
        <v>10</v>
      </c>
      <c r="F245" s="14">
        <v>1350559.86</v>
      </c>
      <c r="G245" s="14">
        <v>15020.71</v>
      </c>
      <c r="H245" s="10">
        <f t="shared" ref="H245:H276" si="13">F245+G245</f>
        <v>1365580.57</v>
      </c>
      <c r="I245" s="11">
        <f t="shared" si="11"/>
        <v>240.46144919880263</v>
      </c>
    </row>
    <row r="246" spans="1:9" x14ac:dyDescent="0.45">
      <c r="A246" s="19" t="s">
        <v>46</v>
      </c>
      <c r="B246" s="16">
        <v>302</v>
      </c>
      <c r="C246" s="14" t="s">
        <v>10</v>
      </c>
      <c r="D246" s="14" t="s">
        <v>10</v>
      </c>
      <c r="E246" s="14" t="s">
        <v>10</v>
      </c>
      <c r="F246" s="14">
        <v>64346.06</v>
      </c>
      <c r="G246" s="14">
        <v>5130.05</v>
      </c>
      <c r="H246" s="10">
        <f t="shared" si="13"/>
        <v>69476.11</v>
      </c>
      <c r="I246" s="11">
        <f t="shared" si="11"/>
        <v>230.05334437086094</v>
      </c>
    </row>
    <row r="247" spans="1:9" x14ac:dyDescent="0.45">
      <c r="A247" s="19" t="s">
        <v>782</v>
      </c>
      <c r="B247" s="20">
        <v>88709</v>
      </c>
      <c r="C247" s="14">
        <v>3705614.15</v>
      </c>
      <c r="D247" s="14">
        <v>19110743.030000001</v>
      </c>
      <c r="E247" s="14">
        <v>724381.31</v>
      </c>
      <c r="F247" s="14" t="s">
        <v>10</v>
      </c>
      <c r="G247" s="14" t="s">
        <v>10</v>
      </c>
      <c r="H247" s="10">
        <f>C247+D247+E247</f>
        <v>23540738.489999998</v>
      </c>
      <c r="I247" s="11">
        <f t="shared" si="11"/>
        <v>265.37035126086414</v>
      </c>
    </row>
    <row r="248" spans="1:9" x14ac:dyDescent="0.45">
      <c r="A248" s="19" t="s">
        <v>505</v>
      </c>
      <c r="B248" s="16">
        <v>896</v>
      </c>
      <c r="C248" s="14" t="s">
        <v>10</v>
      </c>
      <c r="D248" s="14" t="s">
        <v>10</v>
      </c>
      <c r="E248" s="14" t="s">
        <v>10</v>
      </c>
      <c r="F248" s="14">
        <v>190302.35</v>
      </c>
      <c r="G248" s="14">
        <v>20742.71</v>
      </c>
      <c r="H248" s="10">
        <f t="shared" ref="H248:H266" si="14">F248+G248</f>
        <v>211045.06</v>
      </c>
      <c r="I248" s="11">
        <f t="shared" si="11"/>
        <v>235.54136160714285</v>
      </c>
    </row>
    <row r="249" spans="1:9" x14ac:dyDescent="0.45">
      <c r="A249" s="19" t="s">
        <v>506</v>
      </c>
      <c r="B249" s="16">
        <v>1363</v>
      </c>
      <c r="C249" s="14" t="s">
        <v>10</v>
      </c>
      <c r="D249" s="14" t="s">
        <v>10</v>
      </c>
      <c r="E249" s="14" t="s">
        <v>10</v>
      </c>
      <c r="F249" s="14">
        <v>308640.71999999997</v>
      </c>
      <c r="G249" s="14">
        <v>30558.2</v>
      </c>
      <c r="H249" s="10">
        <f t="shared" si="14"/>
        <v>339198.92</v>
      </c>
      <c r="I249" s="11">
        <f t="shared" si="11"/>
        <v>248.86201027146001</v>
      </c>
    </row>
    <row r="250" spans="1:9" x14ac:dyDescent="0.45">
      <c r="A250" s="19" t="s">
        <v>278</v>
      </c>
      <c r="B250" s="16">
        <v>1238</v>
      </c>
      <c r="C250" s="14" t="s">
        <v>10</v>
      </c>
      <c r="D250" s="14" t="s">
        <v>10</v>
      </c>
      <c r="E250" s="14" t="s">
        <v>10</v>
      </c>
      <c r="F250" s="14">
        <v>277097.62</v>
      </c>
      <c r="G250" s="14">
        <v>11553.51</v>
      </c>
      <c r="H250" s="10">
        <f t="shared" si="14"/>
        <v>288651.13</v>
      </c>
      <c r="I250" s="11">
        <f t="shared" si="11"/>
        <v>233.15923263327949</v>
      </c>
    </row>
    <row r="251" spans="1:9" x14ac:dyDescent="0.45">
      <c r="A251" s="19" t="s">
        <v>125</v>
      </c>
      <c r="B251" s="16">
        <v>19649</v>
      </c>
      <c r="C251" s="14" t="s">
        <v>10</v>
      </c>
      <c r="D251" s="14" t="s">
        <v>10</v>
      </c>
      <c r="E251" s="14" t="s">
        <v>10</v>
      </c>
      <c r="F251" s="14">
        <v>4884179.67</v>
      </c>
      <c r="G251" s="14">
        <v>198773.39</v>
      </c>
      <c r="H251" s="10">
        <f t="shared" si="14"/>
        <v>5082953.0599999996</v>
      </c>
      <c r="I251" s="11">
        <f t="shared" si="11"/>
        <v>258.68762074405822</v>
      </c>
    </row>
    <row r="252" spans="1:9" x14ac:dyDescent="0.45">
      <c r="A252" s="19" t="s">
        <v>47</v>
      </c>
      <c r="B252" s="16">
        <v>1540</v>
      </c>
      <c r="C252" s="14" t="s">
        <v>10</v>
      </c>
      <c r="D252" s="14" t="s">
        <v>10</v>
      </c>
      <c r="E252" s="14" t="s">
        <v>10</v>
      </c>
      <c r="F252" s="14">
        <v>309949.2</v>
      </c>
      <c r="G252" s="14">
        <v>6326.43</v>
      </c>
      <c r="H252" s="10">
        <f t="shared" si="14"/>
        <v>316275.63</v>
      </c>
      <c r="I252" s="11">
        <f t="shared" si="11"/>
        <v>205.37378571428573</v>
      </c>
    </row>
    <row r="253" spans="1:9" x14ac:dyDescent="0.45">
      <c r="A253" s="19" t="s">
        <v>430</v>
      </c>
      <c r="B253" s="16">
        <v>2235</v>
      </c>
      <c r="C253" s="14" t="s">
        <v>10</v>
      </c>
      <c r="D253" s="14" t="s">
        <v>10</v>
      </c>
      <c r="E253" s="14" t="s">
        <v>10</v>
      </c>
      <c r="F253" s="14">
        <v>508059.41</v>
      </c>
      <c r="G253" s="14">
        <v>12808.3</v>
      </c>
      <c r="H253" s="10">
        <f t="shared" si="14"/>
        <v>520867.70999999996</v>
      </c>
      <c r="I253" s="11">
        <f t="shared" si="11"/>
        <v>233.05042953020131</v>
      </c>
    </row>
    <row r="254" spans="1:9" x14ac:dyDescent="0.45">
      <c r="A254" s="19" t="s">
        <v>279</v>
      </c>
      <c r="B254" s="16">
        <v>16445</v>
      </c>
      <c r="C254" s="14" t="s">
        <v>10</v>
      </c>
      <c r="D254" s="14" t="s">
        <v>10</v>
      </c>
      <c r="E254" s="14" t="s">
        <v>10</v>
      </c>
      <c r="F254" s="14">
        <v>4051701.81</v>
      </c>
      <c r="G254" s="14">
        <v>92350.37</v>
      </c>
      <c r="H254" s="10">
        <f t="shared" si="14"/>
        <v>4144052.18</v>
      </c>
      <c r="I254" s="11">
        <f t="shared" si="11"/>
        <v>251.99465977500762</v>
      </c>
    </row>
    <row r="255" spans="1:9" x14ac:dyDescent="0.45">
      <c r="A255" s="19" t="s">
        <v>269</v>
      </c>
      <c r="B255" s="16">
        <v>3630</v>
      </c>
      <c r="C255" s="14" t="s">
        <v>10</v>
      </c>
      <c r="D255" s="14" t="s">
        <v>10</v>
      </c>
      <c r="E255" s="14" t="s">
        <v>10</v>
      </c>
      <c r="F255" s="14">
        <v>773846.15</v>
      </c>
      <c r="G255" s="14">
        <v>18968.310000000001</v>
      </c>
      <c r="H255" s="10">
        <f t="shared" si="14"/>
        <v>792814.46000000008</v>
      </c>
      <c r="I255" s="11">
        <f t="shared" si="11"/>
        <v>218.40618732782372</v>
      </c>
    </row>
    <row r="256" spans="1:9" x14ac:dyDescent="0.45">
      <c r="A256" s="19" t="s">
        <v>44</v>
      </c>
      <c r="B256" s="16">
        <v>202</v>
      </c>
      <c r="C256" s="14" t="s">
        <v>10</v>
      </c>
      <c r="D256" s="14" t="s">
        <v>10</v>
      </c>
      <c r="E256" s="14" t="s">
        <v>10</v>
      </c>
      <c r="F256" s="14">
        <v>44207.73</v>
      </c>
      <c r="G256" s="14">
        <v>698.07</v>
      </c>
      <c r="H256" s="10">
        <f t="shared" si="14"/>
        <v>44905.8</v>
      </c>
      <c r="I256" s="11">
        <f t="shared" si="11"/>
        <v>222.30594059405942</v>
      </c>
    </row>
    <row r="257" spans="1:9" x14ac:dyDescent="0.45">
      <c r="A257" s="19" t="s">
        <v>270</v>
      </c>
      <c r="B257" s="16">
        <v>658</v>
      </c>
      <c r="C257" s="14" t="s">
        <v>10</v>
      </c>
      <c r="D257" s="14" t="s">
        <v>10</v>
      </c>
      <c r="E257" s="14" t="s">
        <v>10</v>
      </c>
      <c r="F257" s="14">
        <v>142935.67999999999</v>
      </c>
      <c r="G257" s="14">
        <v>5525.5</v>
      </c>
      <c r="H257" s="10">
        <f t="shared" si="14"/>
        <v>148461.18</v>
      </c>
      <c r="I257" s="11">
        <f t="shared" si="11"/>
        <v>225.62489361702126</v>
      </c>
    </row>
    <row r="258" spans="1:9" x14ac:dyDescent="0.45">
      <c r="A258" s="19" t="s">
        <v>271</v>
      </c>
      <c r="B258" s="16">
        <v>2064</v>
      </c>
      <c r="C258" s="14" t="s">
        <v>10</v>
      </c>
      <c r="D258" s="14" t="s">
        <v>10</v>
      </c>
      <c r="E258" s="14" t="s">
        <v>10</v>
      </c>
      <c r="F258" s="14">
        <v>459541.4</v>
      </c>
      <c r="G258" s="14">
        <v>12265.82</v>
      </c>
      <c r="H258" s="10">
        <f t="shared" si="14"/>
        <v>471807.22000000003</v>
      </c>
      <c r="I258" s="11">
        <f t="shared" si="11"/>
        <v>228.58876937984496</v>
      </c>
    </row>
    <row r="259" spans="1:9" x14ac:dyDescent="0.45">
      <c r="A259" s="19" t="s">
        <v>617</v>
      </c>
      <c r="B259" s="16">
        <v>25023</v>
      </c>
      <c r="C259" s="14" t="s">
        <v>10</v>
      </c>
      <c r="D259" s="14" t="s">
        <v>10</v>
      </c>
      <c r="E259" s="14" t="s">
        <v>10</v>
      </c>
      <c r="F259" s="14">
        <v>6505962.0700000003</v>
      </c>
      <c r="G259" s="14">
        <v>228696.95</v>
      </c>
      <c r="H259" s="10">
        <f t="shared" si="14"/>
        <v>6734659.0200000005</v>
      </c>
      <c r="I259" s="11">
        <f t="shared" si="11"/>
        <v>269.13875314710469</v>
      </c>
    </row>
    <row r="260" spans="1:9" x14ac:dyDescent="0.45">
      <c r="A260" s="19" t="s">
        <v>618</v>
      </c>
      <c r="B260" s="16">
        <v>3494</v>
      </c>
      <c r="C260" s="14" t="s">
        <v>10</v>
      </c>
      <c r="D260" s="14" t="s">
        <v>10</v>
      </c>
      <c r="E260" s="14" t="s">
        <v>10</v>
      </c>
      <c r="F260" s="14">
        <v>731127.01</v>
      </c>
      <c r="G260" s="14">
        <v>22624.32</v>
      </c>
      <c r="H260" s="10">
        <f t="shared" si="14"/>
        <v>753751.33</v>
      </c>
      <c r="I260" s="11">
        <f t="shared" si="11"/>
        <v>215.72734115626787</v>
      </c>
    </row>
    <row r="261" spans="1:9" x14ac:dyDescent="0.45">
      <c r="A261" s="19" t="s">
        <v>272</v>
      </c>
      <c r="B261" s="16">
        <v>1290</v>
      </c>
      <c r="C261" s="14" t="s">
        <v>10</v>
      </c>
      <c r="D261" s="14" t="s">
        <v>10</v>
      </c>
      <c r="E261" s="14" t="s">
        <v>10</v>
      </c>
      <c r="F261" s="14">
        <v>272397.14</v>
      </c>
      <c r="G261" s="14">
        <v>15722.4</v>
      </c>
      <c r="H261" s="10">
        <f t="shared" si="14"/>
        <v>288119.54000000004</v>
      </c>
      <c r="I261" s="11">
        <f t="shared" si="11"/>
        <v>223.34848062015507</v>
      </c>
    </row>
    <row r="262" spans="1:9" x14ac:dyDescent="0.45">
      <c r="A262" s="19" t="s">
        <v>619</v>
      </c>
      <c r="B262" s="16">
        <v>1339</v>
      </c>
      <c r="C262" s="14" t="s">
        <v>10</v>
      </c>
      <c r="D262" s="14" t="s">
        <v>10</v>
      </c>
      <c r="E262" s="14" t="s">
        <v>10</v>
      </c>
      <c r="F262" s="14">
        <v>326621.68</v>
      </c>
      <c r="G262" s="14">
        <v>7362</v>
      </c>
      <c r="H262" s="10">
        <f t="shared" si="14"/>
        <v>333983.68</v>
      </c>
      <c r="I262" s="11">
        <f t="shared" si="11"/>
        <v>249.4276923076923</v>
      </c>
    </row>
    <row r="263" spans="1:9" x14ac:dyDescent="0.45">
      <c r="A263" s="19" t="s">
        <v>620</v>
      </c>
      <c r="B263" s="16">
        <v>3875</v>
      </c>
      <c r="C263" s="14" t="s">
        <v>10</v>
      </c>
      <c r="D263" s="14" t="s">
        <v>10</v>
      </c>
      <c r="E263" s="14" t="s">
        <v>10</v>
      </c>
      <c r="F263" s="14">
        <v>837027.56</v>
      </c>
      <c r="G263" s="14">
        <v>20399.03</v>
      </c>
      <c r="H263" s="10">
        <f t="shared" si="14"/>
        <v>857426.59000000008</v>
      </c>
      <c r="I263" s="11">
        <f t="shared" si="11"/>
        <v>221.27137806451614</v>
      </c>
    </row>
    <row r="264" spans="1:9" x14ac:dyDescent="0.45">
      <c r="A264" s="19" t="s">
        <v>124</v>
      </c>
      <c r="B264" s="16">
        <v>23661</v>
      </c>
      <c r="C264" s="14" t="s">
        <v>10</v>
      </c>
      <c r="D264" s="14" t="s">
        <v>10</v>
      </c>
      <c r="E264" s="14" t="s">
        <v>10</v>
      </c>
      <c r="F264" s="14">
        <v>6027575.2599999998</v>
      </c>
      <c r="G264" s="14">
        <v>149988.72</v>
      </c>
      <c r="H264" s="10">
        <f t="shared" si="14"/>
        <v>6177563.9799999995</v>
      </c>
      <c r="I264" s="11">
        <f t="shared" si="11"/>
        <v>261.08634377245255</v>
      </c>
    </row>
    <row r="265" spans="1:9" x14ac:dyDescent="0.45">
      <c r="A265" s="19" t="s">
        <v>171</v>
      </c>
      <c r="B265" s="16">
        <v>371</v>
      </c>
      <c r="C265" s="14" t="s">
        <v>10</v>
      </c>
      <c r="D265" s="14" t="s">
        <v>10</v>
      </c>
      <c r="E265" s="14" t="s">
        <v>10</v>
      </c>
      <c r="F265" s="14">
        <v>79765.820000000007</v>
      </c>
      <c r="G265" s="14">
        <v>153.02000000000001</v>
      </c>
      <c r="H265" s="10">
        <f t="shared" si="14"/>
        <v>79918.840000000011</v>
      </c>
      <c r="I265" s="11">
        <f t="shared" si="11"/>
        <v>215.41466307277631</v>
      </c>
    </row>
    <row r="266" spans="1:9" x14ac:dyDescent="0.45">
      <c r="A266" s="19" t="s">
        <v>705</v>
      </c>
      <c r="B266" s="16">
        <v>5742</v>
      </c>
      <c r="C266" s="14" t="s">
        <v>10</v>
      </c>
      <c r="D266" s="14" t="s">
        <v>10</v>
      </c>
      <c r="E266" s="14" t="s">
        <v>10</v>
      </c>
      <c r="F266" s="14">
        <v>1368891.59</v>
      </c>
      <c r="G266" s="14">
        <v>101095.24</v>
      </c>
      <c r="H266" s="10">
        <f t="shared" si="14"/>
        <v>1469986.83</v>
      </c>
      <c r="I266" s="11">
        <f t="shared" si="11"/>
        <v>256.00606583072101</v>
      </c>
    </row>
    <row r="267" spans="1:9" x14ac:dyDescent="0.45">
      <c r="A267" s="19" t="s">
        <v>786</v>
      </c>
      <c r="B267" s="20">
        <v>323763</v>
      </c>
      <c r="C267" s="14">
        <v>16455693.560000001</v>
      </c>
      <c r="D267" s="14">
        <v>88630293.920000002</v>
      </c>
      <c r="E267" s="14">
        <v>10061389.67</v>
      </c>
      <c r="F267" s="14" t="s">
        <v>10</v>
      </c>
      <c r="G267" s="14" t="s">
        <v>10</v>
      </c>
      <c r="H267" s="10">
        <f>C267+D267+E267</f>
        <v>115147377.15000001</v>
      </c>
      <c r="I267" s="11">
        <f t="shared" ref="I267:I330" si="15">H267/B267</f>
        <v>355.65329314961872</v>
      </c>
    </row>
    <row r="268" spans="1:9" x14ac:dyDescent="0.45">
      <c r="A268" s="19" t="s">
        <v>706</v>
      </c>
      <c r="B268" s="16">
        <v>30887</v>
      </c>
      <c r="C268" s="14" t="s">
        <v>10</v>
      </c>
      <c r="D268" s="14" t="s">
        <v>10</v>
      </c>
      <c r="E268" s="14" t="s">
        <v>10</v>
      </c>
      <c r="F268" s="14">
        <v>8204241.6799999997</v>
      </c>
      <c r="G268" s="14">
        <v>340784.84</v>
      </c>
      <c r="H268" s="10">
        <f t="shared" ref="H268:H299" si="16">F268+G268</f>
        <v>8545026.5199999996</v>
      </c>
      <c r="I268" s="11">
        <f t="shared" si="15"/>
        <v>276.65446692783371</v>
      </c>
    </row>
    <row r="269" spans="1:9" x14ac:dyDescent="0.45">
      <c r="A269" s="19" t="s">
        <v>707</v>
      </c>
      <c r="B269" s="16">
        <v>1215</v>
      </c>
      <c r="C269" s="14" t="s">
        <v>10</v>
      </c>
      <c r="D269" s="14" t="s">
        <v>10</v>
      </c>
      <c r="E269" s="14" t="s">
        <v>10</v>
      </c>
      <c r="F269" s="14">
        <v>243010.9</v>
      </c>
      <c r="G269" s="14">
        <v>14460.21</v>
      </c>
      <c r="H269" s="10">
        <f t="shared" si="16"/>
        <v>257471.11</v>
      </c>
      <c r="I269" s="11">
        <f t="shared" si="15"/>
        <v>211.91037860082304</v>
      </c>
    </row>
    <row r="270" spans="1:9" x14ac:dyDescent="0.45">
      <c r="A270" s="19" t="s">
        <v>708</v>
      </c>
      <c r="B270" s="16">
        <v>4690</v>
      </c>
      <c r="C270" s="14" t="s">
        <v>10</v>
      </c>
      <c r="D270" s="14" t="s">
        <v>10</v>
      </c>
      <c r="E270" s="14" t="s">
        <v>10</v>
      </c>
      <c r="F270" s="14">
        <v>1035169.46</v>
      </c>
      <c r="G270" s="14">
        <v>58705.97</v>
      </c>
      <c r="H270" s="10">
        <f t="shared" si="16"/>
        <v>1093875.43</v>
      </c>
      <c r="I270" s="11">
        <f t="shared" si="15"/>
        <v>233.23569936034113</v>
      </c>
    </row>
    <row r="271" spans="1:9" x14ac:dyDescent="0.45">
      <c r="A271" s="19" t="s">
        <v>709</v>
      </c>
      <c r="B271" s="16">
        <v>3996</v>
      </c>
      <c r="C271" s="14" t="s">
        <v>10</v>
      </c>
      <c r="D271" s="14" t="s">
        <v>10</v>
      </c>
      <c r="E271" s="14" t="s">
        <v>10</v>
      </c>
      <c r="F271" s="14">
        <v>869434.56</v>
      </c>
      <c r="G271" s="14">
        <v>44452.39</v>
      </c>
      <c r="H271" s="10">
        <f t="shared" si="16"/>
        <v>913886.95000000007</v>
      </c>
      <c r="I271" s="11">
        <f t="shared" si="15"/>
        <v>228.70043793793795</v>
      </c>
    </row>
    <row r="272" spans="1:9" x14ac:dyDescent="0.45">
      <c r="A272" s="19" t="s">
        <v>424</v>
      </c>
      <c r="B272" s="16">
        <v>563</v>
      </c>
      <c r="C272" s="14" t="s">
        <v>10</v>
      </c>
      <c r="D272" s="14" t="s">
        <v>10</v>
      </c>
      <c r="E272" s="14" t="s">
        <v>10</v>
      </c>
      <c r="F272" s="14">
        <v>116419.82</v>
      </c>
      <c r="G272" s="14">
        <v>8938.92</v>
      </c>
      <c r="H272" s="10">
        <f t="shared" si="16"/>
        <v>125358.74</v>
      </c>
      <c r="I272" s="11">
        <f t="shared" si="15"/>
        <v>222.66206039076377</v>
      </c>
    </row>
    <row r="273" spans="1:9" x14ac:dyDescent="0.45">
      <c r="A273" s="19" t="s">
        <v>425</v>
      </c>
      <c r="B273" s="16">
        <v>4649</v>
      </c>
      <c r="C273" s="14" t="s">
        <v>10</v>
      </c>
      <c r="D273" s="14" t="s">
        <v>10</v>
      </c>
      <c r="E273" s="14" t="s">
        <v>10</v>
      </c>
      <c r="F273" s="14">
        <v>1037716.42</v>
      </c>
      <c r="G273" s="14">
        <v>99707.97</v>
      </c>
      <c r="H273" s="10">
        <f t="shared" si="16"/>
        <v>1137424.3900000001</v>
      </c>
      <c r="I273" s="11">
        <f t="shared" si="15"/>
        <v>244.66001075500111</v>
      </c>
    </row>
    <row r="274" spans="1:9" x14ac:dyDescent="0.45">
      <c r="A274" s="19" t="s">
        <v>426</v>
      </c>
      <c r="B274" s="16">
        <v>299</v>
      </c>
      <c r="C274" s="14" t="s">
        <v>10</v>
      </c>
      <c r="D274" s="14" t="s">
        <v>10</v>
      </c>
      <c r="E274" s="14" t="s">
        <v>10</v>
      </c>
      <c r="F274" s="14">
        <v>63592.28</v>
      </c>
      <c r="G274" s="14">
        <v>3323.63</v>
      </c>
      <c r="H274" s="10">
        <f t="shared" si="16"/>
        <v>66915.91</v>
      </c>
      <c r="I274" s="11">
        <f t="shared" si="15"/>
        <v>223.79903010033445</v>
      </c>
    </row>
    <row r="275" spans="1:9" x14ac:dyDescent="0.45">
      <c r="A275" s="19" t="s">
        <v>273</v>
      </c>
      <c r="B275" s="16">
        <v>1810</v>
      </c>
      <c r="C275" s="14" t="s">
        <v>10</v>
      </c>
      <c r="D275" s="14" t="s">
        <v>10</v>
      </c>
      <c r="E275" s="14" t="s">
        <v>10</v>
      </c>
      <c r="F275" s="14">
        <v>398496.81</v>
      </c>
      <c r="G275" s="14">
        <v>13216.52</v>
      </c>
      <c r="H275" s="10">
        <f t="shared" si="16"/>
        <v>411713.33</v>
      </c>
      <c r="I275" s="11">
        <f t="shared" si="15"/>
        <v>227.46592817679559</v>
      </c>
    </row>
    <row r="276" spans="1:9" x14ac:dyDescent="0.45">
      <c r="A276" s="19" t="s">
        <v>621</v>
      </c>
      <c r="B276" s="16">
        <v>3014</v>
      </c>
      <c r="C276" s="14" t="s">
        <v>10</v>
      </c>
      <c r="D276" s="14" t="s">
        <v>10</v>
      </c>
      <c r="E276" s="14" t="s">
        <v>10</v>
      </c>
      <c r="F276" s="14">
        <v>630407.86</v>
      </c>
      <c r="G276" s="14">
        <v>17545.669999999998</v>
      </c>
      <c r="H276" s="10">
        <f t="shared" si="16"/>
        <v>647953.53</v>
      </c>
      <c r="I276" s="11">
        <f t="shared" si="15"/>
        <v>214.98126410086266</v>
      </c>
    </row>
    <row r="277" spans="1:9" x14ac:dyDescent="0.45">
      <c r="A277" s="19" t="s">
        <v>274</v>
      </c>
      <c r="B277" s="16">
        <v>977</v>
      </c>
      <c r="C277" s="14" t="s">
        <v>10</v>
      </c>
      <c r="D277" s="14" t="s">
        <v>10</v>
      </c>
      <c r="E277" s="14" t="s">
        <v>10</v>
      </c>
      <c r="F277" s="14">
        <v>231315.05</v>
      </c>
      <c r="G277" s="14">
        <v>3010.05</v>
      </c>
      <c r="H277" s="10">
        <f t="shared" si="16"/>
        <v>234325.09999999998</v>
      </c>
      <c r="I277" s="11">
        <f t="shared" si="15"/>
        <v>239.84145342886384</v>
      </c>
    </row>
    <row r="278" spans="1:9" x14ac:dyDescent="0.45">
      <c r="A278" s="19" t="s">
        <v>775</v>
      </c>
      <c r="B278" s="16">
        <v>8635</v>
      </c>
      <c r="C278" s="14" t="s">
        <v>10</v>
      </c>
      <c r="D278" s="14" t="s">
        <v>10</v>
      </c>
      <c r="E278" s="14" t="s">
        <v>10</v>
      </c>
      <c r="F278" s="14">
        <v>2208405.38</v>
      </c>
      <c r="G278" s="14">
        <v>132508.01999999999</v>
      </c>
      <c r="H278" s="10">
        <f t="shared" si="16"/>
        <v>2340913.4</v>
      </c>
      <c r="I278" s="11">
        <f t="shared" si="15"/>
        <v>271.09593514765487</v>
      </c>
    </row>
    <row r="279" spans="1:9" x14ac:dyDescent="0.45">
      <c r="A279" s="19" t="s">
        <v>622</v>
      </c>
      <c r="B279" s="16">
        <v>1337</v>
      </c>
      <c r="C279" s="14" t="s">
        <v>10</v>
      </c>
      <c r="D279" s="14" t="s">
        <v>10</v>
      </c>
      <c r="E279" s="14" t="s">
        <v>10</v>
      </c>
      <c r="F279" s="14">
        <v>292871.92</v>
      </c>
      <c r="G279" s="14">
        <v>18726.95</v>
      </c>
      <c r="H279" s="10">
        <f t="shared" si="16"/>
        <v>311598.87</v>
      </c>
      <c r="I279" s="11">
        <f t="shared" si="15"/>
        <v>233.05824233358265</v>
      </c>
    </row>
    <row r="280" spans="1:9" x14ac:dyDescent="0.45">
      <c r="A280" s="19" t="s">
        <v>624</v>
      </c>
      <c r="B280" s="16">
        <v>3647</v>
      </c>
      <c r="C280" s="14" t="s">
        <v>10</v>
      </c>
      <c r="D280" s="14" t="s">
        <v>10</v>
      </c>
      <c r="E280" s="14" t="s">
        <v>10</v>
      </c>
      <c r="F280" s="14">
        <v>784820.05</v>
      </c>
      <c r="G280" s="14">
        <v>19699.900000000001</v>
      </c>
      <c r="H280" s="10">
        <f t="shared" si="16"/>
        <v>804519.95000000007</v>
      </c>
      <c r="I280" s="11">
        <f t="shared" si="15"/>
        <v>220.59773786673981</v>
      </c>
    </row>
    <row r="281" spans="1:9" x14ac:dyDescent="0.45">
      <c r="A281" s="19" t="s">
        <v>45</v>
      </c>
      <c r="B281" s="16">
        <v>15023</v>
      </c>
      <c r="C281" s="14" t="s">
        <v>10</v>
      </c>
      <c r="D281" s="14" t="s">
        <v>10</v>
      </c>
      <c r="E281" s="14" t="s">
        <v>10</v>
      </c>
      <c r="F281" s="14">
        <v>3635516.44</v>
      </c>
      <c r="G281" s="14">
        <v>0</v>
      </c>
      <c r="H281" s="10">
        <f t="shared" si="16"/>
        <v>3635516.44</v>
      </c>
      <c r="I281" s="11">
        <f t="shared" si="15"/>
        <v>241.99670105837714</v>
      </c>
    </row>
    <row r="282" spans="1:9" x14ac:dyDescent="0.45">
      <c r="A282" s="19" t="s">
        <v>623</v>
      </c>
      <c r="B282" s="16">
        <v>1592</v>
      </c>
      <c r="C282" s="14" t="s">
        <v>10</v>
      </c>
      <c r="D282" s="14" t="s">
        <v>10</v>
      </c>
      <c r="E282" s="14" t="s">
        <v>10</v>
      </c>
      <c r="F282" s="14">
        <v>325312.43</v>
      </c>
      <c r="G282" s="14">
        <v>12901.27</v>
      </c>
      <c r="H282" s="10">
        <f t="shared" si="16"/>
        <v>338213.7</v>
      </c>
      <c r="I282" s="11">
        <f t="shared" si="15"/>
        <v>212.44579145728645</v>
      </c>
    </row>
    <row r="283" spans="1:9" x14ac:dyDescent="0.45">
      <c r="A283" s="19" t="s">
        <v>396</v>
      </c>
      <c r="B283" s="16">
        <v>1793</v>
      </c>
      <c r="C283" s="14" t="s">
        <v>10</v>
      </c>
      <c r="D283" s="14" t="s">
        <v>10</v>
      </c>
      <c r="E283" s="14" t="s">
        <v>10</v>
      </c>
      <c r="F283" s="14">
        <v>375588.69</v>
      </c>
      <c r="G283" s="14">
        <v>21317.439999999999</v>
      </c>
      <c r="H283" s="10">
        <f t="shared" si="16"/>
        <v>396906.13</v>
      </c>
      <c r="I283" s="11">
        <f t="shared" si="15"/>
        <v>221.36426659230341</v>
      </c>
    </row>
    <row r="284" spans="1:9" x14ac:dyDescent="0.45">
      <c r="A284" s="19" t="s">
        <v>275</v>
      </c>
      <c r="B284" s="16">
        <v>3965</v>
      </c>
      <c r="C284" s="14" t="s">
        <v>10</v>
      </c>
      <c r="D284" s="14" t="s">
        <v>10</v>
      </c>
      <c r="E284" s="14" t="s">
        <v>10</v>
      </c>
      <c r="F284" s="14">
        <v>842512.35</v>
      </c>
      <c r="G284" s="14">
        <v>44696.55</v>
      </c>
      <c r="H284" s="10">
        <f t="shared" si="16"/>
        <v>887208.9</v>
      </c>
      <c r="I284" s="11">
        <f t="shared" si="15"/>
        <v>223.76012610340479</v>
      </c>
    </row>
    <row r="285" spans="1:9" x14ac:dyDescent="0.45">
      <c r="A285" s="19" t="s">
        <v>276</v>
      </c>
      <c r="B285" s="16">
        <v>7770</v>
      </c>
      <c r="C285" s="14" t="s">
        <v>10</v>
      </c>
      <c r="D285" s="14" t="s">
        <v>10</v>
      </c>
      <c r="E285" s="14" t="s">
        <v>10</v>
      </c>
      <c r="F285" s="14">
        <v>1851491.12</v>
      </c>
      <c r="G285" s="14">
        <v>64127.64</v>
      </c>
      <c r="H285" s="10">
        <f t="shared" si="16"/>
        <v>1915618.76</v>
      </c>
      <c r="I285" s="11">
        <f t="shared" si="15"/>
        <v>246.54038095238096</v>
      </c>
    </row>
    <row r="286" spans="1:9" x14ac:dyDescent="0.45">
      <c r="A286" s="19" t="s">
        <v>427</v>
      </c>
      <c r="B286" s="16">
        <v>63</v>
      </c>
      <c r="C286" s="14" t="s">
        <v>10</v>
      </c>
      <c r="D286" s="14" t="s">
        <v>10</v>
      </c>
      <c r="E286" s="14" t="s">
        <v>10</v>
      </c>
      <c r="F286" s="14">
        <v>13405.31</v>
      </c>
      <c r="G286" s="14">
        <v>33.43</v>
      </c>
      <c r="H286" s="10">
        <f t="shared" si="16"/>
        <v>13438.74</v>
      </c>
      <c r="I286" s="11">
        <f t="shared" si="15"/>
        <v>213.31333333333333</v>
      </c>
    </row>
    <row r="287" spans="1:9" x14ac:dyDescent="0.45">
      <c r="A287" s="19" t="s">
        <v>428</v>
      </c>
      <c r="B287" s="16">
        <v>366</v>
      </c>
      <c r="C287" s="14" t="s">
        <v>10</v>
      </c>
      <c r="D287" s="14" t="s">
        <v>10</v>
      </c>
      <c r="E287" s="14" t="s">
        <v>10</v>
      </c>
      <c r="F287" s="14">
        <v>77115.97</v>
      </c>
      <c r="G287" s="14">
        <v>748.96</v>
      </c>
      <c r="H287" s="10">
        <f t="shared" si="16"/>
        <v>77864.930000000008</v>
      </c>
      <c r="I287" s="11">
        <f t="shared" si="15"/>
        <v>212.74571038251369</v>
      </c>
    </row>
    <row r="288" spans="1:9" x14ac:dyDescent="0.45">
      <c r="A288" s="19" t="s">
        <v>429</v>
      </c>
      <c r="B288" s="16">
        <v>1731</v>
      </c>
      <c r="C288" s="14" t="s">
        <v>10</v>
      </c>
      <c r="D288" s="14" t="s">
        <v>10</v>
      </c>
      <c r="E288" s="14" t="s">
        <v>10</v>
      </c>
      <c r="F288" s="14">
        <v>374709.69</v>
      </c>
      <c r="G288" s="14">
        <v>60186.92</v>
      </c>
      <c r="H288" s="10">
        <f t="shared" si="16"/>
        <v>434896.61</v>
      </c>
      <c r="I288" s="11">
        <f t="shared" si="15"/>
        <v>251.24009820912767</v>
      </c>
    </row>
    <row r="289" spans="1:9" x14ac:dyDescent="0.45">
      <c r="A289" s="19" t="s">
        <v>625</v>
      </c>
      <c r="B289" s="16">
        <v>592</v>
      </c>
      <c r="C289" s="14" t="s">
        <v>10</v>
      </c>
      <c r="D289" s="14" t="s">
        <v>10</v>
      </c>
      <c r="E289" s="14" t="s">
        <v>10</v>
      </c>
      <c r="F289" s="14">
        <v>136577.07999999999</v>
      </c>
      <c r="G289" s="14">
        <v>983.19</v>
      </c>
      <c r="H289" s="10">
        <f t="shared" si="16"/>
        <v>137560.26999999999</v>
      </c>
      <c r="I289" s="11">
        <f t="shared" si="15"/>
        <v>232.36532094594594</v>
      </c>
    </row>
    <row r="290" spans="1:9" x14ac:dyDescent="0.45">
      <c r="A290" s="19" t="s">
        <v>48</v>
      </c>
      <c r="B290" s="16">
        <v>4202</v>
      </c>
      <c r="C290" s="14" t="s">
        <v>10</v>
      </c>
      <c r="D290" s="14" t="s">
        <v>10</v>
      </c>
      <c r="E290" s="14" t="s">
        <v>10</v>
      </c>
      <c r="F290" s="14">
        <v>958206.18</v>
      </c>
      <c r="G290" s="14">
        <v>25215.24</v>
      </c>
      <c r="H290" s="10">
        <f t="shared" si="16"/>
        <v>983421.42</v>
      </c>
      <c r="I290" s="11">
        <f t="shared" si="15"/>
        <v>234.03651118514995</v>
      </c>
    </row>
    <row r="291" spans="1:9" x14ac:dyDescent="0.45">
      <c r="A291" s="19" t="s">
        <v>280</v>
      </c>
      <c r="B291" s="16">
        <v>1658</v>
      </c>
      <c r="C291" s="14" t="s">
        <v>10</v>
      </c>
      <c r="D291" s="14" t="s">
        <v>10</v>
      </c>
      <c r="E291" s="14" t="s">
        <v>10</v>
      </c>
      <c r="F291" s="14">
        <v>394287.55</v>
      </c>
      <c r="G291" s="14">
        <v>11092.24</v>
      </c>
      <c r="H291" s="10">
        <f t="shared" si="16"/>
        <v>405379.79</v>
      </c>
      <c r="I291" s="11">
        <f t="shared" si="15"/>
        <v>244.49927020506632</v>
      </c>
    </row>
    <row r="292" spans="1:9" x14ac:dyDescent="0.45">
      <c r="A292" s="19" t="s">
        <v>281</v>
      </c>
      <c r="B292" s="16">
        <v>395</v>
      </c>
      <c r="C292" s="14" t="s">
        <v>10</v>
      </c>
      <c r="D292" s="14" t="s">
        <v>10</v>
      </c>
      <c r="E292" s="14" t="s">
        <v>10</v>
      </c>
      <c r="F292" s="14">
        <v>96731.18</v>
      </c>
      <c r="G292" s="14">
        <v>6084.72</v>
      </c>
      <c r="H292" s="10">
        <f t="shared" si="16"/>
        <v>102815.9</v>
      </c>
      <c r="I292" s="11">
        <f t="shared" si="15"/>
        <v>260.29341772151895</v>
      </c>
    </row>
    <row r="293" spans="1:9" x14ac:dyDescent="0.45">
      <c r="A293" s="19" t="s">
        <v>282</v>
      </c>
      <c r="B293" s="16">
        <v>650</v>
      </c>
      <c r="C293" s="14" t="s">
        <v>10</v>
      </c>
      <c r="D293" s="14" t="s">
        <v>10</v>
      </c>
      <c r="E293" s="14" t="s">
        <v>10</v>
      </c>
      <c r="F293" s="14">
        <v>143130.21</v>
      </c>
      <c r="G293" s="14">
        <v>5999.11</v>
      </c>
      <c r="H293" s="10">
        <f t="shared" si="16"/>
        <v>149129.31999999998</v>
      </c>
      <c r="I293" s="11">
        <f t="shared" si="15"/>
        <v>229.42972307692304</v>
      </c>
    </row>
    <row r="294" spans="1:9" x14ac:dyDescent="0.45">
      <c r="A294" s="19" t="s">
        <v>283</v>
      </c>
      <c r="B294" s="16">
        <v>2624</v>
      </c>
      <c r="C294" s="14" t="s">
        <v>10</v>
      </c>
      <c r="D294" s="14" t="s">
        <v>10</v>
      </c>
      <c r="E294" s="14" t="s">
        <v>10</v>
      </c>
      <c r="F294" s="14">
        <v>592523.04</v>
      </c>
      <c r="G294" s="14">
        <v>13335.28</v>
      </c>
      <c r="H294" s="10">
        <f t="shared" si="16"/>
        <v>605858.32000000007</v>
      </c>
      <c r="I294" s="11">
        <f t="shared" si="15"/>
        <v>230.8911280487805</v>
      </c>
    </row>
    <row r="295" spans="1:9" x14ac:dyDescent="0.45">
      <c r="A295" s="19" t="s">
        <v>284</v>
      </c>
      <c r="B295" s="16">
        <v>799</v>
      </c>
      <c r="C295" s="14" t="s">
        <v>10</v>
      </c>
      <c r="D295" s="14" t="s">
        <v>10</v>
      </c>
      <c r="E295" s="14" t="s">
        <v>10</v>
      </c>
      <c r="F295" s="14">
        <v>171641.91</v>
      </c>
      <c r="G295" s="14">
        <v>5006.38</v>
      </c>
      <c r="H295" s="10">
        <f t="shared" si="16"/>
        <v>176648.29</v>
      </c>
      <c r="I295" s="11">
        <f t="shared" si="15"/>
        <v>221.08672090112643</v>
      </c>
    </row>
    <row r="296" spans="1:9" x14ac:dyDescent="0.45">
      <c r="A296" s="19" t="s">
        <v>285</v>
      </c>
      <c r="B296" s="16">
        <v>2264</v>
      </c>
      <c r="C296" s="14" t="s">
        <v>10</v>
      </c>
      <c r="D296" s="14" t="s">
        <v>10</v>
      </c>
      <c r="E296" s="14" t="s">
        <v>10</v>
      </c>
      <c r="F296" s="14">
        <v>462900.72</v>
      </c>
      <c r="G296" s="14">
        <v>5000.93</v>
      </c>
      <c r="H296" s="10">
        <f t="shared" si="16"/>
        <v>467901.64999999997</v>
      </c>
      <c r="I296" s="11">
        <f t="shared" si="15"/>
        <v>206.67034010600705</v>
      </c>
    </row>
    <row r="297" spans="1:9" x14ac:dyDescent="0.45">
      <c r="A297" s="19" t="s">
        <v>286</v>
      </c>
      <c r="B297" s="16">
        <v>624</v>
      </c>
      <c r="C297" s="14" t="s">
        <v>10</v>
      </c>
      <c r="D297" s="14" t="s">
        <v>10</v>
      </c>
      <c r="E297" s="14" t="s">
        <v>10</v>
      </c>
      <c r="F297" s="14">
        <v>128832.2</v>
      </c>
      <c r="G297" s="14">
        <v>14599.76</v>
      </c>
      <c r="H297" s="10">
        <f t="shared" si="16"/>
        <v>143431.96</v>
      </c>
      <c r="I297" s="11">
        <f t="shared" si="15"/>
        <v>229.85891025641024</v>
      </c>
    </row>
    <row r="298" spans="1:9" x14ac:dyDescent="0.45">
      <c r="A298" s="19" t="s">
        <v>399</v>
      </c>
      <c r="B298" s="16">
        <v>836</v>
      </c>
      <c r="C298" s="14" t="s">
        <v>10</v>
      </c>
      <c r="D298" s="14" t="s">
        <v>10</v>
      </c>
      <c r="E298" s="14" t="s">
        <v>10</v>
      </c>
      <c r="F298" s="14">
        <v>193925.2</v>
      </c>
      <c r="G298" s="14">
        <v>7012.28</v>
      </c>
      <c r="H298" s="10">
        <f t="shared" si="16"/>
        <v>200937.48</v>
      </c>
      <c r="I298" s="11">
        <f t="shared" si="15"/>
        <v>240.35583732057418</v>
      </c>
    </row>
    <row r="299" spans="1:9" x14ac:dyDescent="0.45">
      <c r="A299" s="19" t="s">
        <v>172</v>
      </c>
      <c r="B299" s="16">
        <v>4511</v>
      </c>
      <c r="C299" s="14" t="s">
        <v>10</v>
      </c>
      <c r="D299" s="14" t="s">
        <v>10</v>
      </c>
      <c r="E299" s="14" t="s">
        <v>10</v>
      </c>
      <c r="F299" s="14">
        <v>1010588.19</v>
      </c>
      <c r="G299" s="14">
        <v>66456.820000000007</v>
      </c>
      <c r="H299" s="10">
        <f t="shared" si="16"/>
        <v>1077045.01</v>
      </c>
      <c r="I299" s="11">
        <f t="shared" si="15"/>
        <v>238.75970073154511</v>
      </c>
    </row>
    <row r="300" spans="1:9" x14ac:dyDescent="0.45">
      <c r="A300" s="19" t="s">
        <v>796</v>
      </c>
      <c r="B300" s="20">
        <v>138981</v>
      </c>
      <c r="C300" s="14">
        <v>6499624.1699999999</v>
      </c>
      <c r="D300" s="14">
        <v>29351139.16</v>
      </c>
      <c r="E300" s="14">
        <v>620722.12</v>
      </c>
      <c r="F300" s="14" t="s">
        <v>10</v>
      </c>
      <c r="G300" s="14" t="s">
        <v>10</v>
      </c>
      <c r="H300" s="10">
        <f>C300+D300+E300</f>
        <v>36471485.449999996</v>
      </c>
      <c r="I300" s="11">
        <f t="shared" si="15"/>
        <v>262.42065785970743</v>
      </c>
    </row>
    <row r="301" spans="1:9" x14ac:dyDescent="0.45">
      <c r="A301" s="19" t="s">
        <v>173</v>
      </c>
      <c r="B301" s="16">
        <v>2383</v>
      </c>
      <c r="C301" s="14" t="s">
        <v>10</v>
      </c>
      <c r="D301" s="14" t="s">
        <v>10</v>
      </c>
      <c r="E301" s="14" t="s">
        <v>10</v>
      </c>
      <c r="F301" s="14">
        <v>543793.85</v>
      </c>
      <c r="G301" s="14">
        <v>63340.26</v>
      </c>
      <c r="H301" s="10">
        <f>F301+G301</f>
        <v>607134.11</v>
      </c>
      <c r="I301" s="11">
        <f t="shared" si="15"/>
        <v>254.77721779269828</v>
      </c>
    </row>
    <row r="302" spans="1:9" x14ac:dyDescent="0.45">
      <c r="A302" s="19" t="s">
        <v>287</v>
      </c>
      <c r="B302" s="16">
        <v>378</v>
      </c>
      <c r="C302" s="14" t="s">
        <v>10</v>
      </c>
      <c r="D302" s="14" t="s">
        <v>10</v>
      </c>
      <c r="E302" s="14" t="s">
        <v>10</v>
      </c>
      <c r="F302" s="14">
        <v>78230.740000000005</v>
      </c>
      <c r="G302" s="14">
        <v>2578.89</v>
      </c>
      <c r="H302" s="10">
        <f>F302+G302</f>
        <v>80809.63</v>
      </c>
      <c r="I302" s="11">
        <f t="shared" si="15"/>
        <v>213.78208994708996</v>
      </c>
    </row>
    <row r="303" spans="1:9" x14ac:dyDescent="0.45">
      <c r="A303" s="19" t="s">
        <v>288</v>
      </c>
      <c r="B303" s="16">
        <v>7233</v>
      </c>
      <c r="C303" s="14" t="s">
        <v>10</v>
      </c>
      <c r="D303" s="14" t="s">
        <v>10</v>
      </c>
      <c r="E303" s="14" t="s">
        <v>10</v>
      </c>
      <c r="F303" s="14">
        <v>1695663.51</v>
      </c>
      <c r="G303" s="14">
        <v>76449.19</v>
      </c>
      <c r="H303" s="10">
        <f>F303+G303</f>
        <v>1772112.7</v>
      </c>
      <c r="I303" s="11">
        <f t="shared" si="15"/>
        <v>245.00382966957002</v>
      </c>
    </row>
    <row r="304" spans="1:9" x14ac:dyDescent="0.45">
      <c r="A304" s="19" t="s">
        <v>710</v>
      </c>
      <c r="B304" s="16">
        <v>39530</v>
      </c>
      <c r="C304" s="14" t="s">
        <v>10</v>
      </c>
      <c r="D304" s="14" t="s">
        <v>10</v>
      </c>
      <c r="E304" s="14" t="s">
        <v>10</v>
      </c>
      <c r="F304" s="14">
        <v>10502599.640000001</v>
      </c>
      <c r="G304" s="14">
        <v>732433.31</v>
      </c>
      <c r="H304" s="10">
        <f>F304+G304</f>
        <v>11235032.950000001</v>
      </c>
      <c r="I304" s="11">
        <f t="shared" si="15"/>
        <v>284.21535416139642</v>
      </c>
    </row>
    <row r="305" spans="1:9" x14ac:dyDescent="0.45">
      <c r="A305" s="19" t="s">
        <v>779</v>
      </c>
      <c r="B305" s="20">
        <v>89975</v>
      </c>
      <c r="C305" s="14">
        <v>3567363.57</v>
      </c>
      <c r="D305" s="14">
        <v>20252258.960000001</v>
      </c>
      <c r="E305" s="14">
        <v>2040482.4</v>
      </c>
      <c r="F305" s="14" t="s">
        <v>10</v>
      </c>
      <c r="G305" s="14" t="s">
        <v>10</v>
      </c>
      <c r="H305" s="10">
        <f>C305+D305+E305</f>
        <v>25860104.93</v>
      </c>
      <c r="I305" s="11">
        <f t="shared" si="15"/>
        <v>287.41433653792723</v>
      </c>
    </row>
    <row r="306" spans="1:9" x14ac:dyDescent="0.45">
      <c r="A306" s="19" t="s">
        <v>174</v>
      </c>
      <c r="B306" s="16">
        <v>2252</v>
      </c>
      <c r="C306" s="14" t="s">
        <v>10</v>
      </c>
      <c r="D306" s="14" t="s">
        <v>10</v>
      </c>
      <c r="E306" s="14" t="s">
        <v>10</v>
      </c>
      <c r="F306" s="14">
        <v>492073.24</v>
      </c>
      <c r="G306" s="14">
        <v>24736.57</v>
      </c>
      <c r="H306" s="10">
        <f t="shared" ref="H306:H330" si="17">F306+G306</f>
        <v>516809.81</v>
      </c>
      <c r="I306" s="11">
        <f t="shared" si="15"/>
        <v>229.48925843694494</v>
      </c>
    </row>
    <row r="307" spans="1:9" x14ac:dyDescent="0.45">
      <c r="A307" s="19" t="s">
        <v>431</v>
      </c>
      <c r="B307" s="16">
        <v>1269</v>
      </c>
      <c r="C307" s="14" t="s">
        <v>10</v>
      </c>
      <c r="D307" s="14" t="s">
        <v>10</v>
      </c>
      <c r="E307" s="14" t="s">
        <v>10</v>
      </c>
      <c r="F307" s="14">
        <v>262887.53999999998</v>
      </c>
      <c r="G307" s="14">
        <v>11366.17</v>
      </c>
      <c r="H307" s="10">
        <f t="shared" si="17"/>
        <v>274253.70999999996</v>
      </c>
      <c r="I307" s="11">
        <f t="shared" si="15"/>
        <v>216.1179747832939</v>
      </c>
    </row>
    <row r="308" spans="1:9" x14ac:dyDescent="0.45">
      <c r="A308" s="19" t="s">
        <v>49</v>
      </c>
      <c r="B308" s="16">
        <v>588</v>
      </c>
      <c r="C308" s="14" t="s">
        <v>10</v>
      </c>
      <c r="D308" s="14" t="s">
        <v>10</v>
      </c>
      <c r="E308" s="14" t="s">
        <v>10</v>
      </c>
      <c r="F308" s="14">
        <v>124259.4</v>
      </c>
      <c r="G308" s="14">
        <v>1232.47</v>
      </c>
      <c r="H308" s="10">
        <f t="shared" si="17"/>
        <v>125491.87</v>
      </c>
      <c r="I308" s="11">
        <f t="shared" si="15"/>
        <v>213.4215476190476</v>
      </c>
    </row>
    <row r="309" spans="1:9" x14ac:dyDescent="0.45">
      <c r="A309" s="19" t="s">
        <v>432</v>
      </c>
      <c r="B309" s="16">
        <v>2325</v>
      </c>
      <c r="C309" s="14" t="s">
        <v>10</v>
      </c>
      <c r="D309" s="14" t="s">
        <v>10</v>
      </c>
      <c r="E309" s="14" t="s">
        <v>10</v>
      </c>
      <c r="F309" s="14">
        <v>509010.89</v>
      </c>
      <c r="G309" s="14">
        <v>12089.67</v>
      </c>
      <c r="H309" s="10">
        <f t="shared" si="17"/>
        <v>521100.56</v>
      </c>
      <c r="I309" s="11">
        <f t="shared" si="15"/>
        <v>224.12927311827957</v>
      </c>
    </row>
    <row r="310" spans="1:9" x14ac:dyDescent="0.45">
      <c r="A310" s="19" t="s">
        <v>507</v>
      </c>
      <c r="B310" s="16">
        <v>934</v>
      </c>
      <c r="C310" s="14" t="s">
        <v>10</v>
      </c>
      <c r="D310" s="14" t="s">
        <v>10</v>
      </c>
      <c r="E310" s="14" t="s">
        <v>10</v>
      </c>
      <c r="F310" s="14">
        <v>208069.13</v>
      </c>
      <c r="G310" s="14">
        <v>15650.32</v>
      </c>
      <c r="H310" s="10">
        <f t="shared" si="17"/>
        <v>223719.45</v>
      </c>
      <c r="I310" s="11">
        <f t="shared" si="15"/>
        <v>239.52831905781585</v>
      </c>
    </row>
    <row r="311" spans="1:9" x14ac:dyDescent="0.45">
      <c r="A311" s="19" t="s">
        <v>289</v>
      </c>
      <c r="B311" s="16">
        <v>841</v>
      </c>
      <c r="C311" s="14" t="s">
        <v>10</v>
      </c>
      <c r="D311" s="14" t="s">
        <v>10</v>
      </c>
      <c r="E311" s="14" t="s">
        <v>10</v>
      </c>
      <c r="F311" s="14">
        <v>174200.25</v>
      </c>
      <c r="G311" s="14">
        <v>1226.8499999999999</v>
      </c>
      <c r="H311" s="10">
        <f t="shared" si="17"/>
        <v>175427.1</v>
      </c>
      <c r="I311" s="11">
        <f t="shared" si="15"/>
        <v>208.5934601664685</v>
      </c>
    </row>
    <row r="312" spans="1:9" x14ac:dyDescent="0.45">
      <c r="A312" s="19" t="s">
        <v>711</v>
      </c>
      <c r="B312" s="16">
        <v>16505</v>
      </c>
      <c r="C312" s="14" t="s">
        <v>10</v>
      </c>
      <c r="D312" s="14" t="s">
        <v>10</v>
      </c>
      <c r="E312" s="14" t="s">
        <v>10</v>
      </c>
      <c r="F312" s="14">
        <v>3941946.86</v>
      </c>
      <c r="G312" s="14">
        <v>64594.78</v>
      </c>
      <c r="H312" s="10">
        <f t="shared" si="17"/>
        <v>4006541.6399999997</v>
      </c>
      <c r="I312" s="11">
        <f t="shared" si="15"/>
        <v>242.74714571342017</v>
      </c>
    </row>
    <row r="313" spans="1:9" x14ac:dyDescent="0.45">
      <c r="A313" s="19" t="s">
        <v>175</v>
      </c>
      <c r="B313" s="16">
        <v>3209</v>
      </c>
      <c r="C313" s="14" t="s">
        <v>10</v>
      </c>
      <c r="D313" s="14" t="s">
        <v>10</v>
      </c>
      <c r="E313" s="14" t="s">
        <v>10</v>
      </c>
      <c r="F313" s="14">
        <v>718010.91</v>
      </c>
      <c r="G313" s="14">
        <v>23180.7</v>
      </c>
      <c r="H313" s="10">
        <f t="shared" si="17"/>
        <v>741191.61</v>
      </c>
      <c r="I313" s="11">
        <f t="shared" si="15"/>
        <v>230.97276721720161</v>
      </c>
    </row>
    <row r="314" spans="1:9" x14ac:dyDescent="0.45">
      <c r="A314" s="19" t="s">
        <v>508</v>
      </c>
      <c r="B314" s="16">
        <v>604</v>
      </c>
      <c r="C314" s="14" t="s">
        <v>10</v>
      </c>
      <c r="D314" s="14" t="s">
        <v>10</v>
      </c>
      <c r="E314" s="14" t="s">
        <v>10</v>
      </c>
      <c r="F314" s="14">
        <v>145635.48000000001</v>
      </c>
      <c r="G314" s="14">
        <v>3667.74</v>
      </c>
      <c r="H314" s="10">
        <f t="shared" si="17"/>
        <v>149303.22</v>
      </c>
      <c r="I314" s="11">
        <f t="shared" si="15"/>
        <v>247.19076158940396</v>
      </c>
    </row>
    <row r="315" spans="1:9" x14ac:dyDescent="0.45">
      <c r="A315" s="19" t="s">
        <v>126</v>
      </c>
      <c r="B315" s="16">
        <v>3802</v>
      </c>
      <c r="C315" s="14" t="s">
        <v>10</v>
      </c>
      <c r="D315" s="14" t="s">
        <v>10</v>
      </c>
      <c r="E315" s="14" t="s">
        <v>10</v>
      </c>
      <c r="F315" s="14">
        <v>861936.38</v>
      </c>
      <c r="G315" s="14">
        <v>6419.92</v>
      </c>
      <c r="H315" s="10">
        <f t="shared" si="17"/>
        <v>868356.3</v>
      </c>
      <c r="I315" s="11">
        <f t="shared" si="15"/>
        <v>228.39460810099948</v>
      </c>
    </row>
    <row r="316" spans="1:9" x14ac:dyDescent="0.45">
      <c r="A316" s="19" t="s">
        <v>176</v>
      </c>
      <c r="B316" s="16">
        <v>2386</v>
      </c>
      <c r="C316" s="14" t="s">
        <v>10</v>
      </c>
      <c r="D316" s="14" t="s">
        <v>10</v>
      </c>
      <c r="E316" s="14" t="s">
        <v>10</v>
      </c>
      <c r="F316" s="14">
        <v>506202.97</v>
      </c>
      <c r="G316" s="14">
        <v>3549.5</v>
      </c>
      <c r="H316" s="10">
        <f t="shared" si="17"/>
        <v>509752.47</v>
      </c>
      <c r="I316" s="11">
        <f t="shared" si="15"/>
        <v>213.64311399832354</v>
      </c>
    </row>
    <row r="317" spans="1:9" x14ac:dyDescent="0.45">
      <c r="A317" s="19" t="s">
        <v>712</v>
      </c>
      <c r="B317" s="16">
        <v>12373</v>
      </c>
      <c r="C317" s="14" t="s">
        <v>10</v>
      </c>
      <c r="D317" s="14" t="s">
        <v>10</v>
      </c>
      <c r="E317" s="14" t="s">
        <v>10</v>
      </c>
      <c r="F317" s="14">
        <v>3023218.86</v>
      </c>
      <c r="G317" s="14">
        <v>320969.14</v>
      </c>
      <c r="H317" s="10">
        <f t="shared" si="17"/>
        <v>3344188</v>
      </c>
      <c r="I317" s="11">
        <f t="shared" si="15"/>
        <v>270.28109593469651</v>
      </c>
    </row>
    <row r="318" spans="1:9" x14ac:dyDescent="0.45">
      <c r="A318" s="19" t="s">
        <v>626</v>
      </c>
      <c r="B318" s="16">
        <v>76975</v>
      </c>
      <c r="C318" s="14" t="s">
        <v>10</v>
      </c>
      <c r="D318" s="14" t="s">
        <v>10</v>
      </c>
      <c r="E318" s="14" t="s">
        <v>10</v>
      </c>
      <c r="F318" s="14">
        <v>21664745.449999999</v>
      </c>
      <c r="G318" s="14">
        <v>549727.39</v>
      </c>
      <c r="H318" s="10">
        <f t="shared" si="17"/>
        <v>22214472.84</v>
      </c>
      <c r="I318" s="11">
        <f t="shared" si="15"/>
        <v>288.59334641117243</v>
      </c>
    </row>
    <row r="319" spans="1:9" x14ac:dyDescent="0.45">
      <c r="A319" s="19" t="s">
        <v>627</v>
      </c>
      <c r="B319" s="16">
        <v>280</v>
      </c>
      <c r="C319" s="14" t="s">
        <v>10</v>
      </c>
      <c r="D319" s="14" t="s">
        <v>10</v>
      </c>
      <c r="E319" s="14" t="s">
        <v>10</v>
      </c>
      <c r="F319" s="14">
        <v>62459.21</v>
      </c>
      <c r="G319" s="14">
        <v>0</v>
      </c>
      <c r="H319" s="10">
        <f t="shared" si="17"/>
        <v>62459.21</v>
      </c>
      <c r="I319" s="11">
        <f t="shared" si="15"/>
        <v>223.06860714285713</v>
      </c>
    </row>
    <row r="320" spans="1:9" x14ac:dyDescent="0.45">
      <c r="A320" s="19" t="s">
        <v>50</v>
      </c>
      <c r="B320" s="16">
        <v>767</v>
      </c>
      <c r="C320" s="14" t="s">
        <v>10</v>
      </c>
      <c r="D320" s="14" t="s">
        <v>10</v>
      </c>
      <c r="E320" s="14" t="s">
        <v>10</v>
      </c>
      <c r="F320" s="14">
        <v>162798.12</v>
      </c>
      <c r="G320" s="14">
        <v>1543.1</v>
      </c>
      <c r="H320" s="10">
        <f t="shared" si="17"/>
        <v>164341.22</v>
      </c>
      <c r="I320" s="11">
        <f t="shared" si="15"/>
        <v>214.26495436766623</v>
      </c>
    </row>
    <row r="321" spans="1:9" x14ac:dyDescent="0.45">
      <c r="A321" s="19" t="s">
        <v>177</v>
      </c>
      <c r="B321" s="16">
        <v>9611</v>
      </c>
      <c r="C321" s="14" t="s">
        <v>10</v>
      </c>
      <c r="D321" s="14" t="s">
        <v>10</v>
      </c>
      <c r="E321" s="14" t="s">
        <v>10</v>
      </c>
      <c r="F321" s="14">
        <v>2548688.2799999998</v>
      </c>
      <c r="G321" s="14">
        <v>62499.97</v>
      </c>
      <c r="H321" s="10">
        <f t="shared" si="17"/>
        <v>2611188.25</v>
      </c>
      <c r="I321" s="11">
        <f t="shared" si="15"/>
        <v>271.68746748517322</v>
      </c>
    </row>
    <row r="322" spans="1:9" x14ac:dyDescent="0.45">
      <c r="A322" s="19" t="s">
        <v>290</v>
      </c>
      <c r="B322" s="16">
        <v>317</v>
      </c>
      <c r="C322" s="14" t="s">
        <v>10</v>
      </c>
      <c r="D322" s="14" t="s">
        <v>10</v>
      </c>
      <c r="E322" s="14" t="s">
        <v>10</v>
      </c>
      <c r="F322" s="14">
        <v>65482.53</v>
      </c>
      <c r="G322" s="14">
        <v>358.51</v>
      </c>
      <c r="H322" s="10">
        <f t="shared" si="17"/>
        <v>65841.039999999994</v>
      </c>
      <c r="I322" s="11">
        <f t="shared" si="15"/>
        <v>207.70044164037853</v>
      </c>
    </row>
    <row r="323" spans="1:9" x14ac:dyDescent="0.45">
      <c r="A323" s="19" t="s">
        <v>51</v>
      </c>
      <c r="B323" s="16">
        <v>2235</v>
      </c>
      <c r="C323" s="14" t="s">
        <v>10</v>
      </c>
      <c r="D323" s="14" t="s">
        <v>10</v>
      </c>
      <c r="E323" s="14" t="s">
        <v>10</v>
      </c>
      <c r="F323" s="14">
        <v>472508.7</v>
      </c>
      <c r="G323" s="14">
        <v>0</v>
      </c>
      <c r="H323" s="10">
        <f t="shared" si="17"/>
        <v>472508.7</v>
      </c>
      <c r="I323" s="11">
        <f t="shared" si="15"/>
        <v>211.41328859060403</v>
      </c>
    </row>
    <row r="324" spans="1:9" x14ac:dyDescent="0.45">
      <c r="A324" s="19" t="s">
        <v>52</v>
      </c>
      <c r="B324" s="16">
        <v>1991</v>
      </c>
      <c r="C324" s="14" t="s">
        <v>10</v>
      </c>
      <c r="D324" s="14" t="s">
        <v>10</v>
      </c>
      <c r="E324" s="14" t="s">
        <v>10</v>
      </c>
      <c r="F324" s="14">
        <v>411562.68</v>
      </c>
      <c r="G324" s="14">
        <v>19598.68</v>
      </c>
      <c r="H324" s="10">
        <f t="shared" si="17"/>
        <v>431161.36</v>
      </c>
      <c r="I324" s="11">
        <f t="shared" si="15"/>
        <v>216.55517830236062</v>
      </c>
    </row>
    <row r="325" spans="1:9" x14ac:dyDescent="0.45">
      <c r="A325" s="19" t="s">
        <v>53</v>
      </c>
      <c r="B325" s="16">
        <v>1094</v>
      </c>
      <c r="C325" s="14" t="s">
        <v>10</v>
      </c>
      <c r="D325" s="14" t="s">
        <v>10</v>
      </c>
      <c r="E325" s="14" t="s">
        <v>10</v>
      </c>
      <c r="F325" s="14">
        <v>233203.28</v>
      </c>
      <c r="G325" s="14">
        <v>7378.32</v>
      </c>
      <c r="H325" s="10">
        <f t="shared" si="17"/>
        <v>240581.6</v>
      </c>
      <c r="I325" s="11">
        <f t="shared" si="15"/>
        <v>219.91005484460695</v>
      </c>
    </row>
    <row r="326" spans="1:9" x14ac:dyDescent="0.45">
      <c r="A326" s="19" t="s">
        <v>291</v>
      </c>
      <c r="B326" s="16">
        <v>987</v>
      </c>
      <c r="C326" s="14" t="s">
        <v>10</v>
      </c>
      <c r="D326" s="14" t="s">
        <v>10</v>
      </c>
      <c r="E326" s="14" t="s">
        <v>10</v>
      </c>
      <c r="F326" s="14">
        <v>265636.15999999997</v>
      </c>
      <c r="G326" s="14">
        <v>2152.35</v>
      </c>
      <c r="H326" s="10">
        <f t="shared" si="17"/>
        <v>267788.50999999995</v>
      </c>
      <c r="I326" s="11">
        <f t="shared" si="15"/>
        <v>271.31561296859167</v>
      </c>
    </row>
    <row r="327" spans="1:9" x14ac:dyDescent="0.45">
      <c r="A327" s="19" t="s">
        <v>292</v>
      </c>
      <c r="B327" s="16">
        <v>543</v>
      </c>
      <c r="C327" s="14" t="s">
        <v>10</v>
      </c>
      <c r="D327" s="14" t="s">
        <v>10</v>
      </c>
      <c r="E327" s="14" t="s">
        <v>10</v>
      </c>
      <c r="F327" s="14">
        <v>122780.59</v>
      </c>
      <c r="G327" s="14">
        <v>3761.55</v>
      </c>
      <c r="H327" s="10">
        <f t="shared" si="17"/>
        <v>126542.14</v>
      </c>
      <c r="I327" s="11">
        <f t="shared" si="15"/>
        <v>233.04261510128913</v>
      </c>
    </row>
    <row r="328" spans="1:9" x14ac:dyDescent="0.45">
      <c r="A328" s="19" t="s">
        <v>509</v>
      </c>
      <c r="B328" s="16">
        <v>1565</v>
      </c>
      <c r="C328" s="14" t="s">
        <v>10</v>
      </c>
      <c r="D328" s="14" t="s">
        <v>10</v>
      </c>
      <c r="E328" s="14" t="s">
        <v>10</v>
      </c>
      <c r="F328" s="14">
        <v>326246.58</v>
      </c>
      <c r="G328" s="14">
        <v>19242.93</v>
      </c>
      <c r="H328" s="10">
        <f t="shared" si="17"/>
        <v>345489.51</v>
      </c>
      <c r="I328" s="11">
        <f t="shared" si="15"/>
        <v>220.76007028753995</v>
      </c>
    </row>
    <row r="329" spans="1:9" x14ac:dyDescent="0.45">
      <c r="A329" s="19" t="s">
        <v>293</v>
      </c>
      <c r="B329" s="16">
        <v>894</v>
      </c>
      <c r="C329" s="14" t="s">
        <v>10</v>
      </c>
      <c r="D329" s="14" t="s">
        <v>10</v>
      </c>
      <c r="E329" s="14" t="s">
        <v>10</v>
      </c>
      <c r="F329" s="14">
        <v>190229.22</v>
      </c>
      <c r="G329" s="14">
        <v>0</v>
      </c>
      <c r="H329" s="10">
        <f t="shared" si="17"/>
        <v>190229.22</v>
      </c>
      <c r="I329" s="11">
        <f t="shared" si="15"/>
        <v>212.78436241610737</v>
      </c>
    </row>
    <row r="330" spans="1:9" x14ac:dyDescent="0.45">
      <c r="A330" s="19" t="s">
        <v>628</v>
      </c>
      <c r="B330" s="16">
        <v>3322</v>
      </c>
      <c r="C330" s="14" t="s">
        <v>10</v>
      </c>
      <c r="D330" s="14" t="s">
        <v>10</v>
      </c>
      <c r="E330" s="14" t="s">
        <v>10</v>
      </c>
      <c r="F330" s="14">
        <v>719365.16</v>
      </c>
      <c r="G330" s="14">
        <v>25224.74</v>
      </c>
      <c r="H330" s="10">
        <f t="shared" si="17"/>
        <v>744589.9</v>
      </c>
      <c r="I330" s="11">
        <f t="shared" si="15"/>
        <v>224.13904274533414</v>
      </c>
    </row>
    <row r="331" spans="1:9" x14ac:dyDescent="0.45">
      <c r="A331" s="19" t="s">
        <v>790</v>
      </c>
      <c r="B331" s="20">
        <v>85598</v>
      </c>
      <c r="C331" s="14">
        <v>3665733.56</v>
      </c>
      <c r="D331" s="14">
        <v>18044183.949999999</v>
      </c>
      <c r="E331" s="14">
        <v>808640.1</v>
      </c>
      <c r="F331" s="14" t="s">
        <v>10</v>
      </c>
      <c r="G331" s="14" t="s">
        <v>10</v>
      </c>
      <c r="H331" s="10">
        <f>C331+D331+E331</f>
        <v>22518557.609999999</v>
      </c>
      <c r="I331" s="11">
        <f t="shared" ref="I331:I394" si="18">H331/B331</f>
        <v>263.07340837402745</v>
      </c>
    </row>
    <row r="332" spans="1:9" x14ac:dyDescent="0.45">
      <c r="A332" s="19" t="s">
        <v>510</v>
      </c>
      <c r="B332" s="16">
        <v>3023</v>
      </c>
      <c r="C332" s="14" t="s">
        <v>10</v>
      </c>
      <c r="D332" s="14" t="s">
        <v>10</v>
      </c>
      <c r="E332" s="14" t="s">
        <v>10</v>
      </c>
      <c r="F332" s="14">
        <v>654553.96</v>
      </c>
      <c r="G332" s="14">
        <v>71468.53</v>
      </c>
      <c r="H332" s="10">
        <f t="shared" ref="H332:H363" si="19">F332+G332</f>
        <v>726022.49</v>
      </c>
      <c r="I332" s="11">
        <f t="shared" si="18"/>
        <v>240.16622229573272</v>
      </c>
    </row>
    <row r="333" spans="1:9" x14ac:dyDescent="0.45">
      <c r="A333" s="19" t="s">
        <v>226</v>
      </c>
      <c r="B333" s="16">
        <v>1089</v>
      </c>
      <c r="C333" s="14" t="s">
        <v>10</v>
      </c>
      <c r="D333" s="14" t="s">
        <v>10</v>
      </c>
      <c r="E333" s="14" t="s">
        <v>10</v>
      </c>
      <c r="F333" s="14">
        <v>242843.84</v>
      </c>
      <c r="G333" s="14">
        <v>13525.32</v>
      </c>
      <c r="H333" s="10">
        <f t="shared" si="19"/>
        <v>256369.16</v>
      </c>
      <c r="I333" s="11">
        <f t="shared" si="18"/>
        <v>235.41704315886133</v>
      </c>
    </row>
    <row r="334" spans="1:9" x14ac:dyDescent="0.45">
      <c r="A334" s="19" t="s">
        <v>629</v>
      </c>
      <c r="B334" s="16">
        <v>2891</v>
      </c>
      <c r="C334" s="14" t="s">
        <v>10</v>
      </c>
      <c r="D334" s="14" t="s">
        <v>10</v>
      </c>
      <c r="E334" s="14" t="s">
        <v>10</v>
      </c>
      <c r="F334" s="14">
        <v>611948.06999999995</v>
      </c>
      <c r="G334" s="14">
        <v>56691.87</v>
      </c>
      <c r="H334" s="10">
        <f t="shared" si="19"/>
        <v>668639.93999999994</v>
      </c>
      <c r="I334" s="11">
        <f t="shared" si="18"/>
        <v>231.28327222414387</v>
      </c>
    </row>
    <row r="335" spans="1:9" x14ac:dyDescent="0.45">
      <c r="A335" s="19" t="s">
        <v>178</v>
      </c>
      <c r="B335" s="16">
        <v>354</v>
      </c>
      <c r="C335" s="14" t="s">
        <v>10</v>
      </c>
      <c r="D335" s="14" t="s">
        <v>10</v>
      </c>
      <c r="E335" s="14" t="s">
        <v>10</v>
      </c>
      <c r="F335" s="14">
        <v>84222.6</v>
      </c>
      <c r="G335" s="14">
        <v>423.13</v>
      </c>
      <c r="H335" s="10">
        <f t="shared" si="19"/>
        <v>84645.73000000001</v>
      </c>
      <c r="I335" s="11">
        <f t="shared" si="18"/>
        <v>239.11223163841811</v>
      </c>
    </row>
    <row r="336" spans="1:9" x14ac:dyDescent="0.45">
      <c r="A336" s="19" t="s">
        <v>179</v>
      </c>
      <c r="B336" s="16">
        <v>4415</v>
      </c>
      <c r="C336" s="14" t="s">
        <v>10</v>
      </c>
      <c r="D336" s="14" t="s">
        <v>10</v>
      </c>
      <c r="E336" s="14" t="s">
        <v>10</v>
      </c>
      <c r="F336" s="14">
        <v>946243.2</v>
      </c>
      <c r="G336" s="14">
        <v>97126.64</v>
      </c>
      <c r="H336" s="10">
        <f t="shared" si="19"/>
        <v>1043369.84</v>
      </c>
      <c r="I336" s="11">
        <f t="shared" si="18"/>
        <v>236.3238595696489</v>
      </c>
    </row>
    <row r="337" spans="1:9" x14ac:dyDescent="0.45">
      <c r="A337" s="19" t="s">
        <v>180</v>
      </c>
      <c r="B337" s="16">
        <v>9850</v>
      </c>
      <c r="C337" s="14" t="s">
        <v>10</v>
      </c>
      <c r="D337" s="14" t="s">
        <v>10</v>
      </c>
      <c r="E337" s="14" t="s">
        <v>10</v>
      </c>
      <c r="F337" s="14">
        <v>2432996.85</v>
      </c>
      <c r="G337" s="14">
        <v>118756.37</v>
      </c>
      <c r="H337" s="10">
        <f t="shared" si="19"/>
        <v>2551753.2200000002</v>
      </c>
      <c r="I337" s="11">
        <f t="shared" si="18"/>
        <v>259.06124060913709</v>
      </c>
    </row>
    <row r="338" spans="1:9" x14ac:dyDescent="0.45">
      <c r="A338" s="19" t="s">
        <v>294</v>
      </c>
      <c r="B338" s="16">
        <v>4594</v>
      </c>
      <c r="C338" s="14" t="s">
        <v>10</v>
      </c>
      <c r="D338" s="14" t="s">
        <v>10</v>
      </c>
      <c r="E338" s="14" t="s">
        <v>10</v>
      </c>
      <c r="F338" s="14">
        <v>1009962.66</v>
      </c>
      <c r="G338" s="14">
        <v>35525.99</v>
      </c>
      <c r="H338" s="10">
        <f t="shared" si="19"/>
        <v>1045488.65</v>
      </c>
      <c r="I338" s="11">
        <f t="shared" si="18"/>
        <v>227.57698084457988</v>
      </c>
    </row>
    <row r="339" spans="1:9" x14ac:dyDescent="0.45">
      <c r="A339" s="19" t="s">
        <v>433</v>
      </c>
      <c r="B339" s="16">
        <v>806</v>
      </c>
      <c r="C339" s="14" t="s">
        <v>10</v>
      </c>
      <c r="D339" s="14" t="s">
        <v>10</v>
      </c>
      <c r="E339" s="14" t="s">
        <v>10</v>
      </c>
      <c r="F339" s="14">
        <v>168144.71</v>
      </c>
      <c r="G339" s="14">
        <v>7806.38</v>
      </c>
      <c r="H339" s="10">
        <f t="shared" si="19"/>
        <v>175951.09</v>
      </c>
      <c r="I339" s="11">
        <f t="shared" si="18"/>
        <v>218.3016004962779</v>
      </c>
    </row>
    <row r="340" spans="1:9" x14ac:dyDescent="0.45">
      <c r="A340" s="19" t="s">
        <v>713</v>
      </c>
      <c r="B340" s="16">
        <v>7217</v>
      </c>
      <c r="C340" s="14" t="s">
        <v>10</v>
      </c>
      <c r="D340" s="14" t="s">
        <v>10</v>
      </c>
      <c r="E340" s="14" t="s">
        <v>10</v>
      </c>
      <c r="F340" s="14">
        <v>1754494.12</v>
      </c>
      <c r="G340" s="14">
        <v>84802.11</v>
      </c>
      <c r="H340" s="10">
        <f t="shared" si="19"/>
        <v>1839296.2300000002</v>
      </c>
      <c r="I340" s="11">
        <f t="shared" si="18"/>
        <v>254.85606623250661</v>
      </c>
    </row>
    <row r="341" spans="1:9" x14ac:dyDescent="0.45">
      <c r="A341" s="19" t="s">
        <v>181</v>
      </c>
      <c r="B341" s="16">
        <v>692</v>
      </c>
      <c r="C341" s="14" t="s">
        <v>10</v>
      </c>
      <c r="D341" s="14" t="s">
        <v>10</v>
      </c>
      <c r="E341" s="14" t="s">
        <v>10</v>
      </c>
      <c r="F341" s="14">
        <v>168182.61</v>
      </c>
      <c r="G341" s="14">
        <v>2563.67</v>
      </c>
      <c r="H341" s="10">
        <f t="shared" si="19"/>
        <v>170746.28</v>
      </c>
      <c r="I341" s="11">
        <f t="shared" si="18"/>
        <v>246.74317919075145</v>
      </c>
    </row>
    <row r="342" spans="1:9" x14ac:dyDescent="0.45">
      <c r="A342" s="19" t="s">
        <v>511</v>
      </c>
      <c r="B342" s="16">
        <v>1352</v>
      </c>
      <c r="C342" s="14" t="s">
        <v>10</v>
      </c>
      <c r="D342" s="14" t="s">
        <v>10</v>
      </c>
      <c r="E342" s="14" t="s">
        <v>10</v>
      </c>
      <c r="F342" s="14">
        <v>293306.42</v>
      </c>
      <c r="G342" s="14">
        <v>31536.53</v>
      </c>
      <c r="H342" s="10">
        <f t="shared" si="19"/>
        <v>324842.94999999995</v>
      </c>
      <c r="I342" s="11">
        <f t="shared" si="18"/>
        <v>240.26845414201179</v>
      </c>
    </row>
    <row r="343" spans="1:9" x14ac:dyDescent="0.45">
      <c r="A343" s="19" t="s">
        <v>389</v>
      </c>
      <c r="B343" s="16">
        <v>22829</v>
      </c>
      <c r="C343" s="14" t="s">
        <v>10</v>
      </c>
      <c r="D343" s="14" t="s">
        <v>10</v>
      </c>
      <c r="E343" s="14" t="s">
        <v>10</v>
      </c>
      <c r="F343" s="14">
        <v>6005399.2599999998</v>
      </c>
      <c r="G343" s="14">
        <v>90264.81</v>
      </c>
      <c r="H343" s="10">
        <f t="shared" si="19"/>
        <v>6095664.0699999994</v>
      </c>
      <c r="I343" s="11">
        <f t="shared" si="18"/>
        <v>267.01406412895875</v>
      </c>
    </row>
    <row r="344" spans="1:9" x14ac:dyDescent="0.45">
      <c r="A344" s="19" t="s">
        <v>54</v>
      </c>
      <c r="B344" s="16">
        <v>3029</v>
      </c>
      <c r="C344" s="14" t="s">
        <v>10</v>
      </c>
      <c r="D344" s="14" t="s">
        <v>10</v>
      </c>
      <c r="E344" s="14" t="s">
        <v>10</v>
      </c>
      <c r="F344" s="14">
        <v>722863.45</v>
      </c>
      <c r="G344" s="14">
        <v>0</v>
      </c>
      <c r="H344" s="10">
        <f t="shared" si="19"/>
        <v>722863.45</v>
      </c>
      <c r="I344" s="11">
        <f t="shared" si="18"/>
        <v>238.64755694948826</v>
      </c>
    </row>
    <row r="345" spans="1:9" x14ac:dyDescent="0.45">
      <c r="A345" s="19" t="s">
        <v>434</v>
      </c>
      <c r="B345" s="16">
        <v>1381</v>
      </c>
      <c r="C345" s="14" t="s">
        <v>10</v>
      </c>
      <c r="D345" s="14" t="s">
        <v>10</v>
      </c>
      <c r="E345" s="14" t="s">
        <v>10</v>
      </c>
      <c r="F345" s="14">
        <v>295342.8</v>
      </c>
      <c r="G345" s="14">
        <v>19994.34</v>
      </c>
      <c r="H345" s="10">
        <f t="shared" si="19"/>
        <v>315337.14</v>
      </c>
      <c r="I345" s="11">
        <f t="shared" si="18"/>
        <v>228.33971035481537</v>
      </c>
    </row>
    <row r="346" spans="1:9" x14ac:dyDescent="0.45">
      <c r="A346" s="19" t="s">
        <v>295</v>
      </c>
      <c r="B346" s="16">
        <v>1108</v>
      </c>
      <c r="C346" s="14" t="s">
        <v>10</v>
      </c>
      <c r="D346" s="14" t="s">
        <v>10</v>
      </c>
      <c r="E346" s="14" t="s">
        <v>10</v>
      </c>
      <c r="F346" s="14">
        <v>235502.3</v>
      </c>
      <c r="G346" s="14">
        <v>7295.6</v>
      </c>
      <c r="H346" s="10">
        <f t="shared" si="19"/>
        <v>242797.9</v>
      </c>
      <c r="I346" s="11">
        <f t="shared" si="18"/>
        <v>219.13167870036099</v>
      </c>
    </row>
    <row r="347" spans="1:9" x14ac:dyDescent="0.45">
      <c r="A347" s="19" t="s">
        <v>55</v>
      </c>
      <c r="B347" s="16">
        <v>3034</v>
      </c>
      <c r="C347" s="14" t="s">
        <v>10</v>
      </c>
      <c r="D347" s="14" t="s">
        <v>10</v>
      </c>
      <c r="E347" s="14" t="s">
        <v>10</v>
      </c>
      <c r="F347" s="14">
        <v>655119.79</v>
      </c>
      <c r="G347" s="14">
        <v>26703.83</v>
      </c>
      <c r="H347" s="10">
        <f t="shared" si="19"/>
        <v>681823.62</v>
      </c>
      <c r="I347" s="11">
        <f t="shared" si="18"/>
        <v>224.72762689518788</v>
      </c>
    </row>
    <row r="348" spans="1:9" x14ac:dyDescent="0.45">
      <c r="A348" s="19" t="s">
        <v>714</v>
      </c>
      <c r="B348" s="16">
        <v>825</v>
      </c>
      <c r="C348" s="14" t="s">
        <v>10</v>
      </c>
      <c r="D348" s="14" t="s">
        <v>10</v>
      </c>
      <c r="E348" s="14" t="s">
        <v>10</v>
      </c>
      <c r="F348" s="14">
        <v>178610.57</v>
      </c>
      <c r="G348" s="14">
        <v>3062.15</v>
      </c>
      <c r="H348" s="10">
        <f t="shared" si="19"/>
        <v>181672.72</v>
      </c>
      <c r="I348" s="11">
        <f t="shared" si="18"/>
        <v>220.20935757575756</v>
      </c>
    </row>
    <row r="349" spans="1:9" x14ac:dyDescent="0.45">
      <c r="A349" s="19" t="s">
        <v>56</v>
      </c>
      <c r="B349" s="16">
        <v>10336</v>
      </c>
      <c r="C349" s="14" t="s">
        <v>10</v>
      </c>
      <c r="D349" s="14" t="s">
        <v>10</v>
      </c>
      <c r="E349" s="14" t="s">
        <v>10</v>
      </c>
      <c r="F349" s="14">
        <v>2405847.42</v>
      </c>
      <c r="G349" s="14">
        <v>70708.539999999994</v>
      </c>
      <c r="H349" s="10">
        <f t="shared" si="19"/>
        <v>2476555.96</v>
      </c>
      <c r="I349" s="11">
        <f t="shared" si="18"/>
        <v>239.60487229102168</v>
      </c>
    </row>
    <row r="350" spans="1:9" x14ac:dyDescent="0.45">
      <c r="A350" s="19" t="s">
        <v>127</v>
      </c>
      <c r="B350" s="16">
        <v>1697</v>
      </c>
      <c r="C350" s="14" t="s">
        <v>10</v>
      </c>
      <c r="D350" s="14" t="s">
        <v>10</v>
      </c>
      <c r="E350" s="14" t="s">
        <v>10</v>
      </c>
      <c r="F350" s="14">
        <v>369418.04</v>
      </c>
      <c r="G350" s="14">
        <v>3814.84</v>
      </c>
      <c r="H350" s="10">
        <f t="shared" si="19"/>
        <v>373232.88</v>
      </c>
      <c r="I350" s="11">
        <f t="shared" si="18"/>
        <v>219.93687684148497</v>
      </c>
    </row>
    <row r="351" spans="1:9" x14ac:dyDescent="0.45">
      <c r="A351" s="19" t="s">
        <v>630</v>
      </c>
      <c r="B351" s="16">
        <v>1591</v>
      </c>
      <c r="C351" s="14" t="s">
        <v>10</v>
      </c>
      <c r="D351" s="14" t="s">
        <v>10</v>
      </c>
      <c r="E351" s="14" t="s">
        <v>10</v>
      </c>
      <c r="F351" s="14">
        <v>359665.86</v>
      </c>
      <c r="G351" s="14">
        <v>0</v>
      </c>
      <c r="H351" s="10">
        <f t="shared" si="19"/>
        <v>359665.86</v>
      </c>
      <c r="I351" s="11">
        <f t="shared" si="18"/>
        <v>226.06276555625391</v>
      </c>
    </row>
    <row r="352" spans="1:9" x14ac:dyDescent="0.45">
      <c r="A352" s="19" t="s">
        <v>715</v>
      </c>
      <c r="B352" s="16">
        <v>10388</v>
      </c>
      <c r="C352" s="14" t="s">
        <v>10</v>
      </c>
      <c r="D352" s="14" t="s">
        <v>10</v>
      </c>
      <c r="E352" s="14" t="s">
        <v>10</v>
      </c>
      <c r="F352" s="14">
        <v>2492008.12</v>
      </c>
      <c r="G352" s="14">
        <v>72274.02</v>
      </c>
      <c r="H352" s="10">
        <f t="shared" si="19"/>
        <v>2564282.14</v>
      </c>
      <c r="I352" s="11">
        <f t="shared" si="18"/>
        <v>246.85041778975742</v>
      </c>
    </row>
    <row r="353" spans="1:9" x14ac:dyDescent="0.45">
      <c r="A353" s="19" t="s">
        <v>631</v>
      </c>
      <c r="B353" s="16">
        <v>410</v>
      </c>
      <c r="C353" s="14" t="s">
        <v>10</v>
      </c>
      <c r="D353" s="14" t="s">
        <v>10</v>
      </c>
      <c r="E353" s="14" t="s">
        <v>10</v>
      </c>
      <c r="F353" s="14">
        <v>88920.94</v>
      </c>
      <c r="G353" s="14">
        <v>4584.26</v>
      </c>
      <c r="H353" s="10">
        <f t="shared" si="19"/>
        <v>93505.2</v>
      </c>
      <c r="I353" s="11">
        <f t="shared" si="18"/>
        <v>228.06146341463415</v>
      </c>
    </row>
    <row r="354" spans="1:9" x14ac:dyDescent="0.45">
      <c r="A354" s="19" t="s">
        <v>512</v>
      </c>
      <c r="B354" s="16">
        <v>561</v>
      </c>
      <c r="C354" s="14" t="s">
        <v>10</v>
      </c>
      <c r="D354" s="14" t="s">
        <v>10</v>
      </c>
      <c r="E354" s="14" t="s">
        <v>10</v>
      </c>
      <c r="F354" s="14">
        <v>117190.54</v>
      </c>
      <c r="G354" s="14">
        <v>5178.84</v>
      </c>
      <c r="H354" s="10">
        <f t="shared" si="19"/>
        <v>122369.37999999999</v>
      </c>
      <c r="I354" s="11">
        <f t="shared" si="18"/>
        <v>218.12723707664881</v>
      </c>
    </row>
    <row r="355" spans="1:9" x14ac:dyDescent="0.45">
      <c r="A355" s="19" t="s">
        <v>716</v>
      </c>
      <c r="B355" s="16">
        <v>7833</v>
      </c>
      <c r="C355" s="14" t="s">
        <v>10</v>
      </c>
      <c r="D355" s="14" t="s">
        <v>10</v>
      </c>
      <c r="E355" s="14" t="s">
        <v>10</v>
      </c>
      <c r="F355" s="14">
        <v>2086714.28</v>
      </c>
      <c r="G355" s="14">
        <v>69658.37</v>
      </c>
      <c r="H355" s="10">
        <f t="shared" si="19"/>
        <v>2156372.65</v>
      </c>
      <c r="I355" s="11">
        <f t="shared" si="18"/>
        <v>275.29332950338312</v>
      </c>
    </row>
    <row r="356" spans="1:9" x14ac:dyDescent="0.45">
      <c r="A356" s="19" t="s">
        <v>57</v>
      </c>
      <c r="B356" s="16">
        <v>1191</v>
      </c>
      <c r="C356" s="14" t="s">
        <v>10</v>
      </c>
      <c r="D356" s="14" t="s">
        <v>10</v>
      </c>
      <c r="E356" s="14" t="s">
        <v>10</v>
      </c>
      <c r="F356" s="14">
        <v>253003.39</v>
      </c>
      <c r="G356" s="14">
        <v>11524.53</v>
      </c>
      <c r="H356" s="10">
        <f t="shared" si="19"/>
        <v>264527.92000000004</v>
      </c>
      <c r="I356" s="11">
        <f t="shared" si="18"/>
        <v>222.10572628043664</v>
      </c>
    </row>
    <row r="357" spans="1:9" x14ac:dyDescent="0.45">
      <c r="A357" s="19" t="s">
        <v>435</v>
      </c>
      <c r="B357" s="16">
        <v>12940</v>
      </c>
      <c r="C357" s="14" t="s">
        <v>10</v>
      </c>
      <c r="D357" s="14" t="s">
        <v>10</v>
      </c>
      <c r="E357" s="14" t="s">
        <v>10</v>
      </c>
      <c r="F357" s="14">
        <v>3193418.58</v>
      </c>
      <c r="G357" s="14">
        <v>120757.18</v>
      </c>
      <c r="H357" s="10">
        <f t="shared" si="19"/>
        <v>3314175.7600000002</v>
      </c>
      <c r="I357" s="11">
        <f t="shared" si="18"/>
        <v>256.11868315301393</v>
      </c>
    </row>
    <row r="358" spans="1:9" x14ac:dyDescent="0.45">
      <c r="A358" s="19" t="s">
        <v>717</v>
      </c>
      <c r="B358" s="16">
        <v>3686</v>
      </c>
      <c r="C358" s="14" t="s">
        <v>10</v>
      </c>
      <c r="D358" s="14" t="s">
        <v>10</v>
      </c>
      <c r="E358" s="14" t="s">
        <v>10</v>
      </c>
      <c r="F358" s="14">
        <v>777427.95</v>
      </c>
      <c r="G358" s="14">
        <v>42602.53</v>
      </c>
      <c r="H358" s="10">
        <f t="shared" si="19"/>
        <v>820030.48</v>
      </c>
      <c r="I358" s="11">
        <f t="shared" si="18"/>
        <v>222.47164405860011</v>
      </c>
    </row>
    <row r="359" spans="1:9" x14ac:dyDescent="0.45">
      <c r="A359" s="19" t="s">
        <v>718</v>
      </c>
      <c r="B359" s="16">
        <v>13481</v>
      </c>
      <c r="C359" s="14" t="s">
        <v>10</v>
      </c>
      <c r="D359" s="14" t="s">
        <v>10</v>
      </c>
      <c r="E359" s="14" t="s">
        <v>10</v>
      </c>
      <c r="F359" s="14">
        <v>3214258.91</v>
      </c>
      <c r="G359" s="14">
        <v>230581.74</v>
      </c>
      <c r="H359" s="10">
        <f t="shared" si="19"/>
        <v>3444840.6500000004</v>
      </c>
      <c r="I359" s="11">
        <f t="shared" si="18"/>
        <v>255.53302054743716</v>
      </c>
    </row>
    <row r="360" spans="1:9" x14ac:dyDescent="0.45">
      <c r="A360" s="19" t="s">
        <v>296</v>
      </c>
      <c r="B360" s="16">
        <v>252</v>
      </c>
      <c r="C360" s="14" t="s">
        <v>10</v>
      </c>
      <c r="D360" s="14" t="s">
        <v>10</v>
      </c>
      <c r="E360" s="14" t="s">
        <v>10</v>
      </c>
      <c r="F360" s="14">
        <v>59698.55</v>
      </c>
      <c r="G360" s="14">
        <v>375.04</v>
      </c>
      <c r="H360" s="10">
        <f t="shared" si="19"/>
        <v>60073.590000000004</v>
      </c>
      <c r="I360" s="11">
        <f t="shared" si="18"/>
        <v>238.38726190476191</v>
      </c>
    </row>
    <row r="361" spans="1:9" x14ac:dyDescent="0.45">
      <c r="A361" s="19" t="s">
        <v>297</v>
      </c>
      <c r="B361" s="16">
        <v>6203</v>
      </c>
      <c r="C361" s="14" t="s">
        <v>10</v>
      </c>
      <c r="D361" s="14" t="s">
        <v>10</v>
      </c>
      <c r="E361" s="14" t="s">
        <v>10</v>
      </c>
      <c r="F361" s="14">
        <v>1452475.71</v>
      </c>
      <c r="G361" s="14">
        <v>30817.62</v>
      </c>
      <c r="H361" s="10">
        <f t="shared" si="19"/>
        <v>1483293.33</v>
      </c>
      <c r="I361" s="11">
        <f t="shared" si="18"/>
        <v>239.12515395776239</v>
      </c>
    </row>
    <row r="362" spans="1:9" x14ac:dyDescent="0.45">
      <c r="A362" s="19" t="s">
        <v>298</v>
      </c>
      <c r="B362" s="16">
        <v>757</v>
      </c>
      <c r="C362" s="14" t="s">
        <v>10</v>
      </c>
      <c r="D362" s="14" t="s">
        <v>10</v>
      </c>
      <c r="E362" s="14" t="s">
        <v>10</v>
      </c>
      <c r="F362" s="14">
        <v>164754.15</v>
      </c>
      <c r="G362" s="14">
        <v>1491.9</v>
      </c>
      <c r="H362" s="10">
        <f t="shared" si="19"/>
        <v>166246.04999999999</v>
      </c>
      <c r="I362" s="11">
        <f t="shared" si="18"/>
        <v>219.61169088507265</v>
      </c>
    </row>
    <row r="363" spans="1:9" x14ac:dyDescent="0.45">
      <c r="A363" s="19" t="s">
        <v>299</v>
      </c>
      <c r="B363" s="16">
        <v>382</v>
      </c>
      <c r="C363" s="14" t="s">
        <v>10</v>
      </c>
      <c r="D363" s="14" t="s">
        <v>10</v>
      </c>
      <c r="E363" s="14" t="s">
        <v>10</v>
      </c>
      <c r="F363" s="14">
        <v>91161.68</v>
      </c>
      <c r="G363" s="14">
        <v>2917.56</v>
      </c>
      <c r="H363" s="10">
        <f t="shared" si="19"/>
        <v>94079.239999999991</v>
      </c>
      <c r="I363" s="11">
        <f t="shared" si="18"/>
        <v>246.28073298429317</v>
      </c>
    </row>
    <row r="364" spans="1:9" x14ac:dyDescent="0.45">
      <c r="A364" s="19" t="s">
        <v>787</v>
      </c>
      <c r="B364" s="20">
        <v>230595</v>
      </c>
      <c r="C364" s="14">
        <v>13757270.140000001</v>
      </c>
      <c r="D364" s="14">
        <v>63142366.490000002</v>
      </c>
      <c r="E364" s="14">
        <v>16938350.5</v>
      </c>
      <c r="F364" s="14" t="s">
        <v>10</v>
      </c>
      <c r="G364" s="14" t="s">
        <v>10</v>
      </c>
      <c r="H364" s="10">
        <f>C364+D364+E364</f>
        <v>93837987.129999995</v>
      </c>
      <c r="I364" s="11">
        <f t="shared" si="18"/>
        <v>406.93851614302127</v>
      </c>
    </row>
    <row r="365" spans="1:9" x14ac:dyDescent="0.45">
      <c r="A365" s="19" t="s">
        <v>436</v>
      </c>
      <c r="B365" s="16">
        <v>247</v>
      </c>
      <c r="C365" s="14" t="s">
        <v>10</v>
      </c>
      <c r="D365" s="14" t="s">
        <v>10</v>
      </c>
      <c r="E365" s="14" t="s">
        <v>10</v>
      </c>
      <c r="F365" s="14">
        <v>56774.14</v>
      </c>
      <c r="G365" s="14">
        <v>67.87</v>
      </c>
      <c r="H365" s="10">
        <f t="shared" ref="H365:H394" si="20">F365+G365</f>
        <v>56842.01</v>
      </c>
      <c r="I365" s="11">
        <f t="shared" si="18"/>
        <v>230.12959514170041</v>
      </c>
    </row>
    <row r="366" spans="1:9" x14ac:dyDescent="0.45">
      <c r="A366" s="19" t="s">
        <v>437</v>
      </c>
      <c r="B366" s="16">
        <v>498</v>
      </c>
      <c r="C366" s="14" t="s">
        <v>10</v>
      </c>
      <c r="D366" s="14" t="s">
        <v>10</v>
      </c>
      <c r="E366" s="14" t="s">
        <v>10</v>
      </c>
      <c r="F366" s="14">
        <v>93121.17</v>
      </c>
      <c r="G366" s="14">
        <v>847.21</v>
      </c>
      <c r="H366" s="10">
        <f t="shared" si="20"/>
        <v>93968.38</v>
      </c>
      <c r="I366" s="11">
        <f t="shared" si="18"/>
        <v>188.69152610441768</v>
      </c>
    </row>
    <row r="367" spans="1:9" x14ac:dyDescent="0.45">
      <c r="A367" s="19" t="s">
        <v>182</v>
      </c>
      <c r="B367" s="16">
        <v>410</v>
      </c>
      <c r="C367" s="14" t="s">
        <v>10</v>
      </c>
      <c r="D367" s="14" t="s">
        <v>10</v>
      </c>
      <c r="E367" s="14" t="s">
        <v>10</v>
      </c>
      <c r="F367" s="14">
        <v>99302.22</v>
      </c>
      <c r="G367" s="14">
        <v>4479.8100000000004</v>
      </c>
      <c r="H367" s="10">
        <f t="shared" si="20"/>
        <v>103782.03</v>
      </c>
      <c r="I367" s="11">
        <f t="shared" si="18"/>
        <v>253.12690243902438</v>
      </c>
    </row>
    <row r="368" spans="1:9" x14ac:dyDescent="0.45">
      <c r="A368" s="19" t="s">
        <v>128</v>
      </c>
      <c r="B368" s="16">
        <v>2002</v>
      </c>
      <c r="C368" s="14" t="s">
        <v>10</v>
      </c>
      <c r="D368" s="14" t="s">
        <v>10</v>
      </c>
      <c r="E368" s="14" t="s">
        <v>10</v>
      </c>
      <c r="F368" s="14">
        <v>435365.09</v>
      </c>
      <c r="G368" s="14">
        <v>27485.85</v>
      </c>
      <c r="H368" s="10">
        <f t="shared" si="20"/>
        <v>462850.94</v>
      </c>
      <c r="I368" s="11">
        <f t="shared" si="18"/>
        <v>231.19427572427571</v>
      </c>
    </row>
    <row r="369" spans="1:9" x14ac:dyDescent="0.45">
      <c r="A369" s="19" t="s">
        <v>300</v>
      </c>
      <c r="B369" s="16">
        <v>1816</v>
      </c>
      <c r="C369" s="14" t="s">
        <v>10</v>
      </c>
      <c r="D369" s="14" t="s">
        <v>10</v>
      </c>
      <c r="E369" s="14" t="s">
        <v>10</v>
      </c>
      <c r="F369" s="14">
        <v>435804.35</v>
      </c>
      <c r="G369" s="14">
        <v>19714.400000000001</v>
      </c>
      <c r="H369" s="10">
        <f t="shared" si="20"/>
        <v>455518.75</v>
      </c>
      <c r="I369" s="11">
        <f t="shared" si="18"/>
        <v>250.83631607929516</v>
      </c>
    </row>
    <row r="370" spans="1:9" x14ac:dyDescent="0.45">
      <c r="A370" s="19" t="s">
        <v>719</v>
      </c>
      <c r="B370" s="16">
        <v>2545</v>
      </c>
      <c r="C370" s="14" t="s">
        <v>10</v>
      </c>
      <c r="D370" s="14" t="s">
        <v>10</v>
      </c>
      <c r="E370" s="14" t="s">
        <v>10</v>
      </c>
      <c r="F370" s="14">
        <v>587279.75</v>
      </c>
      <c r="G370" s="14">
        <v>42793.41</v>
      </c>
      <c r="H370" s="10">
        <f t="shared" si="20"/>
        <v>630073.16</v>
      </c>
      <c r="I370" s="11">
        <f t="shared" si="18"/>
        <v>247.57295088408645</v>
      </c>
    </row>
    <row r="371" spans="1:9" x14ac:dyDescent="0.45">
      <c r="A371" s="19" t="s">
        <v>183</v>
      </c>
      <c r="B371" s="16">
        <v>1533</v>
      </c>
      <c r="C371" s="14" t="s">
        <v>10</v>
      </c>
      <c r="D371" s="14" t="s">
        <v>10</v>
      </c>
      <c r="E371" s="14" t="s">
        <v>10</v>
      </c>
      <c r="F371" s="14">
        <v>349533.44</v>
      </c>
      <c r="G371" s="14">
        <v>7180.82</v>
      </c>
      <c r="H371" s="10">
        <f t="shared" si="20"/>
        <v>356714.26</v>
      </c>
      <c r="I371" s="11">
        <f t="shared" si="18"/>
        <v>232.6903196347032</v>
      </c>
    </row>
    <row r="372" spans="1:9" x14ac:dyDescent="0.45">
      <c r="A372" s="19" t="s">
        <v>301</v>
      </c>
      <c r="B372" s="16">
        <v>18527</v>
      </c>
      <c r="C372" s="14" t="s">
        <v>10</v>
      </c>
      <c r="D372" s="14" t="s">
        <v>10</v>
      </c>
      <c r="E372" s="14" t="s">
        <v>10</v>
      </c>
      <c r="F372" s="14">
        <v>4407877.4000000004</v>
      </c>
      <c r="G372" s="14">
        <v>371636.42</v>
      </c>
      <c r="H372" s="10">
        <f t="shared" si="20"/>
        <v>4779513.82</v>
      </c>
      <c r="I372" s="11">
        <f t="shared" si="18"/>
        <v>257.97559345819616</v>
      </c>
    </row>
    <row r="373" spans="1:9" x14ac:dyDescent="0.45">
      <c r="A373" s="19" t="s">
        <v>390</v>
      </c>
      <c r="B373" s="16">
        <v>1157</v>
      </c>
      <c r="C373" s="14" t="s">
        <v>10</v>
      </c>
      <c r="D373" s="14" t="s">
        <v>10</v>
      </c>
      <c r="E373" s="14" t="s">
        <v>10</v>
      </c>
      <c r="F373" s="14">
        <v>266828.08</v>
      </c>
      <c r="G373" s="14">
        <v>4241.5600000000004</v>
      </c>
      <c r="H373" s="10">
        <f t="shared" si="20"/>
        <v>271069.64</v>
      </c>
      <c r="I373" s="11">
        <f t="shared" si="18"/>
        <v>234.28663785652552</v>
      </c>
    </row>
    <row r="374" spans="1:9" x14ac:dyDescent="0.45">
      <c r="A374" s="19" t="s">
        <v>302</v>
      </c>
      <c r="B374" s="16">
        <v>5308</v>
      </c>
      <c r="C374" s="14" t="s">
        <v>10</v>
      </c>
      <c r="D374" s="14" t="s">
        <v>10</v>
      </c>
      <c r="E374" s="14" t="s">
        <v>10</v>
      </c>
      <c r="F374" s="14">
        <v>1261328</v>
      </c>
      <c r="G374" s="14">
        <v>33881.519999999997</v>
      </c>
      <c r="H374" s="10">
        <f t="shared" si="20"/>
        <v>1295209.52</v>
      </c>
      <c r="I374" s="11">
        <f t="shared" si="18"/>
        <v>244.01083647324793</v>
      </c>
    </row>
    <row r="375" spans="1:9" x14ac:dyDescent="0.45">
      <c r="A375" s="19" t="s">
        <v>513</v>
      </c>
      <c r="B375" s="16">
        <v>5175</v>
      </c>
      <c r="C375" s="14" t="s">
        <v>10</v>
      </c>
      <c r="D375" s="14" t="s">
        <v>10</v>
      </c>
      <c r="E375" s="14" t="s">
        <v>10</v>
      </c>
      <c r="F375" s="14">
        <v>1223044.93</v>
      </c>
      <c r="G375" s="14">
        <v>15187.69</v>
      </c>
      <c r="H375" s="10">
        <f t="shared" si="20"/>
        <v>1238232.6199999999</v>
      </c>
      <c r="I375" s="11">
        <f t="shared" si="18"/>
        <v>239.27200386473427</v>
      </c>
    </row>
    <row r="376" spans="1:9" x14ac:dyDescent="0.45">
      <c r="A376" s="19" t="s">
        <v>632</v>
      </c>
      <c r="B376" s="16">
        <v>2307</v>
      </c>
      <c r="C376" s="14" t="s">
        <v>10</v>
      </c>
      <c r="D376" s="14" t="s">
        <v>10</v>
      </c>
      <c r="E376" s="14" t="s">
        <v>10</v>
      </c>
      <c r="F376" s="14">
        <v>483850.58</v>
      </c>
      <c r="G376" s="14">
        <v>7248.16</v>
      </c>
      <c r="H376" s="10">
        <f t="shared" si="20"/>
        <v>491098.74</v>
      </c>
      <c r="I376" s="11">
        <f t="shared" si="18"/>
        <v>212.87331599479845</v>
      </c>
    </row>
    <row r="377" spans="1:9" x14ac:dyDescent="0.45">
      <c r="A377" s="19" t="s">
        <v>514</v>
      </c>
      <c r="B377" s="16">
        <v>2782</v>
      </c>
      <c r="C377" s="14" t="s">
        <v>10</v>
      </c>
      <c r="D377" s="14" t="s">
        <v>10</v>
      </c>
      <c r="E377" s="14" t="s">
        <v>10</v>
      </c>
      <c r="F377" s="14">
        <v>599533.99</v>
      </c>
      <c r="G377" s="14">
        <v>29950.94</v>
      </c>
      <c r="H377" s="10">
        <f t="shared" si="20"/>
        <v>629484.92999999993</v>
      </c>
      <c r="I377" s="11">
        <f t="shared" si="18"/>
        <v>226.27064342199853</v>
      </c>
    </row>
    <row r="378" spans="1:9" x14ac:dyDescent="0.45">
      <c r="A378" s="19" t="s">
        <v>303</v>
      </c>
      <c r="B378" s="16">
        <v>2909</v>
      </c>
      <c r="C378" s="14" t="s">
        <v>10</v>
      </c>
      <c r="D378" s="14" t="s">
        <v>10</v>
      </c>
      <c r="E378" s="14" t="s">
        <v>10</v>
      </c>
      <c r="F378" s="14">
        <v>585633.03</v>
      </c>
      <c r="G378" s="14">
        <v>19168.03</v>
      </c>
      <c r="H378" s="10">
        <f t="shared" si="20"/>
        <v>604801.06000000006</v>
      </c>
      <c r="I378" s="11">
        <f t="shared" si="18"/>
        <v>207.90686146442079</v>
      </c>
    </row>
    <row r="379" spans="1:9" x14ac:dyDescent="0.45">
      <c r="A379" s="19" t="s">
        <v>304</v>
      </c>
      <c r="B379" s="16">
        <v>2677</v>
      </c>
      <c r="C379" s="14" t="s">
        <v>10</v>
      </c>
      <c r="D379" s="14" t="s">
        <v>10</v>
      </c>
      <c r="E379" s="14" t="s">
        <v>10</v>
      </c>
      <c r="F379" s="14">
        <v>602542.42000000004</v>
      </c>
      <c r="G379" s="14">
        <v>15743.12</v>
      </c>
      <c r="H379" s="10">
        <f t="shared" si="20"/>
        <v>618285.54</v>
      </c>
      <c r="I379" s="11">
        <f t="shared" si="18"/>
        <v>230.96209936496078</v>
      </c>
    </row>
    <row r="380" spans="1:9" x14ac:dyDescent="0.45">
      <c r="A380" s="19" t="s">
        <v>227</v>
      </c>
      <c r="B380" s="16">
        <v>1336</v>
      </c>
      <c r="C380" s="14" t="s">
        <v>10</v>
      </c>
      <c r="D380" s="14" t="s">
        <v>10</v>
      </c>
      <c r="E380" s="14" t="s">
        <v>10</v>
      </c>
      <c r="F380" s="14">
        <v>319577.31</v>
      </c>
      <c r="G380" s="14">
        <v>5592.55</v>
      </c>
      <c r="H380" s="10">
        <f t="shared" si="20"/>
        <v>325169.86</v>
      </c>
      <c r="I380" s="11">
        <f t="shared" si="18"/>
        <v>243.39061377245508</v>
      </c>
    </row>
    <row r="381" spans="1:9" x14ac:dyDescent="0.45">
      <c r="A381" s="19" t="s">
        <v>184</v>
      </c>
      <c r="B381" s="16">
        <v>341</v>
      </c>
      <c r="C381" s="14" t="s">
        <v>10</v>
      </c>
      <c r="D381" s="14" t="s">
        <v>10</v>
      </c>
      <c r="E381" s="14" t="s">
        <v>10</v>
      </c>
      <c r="F381" s="14">
        <v>76194.490000000005</v>
      </c>
      <c r="G381" s="14">
        <v>3284.2</v>
      </c>
      <c r="H381" s="10">
        <f t="shared" si="20"/>
        <v>79478.69</v>
      </c>
      <c r="I381" s="11">
        <f t="shared" si="18"/>
        <v>233.07533724340178</v>
      </c>
    </row>
    <row r="382" spans="1:9" x14ac:dyDescent="0.45">
      <c r="A382" s="19" t="s">
        <v>720</v>
      </c>
      <c r="B382" s="16">
        <v>13682</v>
      </c>
      <c r="C382" s="14" t="s">
        <v>10</v>
      </c>
      <c r="D382" s="14" t="s">
        <v>10</v>
      </c>
      <c r="E382" s="14" t="s">
        <v>10</v>
      </c>
      <c r="F382" s="14">
        <v>3266215.24</v>
      </c>
      <c r="G382" s="14">
        <v>9997.4699999999993</v>
      </c>
      <c r="H382" s="10">
        <f t="shared" si="20"/>
        <v>3276212.7100000004</v>
      </c>
      <c r="I382" s="11">
        <f t="shared" si="18"/>
        <v>239.45422525946503</v>
      </c>
    </row>
    <row r="383" spans="1:9" x14ac:dyDescent="0.45">
      <c r="A383" s="19" t="s">
        <v>721</v>
      </c>
      <c r="B383" s="16">
        <v>6544</v>
      </c>
      <c r="C383" s="14" t="s">
        <v>10</v>
      </c>
      <c r="D383" s="14" t="s">
        <v>10</v>
      </c>
      <c r="E383" s="14" t="s">
        <v>10</v>
      </c>
      <c r="F383" s="14">
        <v>1571424.39</v>
      </c>
      <c r="G383" s="14">
        <v>210208.84</v>
      </c>
      <c r="H383" s="10">
        <f t="shared" si="20"/>
        <v>1781633.23</v>
      </c>
      <c r="I383" s="11">
        <f t="shared" si="18"/>
        <v>272.25446668704154</v>
      </c>
    </row>
    <row r="384" spans="1:9" x14ac:dyDescent="0.45">
      <c r="A384" s="19" t="s">
        <v>516</v>
      </c>
      <c r="B384" s="16">
        <v>605</v>
      </c>
      <c r="C384" s="14" t="s">
        <v>10</v>
      </c>
      <c r="D384" s="14" t="s">
        <v>10</v>
      </c>
      <c r="E384" s="14" t="s">
        <v>10</v>
      </c>
      <c r="F384" s="14">
        <v>143300.25</v>
      </c>
      <c r="G384" s="14">
        <v>15895.68</v>
      </c>
      <c r="H384" s="10">
        <f t="shared" si="20"/>
        <v>159195.93</v>
      </c>
      <c r="I384" s="11">
        <f t="shared" si="18"/>
        <v>263.13376859504132</v>
      </c>
    </row>
    <row r="385" spans="1:9" x14ac:dyDescent="0.45">
      <c r="A385" s="19" t="s">
        <v>438</v>
      </c>
      <c r="B385" s="16">
        <v>1306</v>
      </c>
      <c r="C385" s="14" t="s">
        <v>10</v>
      </c>
      <c r="D385" s="14" t="s">
        <v>10</v>
      </c>
      <c r="E385" s="14" t="s">
        <v>10</v>
      </c>
      <c r="F385" s="14">
        <v>278861.25</v>
      </c>
      <c r="G385" s="14">
        <v>16637.78</v>
      </c>
      <c r="H385" s="10">
        <f t="shared" si="20"/>
        <v>295499.03000000003</v>
      </c>
      <c r="I385" s="11">
        <f t="shared" si="18"/>
        <v>226.26265696784077</v>
      </c>
    </row>
    <row r="386" spans="1:9" x14ac:dyDescent="0.45">
      <c r="A386" s="19" t="s">
        <v>439</v>
      </c>
      <c r="B386" s="16">
        <v>329</v>
      </c>
      <c r="C386" s="14" t="s">
        <v>10</v>
      </c>
      <c r="D386" s="14" t="s">
        <v>10</v>
      </c>
      <c r="E386" s="14" t="s">
        <v>10</v>
      </c>
      <c r="F386" s="14">
        <v>68365.05</v>
      </c>
      <c r="G386" s="14">
        <v>1807.47</v>
      </c>
      <c r="H386" s="10">
        <f t="shared" si="20"/>
        <v>70172.52</v>
      </c>
      <c r="I386" s="11">
        <f t="shared" si="18"/>
        <v>213.29033434650458</v>
      </c>
    </row>
    <row r="387" spans="1:9" x14ac:dyDescent="0.45">
      <c r="A387" s="19" t="s">
        <v>517</v>
      </c>
      <c r="B387" s="16">
        <v>348</v>
      </c>
      <c r="C387" s="14" t="s">
        <v>10</v>
      </c>
      <c r="D387" s="14" t="s">
        <v>10</v>
      </c>
      <c r="E387" s="14" t="s">
        <v>10</v>
      </c>
      <c r="F387" s="14">
        <v>74840.87</v>
      </c>
      <c r="G387" s="14">
        <v>1504.43</v>
      </c>
      <c r="H387" s="10">
        <f t="shared" si="20"/>
        <v>76345.299999999988</v>
      </c>
      <c r="I387" s="11">
        <f t="shared" si="18"/>
        <v>219.38304597701145</v>
      </c>
    </row>
    <row r="388" spans="1:9" x14ac:dyDescent="0.45">
      <c r="A388" s="19" t="s">
        <v>440</v>
      </c>
      <c r="B388" s="16">
        <v>4094</v>
      </c>
      <c r="C388" s="14" t="s">
        <v>10</v>
      </c>
      <c r="D388" s="14" t="s">
        <v>10</v>
      </c>
      <c r="E388" s="14" t="s">
        <v>10</v>
      </c>
      <c r="F388" s="14">
        <v>951732.19</v>
      </c>
      <c r="G388" s="14">
        <v>37844</v>
      </c>
      <c r="H388" s="10">
        <f t="shared" si="20"/>
        <v>989576.19</v>
      </c>
      <c r="I388" s="11">
        <f t="shared" si="18"/>
        <v>241.71377381533949</v>
      </c>
    </row>
    <row r="389" spans="1:9" x14ac:dyDescent="0.45">
      <c r="A389" s="19" t="s">
        <v>185</v>
      </c>
      <c r="B389" s="16">
        <v>6579</v>
      </c>
      <c r="C389" s="14" t="s">
        <v>10</v>
      </c>
      <c r="D389" s="14" t="s">
        <v>10</v>
      </c>
      <c r="E389" s="14" t="s">
        <v>10</v>
      </c>
      <c r="F389" s="14">
        <v>1799785.61</v>
      </c>
      <c r="G389" s="14">
        <v>91554.96</v>
      </c>
      <c r="H389" s="10">
        <f t="shared" si="20"/>
        <v>1891340.57</v>
      </c>
      <c r="I389" s="11">
        <f t="shared" si="18"/>
        <v>287.48146678826572</v>
      </c>
    </row>
    <row r="390" spans="1:9" x14ac:dyDescent="0.45">
      <c r="A390" s="19" t="s">
        <v>186</v>
      </c>
      <c r="B390" s="16">
        <v>4415</v>
      </c>
      <c r="C390" s="14" t="s">
        <v>10</v>
      </c>
      <c r="D390" s="14" t="s">
        <v>10</v>
      </c>
      <c r="E390" s="14" t="s">
        <v>10</v>
      </c>
      <c r="F390" s="14">
        <v>1087446.7</v>
      </c>
      <c r="G390" s="14">
        <v>73563.33</v>
      </c>
      <c r="H390" s="10">
        <f t="shared" si="20"/>
        <v>1161010.03</v>
      </c>
      <c r="I390" s="11">
        <f t="shared" si="18"/>
        <v>262.96942921857305</v>
      </c>
    </row>
    <row r="391" spans="1:9" x14ac:dyDescent="0.45">
      <c r="A391" s="19" t="s">
        <v>518</v>
      </c>
      <c r="B391" s="16">
        <v>574</v>
      </c>
      <c r="C391" s="14" t="s">
        <v>10</v>
      </c>
      <c r="D391" s="14" t="s">
        <v>10</v>
      </c>
      <c r="E391" s="14" t="s">
        <v>10</v>
      </c>
      <c r="F391" s="14">
        <v>115142.76</v>
      </c>
      <c r="G391" s="14">
        <v>13627.7</v>
      </c>
      <c r="H391" s="10">
        <f t="shared" si="20"/>
        <v>128770.45999999999</v>
      </c>
      <c r="I391" s="11">
        <f t="shared" si="18"/>
        <v>224.33878048780485</v>
      </c>
    </row>
    <row r="392" spans="1:9" x14ac:dyDescent="0.45">
      <c r="A392" s="19" t="s">
        <v>58</v>
      </c>
      <c r="B392" s="16">
        <v>533</v>
      </c>
      <c r="C392" s="14" t="s">
        <v>10</v>
      </c>
      <c r="D392" s="14" t="s">
        <v>10</v>
      </c>
      <c r="E392" s="14" t="s">
        <v>10</v>
      </c>
      <c r="F392" s="14">
        <v>121211.18</v>
      </c>
      <c r="G392" s="14">
        <v>7341.64</v>
      </c>
      <c r="H392" s="10">
        <f t="shared" si="20"/>
        <v>128552.81999999999</v>
      </c>
      <c r="I392" s="11">
        <f t="shared" si="18"/>
        <v>241.18727954971857</v>
      </c>
    </row>
    <row r="393" spans="1:9" x14ac:dyDescent="0.45">
      <c r="A393" s="19" t="s">
        <v>305</v>
      </c>
      <c r="B393" s="16">
        <v>365</v>
      </c>
      <c r="C393" s="14" t="s">
        <v>10</v>
      </c>
      <c r="D393" s="14" t="s">
        <v>10</v>
      </c>
      <c r="E393" s="14" t="s">
        <v>10</v>
      </c>
      <c r="F393" s="14">
        <v>87485.33</v>
      </c>
      <c r="G393" s="14">
        <v>8509.73</v>
      </c>
      <c r="H393" s="10">
        <f t="shared" si="20"/>
        <v>95995.06</v>
      </c>
      <c r="I393" s="11">
        <f t="shared" si="18"/>
        <v>263.00016438356164</v>
      </c>
    </row>
    <row r="394" spans="1:9" x14ac:dyDescent="0.45">
      <c r="A394" s="19" t="s">
        <v>519</v>
      </c>
      <c r="B394" s="16">
        <v>5559</v>
      </c>
      <c r="C394" s="14" t="s">
        <v>10</v>
      </c>
      <c r="D394" s="14" t="s">
        <v>10</v>
      </c>
      <c r="E394" s="14" t="s">
        <v>10</v>
      </c>
      <c r="F394" s="14">
        <v>1287317.76</v>
      </c>
      <c r="G394" s="14">
        <v>124283.74</v>
      </c>
      <c r="H394" s="10">
        <f t="shared" si="20"/>
        <v>1411601.5</v>
      </c>
      <c r="I394" s="11">
        <f t="shared" si="18"/>
        <v>253.93083288361217</v>
      </c>
    </row>
    <row r="395" spans="1:9" x14ac:dyDescent="0.45">
      <c r="A395" s="19" t="s">
        <v>788</v>
      </c>
      <c r="B395" s="20">
        <v>142532</v>
      </c>
      <c r="C395" s="14">
        <v>6839964.5800000001</v>
      </c>
      <c r="D395" s="14">
        <v>41372447.119999997</v>
      </c>
      <c r="E395" s="14">
        <v>4851005.3099999996</v>
      </c>
      <c r="F395" s="14" t="s">
        <v>10</v>
      </c>
      <c r="G395" s="14" t="s">
        <v>10</v>
      </c>
      <c r="H395" s="10">
        <f>C395+D395+E395</f>
        <v>53063417.009999998</v>
      </c>
      <c r="I395" s="11">
        <f t="shared" ref="I395:I458" si="21">H395/B395</f>
        <v>372.29125396402208</v>
      </c>
    </row>
    <row r="396" spans="1:9" x14ac:dyDescent="0.45">
      <c r="A396" s="19" t="s">
        <v>306</v>
      </c>
      <c r="B396" s="16">
        <v>1192</v>
      </c>
      <c r="C396" s="14" t="s">
        <v>10</v>
      </c>
      <c r="D396" s="14" t="s">
        <v>10</v>
      </c>
      <c r="E396" s="14" t="s">
        <v>10</v>
      </c>
      <c r="F396" s="14">
        <v>242940.15</v>
      </c>
      <c r="G396" s="14">
        <v>14821.44</v>
      </c>
      <c r="H396" s="10">
        <f t="shared" ref="H396:H421" si="22">F396+G396</f>
        <v>257761.59</v>
      </c>
      <c r="I396" s="11">
        <f t="shared" si="21"/>
        <v>216.24294463087247</v>
      </c>
    </row>
    <row r="397" spans="1:9" x14ac:dyDescent="0.45">
      <c r="A397" s="19" t="s">
        <v>59</v>
      </c>
      <c r="B397" s="16">
        <v>18507</v>
      </c>
      <c r="C397" s="14" t="s">
        <v>10</v>
      </c>
      <c r="D397" s="14" t="s">
        <v>10</v>
      </c>
      <c r="E397" s="14" t="s">
        <v>10</v>
      </c>
      <c r="F397" s="14">
        <v>4549903.2300000004</v>
      </c>
      <c r="G397" s="14">
        <v>596991.53</v>
      </c>
      <c r="H397" s="10">
        <f t="shared" si="22"/>
        <v>5146894.7600000007</v>
      </c>
      <c r="I397" s="11">
        <f t="shared" si="21"/>
        <v>278.10529853568926</v>
      </c>
    </row>
    <row r="398" spans="1:9" x14ac:dyDescent="0.45">
      <c r="A398" s="19" t="s">
        <v>60</v>
      </c>
      <c r="B398" s="16">
        <v>20425</v>
      </c>
      <c r="C398" s="14" t="s">
        <v>10</v>
      </c>
      <c r="D398" s="14" t="s">
        <v>10</v>
      </c>
      <c r="E398" s="14" t="s">
        <v>10</v>
      </c>
      <c r="F398" s="14">
        <v>5368156.95</v>
      </c>
      <c r="G398" s="14">
        <v>184923.33</v>
      </c>
      <c r="H398" s="10">
        <f t="shared" si="22"/>
        <v>5553080.2800000003</v>
      </c>
      <c r="I398" s="11">
        <f t="shared" si="21"/>
        <v>271.87663549571607</v>
      </c>
    </row>
    <row r="399" spans="1:9" x14ac:dyDescent="0.45">
      <c r="A399" s="19" t="s">
        <v>520</v>
      </c>
      <c r="B399" s="16">
        <v>2436</v>
      </c>
      <c r="C399" s="14" t="s">
        <v>10</v>
      </c>
      <c r="D399" s="14" t="s">
        <v>10</v>
      </c>
      <c r="E399" s="14" t="s">
        <v>10</v>
      </c>
      <c r="F399" s="14">
        <v>541413.67000000004</v>
      </c>
      <c r="G399" s="14">
        <v>29433.4</v>
      </c>
      <c r="H399" s="10">
        <f t="shared" si="22"/>
        <v>570847.07000000007</v>
      </c>
      <c r="I399" s="11">
        <f t="shared" si="21"/>
        <v>234.33787766830872</v>
      </c>
    </row>
    <row r="400" spans="1:9" x14ac:dyDescent="0.45">
      <c r="A400" s="19" t="s">
        <v>307</v>
      </c>
      <c r="B400" s="16">
        <v>7220</v>
      </c>
      <c r="C400" s="14" t="s">
        <v>10</v>
      </c>
      <c r="D400" s="14" t="s">
        <v>10</v>
      </c>
      <c r="E400" s="14" t="s">
        <v>10</v>
      </c>
      <c r="F400" s="14">
        <v>1767347.55</v>
      </c>
      <c r="G400" s="14">
        <v>185189.91</v>
      </c>
      <c r="H400" s="10">
        <f t="shared" si="22"/>
        <v>1952537.46</v>
      </c>
      <c r="I400" s="11">
        <f t="shared" si="21"/>
        <v>270.43455124653741</v>
      </c>
    </row>
    <row r="401" spans="1:9" x14ac:dyDescent="0.45">
      <c r="A401" s="19" t="s">
        <v>308</v>
      </c>
      <c r="B401" s="16">
        <v>1929</v>
      </c>
      <c r="C401" s="14" t="s">
        <v>10</v>
      </c>
      <c r="D401" s="14" t="s">
        <v>10</v>
      </c>
      <c r="E401" s="14" t="s">
        <v>10</v>
      </c>
      <c r="F401" s="14">
        <v>406627.38</v>
      </c>
      <c r="G401" s="14">
        <v>11845.31</v>
      </c>
      <c r="H401" s="10">
        <f t="shared" si="22"/>
        <v>418472.69</v>
      </c>
      <c r="I401" s="11">
        <f t="shared" si="21"/>
        <v>216.93763089683773</v>
      </c>
    </row>
    <row r="402" spans="1:9" x14ac:dyDescent="0.45">
      <c r="A402" s="19" t="s">
        <v>309</v>
      </c>
      <c r="B402" s="16">
        <v>10673</v>
      </c>
      <c r="C402" s="14" t="s">
        <v>10</v>
      </c>
      <c r="D402" s="14" t="s">
        <v>10</v>
      </c>
      <c r="E402" s="14" t="s">
        <v>10</v>
      </c>
      <c r="F402" s="14">
        <v>2604647.27</v>
      </c>
      <c r="G402" s="14">
        <v>92314</v>
      </c>
      <c r="H402" s="10">
        <f t="shared" si="22"/>
        <v>2696961.27</v>
      </c>
      <c r="I402" s="11">
        <f t="shared" si="21"/>
        <v>252.69008432493209</v>
      </c>
    </row>
    <row r="403" spans="1:9" x14ac:dyDescent="0.45">
      <c r="A403" s="19" t="s">
        <v>310</v>
      </c>
      <c r="B403" s="16">
        <v>12159</v>
      </c>
      <c r="C403" s="14" t="s">
        <v>10</v>
      </c>
      <c r="D403" s="14" t="s">
        <v>10</v>
      </c>
      <c r="E403" s="14" t="s">
        <v>10</v>
      </c>
      <c r="F403" s="14">
        <v>2923812.5</v>
      </c>
      <c r="G403" s="14">
        <v>127869.9</v>
      </c>
      <c r="H403" s="10">
        <f t="shared" si="22"/>
        <v>3051682.4</v>
      </c>
      <c r="I403" s="11">
        <f t="shared" si="21"/>
        <v>250.98136359898018</v>
      </c>
    </row>
    <row r="404" spans="1:9" x14ac:dyDescent="0.45">
      <c r="A404" s="19" t="s">
        <v>722</v>
      </c>
      <c r="B404" s="16">
        <v>3289</v>
      </c>
      <c r="C404" s="14" t="s">
        <v>10</v>
      </c>
      <c r="D404" s="14" t="s">
        <v>10</v>
      </c>
      <c r="E404" s="14" t="s">
        <v>10</v>
      </c>
      <c r="F404" s="14">
        <v>715495.47</v>
      </c>
      <c r="G404" s="14">
        <v>17078.18</v>
      </c>
      <c r="H404" s="10">
        <f t="shared" si="22"/>
        <v>732573.65</v>
      </c>
      <c r="I404" s="11">
        <f t="shared" si="21"/>
        <v>222.73446336272423</v>
      </c>
    </row>
    <row r="405" spans="1:9" x14ac:dyDescent="0.45">
      <c r="A405" s="19" t="s">
        <v>633</v>
      </c>
      <c r="B405" s="16">
        <v>3331</v>
      </c>
      <c r="C405" s="14" t="s">
        <v>10</v>
      </c>
      <c r="D405" s="14" t="s">
        <v>10</v>
      </c>
      <c r="E405" s="14" t="s">
        <v>10</v>
      </c>
      <c r="F405" s="14">
        <v>679480.93</v>
      </c>
      <c r="G405" s="14">
        <v>63682.42</v>
      </c>
      <c r="H405" s="10">
        <f t="shared" si="22"/>
        <v>743163.35000000009</v>
      </c>
      <c r="I405" s="11">
        <f t="shared" si="21"/>
        <v>223.10517862503755</v>
      </c>
    </row>
    <row r="406" spans="1:9" x14ac:dyDescent="0.45">
      <c r="A406" s="19" t="s">
        <v>521</v>
      </c>
      <c r="B406" s="16">
        <v>2737</v>
      </c>
      <c r="C406" s="14" t="s">
        <v>10</v>
      </c>
      <c r="D406" s="14" t="s">
        <v>10</v>
      </c>
      <c r="E406" s="14" t="s">
        <v>10</v>
      </c>
      <c r="F406" s="14">
        <v>616092.32999999996</v>
      </c>
      <c r="G406" s="14">
        <v>20174.57</v>
      </c>
      <c r="H406" s="10">
        <f t="shared" si="22"/>
        <v>636266.89999999991</v>
      </c>
      <c r="I406" s="11">
        <f t="shared" si="21"/>
        <v>232.4687248812568</v>
      </c>
    </row>
    <row r="407" spans="1:9" x14ac:dyDescent="0.45">
      <c r="A407" s="19" t="s">
        <v>634</v>
      </c>
      <c r="B407" s="16">
        <v>774</v>
      </c>
      <c r="C407" s="14" t="s">
        <v>10</v>
      </c>
      <c r="D407" s="14" t="s">
        <v>10</v>
      </c>
      <c r="E407" s="14" t="s">
        <v>10</v>
      </c>
      <c r="F407" s="14">
        <v>170993.87</v>
      </c>
      <c r="G407" s="14">
        <v>3982.27</v>
      </c>
      <c r="H407" s="10">
        <f t="shared" si="22"/>
        <v>174976.13999999998</v>
      </c>
      <c r="I407" s="11">
        <f t="shared" si="21"/>
        <v>226.06736434108524</v>
      </c>
    </row>
    <row r="408" spans="1:9" x14ac:dyDescent="0.45">
      <c r="A408" s="19" t="s">
        <v>61</v>
      </c>
      <c r="B408" s="16">
        <v>451</v>
      </c>
      <c r="C408" s="14" t="s">
        <v>10</v>
      </c>
      <c r="D408" s="14" t="s">
        <v>10</v>
      </c>
      <c r="E408" s="14" t="s">
        <v>10</v>
      </c>
      <c r="F408" s="14">
        <v>97166.91</v>
      </c>
      <c r="G408" s="14">
        <v>6835.29</v>
      </c>
      <c r="H408" s="10">
        <f t="shared" si="22"/>
        <v>104002.2</v>
      </c>
      <c r="I408" s="11">
        <f t="shared" si="21"/>
        <v>230.60354767184035</v>
      </c>
    </row>
    <row r="409" spans="1:9" x14ac:dyDescent="0.45">
      <c r="A409" s="19" t="s">
        <v>311</v>
      </c>
      <c r="B409" s="16">
        <v>9951</v>
      </c>
      <c r="C409" s="14" t="s">
        <v>10</v>
      </c>
      <c r="D409" s="14" t="s">
        <v>10</v>
      </c>
      <c r="E409" s="14" t="s">
        <v>10</v>
      </c>
      <c r="F409" s="14">
        <v>2450069.9</v>
      </c>
      <c r="G409" s="14">
        <v>123642.04</v>
      </c>
      <c r="H409" s="10">
        <f t="shared" si="22"/>
        <v>2573711.94</v>
      </c>
      <c r="I409" s="11">
        <f t="shared" si="21"/>
        <v>258.63852276153148</v>
      </c>
    </row>
    <row r="410" spans="1:9" x14ac:dyDescent="0.45">
      <c r="A410" s="19" t="s">
        <v>62</v>
      </c>
      <c r="B410" s="16">
        <v>484</v>
      </c>
      <c r="C410" s="14" t="s">
        <v>10</v>
      </c>
      <c r="D410" s="14" t="s">
        <v>10</v>
      </c>
      <c r="E410" s="14" t="s">
        <v>10</v>
      </c>
      <c r="F410" s="14">
        <v>104606.6</v>
      </c>
      <c r="G410" s="14">
        <v>10431.35</v>
      </c>
      <c r="H410" s="10">
        <f t="shared" si="22"/>
        <v>115037.95000000001</v>
      </c>
      <c r="I410" s="11">
        <f t="shared" si="21"/>
        <v>237.68171487603308</v>
      </c>
    </row>
    <row r="411" spans="1:9" x14ac:dyDescent="0.45">
      <c r="A411" s="19" t="s">
        <v>522</v>
      </c>
      <c r="B411" s="16">
        <v>1881</v>
      </c>
      <c r="C411" s="14" t="s">
        <v>10</v>
      </c>
      <c r="D411" s="14" t="s">
        <v>10</v>
      </c>
      <c r="E411" s="14" t="s">
        <v>10</v>
      </c>
      <c r="F411" s="14">
        <v>418969.31</v>
      </c>
      <c r="G411" s="14">
        <v>26970.18</v>
      </c>
      <c r="H411" s="10">
        <f t="shared" si="22"/>
        <v>445939.49</v>
      </c>
      <c r="I411" s="11">
        <f t="shared" si="21"/>
        <v>237.07575225943646</v>
      </c>
    </row>
    <row r="412" spans="1:9" x14ac:dyDescent="0.45">
      <c r="A412" s="19" t="s">
        <v>441</v>
      </c>
      <c r="B412" s="16">
        <v>21603</v>
      </c>
      <c r="C412" s="14" t="s">
        <v>10</v>
      </c>
      <c r="D412" s="14" t="s">
        <v>10</v>
      </c>
      <c r="E412" s="14" t="s">
        <v>10</v>
      </c>
      <c r="F412" s="14">
        <v>6057263.54</v>
      </c>
      <c r="G412" s="14">
        <v>358435.56</v>
      </c>
      <c r="H412" s="10">
        <f t="shared" si="22"/>
        <v>6415699.0999999996</v>
      </c>
      <c r="I412" s="11">
        <f t="shared" si="21"/>
        <v>296.98185900106466</v>
      </c>
    </row>
    <row r="413" spans="1:9" x14ac:dyDescent="0.45">
      <c r="A413" s="19" t="s">
        <v>774</v>
      </c>
      <c r="B413" s="16">
        <v>5741</v>
      </c>
      <c r="C413" s="14" t="s">
        <v>10</v>
      </c>
      <c r="D413" s="14" t="s">
        <v>10</v>
      </c>
      <c r="E413" s="14" t="s">
        <v>10</v>
      </c>
      <c r="F413" s="14">
        <v>1572758.48</v>
      </c>
      <c r="G413" s="14">
        <v>107376.37</v>
      </c>
      <c r="H413" s="10">
        <f t="shared" si="22"/>
        <v>1680134.85</v>
      </c>
      <c r="I413" s="11">
        <f t="shared" si="21"/>
        <v>292.65543459327642</v>
      </c>
    </row>
    <row r="414" spans="1:9" x14ac:dyDescent="0.45">
      <c r="A414" s="19" t="s">
        <v>635</v>
      </c>
      <c r="B414" s="16">
        <v>1621</v>
      </c>
      <c r="C414" s="14" t="s">
        <v>10</v>
      </c>
      <c r="D414" s="14" t="s">
        <v>10</v>
      </c>
      <c r="E414" s="14" t="s">
        <v>10</v>
      </c>
      <c r="F414" s="14">
        <v>333641.99</v>
      </c>
      <c r="G414" s="14">
        <v>1713.6</v>
      </c>
      <c r="H414" s="10">
        <f t="shared" si="22"/>
        <v>335355.58999999997</v>
      </c>
      <c r="I414" s="11">
        <f t="shared" si="21"/>
        <v>206.88191856878467</v>
      </c>
    </row>
    <row r="415" spans="1:9" x14ac:dyDescent="0.45">
      <c r="A415" s="19" t="s">
        <v>312</v>
      </c>
      <c r="B415" s="16">
        <v>960</v>
      </c>
      <c r="C415" s="14" t="s">
        <v>10</v>
      </c>
      <c r="D415" s="14" t="s">
        <v>10</v>
      </c>
      <c r="E415" s="14" t="s">
        <v>10</v>
      </c>
      <c r="F415" s="14">
        <v>197005.96</v>
      </c>
      <c r="G415" s="14">
        <v>6383.6</v>
      </c>
      <c r="H415" s="10">
        <f t="shared" si="22"/>
        <v>203389.56</v>
      </c>
      <c r="I415" s="11">
        <f t="shared" si="21"/>
        <v>211.864125</v>
      </c>
    </row>
    <row r="416" spans="1:9" x14ac:dyDescent="0.45">
      <c r="A416" s="19" t="s">
        <v>187</v>
      </c>
      <c r="B416" s="16">
        <v>3804</v>
      </c>
      <c r="C416" s="14" t="s">
        <v>10</v>
      </c>
      <c r="D416" s="14" t="s">
        <v>10</v>
      </c>
      <c r="E416" s="14" t="s">
        <v>10</v>
      </c>
      <c r="F416" s="14">
        <v>817350.25</v>
      </c>
      <c r="G416" s="14">
        <v>53925.73</v>
      </c>
      <c r="H416" s="10">
        <f t="shared" si="22"/>
        <v>871275.98</v>
      </c>
      <c r="I416" s="11">
        <f t="shared" si="21"/>
        <v>229.04205573080966</v>
      </c>
    </row>
    <row r="417" spans="1:9" x14ac:dyDescent="0.45">
      <c r="A417" s="19" t="s">
        <v>313</v>
      </c>
      <c r="B417" s="16">
        <v>5161</v>
      </c>
      <c r="C417" s="14" t="s">
        <v>10</v>
      </c>
      <c r="D417" s="14" t="s">
        <v>10</v>
      </c>
      <c r="E417" s="14" t="s">
        <v>10</v>
      </c>
      <c r="F417" s="14">
        <v>1391654.44</v>
      </c>
      <c r="G417" s="14">
        <v>39004.28</v>
      </c>
      <c r="H417" s="10">
        <f t="shared" si="22"/>
        <v>1430658.72</v>
      </c>
      <c r="I417" s="11">
        <f t="shared" si="21"/>
        <v>277.20571982173999</v>
      </c>
    </row>
    <row r="418" spans="1:9" x14ac:dyDescent="0.45">
      <c r="A418" s="19" t="s">
        <v>636</v>
      </c>
      <c r="B418" s="16">
        <v>915</v>
      </c>
      <c r="C418" s="14" t="s">
        <v>10</v>
      </c>
      <c r="D418" s="14" t="s">
        <v>10</v>
      </c>
      <c r="E418" s="14" t="s">
        <v>10</v>
      </c>
      <c r="F418" s="14">
        <v>193895.75</v>
      </c>
      <c r="G418" s="14">
        <v>1769.32</v>
      </c>
      <c r="H418" s="10">
        <f t="shared" si="22"/>
        <v>195665.07</v>
      </c>
      <c r="I418" s="11">
        <f t="shared" si="21"/>
        <v>213.84160655737705</v>
      </c>
    </row>
    <row r="419" spans="1:9" x14ac:dyDescent="0.45">
      <c r="A419" s="19" t="s">
        <v>523</v>
      </c>
      <c r="B419" s="16">
        <v>902</v>
      </c>
      <c r="C419" s="14" t="s">
        <v>10</v>
      </c>
      <c r="D419" s="14" t="s">
        <v>10</v>
      </c>
      <c r="E419" s="14" t="s">
        <v>10</v>
      </c>
      <c r="F419" s="14">
        <v>199690.1</v>
      </c>
      <c r="G419" s="14">
        <v>17515.8</v>
      </c>
      <c r="H419" s="10">
        <f t="shared" si="22"/>
        <v>217205.9</v>
      </c>
      <c r="I419" s="11">
        <f t="shared" si="21"/>
        <v>240.80476718403548</v>
      </c>
    </row>
    <row r="420" spans="1:9" x14ac:dyDescent="0.45">
      <c r="A420" s="19" t="s">
        <v>524</v>
      </c>
      <c r="B420" s="16">
        <v>1962</v>
      </c>
      <c r="C420" s="14" t="s">
        <v>10</v>
      </c>
      <c r="D420" s="14" t="s">
        <v>10</v>
      </c>
      <c r="E420" s="14" t="s">
        <v>10</v>
      </c>
      <c r="F420" s="14">
        <v>463652.97</v>
      </c>
      <c r="G420" s="14">
        <v>1560.52</v>
      </c>
      <c r="H420" s="10">
        <f t="shared" si="22"/>
        <v>465213.49</v>
      </c>
      <c r="I420" s="11">
        <f t="shared" si="21"/>
        <v>237.11187054026504</v>
      </c>
    </row>
    <row r="421" spans="1:9" x14ac:dyDescent="0.45">
      <c r="A421" s="19" t="s">
        <v>442</v>
      </c>
      <c r="B421" s="16">
        <v>2208</v>
      </c>
      <c r="C421" s="14" t="s">
        <v>10</v>
      </c>
      <c r="D421" s="14" t="s">
        <v>10</v>
      </c>
      <c r="E421" s="14" t="s">
        <v>10</v>
      </c>
      <c r="F421" s="14">
        <v>524512.77</v>
      </c>
      <c r="G421" s="14">
        <v>0</v>
      </c>
      <c r="H421" s="10">
        <f t="shared" si="22"/>
        <v>524512.77</v>
      </c>
      <c r="I421" s="11">
        <f t="shared" si="21"/>
        <v>237.55107336956522</v>
      </c>
    </row>
    <row r="422" spans="1:9" x14ac:dyDescent="0.45">
      <c r="A422" s="19" t="s">
        <v>789</v>
      </c>
      <c r="B422" s="20">
        <v>111888</v>
      </c>
      <c r="C422" s="14">
        <v>5810866.8700000001</v>
      </c>
      <c r="D422" s="14">
        <v>31145575.16</v>
      </c>
      <c r="E422" s="14">
        <v>2362345.6500000004</v>
      </c>
      <c r="F422" s="14" t="s">
        <v>10</v>
      </c>
      <c r="G422" s="14" t="s">
        <v>10</v>
      </c>
      <c r="H422" s="10">
        <f>C422+D422+E422</f>
        <v>39318787.68</v>
      </c>
      <c r="I422" s="11">
        <f t="shared" si="21"/>
        <v>351.4120163020163</v>
      </c>
    </row>
    <row r="423" spans="1:9" x14ac:dyDescent="0.45">
      <c r="A423" s="19" t="s">
        <v>525</v>
      </c>
      <c r="B423" s="16">
        <v>3319</v>
      </c>
      <c r="C423" s="14" t="s">
        <v>10</v>
      </c>
      <c r="D423" s="14" t="s">
        <v>10</v>
      </c>
      <c r="E423" s="14" t="s">
        <v>10</v>
      </c>
      <c r="F423" s="14">
        <v>700948.22</v>
      </c>
      <c r="G423" s="14">
        <v>54019.79</v>
      </c>
      <c r="H423" s="10">
        <f>F423+G423</f>
        <v>754968.01</v>
      </c>
      <c r="I423" s="11">
        <f t="shared" si="21"/>
        <v>227.46851762579089</v>
      </c>
    </row>
    <row r="424" spans="1:9" x14ac:dyDescent="0.45">
      <c r="A424" s="19" t="s">
        <v>314</v>
      </c>
      <c r="B424" s="16">
        <v>582</v>
      </c>
      <c r="C424" s="14" t="s">
        <v>10</v>
      </c>
      <c r="D424" s="14" t="s">
        <v>10</v>
      </c>
      <c r="E424" s="14" t="s">
        <v>10</v>
      </c>
      <c r="F424" s="14">
        <v>138188.09</v>
      </c>
      <c r="G424" s="14">
        <v>4164.58</v>
      </c>
      <c r="H424" s="10">
        <f>F424+G424</f>
        <v>142352.66999999998</v>
      </c>
      <c r="I424" s="11">
        <f t="shared" si="21"/>
        <v>244.59221649484533</v>
      </c>
    </row>
    <row r="425" spans="1:9" x14ac:dyDescent="0.45">
      <c r="A425" s="19" t="s">
        <v>315</v>
      </c>
      <c r="B425" s="16">
        <v>993</v>
      </c>
      <c r="C425" s="14" t="s">
        <v>10</v>
      </c>
      <c r="D425" s="14" t="s">
        <v>10</v>
      </c>
      <c r="E425" s="14" t="s">
        <v>10</v>
      </c>
      <c r="F425" s="14">
        <v>213900.41</v>
      </c>
      <c r="G425" s="14">
        <v>9277.48</v>
      </c>
      <c r="H425" s="10">
        <f>F425+G425</f>
        <v>223177.89</v>
      </c>
      <c r="I425" s="11">
        <f t="shared" si="21"/>
        <v>224.7511480362538</v>
      </c>
    </row>
    <row r="426" spans="1:9" x14ac:dyDescent="0.45">
      <c r="A426" s="19" t="s">
        <v>783</v>
      </c>
      <c r="B426" s="20">
        <v>213231</v>
      </c>
      <c r="C426" s="14">
        <v>9103317.0099999998</v>
      </c>
      <c r="D426" s="14">
        <v>58006975.310000002</v>
      </c>
      <c r="E426" s="14">
        <v>1592219.33</v>
      </c>
      <c r="F426" s="14" t="s">
        <v>10</v>
      </c>
      <c r="G426" s="14" t="s">
        <v>10</v>
      </c>
      <c r="H426" s="10">
        <f>C426+D426+E426</f>
        <v>68702511.650000006</v>
      </c>
      <c r="I426" s="11">
        <f t="shared" si="21"/>
        <v>322.19757750983678</v>
      </c>
    </row>
    <row r="427" spans="1:9" x14ac:dyDescent="0.45">
      <c r="A427" s="19" t="s">
        <v>316</v>
      </c>
      <c r="B427" s="16">
        <v>983</v>
      </c>
      <c r="C427" s="14" t="s">
        <v>10</v>
      </c>
      <c r="D427" s="14" t="s">
        <v>10</v>
      </c>
      <c r="E427" s="14" t="s">
        <v>10</v>
      </c>
      <c r="F427" s="14">
        <v>202019.31</v>
      </c>
      <c r="G427" s="14">
        <v>7068.89</v>
      </c>
      <c r="H427" s="10">
        <f t="shared" ref="H427:H472" si="23">F427+G427</f>
        <v>209088.2</v>
      </c>
      <c r="I427" s="11">
        <f t="shared" si="21"/>
        <v>212.70417090539166</v>
      </c>
    </row>
    <row r="428" spans="1:9" x14ac:dyDescent="0.45">
      <c r="A428" s="19" t="s">
        <v>317</v>
      </c>
      <c r="B428" s="16">
        <v>994</v>
      </c>
      <c r="C428" s="14" t="s">
        <v>10</v>
      </c>
      <c r="D428" s="14" t="s">
        <v>10</v>
      </c>
      <c r="E428" s="14" t="s">
        <v>10</v>
      </c>
      <c r="F428" s="14">
        <v>218672.28</v>
      </c>
      <c r="G428" s="14">
        <v>14001.18</v>
      </c>
      <c r="H428" s="10">
        <f t="shared" si="23"/>
        <v>232673.46</v>
      </c>
      <c r="I428" s="11">
        <f t="shared" si="21"/>
        <v>234.07792756539234</v>
      </c>
    </row>
    <row r="429" spans="1:9" x14ac:dyDescent="0.45">
      <c r="A429" s="19" t="s">
        <v>526</v>
      </c>
      <c r="B429" s="16">
        <v>1223</v>
      </c>
      <c r="C429" s="14" t="s">
        <v>10</v>
      </c>
      <c r="D429" s="14" t="s">
        <v>10</v>
      </c>
      <c r="E429" s="14" t="s">
        <v>10</v>
      </c>
      <c r="F429" s="14">
        <v>272026.98</v>
      </c>
      <c r="G429" s="14">
        <v>44512.11</v>
      </c>
      <c r="H429" s="10">
        <f t="shared" si="23"/>
        <v>316539.08999999997</v>
      </c>
      <c r="I429" s="11">
        <f t="shared" si="21"/>
        <v>258.82182338511853</v>
      </c>
    </row>
    <row r="430" spans="1:9" x14ac:dyDescent="0.45">
      <c r="A430" s="19" t="s">
        <v>129</v>
      </c>
      <c r="B430" s="16">
        <v>6675</v>
      </c>
      <c r="C430" s="14" t="s">
        <v>10</v>
      </c>
      <c r="D430" s="14" t="s">
        <v>10</v>
      </c>
      <c r="E430" s="14" t="s">
        <v>10</v>
      </c>
      <c r="F430" s="14">
        <v>1751359.45</v>
      </c>
      <c r="G430" s="14">
        <v>75047.87</v>
      </c>
      <c r="H430" s="10">
        <f t="shared" si="23"/>
        <v>1826407.3199999998</v>
      </c>
      <c r="I430" s="11">
        <f t="shared" si="21"/>
        <v>273.61907415730337</v>
      </c>
    </row>
    <row r="431" spans="1:9" x14ac:dyDescent="0.45">
      <c r="A431" s="19" t="s">
        <v>637</v>
      </c>
      <c r="B431" s="16">
        <v>400</v>
      </c>
      <c r="C431" s="14" t="s">
        <v>10</v>
      </c>
      <c r="D431" s="14" t="s">
        <v>10</v>
      </c>
      <c r="E431" s="14" t="s">
        <v>10</v>
      </c>
      <c r="F431" s="14">
        <v>74539.600000000006</v>
      </c>
      <c r="G431" s="14">
        <v>317.94</v>
      </c>
      <c r="H431" s="10">
        <f t="shared" si="23"/>
        <v>74857.540000000008</v>
      </c>
      <c r="I431" s="11">
        <f t="shared" si="21"/>
        <v>187.14385000000001</v>
      </c>
    </row>
    <row r="432" spans="1:9" x14ac:dyDescent="0.45">
      <c r="A432" s="19" t="s">
        <v>527</v>
      </c>
      <c r="B432" s="16">
        <v>11449</v>
      </c>
      <c r="C432" s="14" t="s">
        <v>10</v>
      </c>
      <c r="D432" s="14" t="s">
        <v>10</v>
      </c>
      <c r="E432" s="14" t="s">
        <v>10</v>
      </c>
      <c r="F432" s="14">
        <v>2945409.34</v>
      </c>
      <c r="G432" s="14">
        <v>135242.03</v>
      </c>
      <c r="H432" s="10">
        <f t="shared" si="23"/>
        <v>3080651.3699999996</v>
      </c>
      <c r="I432" s="11">
        <f t="shared" si="21"/>
        <v>269.07602148659271</v>
      </c>
    </row>
    <row r="433" spans="1:9" x14ac:dyDescent="0.45">
      <c r="A433" s="19" t="s">
        <v>638</v>
      </c>
      <c r="B433" s="16">
        <v>561</v>
      </c>
      <c r="C433" s="14" t="s">
        <v>10</v>
      </c>
      <c r="D433" s="14" t="s">
        <v>10</v>
      </c>
      <c r="E433" s="14" t="s">
        <v>10</v>
      </c>
      <c r="F433" s="14">
        <v>120913.99</v>
      </c>
      <c r="G433" s="14">
        <v>4429.3</v>
      </c>
      <c r="H433" s="10">
        <f t="shared" si="23"/>
        <v>125343.29000000001</v>
      </c>
      <c r="I433" s="11">
        <f t="shared" si="21"/>
        <v>223.42832442067737</v>
      </c>
    </row>
    <row r="434" spans="1:9" x14ac:dyDescent="0.45">
      <c r="A434" s="19" t="s">
        <v>318</v>
      </c>
      <c r="B434" s="16">
        <v>4061</v>
      </c>
      <c r="C434" s="14" t="s">
        <v>10</v>
      </c>
      <c r="D434" s="14" t="s">
        <v>10</v>
      </c>
      <c r="E434" s="14" t="s">
        <v>10</v>
      </c>
      <c r="F434" s="14">
        <v>856296.74</v>
      </c>
      <c r="G434" s="14">
        <v>26701.200000000001</v>
      </c>
      <c r="H434" s="10">
        <f t="shared" si="23"/>
        <v>882997.94</v>
      </c>
      <c r="I434" s="11">
        <f t="shared" si="21"/>
        <v>217.43362226052696</v>
      </c>
    </row>
    <row r="435" spans="1:9" x14ac:dyDescent="0.45">
      <c r="A435" s="19" t="s">
        <v>319</v>
      </c>
      <c r="B435" s="16">
        <v>146</v>
      </c>
      <c r="C435" s="14" t="s">
        <v>10</v>
      </c>
      <c r="D435" s="14" t="s">
        <v>10</v>
      </c>
      <c r="E435" s="14" t="s">
        <v>10</v>
      </c>
      <c r="F435" s="14">
        <v>29300.18</v>
      </c>
      <c r="G435" s="14">
        <v>347.2</v>
      </c>
      <c r="H435" s="10">
        <f t="shared" si="23"/>
        <v>29647.38</v>
      </c>
      <c r="I435" s="11">
        <f t="shared" si="21"/>
        <v>203.06424657534248</v>
      </c>
    </row>
    <row r="436" spans="1:9" x14ac:dyDescent="0.45">
      <c r="A436" s="19" t="s">
        <v>639</v>
      </c>
      <c r="B436" s="16">
        <v>243</v>
      </c>
      <c r="C436" s="14" t="s">
        <v>10</v>
      </c>
      <c r="D436" s="14" t="s">
        <v>10</v>
      </c>
      <c r="E436" s="14" t="s">
        <v>10</v>
      </c>
      <c r="F436" s="14">
        <v>52458.89</v>
      </c>
      <c r="G436" s="14">
        <v>239.02</v>
      </c>
      <c r="H436" s="10">
        <f t="shared" si="23"/>
        <v>52697.909999999996</v>
      </c>
      <c r="I436" s="11">
        <f t="shared" si="21"/>
        <v>216.8638271604938</v>
      </c>
    </row>
    <row r="437" spans="1:9" x14ac:dyDescent="0.45">
      <c r="A437" s="19" t="s">
        <v>321</v>
      </c>
      <c r="B437" s="16">
        <v>3755</v>
      </c>
      <c r="C437" s="14" t="s">
        <v>10</v>
      </c>
      <c r="D437" s="14" t="s">
        <v>10</v>
      </c>
      <c r="E437" s="14" t="s">
        <v>10</v>
      </c>
      <c r="F437" s="14">
        <v>804581.11</v>
      </c>
      <c r="G437" s="14">
        <v>62076.61</v>
      </c>
      <c r="H437" s="10">
        <f t="shared" si="23"/>
        <v>866657.72</v>
      </c>
      <c r="I437" s="11">
        <f t="shared" si="21"/>
        <v>230.80099067909453</v>
      </c>
    </row>
    <row r="438" spans="1:9" x14ac:dyDescent="0.45">
      <c r="A438" s="19" t="s">
        <v>515</v>
      </c>
      <c r="B438" s="16">
        <v>1604</v>
      </c>
      <c r="C438" s="14" t="s">
        <v>10</v>
      </c>
      <c r="D438" s="14" t="s">
        <v>10</v>
      </c>
      <c r="E438" s="14" t="s">
        <v>10</v>
      </c>
      <c r="F438" s="14">
        <v>354560.96</v>
      </c>
      <c r="G438" s="14">
        <v>18735.22</v>
      </c>
      <c r="H438" s="10">
        <f t="shared" si="23"/>
        <v>373296.18000000005</v>
      </c>
      <c r="I438" s="11">
        <f t="shared" si="21"/>
        <v>232.72829177057361</v>
      </c>
    </row>
    <row r="439" spans="1:9" x14ac:dyDescent="0.45">
      <c r="A439" s="19" t="s">
        <v>322</v>
      </c>
      <c r="B439" s="16">
        <v>3664</v>
      </c>
      <c r="C439" s="14" t="s">
        <v>10</v>
      </c>
      <c r="D439" s="14" t="s">
        <v>10</v>
      </c>
      <c r="E439" s="14" t="s">
        <v>10</v>
      </c>
      <c r="F439" s="14">
        <v>753573.75</v>
      </c>
      <c r="G439" s="14">
        <v>61968.29</v>
      </c>
      <c r="H439" s="10">
        <f t="shared" si="23"/>
        <v>815542.04</v>
      </c>
      <c r="I439" s="11">
        <f t="shared" si="21"/>
        <v>222.58243449781659</v>
      </c>
    </row>
    <row r="440" spans="1:9" x14ac:dyDescent="0.45">
      <c r="A440" s="19" t="s">
        <v>323</v>
      </c>
      <c r="B440" s="16">
        <v>555</v>
      </c>
      <c r="C440" s="14" t="s">
        <v>10</v>
      </c>
      <c r="D440" s="14" t="s">
        <v>10</v>
      </c>
      <c r="E440" s="14" t="s">
        <v>10</v>
      </c>
      <c r="F440" s="14">
        <v>115148.58</v>
      </c>
      <c r="G440" s="14">
        <v>1168.29</v>
      </c>
      <c r="H440" s="10">
        <f t="shared" si="23"/>
        <v>116316.87</v>
      </c>
      <c r="I440" s="11">
        <f t="shared" si="21"/>
        <v>209.57994594594595</v>
      </c>
    </row>
    <row r="441" spans="1:9" x14ac:dyDescent="0.45">
      <c r="A441" s="19" t="s">
        <v>723</v>
      </c>
      <c r="B441" s="16">
        <v>3851</v>
      </c>
      <c r="C441" s="14" t="s">
        <v>10</v>
      </c>
      <c r="D441" s="14" t="s">
        <v>10</v>
      </c>
      <c r="E441" s="14" t="s">
        <v>10</v>
      </c>
      <c r="F441" s="14">
        <v>829967.11</v>
      </c>
      <c r="G441" s="14">
        <v>49658.14</v>
      </c>
      <c r="H441" s="10">
        <f t="shared" si="23"/>
        <v>879625.25</v>
      </c>
      <c r="I441" s="11">
        <f t="shared" si="21"/>
        <v>228.4147623993768</v>
      </c>
    </row>
    <row r="442" spans="1:9" x14ac:dyDescent="0.45">
      <c r="A442" s="19" t="s">
        <v>63</v>
      </c>
      <c r="B442" s="16">
        <v>198</v>
      </c>
      <c r="C442" s="14" t="s">
        <v>10</v>
      </c>
      <c r="D442" s="14" t="s">
        <v>10</v>
      </c>
      <c r="E442" s="14" t="s">
        <v>10</v>
      </c>
      <c r="F442" s="14">
        <v>42949.78</v>
      </c>
      <c r="G442" s="14">
        <v>940.71</v>
      </c>
      <c r="H442" s="10">
        <f t="shared" si="23"/>
        <v>43890.49</v>
      </c>
      <c r="I442" s="11">
        <f t="shared" si="21"/>
        <v>221.66914141414139</v>
      </c>
    </row>
    <row r="443" spans="1:9" x14ac:dyDescent="0.45">
      <c r="A443" s="19" t="s">
        <v>528</v>
      </c>
      <c r="B443" s="16">
        <v>444</v>
      </c>
      <c r="C443" s="14" t="s">
        <v>10</v>
      </c>
      <c r="D443" s="14" t="s">
        <v>10</v>
      </c>
      <c r="E443" s="14" t="s">
        <v>10</v>
      </c>
      <c r="F443" s="14">
        <v>110653.89</v>
      </c>
      <c r="G443" s="14">
        <v>4046.16</v>
      </c>
      <c r="H443" s="10">
        <f t="shared" si="23"/>
        <v>114700.05</v>
      </c>
      <c r="I443" s="11">
        <f t="shared" si="21"/>
        <v>258.33344594594593</v>
      </c>
    </row>
    <row r="444" spans="1:9" x14ac:dyDescent="0.45">
      <c r="A444" s="19" t="s">
        <v>64</v>
      </c>
      <c r="B444" s="16">
        <v>1611</v>
      </c>
      <c r="C444" s="14" t="s">
        <v>10</v>
      </c>
      <c r="D444" s="14" t="s">
        <v>10</v>
      </c>
      <c r="E444" s="14" t="s">
        <v>10</v>
      </c>
      <c r="F444" s="14">
        <v>355847.73</v>
      </c>
      <c r="G444" s="14">
        <v>38294.17</v>
      </c>
      <c r="H444" s="10">
        <f t="shared" si="23"/>
        <v>394141.89999999997</v>
      </c>
      <c r="I444" s="11">
        <f t="shared" si="21"/>
        <v>244.65667287399128</v>
      </c>
    </row>
    <row r="445" spans="1:9" x14ac:dyDescent="0.45">
      <c r="A445" s="19" t="s">
        <v>724</v>
      </c>
      <c r="B445" s="16">
        <v>27727</v>
      </c>
      <c r="C445" s="14" t="s">
        <v>10</v>
      </c>
      <c r="D445" s="14" t="s">
        <v>10</v>
      </c>
      <c r="E445" s="14" t="s">
        <v>10</v>
      </c>
      <c r="F445" s="14">
        <v>7637239.8499999996</v>
      </c>
      <c r="G445" s="14">
        <v>525052.36</v>
      </c>
      <c r="H445" s="10">
        <f t="shared" si="23"/>
        <v>8162292.21</v>
      </c>
      <c r="I445" s="11">
        <f t="shared" si="21"/>
        <v>294.38064738341689</v>
      </c>
    </row>
    <row r="446" spans="1:9" x14ac:dyDescent="0.45">
      <c r="A446" s="19" t="s">
        <v>324</v>
      </c>
      <c r="B446" s="16">
        <v>2258</v>
      </c>
      <c r="C446" s="14" t="s">
        <v>10</v>
      </c>
      <c r="D446" s="14" t="s">
        <v>10</v>
      </c>
      <c r="E446" s="14" t="s">
        <v>10</v>
      </c>
      <c r="F446" s="14">
        <v>472286.22</v>
      </c>
      <c r="G446" s="14">
        <v>23238.98</v>
      </c>
      <c r="H446" s="10">
        <f t="shared" si="23"/>
        <v>495525.19999999995</v>
      </c>
      <c r="I446" s="11">
        <f t="shared" si="21"/>
        <v>219.45314437555356</v>
      </c>
    </row>
    <row r="447" spans="1:9" x14ac:dyDescent="0.45">
      <c r="A447" s="19" t="s">
        <v>325</v>
      </c>
      <c r="B447" s="16">
        <v>339</v>
      </c>
      <c r="C447" s="14" t="s">
        <v>10</v>
      </c>
      <c r="D447" s="14" t="s">
        <v>10</v>
      </c>
      <c r="E447" s="14" t="s">
        <v>10</v>
      </c>
      <c r="F447" s="14">
        <v>68022.7</v>
      </c>
      <c r="G447" s="14">
        <v>1696.21</v>
      </c>
      <c r="H447" s="10">
        <f t="shared" si="23"/>
        <v>69718.91</v>
      </c>
      <c r="I447" s="11">
        <f t="shared" si="21"/>
        <v>205.66050147492626</v>
      </c>
    </row>
    <row r="448" spans="1:9" x14ac:dyDescent="0.45">
      <c r="A448" s="19" t="s">
        <v>443</v>
      </c>
      <c r="B448" s="16">
        <v>28813</v>
      </c>
      <c r="C448" s="14" t="s">
        <v>10</v>
      </c>
      <c r="D448" s="14" t="s">
        <v>10</v>
      </c>
      <c r="E448" s="14" t="s">
        <v>10</v>
      </c>
      <c r="F448" s="14">
        <v>7571755.8099999996</v>
      </c>
      <c r="G448" s="14">
        <v>513520.36</v>
      </c>
      <c r="H448" s="10">
        <f t="shared" si="23"/>
        <v>8085276.1699999999</v>
      </c>
      <c r="I448" s="11">
        <f t="shared" si="21"/>
        <v>280.61209072293758</v>
      </c>
    </row>
    <row r="449" spans="1:9" x14ac:dyDescent="0.45">
      <c r="A449" s="19" t="s">
        <v>65</v>
      </c>
      <c r="B449" s="16">
        <v>389</v>
      </c>
      <c r="C449" s="14" t="s">
        <v>10</v>
      </c>
      <c r="D449" s="14" t="s">
        <v>10</v>
      </c>
      <c r="E449" s="14" t="s">
        <v>10</v>
      </c>
      <c r="F449" s="14">
        <v>86657.59</v>
      </c>
      <c r="G449" s="14">
        <v>31011.96</v>
      </c>
      <c r="H449" s="10">
        <f t="shared" si="23"/>
        <v>117669.54999999999</v>
      </c>
      <c r="I449" s="11">
        <f t="shared" si="21"/>
        <v>302.49241645244211</v>
      </c>
    </row>
    <row r="450" spans="1:9" x14ac:dyDescent="0.45">
      <c r="A450" s="19" t="s">
        <v>529</v>
      </c>
      <c r="B450" s="16">
        <v>55096</v>
      </c>
      <c r="C450" s="14" t="s">
        <v>10</v>
      </c>
      <c r="D450" s="14" t="s">
        <v>10</v>
      </c>
      <c r="E450" s="14" t="s">
        <v>10</v>
      </c>
      <c r="F450" s="14">
        <v>15888834.99</v>
      </c>
      <c r="G450" s="14">
        <v>1134977.53</v>
      </c>
      <c r="H450" s="10">
        <f t="shared" si="23"/>
        <v>17023812.52</v>
      </c>
      <c r="I450" s="11">
        <f t="shared" si="21"/>
        <v>308.98454552054596</v>
      </c>
    </row>
    <row r="451" spans="1:9" x14ac:dyDescent="0.45">
      <c r="A451" s="19" t="s">
        <v>444</v>
      </c>
      <c r="B451" s="16">
        <v>283</v>
      </c>
      <c r="C451" s="14" t="s">
        <v>10</v>
      </c>
      <c r="D451" s="14" t="s">
        <v>10</v>
      </c>
      <c r="E451" s="14" t="s">
        <v>10</v>
      </c>
      <c r="F451" s="14">
        <v>58622.14</v>
      </c>
      <c r="G451" s="14">
        <v>3047.38</v>
      </c>
      <c r="H451" s="10">
        <f t="shared" si="23"/>
        <v>61669.52</v>
      </c>
      <c r="I451" s="11">
        <f t="shared" si="21"/>
        <v>217.91349823321553</v>
      </c>
    </row>
    <row r="452" spans="1:9" x14ac:dyDescent="0.45">
      <c r="A452" s="19" t="s">
        <v>130</v>
      </c>
      <c r="B452" s="16">
        <v>63773</v>
      </c>
      <c r="C452" s="14" t="s">
        <v>10</v>
      </c>
      <c r="D452" s="14" t="s">
        <v>10</v>
      </c>
      <c r="E452" s="14" t="s">
        <v>10</v>
      </c>
      <c r="F452" s="14">
        <v>18771590.149999999</v>
      </c>
      <c r="G452" s="14">
        <v>649684.73</v>
      </c>
      <c r="H452" s="10">
        <f t="shared" si="23"/>
        <v>19421274.879999999</v>
      </c>
      <c r="I452" s="11">
        <f t="shared" si="21"/>
        <v>304.5375767174196</v>
      </c>
    </row>
    <row r="453" spans="1:9" x14ac:dyDescent="0.45">
      <c r="A453" s="19" t="s">
        <v>326</v>
      </c>
      <c r="B453" s="16">
        <v>149</v>
      </c>
      <c r="C453" s="14" t="s">
        <v>10</v>
      </c>
      <c r="D453" s="14" t="s">
        <v>10</v>
      </c>
      <c r="E453" s="14" t="s">
        <v>10</v>
      </c>
      <c r="F453" s="14">
        <v>33872.67</v>
      </c>
      <c r="G453" s="14">
        <v>42.28</v>
      </c>
      <c r="H453" s="10">
        <f t="shared" si="23"/>
        <v>33914.949999999997</v>
      </c>
      <c r="I453" s="11">
        <f t="shared" si="21"/>
        <v>227.61711409395971</v>
      </c>
    </row>
    <row r="454" spans="1:9" x14ac:dyDescent="0.45">
      <c r="A454" s="19" t="s">
        <v>327</v>
      </c>
      <c r="B454" s="16">
        <v>20580</v>
      </c>
      <c r="C454" s="14" t="s">
        <v>10</v>
      </c>
      <c r="D454" s="14" t="s">
        <v>10</v>
      </c>
      <c r="E454" s="14" t="s">
        <v>10</v>
      </c>
      <c r="F454" s="14">
        <v>5432348.96</v>
      </c>
      <c r="G454" s="14">
        <v>264909.55</v>
      </c>
      <c r="H454" s="10">
        <f t="shared" si="23"/>
        <v>5697258.5099999998</v>
      </c>
      <c r="I454" s="11">
        <f t="shared" si="21"/>
        <v>276.83471865889214</v>
      </c>
    </row>
    <row r="455" spans="1:9" x14ac:dyDescent="0.45">
      <c r="A455" s="19" t="s">
        <v>530</v>
      </c>
      <c r="B455" s="16">
        <v>3579</v>
      </c>
      <c r="C455" s="14" t="s">
        <v>10</v>
      </c>
      <c r="D455" s="14" t="s">
        <v>10</v>
      </c>
      <c r="E455" s="14" t="s">
        <v>10</v>
      </c>
      <c r="F455" s="14">
        <v>804082.29</v>
      </c>
      <c r="G455" s="14">
        <v>55073.7</v>
      </c>
      <c r="H455" s="10">
        <f t="shared" si="23"/>
        <v>859155.99</v>
      </c>
      <c r="I455" s="11">
        <f t="shared" si="21"/>
        <v>240.05476110645432</v>
      </c>
    </row>
    <row r="456" spans="1:9" x14ac:dyDescent="0.45">
      <c r="A456" s="19" t="s">
        <v>725</v>
      </c>
      <c r="B456" s="16">
        <v>888</v>
      </c>
      <c r="C456" s="14" t="s">
        <v>10</v>
      </c>
      <c r="D456" s="14" t="s">
        <v>10</v>
      </c>
      <c r="E456" s="14" t="s">
        <v>10</v>
      </c>
      <c r="F456" s="14">
        <v>185307.43</v>
      </c>
      <c r="G456" s="14">
        <v>12983.26</v>
      </c>
      <c r="H456" s="10">
        <f t="shared" si="23"/>
        <v>198290.69</v>
      </c>
      <c r="I456" s="11">
        <f t="shared" si="21"/>
        <v>223.30032657657657</v>
      </c>
    </row>
    <row r="457" spans="1:9" x14ac:dyDescent="0.45">
      <c r="A457" s="19" t="s">
        <v>726</v>
      </c>
      <c r="B457" s="16">
        <v>18316</v>
      </c>
      <c r="C457" s="14" t="s">
        <v>10</v>
      </c>
      <c r="D457" s="14" t="s">
        <v>10</v>
      </c>
      <c r="E457" s="14" t="s">
        <v>10</v>
      </c>
      <c r="F457" s="14">
        <v>4676877.24</v>
      </c>
      <c r="G457" s="14">
        <v>304380.24</v>
      </c>
      <c r="H457" s="10">
        <f t="shared" si="23"/>
        <v>4981257.4800000004</v>
      </c>
      <c r="I457" s="11">
        <f t="shared" si="21"/>
        <v>271.96208124044551</v>
      </c>
    </row>
    <row r="458" spans="1:9" x14ac:dyDescent="0.45">
      <c r="A458" s="19" t="s">
        <v>66</v>
      </c>
      <c r="B458" s="16">
        <v>1422</v>
      </c>
      <c r="C458" s="14" t="s">
        <v>10</v>
      </c>
      <c r="D458" s="14" t="s">
        <v>10</v>
      </c>
      <c r="E458" s="14" t="s">
        <v>10</v>
      </c>
      <c r="F458" s="14">
        <v>306261.94</v>
      </c>
      <c r="G458" s="14">
        <v>13815.8</v>
      </c>
      <c r="H458" s="10">
        <f t="shared" si="23"/>
        <v>320077.74</v>
      </c>
      <c r="I458" s="11">
        <f t="shared" si="21"/>
        <v>225.08983122362869</v>
      </c>
    </row>
    <row r="459" spans="1:9" x14ac:dyDescent="0.45">
      <c r="A459" s="19" t="s">
        <v>67</v>
      </c>
      <c r="B459" s="16">
        <v>704</v>
      </c>
      <c r="C459" s="14" t="s">
        <v>10</v>
      </c>
      <c r="D459" s="14" t="s">
        <v>10</v>
      </c>
      <c r="E459" s="14" t="s">
        <v>10</v>
      </c>
      <c r="F459" s="14">
        <v>151830.20000000001</v>
      </c>
      <c r="G459" s="14">
        <v>1224.32</v>
      </c>
      <c r="H459" s="10">
        <f t="shared" si="23"/>
        <v>153054.52000000002</v>
      </c>
      <c r="I459" s="11">
        <f t="shared" ref="I459:I522" si="24">H459/B459</f>
        <v>217.40698863636365</v>
      </c>
    </row>
    <row r="460" spans="1:9" x14ac:dyDescent="0.45">
      <c r="A460" s="19" t="s">
        <v>68</v>
      </c>
      <c r="B460" s="16">
        <v>829</v>
      </c>
      <c r="C460" s="14" t="s">
        <v>10</v>
      </c>
      <c r="D460" s="14" t="s">
        <v>10</v>
      </c>
      <c r="E460" s="14" t="s">
        <v>10</v>
      </c>
      <c r="F460" s="14">
        <v>174503.17</v>
      </c>
      <c r="G460" s="14">
        <v>35275.89</v>
      </c>
      <c r="H460" s="10">
        <f t="shared" si="23"/>
        <v>209779.06</v>
      </c>
      <c r="I460" s="11">
        <f t="shared" si="24"/>
        <v>253.05073582629674</v>
      </c>
    </row>
    <row r="461" spans="1:9" x14ac:dyDescent="0.45">
      <c r="A461" s="19" t="s">
        <v>188</v>
      </c>
      <c r="B461" s="16">
        <v>42813</v>
      </c>
      <c r="C461" s="14" t="s">
        <v>10</v>
      </c>
      <c r="D461" s="14" t="s">
        <v>10</v>
      </c>
      <c r="E461" s="14" t="s">
        <v>10</v>
      </c>
      <c r="F461" s="14">
        <v>11316675.949999999</v>
      </c>
      <c r="G461" s="14">
        <v>1885163.9</v>
      </c>
      <c r="H461" s="10">
        <f t="shared" si="23"/>
        <v>13201839.85</v>
      </c>
      <c r="I461" s="11">
        <f t="shared" si="24"/>
        <v>308.36054119075982</v>
      </c>
    </row>
    <row r="462" spans="1:9" x14ac:dyDescent="0.45">
      <c r="A462" s="19" t="s">
        <v>445</v>
      </c>
      <c r="B462" s="16">
        <v>3278</v>
      </c>
      <c r="C462" s="14" t="s">
        <v>10</v>
      </c>
      <c r="D462" s="14" t="s">
        <v>10</v>
      </c>
      <c r="E462" s="14" t="s">
        <v>10</v>
      </c>
      <c r="F462" s="14">
        <v>725874.01</v>
      </c>
      <c r="G462" s="14">
        <v>26967.83</v>
      </c>
      <c r="H462" s="10">
        <f t="shared" si="23"/>
        <v>752841.84</v>
      </c>
      <c r="I462" s="11">
        <f t="shared" si="24"/>
        <v>229.66499084807808</v>
      </c>
    </row>
    <row r="463" spans="1:9" x14ac:dyDescent="0.45">
      <c r="A463" s="19" t="s">
        <v>328</v>
      </c>
      <c r="B463" s="16">
        <v>305</v>
      </c>
      <c r="C463" s="14" t="s">
        <v>10</v>
      </c>
      <c r="D463" s="14" t="s">
        <v>10</v>
      </c>
      <c r="E463" s="14" t="s">
        <v>10</v>
      </c>
      <c r="F463" s="14">
        <v>67236.100000000006</v>
      </c>
      <c r="G463" s="14">
        <v>3475.71</v>
      </c>
      <c r="H463" s="10">
        <f t="shared" si="23"/>
        <v>70711.810000000012</v>
      </c>
      <c r="I463" s="11">
        <f t="shared" si="24"/>
        <v>231.84200000000004</v>
      </c>
    </row>
    <row r="464" spans="1:9" x14ac:dyDescent="0.45">
      <c r="A464" s="19" t="s">
        <v>727</v>
      </c>
      <c r="B464" s="16">
        <v>4608</v>
      </c>
      <c r="C464" s="14" t="s">
        <v>10</v>
      </c>
      <c r="D464" s="14" t="s">
        <v>10</v>
      </c>
      <c r="E464" s="14" t="s">
        <v>10</v>
      </c>
      <c r="F464" s="14">
        <v>952254.84</v>
      </c>
      <c r="G464" s="14">
        <v>58986.32</v>
      </c>
      <c r="H464" s="10">
        <f t="shared" si="23"/>
        <v>1011241.1599999999</v>
      </c>
      <c r="I464" s="11">
        <f t="shared" si="24"/>
        <v>219.4533767361111</v>
      </c>
    </row>
    <row r="465" spans="1:9" x14ac:dyDescent="0.45">
      <c r="A465" s="19" t="s">
        <v>329</v>
      </c>
      <c r="B465" s="16">
        <v>480</v>
      </c>
      <c r="C465" s="14" t="s">
        <v>10</v>
      </c>
      <c r="D465" s="14" t="s">
        <v>10</v>
      </c>
      <c r="E465" s="14" t="s">
        <v>10</v>
      </c>
      <c r="F465" s="14">
        <v>104821.69</v>
      </c>
      <c r="G465" s="14">
        <v>3364.74</v>
      </c>
      <c r="H465" s="10">
        <f t="shared" si="23"/>
        <v>108186.43000000001</v>
      </c>
      <c r="I465" s="11">
        <f t="shared" si="24"/>
        <v>225.38839583333336</v>
      </c>
    </row>
    <row r="466" spans="1:9" x14ac:dyDescent="0.45">
      <c r="A466" s="19" t="s">
        <v>531</v>
      </c>
      <c r="B466" s="16">
        <v>806</v>
      </c>
      <c r="C466" s="14" t="s">
        <v>10</v>
      </c>
      <c r="D466" s="14" t="s">
        <v>10</v>
      </c>
      <c r="E466" s="14" t="s">
        <v>10</v>
      </c>
      <c r="F466" s="14">
        <v>180601.34</v>
      </c>
      <c r="G466" s="14">
        <v>9459.4500000000007</v>
      </c>
      <c r="H466" s="10">
        <f t="shared" si="23"/>
        <v>190060.79</v>
      </c>
      <c r="I466" s="11">
        <f t="shared" si="24"/>
        <v>235.8074317617866</v>
      </c>
    </row>
    <row r="467" spans="1:9" x14ac:dyDescent="0.45">
      <c r="A467" s="19" t="s">
        <v>189</v>
      </c>
      <c r="B467" s="16">
        <v>2860</v>
      </c>
      <c r="C467" s="14" t="s">
        <v>10</v>
      </c>
      <c r="D467" s="14" t="s">
        <v>10</v>
      </c>
      <c r="E467" s="14" t="s">
        <v>10</v>
      </c>
      <c r="F467" s="14">
        <v>608075.69999999995</v>
      </c>
      <c r="G467" s="14">
        <v>13621.95</v>
      </c>
      <c r="H467" s="10">
        <f t="shared" si="23"/>
        <v>621697.64999999991</v>
      </c>
      <c r="I467" s="11">
        <f t="shared" si="24"/>
        <v>217.37680069930067</v>
      </c>
    </row>
    <row r="468" spans="1:9" x14ac:dyDescent="0.45">
      <c r="A468" s="19" t="s">
        <v>69</v>
      </c>
      <c r="B468" s="16">
        <v>5381</v>
      </c>
      <c r="C468" s="14" t="s">
        <v>10</v>
      </c>
      <c r="D468" s="14" t="s">
        <v>10</v>
      </c>
      <c r="E468" s="14" t="s">
        <v>10</v>
      </c>
      <c r="F468" s="14">
        <v>1286604.3999999999</v>
      </c>
      <c r="G468" s="14">
        <v>26071.759999999998</v>
      </c>
      <c r="H468" s="10">
        <f t="shared" si="23"/>
        <v>1312676.1599999999</v>
      </c>
      <c r="I468" s="11">
        <f t="shared" si="24"/>
        <v>243.94650808399925</v>
      </c>
    </row>
    <row r="469" spans="1:9" x14ac:dyDescent="0.45">
      <c r="A469" s="19" t="s">
        <v>640</v>
      </c>
      <c r="B469" s="16">
        <v>523</v>
      </c>
      <c r="C469" s="14" t="s">
        <v>10</v>
      </c>
      <c r="D469" s="14" t="s">
        <v>10</v>
      </c>
      <c r="E469" s="14" t="s">
        <v>10</v>
      </c>
      <c r="F469" s="14">
        <v>120812.2</v>
      </c>
      <c r="G469" s="14">
        <v>2029.5</v>
      </c>
      <c r="H469" s="10">
        <f t="shared" si="23"/>
        <v>122841.7</v>
      </c>
      <c r="I469" s="11">
        <f t="shared" si="24"/>
        <v>234.87896749521988</v>
      </c>
    </row>
    <row r="470" spans="1:9" x14ac:dyDescent="0.45">
      <c r="A470" s="19" t="s">
        <v>728</v>
      </c>
      <c r="B470" s="16">
        <v>297</v>
      </c>
      <c r="C470" s="14" t="s">
        <v>10</v>
      </c>
      <c r="D470" s="14" t="s">
        <v>10</v>
      </c>
      <c r="E470" s="14" t="s">
        <v>10</v>
      </c>
      <c r="F470" s="14">
        <v>63084.160000000003</v>
      </c>
      <c r="G470" s="14">
        <v>1569.42</v>
      </c>
      <c r="H470" s="10">
        <f t="shared" si="23"/>
        <v>64653.58</v>
      </c>
      <c r="I470" s="11">
        <f t="shared" si="24"/>
        <v>217.68882154882155</v>
      </c>
    </row>
    <row r="471" spans="1:9" x14ac:dyDescent="0.45">
      <c r="A471" s="19" t="s">
        <v>729</v>
      </c>
      <c r="B471" s="16">
        <v>24125</v>
      </c>
      <c r="C471" s="14" t="s">
        <v>10</v>
      </c>
      <c r="D471" s="14" t="s">
        <v>10</v>
      </c>
      <c r="E471" s="14" t="s">
        <v>10</v>
      </c>
      <c r="F471" s="14">
        <v>6313639.5899999999</v>
      </c>
      <c r="G471" s="14">
        <v>331725.78999999998</v>
      </c>
      <c r="H471" s="10">
        <f t="shared" si="23"/>
        <v>6645365.3799999999</v>
      </c>
      <c r="I471" s="11">
        <f t="shared" si="24"/>
        <v>275.4555597927461</v>
      </c>
    </row>
    <row r="472" spans="1:9" x14ac:dyDescent="0.45">
      <c r="A472" s="19" t="s">
        <v>730</v>
      </c>
      <c r="B472" s="16">
        <v>47541</v>
      </c>
      <c r="C472" s="14" t="s">
        <v>10</v>
      </c>
      <c r="D472" s="14" t="s">
        <v>10</v>
      </c>
      <c r="E472" s="14" t="s">
        <v>10</v>
      </c>
      <c r="F472" s="14">
        <v>12400653.029999999</v>
      </c>
      <c r="G472" s="14">
        <v>1057410.1399999999</v>
      </c>
      <c r="H472" s="10">
        <f t="shared" si="23"/>
        <v>13458063.17</v>
      </c>
      <c r="I472" s="11">
        <f t="shared" si="24"/>
        <v>283.08330009886203</v>
      </c>
    </row>
    <row r="473" spans="1:9" x14ac:dyDescent="0.45">
      <c r="A473" s="19" t="s">
        <v>791</v>
      </c>
      <c r="B473" s="20">
        <v>586384</v>
      </c>
      <c r="C473" s="14">
        <v>29595571.43</v>
      </c>
      <c r="D473" s="14">
        <v>279466633.86000001</v>
      </c>
      <c r="E473" s="14">
        <v>22500760.370000001</v>
      </c>
      <c r="F473" s="14" t="s">
        <v>10</v>
      </c>
      <c r="G473" s="14" t="s">
        <v>10</v>
      </c>
      <c r="H473" s="10">
        <f>C473+D473+E473</f>
        <v>331562965.66000003</v>
      </c>
      <c r="I473" s="11">
        <f t="shared" si="24"/>
        <v>565.4365836380257</v>
      </c>
    </row>
    <row r="474" spans="1:9" x14ac:dyDescent="0.45">
      <c r="A474" s="19" t="s">
        <v>330</v>
      </c>
      <c r="B474" s="16">
        <v>1845</v>
      </c>
      <c r="C474" s="14" t="s">
        <v>10</v>
      </c>
      <c r="D474" s="14" t="s">
        <v>10</v>
      </c>
      <c r="E474" s="14" t="s">
        <v>10</v>
      </c>
      <c r="F474" s="14">
        <v>395375.56</v>
      </c>
      <c r="G474" s="14">
        <v>10894.57</v>
      </c>
      <c r="H474" s="10">
        <f>F474+G474</f>
        <v>406270.13</v>
      </c>
      <c r="I474" s="11">
        <f t="shared" si="24"/>
        <v>220.20061246612465</v>
      </c>
    </row>
    <row r="475" spans="1:9" x14ac:dyDescent="0.45">
      <c r="A475" s="19" t="s">
        <v>532</v>
      </c>
      <c r="B475" s="16">
        <v>11375</v>
      </c>
      <c r="C475" s="14" t="s">
        <v>10</v>
      </c>
      <c r="D475" s="14" t="s">
        <v>10</v>
      </c>
      <c r="E475" s="14" t="s">
        <v>10</v>
      </c>
      <c r="F475" s="14">
        <v>2683779.4</v>
      </c>
      <c r="G475" s="14">
        <v>274202.92</v>
      </c>
      <c r="H475" s="10">
        <f>F475+G475</f>
        <v>2957982.32</v>
      </c>
      <c r="I475" s="11">
        <f t="shared" si="24"/>
        <v>260.04240175824174</v>
      </c>
    </row>
    <row r="476" spans="1:9" x14ac:dyDescent="0.45">
      <c r="A476" s="19" t="s">
        <v>641</v>
      </c>
      <c r="B476" s="16">
        <v>17857</v>
      </c>
      <c r="C476" s="14" t="s">
        <v>10</v>
      </c>
      <c r="D476" s="14" t="s">
        <v>10</v>
      </c>
      <c r="E476" s="14" t="s">
        <v>10</v>
      </c>
      <c r="F476" s="14">
        <v>4651427.16</v>
      </c>
      <c r="G476" s="14">
        <v>0</v>
      </c>
      <c r="H476" s="10">
        <f>F476+G476</f>
        <v>4651427.16</v>
      </c>
      <c r="I476" s="11">
        <f t="shared" si="24"/>
        <v>260.48200481603851</v>
      </c>
    </row>
    <row r="477" spans="1:9" x14ac:dyDescent="0.45">
      <c r="A477" s="19" t="s">
        <v>446</v>
      </c>
      <c r="B477" s="16">
        <v>2147</v>
      </c>
      <c r="C477" s="14" t="s">
        <v>10</v>
      </c>
      <c r="D477" s="14" t="s">
        <v>10</v>
      </c>
      <c r="E477" s="14" t="s">
        <v>10</v>
      </c>
      <c r="F477" s="14">
        <v>472062.11</v>
      </c>
      <c r="G477" s="14">
        <v>30234.13</v>
      </c>
      <c r="H477" s="10">
        <f>F477+G477</f>
        <v>502296.24</v>
      </c>
      <c r="I477" s="11">
        <f t="shared" si="24"/>
        <v>233.95260363297623</v>
      </c>
    </row>
    <row r="478" spans="1:9" x14ac:dyDescent="0.45">
      <c r="A478" s="19" t="s">
        <v>331</v>
      </c>
      <c r="B478" s="16">
        <v>22275</v>
      </c>
      <c r="C478" s="14" t="s">
        <v>10</v>
      </c>
      <c r="D478" s="14" t="s">
        <v>10</v>
      </c>
      <c r="E478" s="14" t="s">
        <v>10</v>
      </c>
      <c r="F478" s="14">
        <v>5816705.8499999996</v>
      </c>
      <c r="G478" s="14">
        <v>121035.38</v>
      </c>
      <c r="H478" s="10">
        <f>F478+G478</f>
        <v>5937741.2299999995</v>
      </c>
      <c r="I478" s="11">
        <f t="shared" si="24"/>
        <v>266.56526285072948</v>
      </c>
    </row>
    <row r="479" spans="1:9" x14ac:dyDescent="0.45">
      <c r="A479" s="19" t="s">
        <v>792</v>
      </c>
      <c r="B479" s="20">
        <v>156295</v>
      </c>
      <c r="C479" s="14">
        <v>8176217.1799999997</v>
      </c>
      <c r="D479" s="14">
        <v>37963858.359999999</v>
      </c>
      <c r="E479" s="14">
        <v>0</v>
      </c>
      <c r="F479" s="14" t="s">
        <v>10</v>
      </c>
      <c r="G479" s="14" t="s">
        <v>10</v>
      </c>
      <c r="H479" s="10">
        <f>C479+D479+E479</f>
        <v>46140075.539999999</v>
      </c>
      <c r="I479" s="11">
        <f t="shared" si="24"/>
        <v>295.21146255478419</v>
      </c>
    </row>
    <row r="480" spans="1:9" x14ac:dyDescent="0.45">
      <c r="A480" s="19" t="s">
        <v>332</v>
      </c>
      <c r="B480" s="16">
        <v>411</v>
      </c>
      <c r="C480" s="14" t="s">
        <v>10</v>
      </c>
      <c r="D480" s="14" t="s">
        <v>10</v>
      </c>
      <c r="E480" s="14" t="s">
        <v>10</v>
      </c>
      <c r="F480" s="14">
        <v>106783.39</v>
      </c>
      <c r="G480" s="14">
        <v>1997.07</v>
      </c>
      <c r="H480" s="10">
        <f t="shared" ref="H480:H489" si="25">F480+G480</f>
        <v>108780.46</v>
      </c>
      <c r="I480" s="11">
        <f t="shared" si="24"/>
        <v>264.67265206812652</v>
      </c>
    </row>
    <row r="481" spans="1:9" x14ac:dyDescent="0.45">
      <c r="A481" s="19" t="s">
        <v>731</v>
      </c>
      <c r="B481" s="16">
        <v>19271</v>
      </c>
      <c r="C481" s="14" t="s">
        <v>10</v>
      </c>
      <c r="D481" s="14" t="s">
        <v>10</v>
      </c>
      <c r="E481" s="14" t="s">
        <v>10</v>
      </c>
      <c r="F481" s="14">
        <v>4696745.4400000004</v>
      </c>
      <c r="G481" s="14">
        <v>333510.37</v>
      </c>
      <c r="H481" s="10">
        <f t="shared" si="25"/>
        <v>5030255.8100000005</v>
      </c>
      <c r="I481" s="11">
        <f t="shared" si="24"/>
        <v>261.02723314825386</v>
      </c>
    </row>
    <row r="482" spans="1:9" x14ac:dyDescent="0.45">
      <c r="A482" s="19" t="s">
        <v>70</v>
      </c>
      <c r="B482" s="16">
        <v>1209</v>
      </c>
      <c r="C482" s="14" t="s">
        <v>10</v>
      </c>
      <c r="D482" s="14" t="s">
        <v>10</v>
      </c>
      <c r="E482" s="14" t="s">
        <v>10</v>
      </c>
      <c r="F482" s="14">
        <v>266805.65000000002</v>
      </c>
      <c r="G482" s="14">
        <v>24194.02</v>
      </c>
      <c r="H482" s="10">
        <f t="shared" si="25"/>
        <v>290999.67000000004</v>
      </c>
      <c r="I482" s="11">
        <f t="shared" si="24"/>
        <v>240.69451612903228</v>
      </c>
    </row>
    <row r="483" spans="1:9" x14ac:dyDescent="0.45">
      <c r="A483" s="19" t="s">
        <v>732</v>
      </c>
      <c r="B483" s="16">
        <v>2577</v>
      </c>
      <c r="C483" s="14" t="s">
        <v>10</v>
      </c>
      <c r="D483" s="14" t="s">
        <v>10</v>
      </c>
      <c r="E483" s="14" t="s">
        <v>10</v>
      </c>
      <c r="F483" s="14">
        <v>602169.76</v>
      </c>
      <c r="G483" s="14">
        <v>15082.96</v>
      </c>
      <c r="H483" s="10">
        <f t="shared" si="25"/>
        <v>617252.72</v>
      </c>
      <c r="I483" s="11">
        <f t="shared" si="24"/>
        <v>239.52375630578192</v>
      </c>
    </row>
    <row r="484" spans="1:9" x14ac:dyDescent="0.45">
      <c r="A484" s="19" t="s">
        <v>447</v>
      </c>
      <c r="B484" s="16">
        <v>416</v>
      </c>
      <c r="C484" s="14" t="s">
        <v>10</v>
      </c>
      <c r="D484" s="14" t="s">
        <v>10</v>
      </c>
      <c r="E484" s="14" t="s">
        <v>10</v>
      </c>
      <c r="F484" s="14">
        <v>86483.22</v>
      </c>
      <c r="G484" s="14">
        <v>4308.3900000000003</v>
      </c>
      <c r="H484" s="10">
        <f t="shared" si="25"/>
        <v>90791.61</v>
      </c>
      <c r="I484" s="11">
        <f t="shared" si="24"/>
        <v>218.24906250000001</v>
      </c>
    </row>
    <row r="485" spans="1:9" x14ac:dyDescent="0.45">
      <c r="A485" s="19" t="s">
        <v>533</v>
      </c>
      <c r="B485" s="16">
        <v>6586</v>
      </c>
      <c r="C485" s="14" t="s">
        <v>10</v>
      </c>
      <c r="D485" s="14" t="s">
        <v>10</v>
      </c>
      <c r="E485" s="14" t="s">
        <v>10</v>
      </c>
      <c r="F485" s="14">
        <v>1565462.03</v>
      </c>
      <c r="G485" s="14">
        <v>107586.39</v>
      </c>
      <c r="H485" s="10">
        <f t="shared" si="25"/>
        <v>1673048.42</v>
      </c>
      <c r="I485" s="11">
        <f t="shared" si="24"/>
        <v>254.03103856665652</v>
      </c>
    </row>
    <row r="486" spans="1:9" x14ac:dyDescent="0.45">
      <c r="A486" s="19" t="s">
        <v>733</v>
      </c>
      <c r="B486" s="16">
        <v>2642</v>
      </c>
      <c r="C486" s="14" t="s">
        <v>10</v>
      </c>
      <c r="D486" s="14" t="s">
        <v>10</v>
      </c>
      <c r="E486" s="14" t="s">
        <v>10</v>
      </c>
      <c r="F486" s="14">
        <v>590699.57999999996</v>
      </c>
      <c r="G486" s="14">
        <v>28525.13</v>
      </c>
      <c r="H486" s="10">
        <f t="shared" si="25"/>
        <v>619224.71</v>
      </c>
      <c r="I486" s="11">
        <f t="shared" si="24"/>
        <v>234.3772558667676</v>
      </c>
    </row>
    <row r="487" spans="1:9" x14ac:dyDescent="0.45">
      <c r="A487" s="19" t="s">
        <v>534</v>
      </c>
      <c r="B487" s="16">
        <v>24363</v>
      </c>
      <c r="C487" s="14" t="s">
        <v>10</v>
      </c>
      <c r="D487" s="14" t="s">
        <v>10</v>
      </c>
      <c r="E487" s="14" t="s">
        <v>10</v>
      </c>
      <c r="F487" s="14">
        <v>6334511.1500000004</v>
      </c>
      <c r="G487" s="14">
        <v>163512.16</v>
      </c>
      <c r="H487" s="10">
        <f t="shared" si="25"/>
        <v>6498023.3100000005</v>
      </c>
      <c r="I487" s="11">
        <f t="shared" si="24"/>
        <v>266.71687846324346</v>
      </c>
    </row>
    <row r="488" spans="1:9" x14ac:dyDescent="0.45">
      <c r="A488" s="19" t="s">
        <v>131</v>
      </c>
      <c r="B488" s="16">
        <v>11738</v>
      </c>
      <c r="C488" s="14" t="s">
        <v>10</v>
      </c>
      <c r="D488" s="14" t="s">
        <v>10</v>
      </c>
      <c r="E488" s="14" t="s">
        <v>10</v>
      </c>
      <c r="F488" s="14">
        <v>2965413.85</v>
      </c>
      <c r="G488" s="14">
        <v>101596.58</v>
      </c>
      <c r="H488" s="10">
        <f t="shared" si="25"/>
        <v>3067010.43</v>
      </c>
      <c r="I488" s="11">
        <f t="shared" si="24"/>
        <v>261.28901260862159</v>
      </c>
    </row>
    <row r="489" spans="1:9" x14ac:dyDescent="0.45">
      <c r="A489" s="19" t="s">
        <v>535</v>
      </c>
      <c r="B489" s="16">
        <v>10041</v>
      </c>
      <c r="C489" s="14" t="s">
        <v>10</v>
      </c>
      <c r="D489" s="14" t="s">
        <v>10</v>
      </c>
      <c r="E489" s="14" t="s">
        <v>10</v>
      </c>
      <c r="F489" s="14">
        <v>2471314.84</v>
      </c>
      <c r="G489" s="14">
        <v>30125.32</v>
      </c>
      <c r="H489" s="10">
        <f t="shared" si="25"/>
        <v>2501440.1599999997</v>
      </c>
      <c r="I489" s="11">
        <f t="shared" si="24"/>
        <v>249.1226132855293</v>
      </c>
    </row>
    <row r="490" spans="1:9" x14ac:dyDescent="0.45">
      <c r="A490" s="19" t="s">
        <v>793</v>
      </c>
      <c r="B490" s="20">
        <v>91691</v>
      </c>
      <c r="C490" s="14">
        <v>3956320.61</v>
      </c>
      <c r="D490" s="14">
        <v>19499788.739999998</v>
      </c>
      <c r="E490" s="14">
        <v>0</v>
      </c>
      <c r="F490" s="14" t="s">
        <v>10</v>
      </c>
      <c r="G490" s="14" t="s">
        <v>10</v>
      </c>
      <c r="H490" s="10">
        <f>C490+D490+E490</f>
        <v>23456109.349999998</v>
      </c>
      <c r="I490" s="11">
        <f t="shared" si="24"/>
        <v>255.81692150810872</v>
      </c>
    </row>
    <row r="491" spans="1:9" x14ac:dyDescent="0.45">
      <c r="A491" s="19" t="s">
        <v>448</v>
      </c>
      <c r="B491" s="16">
        <v>3703</v>
      </c>
      <c r="C491" s="14" t="s">
        <v>10</v>
      </c>
      <c r="D491" s="14" t="s">
        <v>10</v>
      </c>
      <c r="E491" s="14" t="s">
        <v>10</v>
      </c>
      <c r="F491" s="14">
        <v>894184.08</v>
      </c>
      <c r="G491" s="14">
        <v>131092.45000000001</v>
      </c>
      <c r="H491" s="10">
        <f t="shared" ref="H491:H522" si="26">F491+G491</f>
        <v>1025276.53</v>
      </c>
      <c r="I491" s="11">
        <f t="shared" si="24"/>
        <v>276.87726978125846</v>
      </c>
    </row>
    <row r="492" spans="1:9" x14ac:dyDescent="0.45">
      <c r="A492" s="19" t="s">
        <v>333</v>
      </c>
      <c r="B492" s="16">
        <v>3558</v>
      </c>
      <c r="C492" s="14" t="s">
        <v>10</v>
      </c>
      <c r="D492" s="14" t="s">
        <v>10</v>
      </c>
      <c r="E492" s="14" t="s">
        <v>10</v>
      </c>
      <c r="F492" s="14">
        <v>755658.66</v>
      </c>
      <c r="G492" s="14">
        <v>40050.49</v>
      </c>
      <c r="H492" s="10">
        <f t="shared" si="26"/>
        <v>795709.15</v>
      </c>
      <c r="I492" s="11">
        <f t="shared" si="24"/>
        <v>223.63944631815627</v>
      </c>
    </row>
    <row r="493" spans="1:9" x14ac:dyDescent="0.45">
      <c r="A493" s="19" t="s">
        <v>642</v>
      </c>
      <c r="B493" s="16">
        <v>1220</v>
      </c>
      <c r="C493" s="14" t="s">
        <v>10</v>
      </c>
      <c r="D493" s="14" t="s">
        <v>10</v>
      </c>
      <c r="E493" s="14" t="s">
        <v>10</v>
      </c>
      <c r="F493" s="14">
        <v>268695.24</v>
      </c>
      <c r="G493" s="14">
        <v>2706.64</v>
      </c>
      <c r="H493" s="10">
        <f t="shared" si="26"/>
        <v>271401.88</v>
      </c>
      <c r="I493" s="11">
        <f t="shared" si="24"/>
        <v>222.46055737704918</v>
      </c>
    </row>
    <row r="494" spans="1:9" x14ac:dyDescent="0.45">
      <c r="A494" s="19" t="s">
        <v>449</v>
      </c>
      <c r="B494" s="16">
        <v>22956</v>
      </c>
      <c r="C494" s="14" t="s">
        <v>10</v>
      </c>
      <c r="D494" s="14" t="s">
        <v>10</v>
      </c>
      <c r="E494" s="14" t="s">
        <v>10</v>
      </c>
      <c r="F494" s="14">
        <v>6195652.8799999999</v>
      </c>
      <c r="G494" s="14">
        <v>183294.63</v>
      </c>
      <c r="H494" s="10">
        <f t="shared" si="26"/>
        <v>6378947.5099999998</v>
      </c>
      <c r="I494" s="11">
        <f t="shared" si="24"/>
        <v>277.87713495382468</v>
      </c>
    </row>
    <row r="495" spans="1:9" x14ac:dyDescent="0.45">
      <c r="A495" s="19" t="s">
        <v>71</v>
      </c>
      <c r="B495" s="16">
        <v>7386</v>
      </c>
      <c r="C495" s="14" t="s">
        <v>10</v>
      </c>
      <c r="D495" s="14" t="s">
        <v>10</v>
      </c>
      <c r="E495" s="14" t="s">
        <v>10</v>
      </c>
      <c r="F495" s="14">
        <v>1934080.23</v>
      </c>
      <c r="G495" s="14">
        <v>75561.31</v>
      </c>
      <c r="H495" s="10">
        <f t="shared" si="26"/>
        <v>2009641.54</v>
      </c>
      <c r="I495" s="11">
        <f t="shared" si="24"/>
        <v>272.08794205253184</v>
      </c>
    </row>
    <row r="496" spans="1:9" x14ac:dyDescent="0.45">
      <c r="A496" s="19" t="s">
        <v>111</v>
      </c>
      <c r="B496" s="16">
        <v>8778</v>
      </c>
      <c r="C496" s="14" t="s">
        <v>10</v>
      </c>
      <c r="D496" s="14" t="s">
        <v>10</v>
      </c>
      <c r="E496" s="14" t="s">
        <v>10</v>
      </c>
      <c r="F496" s="14">
        <v>2168188.2799999998</v>
      </c>
      <c r="G496" s="14">
        <v>0</v>
      </c>
      <c r="H496" s="10">
        <f t="shared" si="26"/>
        <v>2168188.2799999998</v>
      </c>
      <c r="I496" s="11">
        <f t="shared" si="24"/>
        <v>247.00253816359077</v>
      </c>
    </row>
    <row r="497" spans="1:9" x14ac:dyDescent="0.45">
      <c r="A497" s="19" t="s">
        <v>734</v>
      </c>
      <c r="B497" s="16">
        <v>3559</v>
      </c>
      <c r="C497" s="14" t="s">
        <v>10</v>
      </c>
      <c r="D497" s="14" t="s">
        <v>10</v>
      </c>
      <c r="E497" s="14" t="s">
        <v>10</v>
      </c>
      <c r="F497" s="14">
        <v>804521.01</v>
      </c>
      <c r="G497" s="14">
        <v>14512.86</v>
      </c>
      <c r="H497" s="10">
        <f t="shared" si="26"/>
        <v>819033.87</v>
      </c>
      <c r="I497" s="11">
        <f t="shared" si="24"/>
        <v>230.1303371733633</v>
      </c>
    </row>
    <row r="498" spans="1:9" x14ac:dyDescent="0.45">
      <c r="A498" s="19" t="s">
        <v>643</v>
      </c>
      <c r="B498" s="16">
        <v>5413</v>
      </c>
      <c r="C498" s="14" t="s">
        <v>10</v>
      </c>
      <c r="D498" s="14" t="s">
        <v>10</v>
      </c>
      <c r="E498" s="14" t="s">
        <v>10</v>
      </c>
      <c r="F498" s="14">
        <v>1251752.79</v>
      </c>
      <c r="G498" s="14">
        <v>68572.63</v>
      </c>
      <c r="H498" s="10">
        <f t="shared" si="26"/>
        <v>1320325.42</v>
      </c>
      <c r="I498" s="11">
        <f t="shared" si="24"/>
        <v>243.91749861444669</v>
      </c>
    </row>
    <row r="499" spans="1:9" x14ac:dyDescent="0.45">
      <c r="A499" s="19" t="s">
        <v>334</v>
      </c>
      <c r="B499" s="16">
        <v>2752</v>
      </c>
      <c r="C499" s="14" t="s">
        <v>10</v>
      </c>
      <c r="D499" s="14" t="s">
        <v>10</v>
      </c>
      <c r="E499" s="14" t="s">
        <v>10</v>
      </c>
      <c r="F499" s="14">
        <v>643559.24</v>
      </c>
      <c r="G499" s="14">
        <v>4375.5200000000004</v>
      </c>
      <c r="H499" s="10">
        <f t="shared" si="26"/>
        <v>647934.76</v>
      </c>
      <c r="I499" s="11">
        <f t="shared" si="24"/>
        <v>235.44140988372092</v>
      </c>
    </row>
    <row r="500" spans="1:9" x14ac:dyDescent="0.45">
      <c r="A500" s="19" t="s">
        <v>335</v>
      </c>
      <c r="B500" s="16">
        <v>8349</v>
      </c>
      <c r="C500" s="14" t="s">
        <v>10</v>
      </c>
      <c r="D500" s="14" t="s">
        <v>10</v>
      </c>
      <c r="E500" s="14" t="s">
        <v>10</v>
      </c>
      <c r="F500" s="14">
        <v>2027873.98</v>
      </c>
      <c r="G500" s="14">
        <v>16773.37</v>
      </c>
      <c r="H500" s="10">
        <f t="shared" si="26"/>
        <v>2044647.35</v>
      </c>
      <c r="I500" s="11">
        <f t="shared" si="24"/>
        <v>244.8972751227692</v>
      </c>
    </row>
    <row r="501" spans="1:9" x14ac:dyDescent="0.45">
      <c r="A501" s="19" t="s">
        <v>644</v>
      </c>
      <c r="B501" s="16">
        <v>2937</v>
      </c>
      <c r="C501" s="14" t="s">
        <v>10</v>
      </c>
      <c r="D501" s="14" t="s">
        <v>10</v>
      </c>
      <c r="E501" s="14" t="s">
        <v>10</v>
      </c>
      <c r="F501" s="14">
        <v>593011.36</v>
      </c>
      <c r="G501" s="14">
        <v>15370.26</v>
      </c>
      <c r="H501" s="10">
        <f t="shared" si="26"/>
        <v>608381.62</v>
      </c>
      <c r="I501" s="11">
        <f t="shared" si="24"/>
        <v>207.14389513108614</v>
      </c>
    </row>
    <row r="502" spans="1:9" x14ac:dyDescent="0.45">
      <c r="A502" s="19" t="s">
        <v>190</v>
      </c>
      <c r="B502" s="16">
        <v>4465</v>
      </c>
      <c r="C502" s="14" t="s">
        <v>10</v>
      </c>
      <c r="D502" s="14" t="s">
        <v>10</v>
      </c>
      <c r="E502" s="14" t="s">
        <v>10</v>
      </c>
      <c r="F502" s="14">
        <v>984394.54</v>
      </c>
      <c r="G502" s="14">
        <v>11582.95</v>
      </c>
      <c r="H502" s="10">
        <f t="shared" si="26"/>
        <v>995977.49</v>
      </c>
      <c r="I502" s="11">
        <f t="shared" si="24"/>
        <v>223.06326763717806</v>
      </c>
    </row>
    <row r="503" spans="1:9" x14ac:dyDescent="0.45">
      <c r="A503" s="19" t="s">
        <v>672</v>
      </c>
      <c r="B503" s="16">
        <v>588</v>
      </c>
      <c r="C503" s="14" t="s">
        <v>10</v>
      </c>
      <c r="D503" s="14" t="s">
        <v>10</v>
      </c>
      <c r="E503" s="14" t="s">
        <v>10</v>
      </c>
      <c r="F503" s="14">
        <v>125430.95</v>
      </c>
      <c r="G503" s="14">
        <v>15497.76</v>
      </c>
      <c r="H503" s="10">
        <f t="shared" si="26"/>
        <v>140928.71</v>
      </c>
      <c r="I503" s="11">
        <f t="shared" si="24"/>
        <v>239.67467687074827</v>
      </c>
    </row>
    <row r="504" spans="1:9" x14ac:dyDescent="0.45">
      <c r="A504" s="19" t="s">
        <v>336</v>
      </c>
      <c r="B504" s="16">
        <v>5376</v>
      </c>
      <c r="C504" s="14" t="s">
        <v>10</v>
      </c>
      <c r="D504" s="14" t="s">
        <v>10</v>
      </c>
      <c r="E504" s="14" t="s">
        <v>10</v>
      </c>
      <c r="F504" s="14">
        <v>1430807.79</v>
      </c>
      <c r="G504" s="14">
        <v>40047.74</v>
      </c>
      <c r="H504" s="10">
        <f t="shared" si="26"/>
        <v>1470855.53</v>
      </c>
      <c r="I504" s="11">
        <f t="shared" si="24"/>
        <v>273.59663876488094</v>
      </c>
    </row>
    <row r="505" spans="1:9" x14ac:dyDescent="0.45">
      <c r="A505" s="19" t="s">
        <v>645</v>
      </c>
      <c r="B505" s="16">
        <v>970</v>
      </c>
      <c r="C505" s="14" t="s">
        <v>10</v>
      </c>
      <c r="D505" s="14" t="s">
        <v>10</v>
      </c>
      <c r="E505" s="14" t="s">
        <v>10</v>
      </c>
      <c r="F505" s="14">
        <v>199551.54</v>
      </c>
      <c r="G505" s="14">
        <v>6121.49</v>
      </c>
      <c r="H505" s="10">
        <f t="shared" si="26"/>
        <v>205673.03</v>
      </c>
      <c r="I505" s="11">
        <f t="shared" si="24"/>
        <v>212.03405154639177</v>
      </c>
    </row>
    <row r="506" spans="1:9" x14ac:dyDescent="0.45">
      <c r="A506" s="19" t="s">
        <v>337</v>
      </c>
      <c r="B506" s="16">
        <v>2039</v>
      </c>
      <c r="C506" s="14" t="s">
        <v>10</v>
      </c>
      <c r="D506" s="14" t="s">
        <v>10</v>
      </c>
      <c r="E506" s="14" t="s">
        <v>10</v>
      </c>
      <c r="F506" s="14">
        <v>469199.56</v>
      </c>
      <c r="G506" s="14">
        <v>21508.560000000001</v>
      </c>
      <c r="H506" s="10">
        <f t="shared" si="26"/>
        <v>490708.12</v>
      </c>
      <c r="I506" s="11">
        <f t="shared" si="24"/>
        <v>240.66116723884258</v>
      </c>
    </row>
    <row r="507" spans="1:9" x14ac:dyDescent="0.45">
      <c r="A507" s="19" t="s">
        <v>735</v>
      </c>
      <c r="B507" s="16">
        <v>7003</v>
      </c>
      <c r="C507" s="14" t="s">
        <v>10</v>
      </c>
      <c r="D507" s="14" t="s">
        <v>10</v>
      </c>
      <c r="E507" s="14" t="s">
        <v>10</v>
      </c>
      <c r="F507" s="14">
        <v>1716742.63</v>
      </c>
      <c r="G507" s="14">
        <v>78163.83</v>
      </c>
      <c r="H507" s="10">
        <f t="shared" si="26"/>
        <v>1794906.46</v>
      </c>
      <c r="I507" s="11">
        <f t="shared" si="24"/>
        <v>256.30536341567898</v>
      </c>
    </row>
    <row r="508" spans="1:9" x14ac:dyDescent="0.45">
      <c r="A508" s="19" t="s">
        <v>191</v>
      </c>
      <c r="B508" s="16">
        <v>3872</v>
      </c>
      <c r="C508" s="14" t="s">
        <v>10</v>
      </c>
      <c r="D508" s="14" t="s">
        <v>10</v>
      </c>
      <c r="E508" s="14" t="s">
        <v>10</v>
      </c>
      <c r="F508" s="14">
        <v>824554.3</v>
      </c>
      <c r="G508" s="14">
        <v>40411.449999999997</v>
      </c>
      <c r="H508" s="10">
        <f t="shared" si="26"/>
        <v>864965.75</v>
      </c>
      <c r="I508" s="11">
        <f t="shared" si="24"/>
        <v>223.38991477272728</v>
      </c>
    </row>
    <row r="509" spans="1:9" x14ac:dyDescent="0.45">
      <c r="A509" s="19" t="s">
        <v>192</v>
      </c>
      <c r="B509" s="16">
        <v>22298</v>
      </c>
      <c r="C509" s="14" t="s">
        <v>10</v>
      </c>
      <c r="D509" s="14" t="s">
        <v>10</v>
      </c>
      <c r="E509" s="14" t="s">
        <v>10</v>
      </c>
      <c r="F509" s="14">
        <v>6011082.4900000002</v>
      </c>
      <c r="G509" s="14">
        <v>528516.67000000004</v>
      </c>
      <c r="H509" s="10">
        <f t="shared" si="26"/>
        <v>6539599.1600000001</v>
      </c>
      <c r="I509" s="11">
        <f t="shared" si="24"/>
        <v>293.2818710198224</v>
      </c>
    </row>
    <row r="510" spans="1:9" x14ac:dyDescent="0.45">
      <c r="A510" s="19" t="s">
        <v>338</v>
      </c>
      <c r="B510" s="16">
        <v>1069</v>
      </c>
      <c r="C510" s="14" t="s">
        <v>10</v>
      </c>
      <c r="D510" s="14" t="s">
        <v>10</v>
      </c>
      <c r="E510" s="14" t="s">
        <v>10</v>
      </c>
      <c r="F510" s="14">
        <v>236517.91</v>
      </c>
      <c r="G510" s="14">
        <v>6054.14</v>
      </c>
      <c r="H510" s="10">
        <f t="shared" si="26"/>
        <v>242572.05000000002</v>
      </c>
      <c r="I510" s="11">
        <f t="shared" si="24"/>
        <v>226.91492048643593</v>
      </c>
    </row>
    <row r="511" spans="1:9" x14ac:dyDescent="0.45">
      <c r="A511" s="19" t="s">
        <v>536</v>
      </c>
      <c r="B511" s="16">
        <v>1606</v>
      </c>
      <c r="C511" s="14" t="s">
        <v>10</v>
      </c>
      <c r="D511" s="14" t="s">
        <v>10</v>
      </c>
      <c r="E511" s="14" t="s">
        <v>10</v>
      </c>
      <c r="F511" s="14">
        <v>339860.71</v>
      </c>
      <c r="G511" s="14">
        <v>17344.240000000002</v>
      </c>
      <c r="H511" s="10">
        <f t="shared" si="26"/>
        <v>357204.95</v>
      </c>
      <c r="I511" s="11">
        <f t="shared" si="24"/>
        <v>222.41902241594022</v>
      </c>
    </row>
    <row r="512" spans="1:9" x14ac:dyDescent="0.45">
      <c r="A512" s="19" t="s">
        <v>193</v>
      </c>
      <c r="B512" s="16">
        <v>9125</v>
      </c>
      <c r="C512" s="14" t="s">
        <v>10</v>
      </c>
      <c r="D512" s="14" t="s">
        <v>10</v>
      </c>
      <c r="E512" s="14" t="s">
        <v>10</v>
      </c>
      <c r="F512" s="14">
        <v>2262477.15</v>
      </c>
      <c r="G512" s="14">
        <v>65848.429999999993</v>
      </c>
      <c r="H512" s="10">
        <f t="shared" si="26"/>
        <v>2328325.58</v>
      </c>
      <c r="I512" s="11">
        <f t="shared" si="24"/>
        <v>255.15896767123289</v>
      </c>
    </row>
    <row r="513" spans="1:9" x14ac:dyDescent="0.45">
      <c r="A513" s="19" t="s">
        <v>194</v>
      </c>
      <c r="B513" s="16">
        <v>1929</v>
      </c>
      <c r="C513" s="14" t="s">
        <v>10</v>
      </c>
      <c r="D513" s="14" t="s">
        <v>10</v>
      </c>
      <c r="E513" s="14" t="s">
        <v>10</v>
      </c>
      <c r="F513" s="14">
        <v>433545.72</v>
      </c>
      <c r="G513" s="14">
        <v>14637.76</v>
      </c>
      <c r="H513" s="10">
        <f t="shared" si="26"/>
        <v>448183.48</v>
      </c>
      <c r="I513" s="11">
        <f t="shared" si="24"/>
        <v>232.33980300673923</v>
      </c>
    </row>
    <row r="514" spans="1:9" x14ac:dyDescent="0.45">
      <c r="A514" s="19" t="s">
        <v>339</v>
      </c>
      <c r="B514" s="16">
        <v>3130</v>
      </c>
      <c r="C514" s="14" t="s">
        <v>10</v>
      </c>
      <c r="D514" s="14" t="s">
        <v>10</v>
      </c>
      <c r="E514" s="14" t="s">
        <v>10</v>
      </c>
      <c r="F514" s="14">
        <v>691471.23</v>
      </c>
      <c r="G514" s="14">
        <v>17611.490000000002</v>
      </c>
      <c r="H514" s="10">
        <f t="shared" si="26"/>
        <v>709082.72</v>
      </c>
      <c r="I514" s="11">
        <f t="shared" si="24"/>
        <v>226.54399999999998</v>
      </c>
    </row>
    <row r="515" spans="1:9" x14ac:dyDescent="0.45">
      <c r="A515" s="19" t="s">
        <v>393</v>
      </c>
      <c r="B515" s="16">
        <v>585</v>
      </c>
      <c r="C515" s="14" t="s">
        <v>10</v>
      </c>
      <c r="D515" s="14" t="s">
        <v>10</v>
      </c>
      <c r="E515" s="14" t="s">
        <v>10</v>
      </c>
      <c r="F515" s="14">
        <v>126956.58</v>
      </c>
      <c r="G515" s="14">
        <v>4961.1400000000003</v>
      </c>
      <c r="H515" s="10">
        <f t="shared" si="26"/>
        <v>131917.72</v>
      </c>
      <c r="I515" s="11">
        <f t="shared" si="24"/>
        <v>225.50037606837608</v>
      </c>
    </row>
    <row r="516" spans="1:9" x14ac:dyDescent="0.45">
      <c r="A516" s="19" t="s">
        <v>195</v>
      </c>
      <c r="B516" s="16">
        <v>3658</v>
      </c>
      <c r="C516" s="14" t="s">
        <v>10</v>
      </c>
      <c r="D516" s="14" t="s">
        <v>10</v>
      </c>
      <c r="E516" s="14" t="s">
        <v>10</v>
      </c>
      <c r="F516" s="14">
        <v>809297.55</v>
      </c>
      <c r="G516" s="14">
        <v>38479.68</v>
      </c>
      <c r="H516" s="10">
        <f t="shared" si="26"/>
        <v>847777.2300000001</v>
      </c>
      <c r="I516" s="11">
        <f t="shared" si="24"/>
        <v>231.75976763258615</v>
      </c>
    </row>
    <row r="517" spans="1:9" x14ac:dyDescent="0.45">
      <c r="A517" s="19" t="s">
        <v>736</v>
      </c>
      <c r="B517" s="16">
        <v>27229</v>
      </c>
      <c r="C517" s="14" t="s">
        <v>10</v>
      </c>
      <c r="D517" s="14" t="s">
        <v>10</v>
      </c>
      <c r="E517" s="14" t="s">
        <v>10</v>
      </c>
      <c r="F517" s="14">
        <v>7472686.1299999999</v>
      </c>
      <c r="G517" s="14">
        <v>449340.31</v>
      </c>
      <c r="H517" s="10">
        <f t="shared" si="26"/>
        <v>7922026.4399999995</v>
      </c>
      <c r="I517" s="11">
        <f t="shared" si="24"/>
        <v>290.94077784714824</v>
      </c>
    </row>
    <row r="518" spans="1:9" x14ac:dyDescent="0.45">
      <c r="A518" s="19" t="s">
        <v>340</v>
      </c>
      <c r="B518" s="16">
        <v>58939</v>
      </c>
      <c r="C518" s="14" t="s">
        <v>10</v>
      </c>
      <c r="D518" s="14" t="s">
        <v>10</v>
      </c>
      <c r="E518" s="14" t="s">
        <v>10</v>
      </c>
      <c r="F518" s="14">
        <v>16052822.880000001</v>
      </c>
      <c r="G518" s="14">
        <v>1078349.5</v>
      </c>
      <c r="H518" s="10">
        <f t="shared" si="26"/>
        <v>17131172.380000003</v>
      </c>
      <c r="I518" s="11">
        <f t="shared" si="24"/>
        <v>290.65936612429806</v>
      </c>
    </row>
    <row r="519" spans="1:9" x14ac:dyDescent="0.45">
      <c r="A519" s="19" t="s">
        <v>341</v>
      </c>
      <c r="B519" s="16">
        <v>458</v>
      </c>
      <c r="C519" s="14" t="s">
        <v>10</v>
      </c>
      <c r="D519" s="14" t="s">
        <v>10</v>
      </c>
      <c r="E519" s="14" t="s">
        <v>10</v>
      </c>
      <c r="F519" s="14">
        <v>109495.88</v>
      </c>
      <c r="G519" s="14">
        <v>1438.46</v>
      </c>
      <c r="H519" s="10">
        <f t="shared" si="26"/>
        <v>110934.34000000001</v>
      </c>
      <c r="I519" s="11">
        <f t="shared" si="24"/>
        <v>242.21471615720526</v>
      </c>
    </row>
    <row r="520" spans="1:9" x14ac:dyDescent="0.45">
      <c r="A520" s="19" t="s">
        <v>72</v>
      </c>
      <c r="B520" s="16">
        <v>508</v>
      </c>
      <c r="C520" s="14" t="s">
        <v>10</v>
      </c>
      <c r="D520" s="14" t="s">
        <v>10</v>
      </c>
      <c r="E520" s="14" t="s">
        <v>10</v>
      </c>
      <c r="F520" s="14">
        <v>106602.95</v>
      </c>
      <c r="G520" s="14">
        <v>2074.61</v>
      </c>
      <c r="H520" s="10">
        <f t="shared" si="26"/>
        <v>108677.56</v>
      </c>
      <c r="I520" s="11">
        <f t="shared" si="24"/>
        <v>213.93220472440944</v>
      </c>
    </row>
    <row r="521" spans="1:9" x14ac:dyDescent="0.45">
      <c r="A521" s="19" t="s">
        <v>450</v>
      </c>
      <c r="B521" s="16">
        <v>259</v>
      </c>
      <c r="C521" s="14" t="s">
        <v>10</v>
      </c>
      <c r="D521" s="14" t="s">
        <v>10</v>
      </c>
      <c r="E521" s="14" t="s">
        <v>10</v>
      </c>
      <c r="F521" s="14">
        <v>57411.1</v>
      </c>
      <c r="G521" s="14">
        <v>158.94999999999999</v>
      </c>
      <c r="H521" s="10">
        <f t="shared" si="26"/>
        <v>57570.049999999996</v>
      </c>
      <c r="I521" s="11">
        <f t="shared" si="24"/>
        <v>222.27818532818532</v>
      </c>
    </row>
    <row r="522" spans="1:9" x14ac:dyDescent="0.45">
      <c r="A522" s="19" t="s">
        <v>737</v>
      </c>
      <c r="B522" s="16">
        <v>1523</v>
      </c>
      <c r="C522" s="14" t="s">
        <v>10</v>
      </c>
      <c r="D522" s="14" t="s">
        <v>10</v>
      </c>
      <c r="E522" s="14" t="s">
        <v>10</v>
      </c>
      <c r="F522" s="14">
        <v>335684.33</v>
      </c>
      <c r="G522" s="14">
        <v>11077.5</v>
      </c>
      <c r="H522" s="10">
        <f t="shared" si="26"/>
        <v>346761.83</v>
      </c>
      <c r="I522" s="11">
        <f t="shared" si="24"/>
        <v>227.68340774786606</v>
      </c>
    </row>
    <row r="523" spans="1:9" x14ac:dyDescent="0.45">
      <c r="A523" s="19" t="s">
        <v>537</v>
      </c>
      <c r="B523" s="16">
        <v>4427</v>
      </c>
      <c r="C523" s="14" t="s">
        <v>10</v>
      </c>
      <c r="D523" s="14" t="s">
        <v>10</v>
      </c>
      <c r="E523" s="14" t="s">
        <v>10</v>
      </c>
      <c r="F523" s="14">
        <v>965362.28</v>
      </c>
      <c r="G523" s="14">
        <v>63559.67</v>
      </c>
      <c r="H523" s="10">
        <f t="shared" ref="H523:H554" si="27">F523+G523</f>
        <v>1028921.9500000001</v>
      </c>
      <c r="I523" s="11">
        <f t="shared" ref="I523:I586" si="28">H523/B523</f>
        <v>232.41968601761917</v>
      </c>
    </row>
    <row r="524" spans="1:9" x14ac:dyDescent="0.45">
      <c r="A524" s="19" t="s">
        <v>646</v>
      </c>
      <c r="B524" s="16">
        <v>21913</v>
      </c>
      <c r="C524" s="14" t="s">
        <v>10</v>
      </c>
      <c r="D524" s="14" t="s">
        <v>10</v>
      </c>
      <c r="E524" s="14" t="s">
        <v>10</v>
      </c>
      <c r="F524" s="14">
        <v>5525623.6200000001</v>
      </c>
      <c r="G524" s="14">
        <v>308260.17</v>
      </c>
      <c r="H524" s="10">
        <f t="shared" si="27"/>
        <v>5833883.79</v>
      </c>
      <c r="I524" s="11">
        <f t="shared" si="28"/>
        <v>266.22935198284125</v>
      </c>
    </row>
    <row r="525" spans="1:9" x14ac:dyDescent="0.45">
      <c r="A525" s="19" t="s">
        <v>451</v>
      </c>
      <c r="B525" s="16">
        <v>5081</v>
      </c>
      <c r="C525" s="14" t="s">
        <v>10</v>
      </c>
      <c r="D525" s="14" t="s">
        <v>10</v>
      </c>
      <c r="E525" s="14" t="s">
        <v>10</v>
      </c>
      <c r="F525" s="14">
        <v>1330740.01</v>
      </c>
      <c r="G525" s="14">
        <v>55990.37</v>
      </c>
      <c r="H525" s="10">
        <f t="shared" si="27"/>
        <v>1386730.3800000001</v>
      </c>
      <c r="I525" s="11">
        <f t="shared" si="28"/>
        <v>272.92469592599883</v>
      </c>
    </row>
    <row r="526" spans="1:9" x14ac:dyDescent="0.45">
      <c r="A526" s="19" t="s">
        <v>387</v>
      </c>
      <c r="B526" s="16">
        <v>1105</v>
      </c>
      <c r="C526" s="14" t="s">
        <v>10</v>
      </c>
      <c r="D526" s="14" t="s">
        <v>10</v>
      </c>
      <c r="E526" s="14" t="s">
        <v>10</v>
      </c>
      <c r="F526" s="14">
        <v>234524.05</v>
      </c>
      <c r="G526" s="14">
        <v>18705.7</v>
      </c>
      <c r="H526" s="10">
        <f t="shared" si="27"/>
        <v>253229.75</v>
      </c>
      <c r="I526" s="11">
        <f t="shared" si="28"/>
        <v>229.16719457013573</v>
      </c>
    </row>
    <row r="527" spans="1:9" x14ac:dyDescent="0.45">
      <c r="A527" s="19" t="s">
        <v>452</v>
      </c>
      <c r="B527" s="16">
        <v>4244</v>
      </c>
      <c r="C527" s="14" t="s">
        <v>10</v>
      </c>
      <c r="D527" s="14" t="s">
        <v>10</v>
      </c>
      <c r="E527" s="14" t="s">
        <v>10</v>
      </c>
      <c r="F527" s="14">
        <v>851297.3</v>
      </c>
      <c r="G527" s="14">
        <v>268217.51</v>
      </c>
      <c r="H527" s="10">
        <f t="shared" si="27"/>
        <v>1119514.81</v>
      </c>
      <c r="I527" s="11">
        <f t="shared" si="28"/>
        <v>263.78765551366638</v>
      </c>
    </row>
    <row r="528" spans="1:9" x14ac:dyDescent="0.45">
      <c r="A528" s="19" t="s">
        <v>342</v>
      </c>
      <c r="B528" s="16">
        <v>1228</v>
      </c>
      <c r="C528" s="14" t="s">
        <v>10</v>
      </c>
      <c r="D528" s="14" t="s">
        <v>10</v>
      </c>
      <c r="E528" s="14" t="s">
        <v>10</v>
      </c>
      <c r="F528" s="14">
        <v>255895.59</v>
      </c>
      <c r="G528" s="14">
        <v>11915.71</v>
      </c>
      <c r="H528" s="10">
        <f t="shared" si="27"/>
        <v>267811.3</v>
      </c>
      <c r="I528" s="11">
        <f t="shared" si="28"/>
        <v>218.08737785016285</v>
      </c>
    </row>
    <row r="529" spans="1:9" x14ac:dyDescent="0.45">
      <c r="A529" s="19" t="s">
        <v>73</v>
      </c>
      <c r="B529" s="16">
        <v>32858</v>
      </c>
      <c r="C529" s="14" t="s">
        <v>10</v>
      </c>
      <c r="D529" s="14" t="s">
        <v>10</v>
      </c>
      <c r="E529" s="14" t="s">
        <v>10</v>
      </c>
      <c r="F529" s="14">
        <v>8959558.2100000009</v>
      </c>
      <c r="G529" s="14">
        <v>209071.15</v>
      </c>
      <c r="H529" s="10">
        <f t="shared" si="27"/>
        <v>9168629.3600000013</v>
      </c>
      <c r="I529" s="11">
        <f t="shared" si="28"/>
        <v>279.03796214011811</v>
      </c>
    </row>
    <row r="530" spans="1:9" x14ac:dyDescent="0.45">
      <c r="A530" s="19" t="s">
        <v>343</v>
      </c>
      <c r="B530" s="16">
        <v>1093</v>
      </c>
      <c r="C530" s="14" t="s">
        <v>10</v>
      </c>
      <c r="D530" s="14" t="s">
        <v>10</v>
      </c>
      <c r="E530" s="14" t="s">
        <v>10</v>
      </c>
      <c r="F530" s="14">
        <v>225670.69</v>
      </c>
      <c r="G530" s="14">
        <v>3106.83</v>
      </c>
      <c r="H530" s="10">
        <f t="shared" si="27"/>
        <v>228777.52</v>
      </c>
      <c r="I530" s="11">
        <f t="shared" si="28"/>
        <v>209.31154620311071</v>
      </c>
    </row>
    <row r="531" spans="1:9" x14ac:dyDescent="0.45">
      <c r="A531" s="19" t="s">
        <v>538</v>
      </c>
      <c r="B531" s="16">
        <v>1826</v>
      </c>
      <c r="C531" s="14" t="s">
        <v>10</v>
      </c>
      <c r="D531" s="14" t="s">
        <v>10</v>
      </c>
      <c r="E531" s="14" t="s">
        <v>10</v>
      </c>
      <c r="F531" s="14">
        <v>392307.66</v>
      </c>
      <c r="G531" s="14">
        <v>22611.17</v>
      </c>
      <c r="H531" s="10">
        <f t="shared" si="27"/>
        <v>414918.82999999996</v>
      </c>
      <c r="I531" s="11">
        <f t="shared" si="28"/>
        <v>227.22827491785321</v>
      </c>
    </row>
    <row r="532" spans="1:9" x14ac:dyDescent="0.45">
      <c r="A532" s="19" t="s">
        <v>196</v>
      </c>
      <c r="B532" s="16">
        <v>5317</v>
      </c>
      <c r="C532" s="14" t="s">
        <v>10</v>
      </c>
      <c r="D532" s="14" t="s">
        <v>10</v>
      </c>
      <c r="E532" s="14" t="s">
        <v>10</v>
      </c>
      <c r="F532" s="14">
        <v>1337883.17</v>
      </c>
      <c r="G532" s="14">
        <v>62625.55</v>
      </c>
      <c r="H532" s="10">
        <f t="shared" si="27"/>
        <v>1400508.72</v>
      </c>
      <c r="I532" s="11">
        <f t="shared" si="28"/>
        <v>263.40205378973104</v>
      </c>
    </row>
    <row r="533" spans="1:9" x14ac:dyDescent="0.45">
      <c r="A533" s="19" t="s">
        <v>197</v>
      </c>
      <c r="B533" s="16">
        <v>2076</v>
      </c>
      <c r="C533" s="14" t="s">
        <v>10</v>
      </c>
      <c r="D533" s="14" t="s">
        <v>10</v>
      </c>
      <c r="E533" s="14" t="s">
        <v>10</v>
      </c>
      <c r="F533" s="14">
        <v>457822.19</v>
      </c>
      <c r="G533" s="14">
        <v>3212.85</v>
      </c>
      <c r="H533" s="10">
        <f t="shared" si="27"/>
        <v>461035.04</v>
      </c>
      <c r="I533" s="11">
        <f t="shared" si="28"/>
        <v>222.07853564547204</v>
      </c>
    </row>
    <row r="534" spans="1:9" x14ac:dyDescent="0.45">
      <c r="A534" s="19" t="s">
        <v>344</v>
      </c>
      <c r="B534" s="16">
        <v>14803</v>
      </c>
      <c r="C534" s="14" t="s">
        <v>10</v>
      </c>
      <c r="D534" s="14" t="s">
        <v>10</v>
      </c>
      <c r="E534" s="14" t="s">
        <v>10</v>
      </c>
      <c r="F534" s="14">
        <v>3482443</v>
      </c>
      <c r="G534" s="14">
        <v>192686.95</v>
      </c>
      <c r="H534" s="10">
        <f t="shared" si="27"/>
        <v>3675129.95</v>
      </c>
      <c r="I534" s="11">
        <f t="shared" si="28"/>
        <v>248.26926636492604</v>
      </c>
    </row>
    <row r="535" spans="1:9" x14ac:dyDescent="0.45">
      <c r="A535" s="19" t="s">
        <v>74</v>
      </c>
      <c r="B535" s="16">
        <v>550</v>
      </c>
      <c r="C535" s="14" t="s">
        <v>10</v>
      </c>
      <c r="D535" s="14" t="s">
        <v>10</v>
      </c>
      <c r="E535" s="14" t="s">
        <v>10</v>
      </c>
      <c r="F535" s="14">
        <v>110226.7</v>
      </c>
      <c r="G535" s="14">
        <v>2211.5100000000002</v>
      </c>
      <c r="H535" s="10">
        <f t="shared" si="27"/>
        <v>112438.20999999999</v>
      </c>
      <c r="I535" s="11">
        <f t="shared" si="28"/>
        <v>204.43310909090908</v>
      </c>
    </row>
    <row r="536" spans="1:9" x14ac:dyDescent="0.45">
      <c r="A536" s="19" t="s">
        <v>647</v>
      </c>
      <c r="B536" s="16">
        <v>4480</v>
      </c>
      <c r="C536" s="14" t="s">
        <v>10</v>
      </c>
      <c r="D536" s="14" t="s">
        <v>10</v>
      </c>
      <c r="E536" s="14" t="s">
        <v>10</v>
      </c>
      <c r="F536" s="14">
        <v>935636.51</v>
      </c>
      <c r="G536" s="14">
        <v>38659.910000000003</v>
      </c>
      <c r="H536" s="10">
        <f t="shared" si="27"/>
        <v>974296.42</v>
      </c>
      <c r="I536" s="11">
        <f t="shared" si="28"/>
        <v>217.47687946428573</v>
      </c>
    </row>
    <row r="537" spans="1:9" x14ac:dyDescent="0.45">
      <c r="A537" s="19" t="s">
        <v>738</v>
      </c>
      <c r="B537" s="16">
        <v>9427</v>
      </c>
      <c r="C537" s="14" t="s">
        <v>10</v>
      </c>
      <c r="D537" s="14" t="s">
        <v>10</v>
      </c>
      <c r="E537" s="14" t="s">
        <v>10</v>
      </c>
      <c r="F537" s="14">
        <v>2303585.69</v>
      </c>
      <c r="G537" s="14">
        <v>213413.46</v>
      </c>
      <c r="H537" s="10">
        <f t="shared" si="27"/>
        <v>2516999.15</v>
      </c>
      <c r="I537" s="11">
        <f t="shared" si="28"/>
        <v>266.99895512888509</v>
      </c>
    </row>
    <row r="538" spans="1:9" x14ac:dyDescent="0.45">
      <c r="A538" s="19" t="s">
        <v>75</v>
      </c>
      <c r="B538" s="16">
        <v>189</v>
      </c>
      <c r="C538" s="14" t="s">
        <v>10</v>
      </c>
      <c r="D538" s="14" t="s">
        <v>10</v>
      </c>
      <c r="E538" s="14" t="s">
        <v>10</v>
      </c>
      <c r="F538" s="14">
        <v>39077.14</v>
      </c>
      <c r="G538" s="14">
        <v>66.34</v>
      </c>
      <c r="H538" s="10">
        <f t="shared" si="27"/>
        <v>39143.479999999996</v>
      </c>
      <c r="I538" s="11">
        <f t="shared" si="28"/>
        <v>207.10835978835976</v>
      </c>
    </row>
    <row r="539" spans="1:9" x14ac:dyDescent="0.45">
      <c r="A539" s="19" t="s">
        <v>76</v>
      </c>
      <c r="B539" s="16">
        <v>6354</v>
      </c>
      <c r="C539" s="14" t="s">
        <v>10</v>
      </c>
      <c r="D539" s="14" t="s">
        <v>10</v>
      </c>
      <c r="E539" s="14" t="s">
        <v>10</v>
      </c>
      <c r="F539" s="14">
        <v>1524685.77</v>
      </c>
      <c r="G539" s="14">
        <v>159550.97</v>
      </c>
      <c r="H539" s="10">
        <f t="shared" si="27"/>
        <v>1684236.74</v>
      </c>
      <c r="I539" s="11">
        <f t="shared" si="28"/>
        <v>265.0671608435631</v>
      </c>
    </row>
    <row r="540" spans="1:9" x14ac:dyDescent="0.45">
      <c r="A540" s="19" t="s">
        <v>132</v>
      </c>
      <c r="B540" s="16">
        <v>7887</v>
      </c>
      <c r="C540" s="14" t="s">
        <v>10</v>
      </c>
      <c r="D540" s="14" t="s">
        <v>10</v>
      </c>
      <c r="E540" s="14" t="s">
        <v>10</v>
      </c>
      <c r="F540" s="14">
        <v>1902391.38</v>
      </c>
      <c r="G540" s="14">
        <v>117654.71</v>
      </c>
      <c r="H540" s="10">
        <f t="shared" si="27"/>
        <v>2020046.0899999999</v>
      </c>
      <c r="I540" s="11">
        <f t="shared" si="28"/>
        <v>256.12350576898694</v>
      </c>
    </row>
    <row r="541" spans="1:9" x14ac:dyDescent="0.45">
      <c r="A541" s="19" t="s">
        <v>345</v>
      </c>
      <c r="B541" s="16">
        <v>1147</v>
      </c>
      <c r="C541" s="14" t="s">
        <v>10</v>
      </c>
      <c r="D541" s="14" t="s">
        <v>10</v>
      </c>
      <c r="E541" s="14" t="s">
        <v>10</v>
      </c>
      <c r="F541" s="14">
        <v>249059.33</v>
      </c>
      <c r="G541" s="14">
        <v>20301.52</v>
      </c>
      <c r="H541" s="10">
        <f t="shared" si="27"/>
        <v>269360.84999999998</v>
      </c>
      <c r="I541" s="11">
        <f t="shared" si="28"/>
        <v>234.83945074106362</v>
      </c>
    </row>
    <row r="542" spans="1:9" x14ac:dyDescent="0.45">
      <c r="A542" s="19" t="s">
        <v>539</v>
      </c>
      <c r="B542" s="16">
        <v>1735</v>
      </c>
      <c r="C542" s="14" t="s">
        <v>10</v>
      </c>
      <c r="D542" s="14" t="s">
        <v>10</v>
      </c>
      <c r="E542" s="14" t="s">
        <v>10</v>
      </c>
      <c r="F542" s="14">
        <v>364140.88</v>
      </c>
      <c r="G542" s="14">
        <v>48245.83</v>
      </c>
      <c r="H542" s="10">
        <f t="shared" si="27"/>
        <v>412386.71</v>
      </c>
      <c r="I542" s="11">
        <f t="shared" si="28"/>
        <v>237.68686455331414</v>
      </c>
    </row>
    <row r="543" spans="1:9" x14ac:dyDescent="0.45">
      <c r="A543" s="19" t="s">
        <v>346</v>
      </c>
      <c r="B543" s="16">
        <v>5709</v>
      </c>
      <c r="C543" s="14" t="s">
        <v>10</v>
      </c>
      <c r="D543" s="14" t="s">
        <v>10</v>
      </c>
      <c r="E543" s="14" t="s">
        <v>10</v>
      </c>
      <c r="F543" s="14">
        <v>1361966.92</v>
      </c>
      <c r="G543" s="14">
        <v>49710.51</v>
      </c>
      <c r="H543" s="10">
        <f t="shared" si="27"/>
        <v>1411677.43</v>
      </c>
      <c r="I543" s="11">
        <f t="shared" si="28"/>
        <v>247.27227710632334</v>
      </c>
    </row>
    <row r="544" spans="1:9" x14ac:dyDescent="0.45">
      <c r="A544" s="19" t="s">
        <v>77</v>
      </c>
      <c r="B544" s="16">
        <v>2233</v>
      </c>
      <c r="C544" s="14" t="s">
        <v>10</v>
      </c>
      <c r="D544" s="14" t="s">
        <v>10</v>
      </c>
      <c r="E544" s="14" t="s">
        <v>10</v>
      </c>
      <c r="F544" s="14">
        <v>469622.35</v>
      </c>
      <c r="G544" s="14">
        <v>11579.51</v>
      </c>
      <c r="H544" s="10">
        <f t="shared" si="27"/>
        <v>481201.86</v>
      </c>
      <c r="I544" s="11">
        <f t="shared" si="28"/>
        <v>215.49568293775189</v>
      </c>
    </row>
    <row r="545" spans="1:9" x14ac:dyDescent="0.45">
      <c r="A545" s="19" t="s">
        <v>739</v>
      </c>
      <c r="B545" s="16">
        <v>17418</v>
      </c>
      <c r="C545" s="14" t="s">
        <v>10</v>
      </c>
      <c r="D545" s="14" t="s">
        <v>10</v>
      </c>
      <c r="E545" s="14" t="s">
        <v>10</v>
      </c>
      <c r="F545" s="14">
        <v>4331114.45</v>
      </c>
      <c r="G545" s="14">
        <v>287800.61</v>
      </c>
      <c r="H545" s="10">
        <f t="shared" si="27"/>
        <v>4618915.0600000005</v>
      </c>
      <c r="I545" s="11">
        <f t="shared" si="28"/>
        <v>265.18056378459067</v>
      </c>
    </row>
    <row r="546" spans="1:9" x14ac:dyDescent="0.45">
      <c r="A546" s="19" t="s">
        <v>347</v>
      </c>
      <c r="B546" s="16">
        <v>1034</v>
      </c>
      <c r="C546" s="14" t="s">
        <v>10</v>
      </c>
      <c r="D546" s="14" t="s">
        <v>10</v>
      </c>
      <c r="E546" s="14" t="s">
        <v>10</v>
      </c>
      <c r="F546" s="14">
        <v>220766.26</v>
      </c>
      <c r="G546" s="14">
        <v>21066.34</v>
      </c>
      <c r="H546" s="10">
        <f t="shared" si="27"/>
        <v>241832.6</v>
      </c>
      <c r="I546" s="11">
        <f t="shared" si="28"/>
        <v>233.8806576402321</v>
      </c>
    </row>
    <row r="547" spans="1:9" x14ac:dyDescent="0.45">
      <c r="A547" s="19" t="s">
        <v>348</v>
      </c>
      <c r="B547" s="16">
        <v>7466</v>
      </c>
      <c r="C547" s="14" t="s">
        <v>10</v>
      </c>
      <c r="D547" s="14" t="s">
        <v>10</v>
      </c>
      <c r="E547" s="14" t="s">
        <v>10</v>
      </c>
      <c r="F547" s="14">
        <v>1773413.42</v>
      </c>
      <c r="G547" s="14">
        <v>52104.51</v>
      </c>
      <c r="H547" s="10">
        <f t="shared" si="27"/>
        <v>1825517.93</v>
      </c>
      <c r="I547" s="11">
        <f t="shared" si="28"/>
        <v>244.51083980712562</v>
      </c>
    </row>
    <row r="548" spans="1:9" x14ac:dyDescent="0.45">
      <c r="A548" s="19" t="s">
        <v>349</v>
      </c>
      <c r="B548" s="16">
        <v>9436</v>
      </c>
      <c r="C548" s="14" t="s">
        <v>10</v>
      </c>
      <c r="D548" s="14" t="s">
        <v>10</v>
      </c>
      <c r="E548" s="14" t="s">
        <v>10</v>
      </c>
      <c r="F548" s="14">
        <v>2226945.13</v>
      </c>
      <c r="G548" s="14">
        <v>69551.360000000001</v>
      </c>
      <c r="H548" s="10">
        <f t="shared" si="27"/>
        <v>2296496.4899999998</v>
      </c>
      <c r="I548" s="11">
        <f t="shared" si="28"/>
        <v>243.37605871131834</v>
      </c>
    </row>
    <row r="549" spans="1:9" x14ac:dyDescent="0.45">
      <c r="A549" s="19" t="s">
        <v>78</v>
      </c>
      <c r="B549" s="16">
        <v>437</v>
      </c>
      <c r="C549" s="14" t="s">
        <v>10</v>
      </c>
      <c r="D549" s="14" t="s">
        <v>10</v>
      </c>
      <c r="E549" s="14" t="s">
        <v>10</v>
      </c>
      <c r="F549" s="14">
        <v>91032.37</v>
      </c>
      <c r="G549" s="14">
        <v>1164.05</v>
      </c>
      <c r="H549" s="10">
        <f t="shared" si="27"/>
        <v>92196.42</v>
      </c>
      <c r="I549" s="11">
        <f t="shared" si="28"/>
        <v>210.97578947368422</v>
      </c>
    </row>
    <row r="550" spans="1:9" x14ac:dyDescent="0.45">
      <c r="A550" s="19" t="s">
        <v>740</v>
      </c>
      <c r="B550" s="16">
        <v>38698</v>
      </c>
      <c r="C550" s="14" t="s">
        <v>10</v>
      </c>
      <c r="D550" s="14" t="s">
        <v>10</v>
      </c>
      <c r="E550" s="14" t="s">
        <v>10</v>
      </c>
      <c r="F550" s="14">
        <v>10313051.060000001</v>
      </c>
      <c r="G550" s="14">
        <v>489131.88</v>
      </c>
      <c r="H550" s="10">
        <f t="shared" si="27"/>
        <v>10802182.940000001</v>
      </c>
      <c r="I550" s="11">
        <f t="shared" si="28"/>
        <v>279.1406000310094</v>
      </c>
    </row>
    <row r="551" spans="1:9" x14ac:dyDescent="0.45">
      <c r="A551" s="19" t="s">
        <v>198</v>
      </c>
      <c r="B551" s="16">
        <v>1441</v>
      </c>
      <c r="C551" s="14" t="s">
        <v>10</v>
      </c>
      <c r="D551" s="14" t="s">
        <v>10</v>
      </c>
      <c r="E551" s="14" t="s">
        <v>10</v>
      </c>
      <c r="F551" s="14">
        <v>349897.1</v>
      </c>
      <c r="G551" s="14">
        <v>0</v>
      </c>
      <c r="H551" s="10">
        <f t="shared" si="27"/>
        <v>349897.1</v>
      </c>
      <c r="I551" s="11">
        <f t="shared" si="28"/>
        <v>242.8154753643303</v>
      </c>
    </row>
    <row r="552" spans="1:9" x14ac:dyDescent="0.45">
      <c r="A552" s="19" t="s">
        <v>453</v>
      </c>
      <c r="B552" s="16">
        <v>10726</v>
      </c>
      <c r="C552" s="14" t="s">
        <v>10</v>
      </c>
      <c r="D552" s="14" t="s">
        <v>10</v>
      </c>
      <c r="E552" s="14" t="s">
        <v>10</v>
      </c>
      <c r="F552" s="14">
        <v>2558609.35</v>
      </c>
      <c r="G552" s="14">
        <v>73024.460000000006</v>
      </c>
      <c r="H552" s="10">
        <f t="shared" si="27"/>
        <v>2631633.81</v>
      </c>
      <c r="I552" s="11">
        <f t="shared" si="28"/>
        <v>245.35090527689727</v>
      </c>
    </row>
    <row r="553" spans="1:9" x14ac:dyDescent="0.45">
      <c r="A553" s="19" t="s">
        <v>199</v>
      </c>
      <c r="B553" s="16">
        <v>20688</v>
      </c>
      <c r="C553" s="14" t="s">
        <v>10</v>
      </c>
      <c r="D553" s="14" t="s">
        <v>10</v>
      </c>
      <c r="E553" s="14" t="s">
        <v>10</v>
      </c>
      <c r="F553" s="14">
        <v>5598883.29</v>
      </c>
      <c r="G553" s="14">
        <v>320394.2</v>
      </c>
      <c r="H553" s="10">
        <f t="shared" si="27"/>
        <v>5919277.4900000002</v>
      </c>
      <c r="I553" s="11">
        <f t="shared" si="28"/>
        <v>286.12130172080435</v>
      </c>
    </row>
    <row r="554" spans="1:9" x14ac:dyDescent="0.45">
      <c r="A554" s="19" t="s">
        <v>776</v>
      </c>
      <c r="B554" s="16">
        <v>2325</v>
      </c>
      <c r="C554" s="14" t="s">
        <v>10</v>
      </c>
      <c r="D554" s="14" t="s">
        <v>10</v>
      </c>
      <c r="E554" s="14" t="s">
        <v>10</v>
      </c>
      <c r="F554" s="14">
        <v>619261.35</v>
      </c>
      <c r="G554" s="14">
        <v>28721.49</v>
      </c>
      <c r="H554" s="10">
        <f t="shared" si="27"/>
        <v>647982.84</v>
      </c>
      <c r="I554" s="11">
        <f t="shared" si="28"/>
        <v>278.70229677419354</v>
      </c>
    </row>
    <row r="555" spans="1:9" x14ac:dyDescent="0.45">
      <c r="A555" s="19" t="s">
        <v>741</v>
      </c>
      <c r="B555" s="16">
        <v>9161</v>
      </c>
      <c r="C555" s="14" t="s">
        <v>10</v>
      </c>
      <c r="D555" s="14" t="s">
        <v>10</v>
      </c>
      <c r="E555" s="14" t="s">
        <v>10</v>
      </c>
      <c r="F555" s="14">
        <v>2181710.27</v>
      </c>
      <c r="G555" s="14">
        <v>26976.91</v>
      </c>
      <c r="H555" s="10">
        <f t="shared" ref="H555:H586" si="29">F555+G555</f>
        <v>2208687.1800000002</v>
      </c>
      <c r="I555" s="11">
        <f t="shared" si="28"/>
        <v>241.09673398100645</v>
      </c>
    </row>
    <row r="556" spans="1:9" x14ac:dyDescent="0.45">
      <c r="A556" s="19" t="s">
        <v>454</v>
      </c>
      <c r="B556" s="16">
        <v>12537</v>
      </c>
      <c r="C556" s="14" t="s">
        <v>10</v>
      </c>
      <c r="D556" s="14" t="s">
        <v>10</v>
      </c>
      <c r="E556" s="14" t="s">
        <v>10</v>
      </c>
      <c r="F556" s="14">
        <v>3063538.66</v>
      </c>
      <c r="G556" s="14">
        <v>0</v>
      </c>
      <c r="H556" s="10">
        <f t="shared" si="29"/>
        <v>3063538.66</v>
      </c>
      <c r="I556" s="11">
        <f t="shared" si="28"/>
        <v>244.35978782802906</v>
      </c>
    </row>
    <row r="557" spans="1:9" x14ac:dyDescent="0.45">
      <c r="A557" s="19" t="s">
        <v>350</v>
      </c>
      <c r="B557" s="16">
        <v>310</v>
      </c>
      <c r="C557" s="14" t="s">
        <v>10</v>
      </c>
      <c r="D557" s="14" t="s">
        <v>10</v>
      </c>
      <c r="E557" s="14" t="s">
        <v>10</v>
      </c>
      <c r="F557" s="14">
        <v>67618.62</v>
      </c>
      <c r="G557" s="14">
        <v>0</v>
      </c>
      <c r="H557" s="10">
        <f t="shared" si="29"/>
        <v>67618.62</v>
      </c>
      <c r="I557" s="11">
        <f t="shared" si="28"/>
        <v>218.12458064516127</v>
      </c>
    </row>
    <row r="558" spans="1:9" x14ac:dyDescent="0.45">
      <c r="A558" s="19" t="s">
        <v>742</v>
      </c>
      <c r="B558" s="16">
        <v>6798</v>
      </c>
      <c r="C558" s="14" t="s">
        <v>10</v>
      </c>
      <c r="D558" s="14" t="s">
        <v>10</v>
      </c>
      <c r="E558" s="14" t="s">
        <v>10</v>
      </c>
      <c r="F558" s="14">
        <v>1690862.65</v>
      </c>
      <c r="G558" s="14">
        <v>55465.84</v>
      </c>
      <c r="H558" s="10">
        <f t="shared" si="29"/>
        <v>1746328.49</v>
      </c>
      <c r="I558" s="11">
        <f t="shared" si="28"/>
        <v>256.88856869667546</v>
      </c>
    </row>
    <row r="559" spans="1:9" x14ac:dyDescent="0.45">
      <c r="A559" s="19" t="s">
        <v>648</v>
      </c>
      <c r="B559" s="16">
        <v>280</v>
      </c>
      <c r="C559" s="14" t="s">
        <v>10</v>
      </c>
      <c r="D559" s="14" t="s">
        <v>10</v>
      </c>
      <c r="E559" s="14" t="s">
        <v>10</v>
      </c>
      <c r="F559" s="14">
        <v>65200.3</v>
      </c>
      <c r="G559" s="14">
        <v>0</v>
      </c>
      <c r="H559" s="10">
        <f t="shared" si="29"/>
        <v>65200.3</v>
      </c>
      <c r="I559" s="11">
        <f t="shared" si="28"/>
        <v>232.8582142857143</v>
      </c>
    </row>
    <row r="560" spans="1:9" x14ac:dyDescent="0.45">
      <c r="A560" s="19" t="s">
        <v>79</v>
      </c>
      <c r="B560" s="16">
        <v>924</v>
      </c>
      <c r="C560" s="14" t="s">
        <v>10</v>
      </c>
      <c r="D560" s="14" t="s">
        <v>10</v>
      </c>
      <c r="E560" s="14" t="s">
        <v>10</v>
      </c>
      <c r="F560" s="14">
        <v>194591.79</v>
      </c>
      <c r="G560" s="14">
        <v>15.58</v>
      </c>
      <c r="H560" s="10">
        <f t="shared" si="29"/>
        <v>194607.37</v>
      </c>
      <c r="I560" s="11">
        <f t="shared" si="28"/>
        <v>210.61403679653679</v>
      </c>
    </row>
    <row r="561" spans="1:9" x14ac:dyDescent="0.45">
      <c r="A561" s="19" t="s">
        <v>133</v>
      </c>
      <c r="B561" s="16">
        <v>5441</v>
      </c>
      <c r="C561" s="14" t="s">
        <v>10</v>
      </c>
      <c r="D561" s="14" t="s">
        <v>10</v>
      </c>
      <c r="E561" s="14" t="s">
        <v>10</v>
      </c>
      <c r="F561" s="14">
        <v>1374512.14</v>
      </c>
      <c r="G561" s="14">
        <v>32143.17</v>
      </c>
      <c r="H561" s="10">
        <f t="shared" si="29"/>
        <v>1406655.3099999998</v>
      </c>
      <c r="I561" s="11">
        <f t="shared" si="28"/>
        <v>258.52882006984009</v>
      </c>
    </row>
    <row r="562" spans="1:9" x14ac:dyDescent="0.45">
      <c r="A562" s="19" t="s">
        <v>455</v>
      </c>
      <c r="B562" s="16">
        <v>3465</v>
      </c>
      <c r="C562" s="14" t="s">
        <v>10</v>
      </c>
      <c r="D562" s="14" t="s">
        <v>10</v>
      </c>
      <c r="E562" s="14" t="s">
        <v>10</v>
      </c>
      <c r="F562" s="14">
        <v>769441.03</v>
      </c>
      <c r="G562" s="14">
        <v>21208.94</v>
      </c>
      <c r="H562" s="10">
        <f t="shared" si="29"/>
        <v>790649.97</v>
      </c>
      <c r="I562" s="11">
        <f t="shared" si="28"/>
        <v>228.18180952380951</v>
      </c>
    </row>
    <row r="563" spans="1:9" x14ac:dyDescent="0.45">
      <c r="A563" s="19" t="s">
        <v>80</v>
      </c>
      <c r="B563" s="16">
        <v>387</v>
      </c>
      <c r="C563" s="14" t="s">
        <v>10</v>
      </c>
      <c r="D563" s="14" t="s">
        <v>10</v>
      </c>
      <c r="E563" s="14" t="s">
        <v>10</v>
      </c>
      <c r="F563" s="14">
        <v>84145.279999999999</v>
      </c>
      <c r="G563" s="14">
        <v>1200.58</v>
      </c>
      <c r="H563" s="10">
        <f t="shared" si="29"/>
        <v>85345.86</v>
      </c>
      <c r="I563" s="11">
        <f t="shared" si="28"/>
        <v>220.53193798449612</v>
      </c>
    </row>
    <row r="564" spans="1:9" x14ac:dyDescent="0.45">
      <c r="A564" s="19" t="s">
        <v>456</v>
      </c>
      <c r="B564" s="16">
        <v>1137</v>
      </c>
      <c r="C564" s="14" t="s">
        <v>10</v>
      </c>
      <c r="D564" s="14" t="s">
        <v>10</v>
      </c>
      <c r="E564" s="14" t="s">
        <v>10</v>
      </c>
      <c r="F564" s="14">
        <v>250674.18</v>
      </c>
      <c r="G564" s="14">
        <v>7086.48</v>
      </c>
      <c r="H564" s="10">
        <f t="shared" si="29"/>
        <v>257760.66</v>
      </c>
      <c r="I564" s="11">
        <f t="shared" si="28"/>
        <v>226.70242744063324</v>
      </c>
    </row>
    <row r="565" spans="1:9" x14ac:dyDescent="0.45">
      <c r="A565" s="19" t="s">
        <v>540</v>
      </c>
      <c r="B565" s="16">
        <v>5325</v>
      </c>
      <c r="C565" s="14" t="s">
        <v>10</v>
      </c>
      <c r="D565" s="14" t="s">
        <v>10</v>
      </c>
      <c r="E565" s="14" t="s">
        <v>10</v>
      </c>
      <c r="F565" s="14">
        <v>1290956.48</v>
      </c>
      <c r="G565" s="14">
        <v>139022.26</v>
      </c>
      <c r="H565" s="10">
        <f t="shared" si="29"/>
        <v>1429978.74</v>
      </c>
      <c r="I565" s="11">
        <f t="shared" si="28"/>
        <v>268.54060845070421</v>
      </c>
    </row>
    <row r="566" spans="1:9" x14ac:dyDescent="0.45">
      <c r="A566" s="19" t="s">
        <v>81</v>
      </c>
      <c r="B566" s="16">
        <v>4358</v>
      </c>
      <c r="C566" s="14" t="s">
        <v>10</v>
      </c>
      <c r="D566" s="14" t="s">
        <v>10</v>
      </c>
      <c r="E566" s="14" t="s">
        <v>10</v>
      </c>
      <c r="F566" s="14">
        <v>1063485.97</v>
      </c>
      <c r="G566" s="14">
        <v>19514.310000000001</v>
      </c>
      <c r="H566" s="10">
        <f t="shared" si="29"/>
        <v>1083000.28</v>
      </c>
      <c r="I566" s="11">
        <f t="shared" si="28"/>
        <v>248.50855438274439</v>
      </c>
    </row>
    <row r="567" spans="1:9" x14ac:dyDescent="0.45">
      <c r="A567" s="19" t="s">
        <v>743</v>
      </c>
      <c r="B567" s="16">
        <v>5104</v>
      </c>
      <c r="C567" s="14" t="s">
        <v>10</v>
      </c>
      <c r="D567" s="14" t="s">
        <v>10</v>
      </c>
      <c r="E567" s="14" t="s">
        <v>10</v>
      </c>
      <c r="F567" s="14">
        <v>1275326.1100000001</v>
      </c>
      <c r="G567" s="14">
        <v>59420.83</v>
      </c>
      <c r="H567" s="10">
        <f t="shared" si="29"/>
        <v>1334746.9400000002</v>
      </c>
      <c r="I567" s="11">
        <f t="shared" si="28"/>
        <v>261.50998040752353</v>
      </c>
    </row>
    <row r="568" spans="1:9" x14ac:dyDescent="0.45">
      <c r="A568" s="19" t="s">
        <v>200</v>
      </c>
      <c r="B568" s="16">
        <v>2775</v>
      </c>
      <c r="C568" s="14" t="s">
        <v>10</v>
      </c>
      <c r="D568" s="14" t="s">
        <v>10</v>
      </c>
      <c r="E568" s="14" t="s">
        <v>10</v>
      </c>
      <c r="F568" s="14">
        <v>655934.14</v>
      </c>
      <c r="G568" s="14">
        <v>20888.27</v>
      </c>
      <c r="H568" s="10">
        <f t="shared" si="29"/>
        <v>676822.41</v>
      </c>
      <c r="I568" s="11">
        <f t="shared" si="28"/>
        <v>243.89996756756759</v>
      </c>
    </row>
    <row r="569" spans="1:9" x14ac:dyDescent="0.45">
      <c r="A569" s="19" t="s">
        <v>351</v>
      </c>
      <c r="B569" s="16">
        <v>1160</v>
      </c>
      <c r="C569" s="14" t="s">
        <v>10</v>
      </c>
      <c r="D569" s="14" t="s">
        <v>10</v>
      </c>
      <c r="E569" s="14" t="s">
        <v>10</v>
      </c>
      <c r="F569" s="14">
        <v>270645.89</v>
      </c>
      <c r="G569" s="14">
        <v>8169.1</v>
      </c>
      <c r="H569" s="10">
        <f t="shared" si="29"/>
        <v>278814.99</v>
      </c>
      <c r="I569" s="11">
        <f t="shared" si="28"/>
        <v>240.35774999999998</v>
      </c>
    </row>
    <row r="570" spans="1:9" x14ac:dyDescent="0.45">
      <c r="A570" s="19" t="s">
        <v>201</v>
      </c>
      <c r="B570" s="16">
        <v>1485</v>
      </c>
      <c r="C570" s="14" t="s">
        <v>10</v>
      </c>
      <c r="D570" s="14" t="s">
        <v>10</v>
      </c>
      <c r="E570" s="14" t="s">
        <v>10</v>
      </c>
      <c r="F570" s="14">
        <v>340356.22</v>
      </c>
      <c r="G570" s="14">
        <v>19467.82</v>
      </c>
      <c r="H570" s="10">
        <f t="shared" si="29"/>
        <v>359824.04</v>
      </c>
      <c r="I570" s="11">
        <f t="shared" si="28"/>
        <v>242.30575084175084</v>
      </c>
    </row>
    <row r="571" spans="1:9" x14ac:dyDescent="0.45">
      <c r="A571" s="19" t="s">
        <v>744</v>
      </c>
      <c r="B571" s="16">
        <v>2054</v>
      </c>
      <c r="C571" s="14" t="s">
        <v>10</v>
      </c>
      <c r="D571" s="14" t="s">
        <v>10</v>
      </c>
      <c r="E571" s="14" t="s">
        <v>10</v>
      </c>
      <c r="F571" s="14">
        <v>423475.08</v>
      </c>
      <c r="G571" s="14">
        <v>45.07</v>
      </c>
      <c r="H571" s="10">
        <f t="shared" si="29"/>
        <v>423520.15</v>
      </c>
      <c r="I571" s="11">
        <f t="shared" si="28"/>
        <v>206.19286757546251</v>
      </c>
    </row>
    <row r="572" spans="1:9" x14ac:dyDescent="0.45">
      <c r="A572" s="19" t="s">
        <v>541</v>
      </c>
      <c r="B572" s="16">
        <v>2822</v>
      </c>
      <c r="C572" s="14" t="s">
        <v>10</v>
      </c>
      <c r="D572" s="14" t="s">
        <v>10</v>
      </c>
      <c r="E572" s="14" t="s">
        <v>10</v>
      </c>
      <c r="F572" s="14">
        <v>594411.04</v>
      </c>
      <c r="G572" s="14">
        <v>37364.51</v>
      </c>
      <c r="H572" s="10">
        <f t="shared" si="29"/>
        <v>631775.55000000005</v>
      </c>
      <c r="I572" s="11">
        <f t="shared" si="28"/>
        <v>223.87510630758328</v>
      </c>
    </row>
    <row r="573" spans="1:9" x14ac:dyDescent="0.45">
      <c r="A573" s="19" t="s">
        <v>352</v>
      </c>
      <c r="B573" s="16">
        <v>11676</v>
      </c>
      <c r="C573" s="14" t="s">
        <v>10</v>
      </c>
      <c r="D573" s="14" t="s">
        <v>10</v>
      </c>
      <c r="E573" s="14" t="s">
        <v>10</v>
      </c>
      <c r="F573" s="14">
        <v>2815503.12</v>
      </c>
      <c r="G573" s="14">
        <v>85703.01</v>
      </c>
      <c r="H573" s="10">
        <f t="shared" si="29"/>
        <v>2901206.13</v>
      </c>
      <c r="I573" s="11">
        <f t="shared" si="28"/>
        <v>248.47603031860226</v>
      </c>
    </row>
    <row r="574" spans="1:9" x14ac:dyDescent="0.45">
      <c r="A574" s="19" t="s">
        <v>745</v>
      </c>
      <c r="B574" s="16">
        <v>3646</v>
      </c>
      <c r="C574" s="14" t="s">
        <v>10</v>
      </c>
      <c r="D574" s="14" t="s">
        <v>10</v>
      </c>
      <c r="E574" s="14" t="s">
        <v>10</v>
      </c>
      <c r="F574" s="14">
        <v>832940.21</v>
      </c>
      <c r="G574" s="14">
        <v>36525.39</v>
      </c>
      <c r="H574" s="10">
        <f t="shared" si="29"/>
        <v>869465.59999999998</v>
      </c>
      <c r="I574" s="11">
        <f t="shared" si="28"/>
        <v>238.47109160724079</v>
      </c>
    </row>
    <row r="575" spans="1:9" x14ac:dyDescent="0.45">
      <c r="A575" s="19" t="s">
        <v>202</v>
      </c>
      <c r="B575" s="16">
        <v>10317</v>
      </c>
      <c r="C575" s="14" t="s">
        <v>10</v>
      </c>
      <c r="D575" s="14" t="s">
        <v>10</v>
      </c>
      <c r="E575" s="14" t="s">
        <v>10</v>
      </c>
      <c r="F575" s="14">
        <v>2659557.2999999998</v>
      </c>
      <c r="G575" s="14">
        <v>116923.43</v>
      </c>
      <c r="H575" s="10">
        <f t="shared" si="29"/>
        <v>2776480.73</v>
      </c>
      <c r="I575" s="11">
        <f t="shared" si="28"/>
        <v>269.11706213046426</v>
      </c>
    </row>
    <row r="576" spans="1:9" x14ac:dyDescent="0.45">
      <c r="A576" s="19" t="s">
        <v>649</v>
      </c>
      <c r="B576" s="16">
        <v>3290</v>
      </c>
      <c r="C576" s="14" t="s">
        <v>10</v>
      </c>
      <c r="D576" s="14" t="s">
        <v>10</v>
      </c>
      <c r="E576" s="14" t="s">
        <v>10</v>
      </c>
      <c r="F576" s="14">
        <v>697014.87</v>
      </c>
      <c r="G576" s="14">
        <v>12398.1</v>
      </c>
      <c r="H576" s="10">
        <f t="shared" si="29"/>
        <v>709412.97</v>
      </c>
      <c r="I576" s="11">
        <f t="shared" si="28"/>
        <v>215.62704255319147</v>
      </c>
    </row>
    <row r="577" spans="1:9" x14ac:dyDescent="0.45">
      <c r="A577" s="19" t="s">
        <v>353</v>
      </c>
      <c r="B577" s="16">
        <v>1128</v>
      </c>
      <c r="C577" s="14" t="s">
        <v>10</v>
      </c>
      <c r="D577" s="14" t="s">
        <v>10</v>
      </c>
      <c r="E577" s="14" t="s">
        <v>10</v>
      </c>
      <c r="F577" s="14">
        <v>229607.49</v>
      </c>
      <c r="G577" s="14">
        <v>7157.55</v>
      </c>
      <c r="H577" s="10">
        <f t="shared" si="29"/>
        <v>236765.03999999998</v>
      </c>
      <c r="I577" s="11">
        <f t="shared" si="28"/>
        <v>209.89808510638295</v>
      </c>
    </row>
    <row r="578" spans="1:9" x14ac:dyDescent="0.45">
      <c r="A578" s="19" t="s">
        <v>746</v>
      </c>
      <c r="B578" s="16">
        <v>14052</v>
      </c>
      <c r="C578" s="14" t="s">
        <v>10</v>
      </c>
      <c r="D578" s="14" t="s">
        <v>10</v>
      </c>
      <c r="E578" s="14" t="s">
        <v>10</v>
      </c>
      <c r="F578" s="14">
        <v>3424692.65</v>
      </c>
      <c r="G578" s="14">
        <v>212413.71</v>
      </c>
      <c r="H578" s="10">
        <f t="shared" si="29"/>
        <v>3637106.36</v>
      </c>
      <c r="I578" s="11">
        <f t="shared" si="28"/>
        <v>258.83193566752061</v>
      </c>
    </row>
    <row r="579" spans="1:9" x14ac:dyDescent="0.45">
      <c r="A579" s="19" t="s">
        <v>394</v>
      </c>
      <c r="B579" s="16">
        <v>867</v>
      </c>
      <c r="C579" s="14" t="s">
        <v>10</v>
      </c>
      <c r="D579" s="14" t="s">
        <v>10</v>
      </c>
      <c r="E579" s="14" t="s">
        <v>10</v>
      </c>
      <c r="F579" s="14">
        <v>174370.06</v>
      </c>
      <c r="G579" s="14">
        <v>2879.37</v>
      </c>
      <c r="H579" s="10">
        <f t="shared" si="29"/>
        <v>177249.43</v>
      </c>
      <c r="I579" s="11">
        <f t="shared" si="28"/>
        <v>204.43994232987311</v>
      </c>
    </row>
    <row r="580" spans="1:9" x14ac:dyDescent="0.45">
      <c r="A580" s="19" t="s">
        <v>354</v>
      </c>
      <c r="B580" s="16">
        <v>1595</v>
      </c>
      <c r="C580" s="14" t="s">
        <v>10</v>
      </c>
      <c r="D580" s="14" t="s">
        <v>10</v>
      </c>
      <c r="E580" s="14" t="s">
        <v>10</v>
      </c>
      <c r="F580" s="14">
        <v>339934.84</v>
      </c>
      <c r="G580" s="14">
        <v>6469.68</v>
      </c>
      <c r="H580" s="10">
        <f t="shared" si="29"/>
        <v>346404.52</v>
      </c>
      <c r="I580" s="11">
        <f t="shared" si="28"/>
        <v>217.18151724137931</v>
      </c>
    </row>
    <row r="581" spans="1:9" x14ac:dyDescent="0.45">
      <c r="A581" s="19" t="s">
        <v>355</v>
      </c>
      <c r="B581" s="16">
        <v>9664</v>
      </c>
      <c r="C581" s="14" t="s">
        <v>10</v>
      </c>
      <c r="D581" s="14" t="s">
        <v>10</v>
      </c>
      <c r="E581" s="14" t="s">
        <v>10</v>
      </c>
      <c r="F581" s="14">
        <v>2385068.2799999998</v>
      </c>
      <c r="G581" s="14">
        <v>99941.119999999995</v>
      </c>
      <c r="H581" s="10">
        <f t="shared" si="29"/>
        <v>2485009.4</v>
      </c>
      <c r="I581" s="11">
        <f t="shared" si="28"/>
        <v>257.14087334437085</v>
      </c>
    </row>
    <row r="582" spans="1:9" x14ac:dyDescent="0.45">
      <c r="A582" s="19" t="s">
        <v>356</v>
      </c>
      <c r="B582" s="16">
        <v>1099</v>
      </c>
      <c r="C582" s="14" t="s">
        <v>10</v>
      </c>
      <c r="D582" s="14" t="s">
        <v>10</v>
      </c>
      <c r="E582" s="14" t="s">
        <v>10</v>
      </c>
      <c r="F582" s="14">
        <v>259104.1</v>
      </c>
      <c r="G582" s="14">
        <v>9520.7099999999991</v>
      </c>
      <c r="H582" s="10">
        <f t="shared" si="29"/>
        <v>268624.81</v>
      </c>
      <c r="I582" s="11">
        <f t="shared" si="28"/>
        <v>244.42657870791629</v>
      </c>
    </row>
    <row r="583" spans="1:9" x14ac:dyDescent="0.45">
      <c r="A583" s="19" t="s">
        <v>650</v>
      </c>
      <c r="B583" s="16">
        <v>9886</v>
      </c>
      <c r="C583" s="14" t="s">
        <v>10</v>
      </c>
      <c r="D583" s="14" t="s">
        <v>10</v>
      </c>
      <c r="E583" s="14" t="s">
        <v>10</v>
      </c>
      <c r="F583" s="14">
        <v>2336128.09</v>
      </c>
      <c r="G583" s="14">
        <v>120702.39</v>
      </c>
      <c r="H583" s="10">
        <f t="shared" si="29"/>
        <v>2456830.48</v>
      </c>
      <c r="I583" s="11">
        <f t="shared" si="28"/>
        <v>248.51613190370222</v>
      </c>
    </row>
    <row r="584" spans="1:9" x14ac:dyDescent="0.45">
      <c r="A584" s="19" t="s">
        <v>357</v>
      </c>
      <c r="B584" s="16">
        <v>274</v>
      </c>
      <c r="C584" s="14" t="s">
        <v>10</v>
      </c>
      <c r="D584" s="14" t="s">
        <v>10</v>
      </c>
      <c r="E584" s="14" t="s">
        <v>10</v>
      </c>
      <c r="F584" s="14">
        <v>66804.22</v>
      </c>
      <c r="G584" s="14">
        <v>493.29</v>
      </c>
      <c r="H584" s="10">
        <f t="shared" si="29"/>
        <v>67297.509999999995</v>
      </c>
      <c r="I584" s="11">
        <f t="shared" si="28"/>
        <v>245.61135036496347</v>
      </c>
    </row>
    <row r="585" spans="1:9" x14ac:dyDescent="0.45">
      <c r="A585" s="19" t="s">
        <v>358</v>
      </c>
      <c r="B585" s="16">
        <v>1644</v>
      </c>
      <c r="C585" s="14" t="s">
        <v>10</v>
      </c>
      <c r="D585" s="14" t="s">
        <v>10</v>
      </c>
      <c r="E585" s="14" t="s">
        <v>10</v>
      </c>
      <c r="F585" s="14">
        <v>340089.05</v>
      </c>
      <c r="G585" s="14">
        <v>10186.9</v>
      </c>
      <c r="H585" s="10">
        <f t="shared" si="29"/>
        <v>350275.95</v>
      </c>
      <c r="I585" s="11">
        <f t="shared" si="28"/>
        <v>213.06322992700731</v>
      </c>
    </row>
    <row r="586" spans="1:9" x14ac:dyDescent="0.45">
      <c r="A586" s="19" t="s">
        <v>542</v>
      </c>
      <c r="B586" s="16">
        <v>5975</v>
      </c>
      <c r="C586" s="14" t="s">
        <v>10</v>
      </c>
      <c r="D586" s="14" t="s">
        <v>10</v>
      </c>
      <c r="E586" s="14" t="s">
        <v>10</v>
      </c>
      <c r="F586" s="14">
        <v>1418892.62</v>
      </c>
      <c r="G586" s="14">
        <v>203296.72</v>
      </c>
      <c r="H586" s="10">
        <f t="shared" si="29"/>
        <v>1622189.34</v>
      </c>
      <c r="I586" s="11">
        <f t="shared" si="28"/>
        <v>271.4961238493724</v>
      </c>
    </row>
    <row r="587" spans="1:9" x14ac:dyDescent="0.45">
      <c r="A587" s="19" t="s">
        <v>359</v>
      </c>
      <c r="B587" s="16">
        <v>388</v>
      </c>
      <c r="C587" s="14" t="s">
        <v>10</v>
      </c>
      <c r="D587" s="14" t="s">
        <v>10</v>
      </c>
      <c r="E587" s="14" t="s">
        <v>10</v>
      </c>
      <c r="F587" s="14">
        <v>85600.91</v>
      </c>
      <c r="G587" s="14">
        <v>7357.41</v>
      </c>
      <c r="H587" s="10">
        <f t="shared" ref="H587:H618" si="30">F587+G587</f>
        <v>92958.32</v>
      </c>
      <c r="I587" s="11">
        <f t="shared" ref="I587:I650" si="31">H587/B587</f>
        <v>239.58329896907219</v>
      </c>
    </row>
    <row r="588" spans="1:9" x14ac:dyDescent="0.45">
      <c r="A588" s="19" t="s">
        <v>203</v>
      </c>
      <c r="B588" s="16">
        <v>7256</v>
      </c>
      <c r="C588" s="14" t="s">
        <v>10</v>
      </c>
      <c r="D588" s="14" t="s">
        <v>10</v>
      </c>
      <c r="E588" s="14" t="s">
        <v>10</v>
      </c>
      <c r="F588" s="14">
        <v>1903041.72</v>
      </c>
      <c r="G588" s="14">
        <v>83629.13</v>
      </c>
      <c r="H588" s="10">
        <f t="shared" si="30"/>
        <v>1986670.85</v>
      </c>
      <c r="I588" s="11">
        <f t="shared" si="31"/>
        <v>273.79697491730985</v>
      </c>
    </row>
    <row r="589" spans="1:9" x14ac:dyDescent="0.45">
      <c r="A589" s="19" t="s">
        <v>543</v>
      </c>
      <c r="B589" s="16">
        <v>4594</v>
      </c>
      <c r="C589" s="14" t="s">
        <v>10</v>
      </c>
      <c r="D589" s="14" t="s">
        <v>10</v>
      </c>
      <c r="E589" s="14" t="s">
        <v>10</v>
      </c>
      <c r="F589" s="14">
        <v>974859.17</v>
      </c>
      <c r="G589" s="14">
        <v>156854.04</v>
      </c>
      <c r="H589" s="10">
        <f t="shared" si="30"/>
        <v>1131713.21</v>
      </c>
      <c r="I589" s="11">
        <f t="shared" si="31"/>
        <v>246.34593164997821</v>
      </c>
    </row>
    <row r="590" spans="1:9" x14ac:dyDescent="0.45">
      <c r="A590" s="19" t="s">
        <v>204</v>
      </c>
      <c r="B590" s="16">
        <v>16946</v>
      </c>
      <c r="C590" s="14" t="s">
        <v>10</v>
      </c>
      <c r="D590" s="14" t="s">
        <v>10</v>
      </c>
      <c r="E590" s="14" t="s">
        <v>10</v>
      </c>
      <c r="F590" s="14">
        <v>4073547.5</v>
      </c>
      <c r="G590" s="14">
        <v>269941.02</v>
      </c>
      <c r="H590" s="10">
        <f t="shared" si="30"/>
        <v>4343488.5199999996</v>
      </c>
      <c r="I590" s="11">
        <f t="shared" si="31"/>
        <v>256.31349699044017</v>
      </c>
    </row>
    <row r="591" spans="1:9" x14ac:dyDescent="0.45">
      <c r="A591" s="19" t="s">
        <v>134</v>
      </c>
      <c r="B591" s="16">
        <v>5634</v>
      </c>
      <c r="C591" s="14" t="s">
        <v>10</v>
      </c>
      <c r="D591" s="14" t="s">
        <v>10</v>
      </c>
      <c r="E591" s="14" t="s">
        <v>10</v>
      </c>
      <c r="F591" s="14">
        <v>1420186.47</v>
      </c>
      <c r="G591" s="14">
        <v>80634.81</v>
      </c>
      <c r="H591" s="10">
        <f t="shared" si="30"/>
        <v>1500821.28</v>
      </c>
      <c r="I591" s="11">
        <f t="shared" si="31"/>
        <v>266.38645367412141</v>
      </c>
    </row>
    <row r="592" spans="1:9" x14ac:dyDescent="0.45">
      <c r="A592" s="19" t="s">
        <v>205</v>
      </c>
      <c r="B592" s="16">
        <v>22003</v>
      </c>
      <c r="C592" s="14" t="s">
        <v>10</v>
      </c>
      <c r="D592" s="14" t="s">
        <v>10</v>
      </c>
      <c r="E592" s="14" t="s">
        <v>10</v>
      </c>
      <c r="F592" s="14">
        <v>5796207.2300000004</v>
      </c>
      <c r="G592" s="14">
        <v>326877.92</v>
      </c>
      <c r="H592" s="10">
        <f t="shared" si="30"/>
        <v>6123085.1500000004</v>
      </c>
      <c r="I592" s="11">
        <f t="shared" si="31"/>
        <v>278.28410444030362</v>
      </c>
    </row>
    <row r="593" spans="1:9" x14ac:dyDescent="0.45">
      <c r="A593" s="19" t="s">
        <v>747</v>
      </c>
      <c r="B593" s="16">
        <v>2542</v>
      </c>
      <c r="C593" s="14" t="s">
        <v>10</v>
      </c>
      <c r="D593" s="14" t="s">
        <v>10</v>
      </c>
      <c r="E593" s="14" t="s">
        <v>10</v>
      </c>
      <c r="F593" s="14">
        <v>591362.36</v>
      </c>
      <c r="G593" s="14">
        <v>19576.59</v>
      </c>
      <c r="H593" s="10">
        <f t="shared" si="30"/>
        <v>610938.94999999995</v>
      </c>
      <c r="I593" s="11">
        <f t="shared" si="31"/>
        <v>240.33790322580643</v>
      </c>
    </row>
    <row r="594" spans="1:9" x14ac:dyDescent="0.45">
      <c r="A594" s="19" t="s">
        <v>748</v>
      </c>
      <c r="B594" s="16">
        <v>10884</v>
      </c>
      <c r="C594" s="14" t="s">
        <v>10</v>
      </c>
      <c r="D594" s="14" t="s">
        <v>10</v>
      </c>
      <c r="E594" s="14" t="s">
        <v>10</v>
      </c>
      <c r="F594" s="14">
        <v>2707353.56</v>
      </c>
      <c r="G594" s="14">
        <v>171681.85</v>
      </c>
      <c r="H594" s="10">
        <f t="shared" si="30"/>
        <v>2879035.41</v>
      </c>
      <c r="I594" s="11">
        <f t="shared" si="31"/>
        <v>264.51997519294378</v>
      </c>
    </row>
    <row r="595" spans="1:9" x14ac:dyDescent="0.45">
      <c r="A595" s="19" t="s">
        <v>360</v>
      </c>
      <c r="B595" s="16">
        <v>2207</v>
      </c>
      <c r="C595" s="14" t="s">
        <v>10</v>
      </c>
      <c r="D595" s="14" t="s">
        <v>10</v>
      </c>
      <c r="E595" s="14" t="s">
        <v>10</v>
      </c>
      <c r="F595" s="14">
        <v>490765.25</v>
      </c>
      <c r="G595" s="14">
        <v>31893.05</v>
      </c>
      <c r="H595" s="10">
        <f t="shared" si="30"/>
        <v>522658.3</v>
      </c>
      <c r="I595" s="11">
        <f t="shared" si="31"/>
        <v>236.81844132306298</v>
      </c>
    </row>
    <row r="596" spans="1:9" x14ac:dyDescent="0.45">
      <c r="A596" s="19" t="s">
        <v>457</v>
      </c>
      <c r="B596" s="16">
        <v>3115</v>
      </c>
      <c r="C596" s="14" t="s">
        <v>10</v>
      </c>
      <c r="D596" s="14" t="s">
        <v>10</v>
      </c>
      <c r="E596" s="14" t="s">
        <v>10</v>
      </c>
      <c r="F596" s="14">
        <v>642565.01</v>
      </c>
      <c r="G596" s="14">
        <v>41999.11</v>
      </c>
      <c r="H596" s="10">
        <f t="shared" si="30"/>
        <v>684564.12</v>
      </c>
      <c r="I596" s="11">
        <f t="shared" si="31"/>
        <v>219.76376243980738</v>
      </c>
    </row>
    <row r="597" spans="1:9" x14ac:dyDescent="0.45">
      <c r="A597" s="19" t="s">
        <v>749</v>
      </c>
      <c r="B597" s="16">
        <v>2966</v>
      </c>
      <c r="C597" s="14" t="s">
        <v>10</v>
      </c>
      <c r="D597" s="14" t="s">
        <v>10</v>
      </c>
      <c r="E597" s="14" t="s">
        <v>10</v>
      </c>
      <c r="F597" s="14">
        <v>639847.12</v>
      </c>
      <c r="G597" s="14">
        <v>29765.8</v>
      </c>
      <c r="H597" s="10">
        <f t="shared" si="30"/>
        <v>669612.92000000004</v>
      </c>
      <c r="I597" s="11">
        <f t="shared" si="31"/>
        <v>225.7629534726905</v>
      </c>
    </row>
    <row r="598" spans="1:9" x14ac:dyDescent="0.45">
      <c r="A598" s="19" t="s">
        <v>750</v>
      </c>
      <c r="B598" s="16">
        <v>11862</v>
      </c>
      <c r="C598" s="14" t="s">
        <v>10</v>
      </c>
      <c r="D598" s="14" t="s">
        <v>10</v>
      </c>
      <c r="E598" s="14" t="s">
        <v>10</v>
      </c>
      <c r="F598" s="14">
        <v>3123920.72</v>
      </c>
      <c r="G598" s="14">
        <v>178222.27</v>
      </c>
      <c r="H598" s="10">
        <f t="shared" si="30"/>
        <v>3302142.99</v>
      </c>
      <c r="I598" s="11">
        <f t="shared" si="31"/>
        <v>278.37995194739506</v>
      </c>
    </row>
    <row r="599" spans="1:9" x14ac:dyDescent="0.45">
      <c r="A599" s="19" t="s">
        <v>544</v>
      </c>
      <c r="B599" s="16">
        <v>2168</v>
      </c>
      <c r="C599" s="14" t="s">
        <v>10</v>
      </c>
      <c r="D599" s="14" t="s">
        <v>10</v>
      </c>
      <c r="E599" s="14" t="s">
        <v>10</v>
      </c>
      <c r="F599" s="14">
        <v>460722.52</v>
      </c>
      <c r="G599" s="14">
        <v>74560.350000000006</v>
      </c>
      <c r="H599" s="10">
        <f t="shared" si="30"/>
        <v>535282.87</v>
      </c>
      <c r="I599" s="11">
        <f t="shared" si="31"/>
        <v>246.90169280442805</v>
      </c>
    </row>
    <row r="600" spans="1:9" x14ac:dyDescent="0.45">
      <c r="A600" s="19" t="s">
        <v>206</v>
      </c>
      <c r="B600" s="16">
        <v>29781</v>
      </c>
      <c r="C600" s="14" t="s">
        <v>10</v>
      </c>
      <c r="D600" s="14" t="s">
        <v>10</v>
      </c>
      <c r="E600" s="14" t="s">
        <v>10</v>
      </c>
      <c r="F600" s="14">
        <v>8081238.9699999997</v>
      </c>
      <c r="G600" s="14">
        <v>226881.42</v>
      </c>
      <c r="H600" s="10">
        <f t="shared" si="30"/>
        <v>8308120.3899999997</v>
      </c>
      <c r="I600" s="11">
        <f t="shared" si="31"/>
        <v>278.97385547832511</v>
      </c>
    </row>
    <row r="601" spans="1:9" x14ac:dyDescent="0.45">
      <c r="A601" s="19" t="s">
        <v>545</v>
      </c>
      <c r="B601" s="16">
        <v>2226</v>
      </c>
      <c r="C601" s="14" t="s">
        <v>10</v>
      </c>
      <c r="D601" s="14" t="s">
        <v>10</v>
      </c>
      <c r="E601" s="14" t="s">
        <v>10</v>
      </c>
      <c r="F601" s="14">
        <v>472225.38</v>
      </c>
      <c r="G601" s="14">
        <v>49020.74</v>
      </c>
      <c r="H601" s="10">
        <f t="shared" si="30"/>
        <v>521246.12</v>
      </c>
      <c r="I601" s="11">
        <f t="shared" si="31"/>
        <v>234.16267744833783</v>
      </c>
    </row>
    <row r="602" spans="1:9" x14ac:dyDescent="0.45">
      <c r="A602" s="19" t="s">
        <v>784</v>
      </c>
      <c r="B602" s="20">
        <v>89813</v>
      </c>
      <c r="C602" s="14">
        <v>4371269.22</v>
      </c>
      <c r="D602" s="14">
        <v>21730212.579999998</v>
      </c>
      <c r="E602" s="14">
        <v>2040208.2000000002</v>
      </c>
      <c r="F602" s="14" t="s">
        <v>10</v>
      </c>
      <c r="G602" s="14" t="s">
        <v>10</v>
      </c>
      <c r="H602" s="10">
        <f>C602+D602+E602</f>
        <v>28141689.999999996</v>
      </c>
      <c r="I602" s="11">
        <f t="shared" si="31"/>
        <v>313.33648803625306</v>
      </c>
    </row>
    <row r="603" spans="1:9" x14ac:dyDescent="0.45">
      <c r="A603" s="19" t="s">
        <v>458</v>
      </c>
      <c r="B603" s="16">
        <v>282</v>
      </c>
      <c r="C603" s="14" t="s">
        <v>10</v>
      </c>
      <c r="D603" s="14" t="s">
        <v>10</v>
      </c>
      <c r="E603" s="14" t="s">
        <v>10</v>
      </c>
      <c r="F603" s="14">
        <v>60579.18</v>
      </c>
      <c r="G603" s="14">
        <v>1607.81</v>
      </c>
      <c r="H603" s="10">
        <f t="shared" ref="H603:H624" si="32">F603+G603</f>
        <v>62186.99</v>
      </c>
      <c r="I603" s="11">
        <f t="shared" si="31"/>
        <v>220.52124113475176</v>
      </c>
    </row>
    <row r="604" spans="1:9" x14ac:dyDescent="0.45">
      <c r="A604" s="19" t="s">
        <v>135</v>
      </c>
      <c r="B604" s="16">
        <v>42069</v>
      </c>
      <c r="C604" s="14" t="s">
        <v>10</v>
      </c>
      <c r="D604" s="14" t="s">
        <v>10</v>
      </c>
      <c r="E604" s="14" t="s">
        <v>10</v>
      </c>
      <c r="F604" s="14">
        <v>11663181.060000001</v>
      </c>
      <c r="G604" s="14">
        <v>1640589.93</v>
      </c>
      <c r="H604" s="10">
        <f t="shared" si="32"/>
        <v>13303770.99</v>
      </c>
      <c r="I604" s="11">
        <f t="shared" si="31"/>
        <v>316.23692005990159</v>
      </c>
    </row>
    <row r="605" spans="1:9" x14ac:dyDescent="0.45">
      <c r="A605" s="19" t="s">
        <v>136</v>
      </c>
      <c r="B605" s="16">
        <v>6929</v>
      </c>
      <c r="C605" s="14" t="s">
        <v>10</v>
      </c>
      <c r="D605" s="14" t="s">
        <v>10</v>
      </c>
      <c r="E605" s="14" t="s">
        <v>10</v>
      </c>
      <c r="F605" s="14">
        <v>1725877.12</v>
      </c>
      <c r="G605" s="14">
        <v>34034.080000000002</v>
      </c>
      <c r="H605" s="10">
        <f t="shared" si="32"/>
        <v>1759911.2000000002</v>
      </c>
      <c r="I605" s="11">
        <f t="shared" si="31"/>
        <v>253.99209121085298</v>
      </c>
    </row>
    <row r="606" spans="1:9" x14ac:dyDescent="0.45">
      <c r="A606" s="19" t="s">
        <v>651</v>
      </c>
      <c r="B606" s="16">
        <v>279</v>
      </c>
      <c r="C606" s="14" t="s">
        <v>10</v>
      </c>
      <c r="D606" s="14" t="s">
        <v>10</v>
      </c>
      <c r="E606" s="14" t="s">
        <v>10</v>
      </c>
      <c r="F606" s="14">
        <v>58961.55</v>
      </c>
      <c r="G606" s="14">
        <v>812.52</v>
      </c>
      <c r="H606" s="10">
        <f t="shared" si="32"/>
        <v>59774.07</v>
      </c>
      <c r="I606" s="11">
        <f t="shared" si="31"/>
        <v>214.24397849462366</v>
      </c>
    </row>
    <row r="607" spans="1:9" x14ac:dyDescent="0.45">
      <c r="A607" s="19" t="s">
        <v>361</v>
      </c>
      <c r="B607" s="16">
        <v>5559</v>
      </c>
      <c r="C607" s="14" t="s">
        <v>10</v>
      </c>
      <c r="D607" s="14" t="s">
        <v>10</v>
      </c>
      <c r="E607" s="14" t="s">
        <v>10</v>
      </c>
      <c r="F607" s="14">
        <v>1321415.92</v>
      </c>
      <c r="G607" s="14">
        <v>147843.23000000001</v>
      </c>
      <c r="H607" s="10">
        <f t="shared" si="32"/>
        <v>1469259.15</v>
      </c>
      <c r="I607" s="11">
        <f t="shared" si="31"/>
        <v>264.30277927684836</v>
      </c>
    </row>
    <row r="608" spans="1:9" x14ac:dyDescent="0.45">
      <c r="A608" s="19" t="s">
        <v>82</v>
      </c>
      <c r="B608" s="16">
        <v>11247</v>
      </c>
      <c r="C608" s="14" t="s">
        <v>10</v>
      </c>
      <c r="D608" s="14" t="s">
        <v>10</v>
      </c>
      <c r="E608" s="14" t="s">
        <v>10</v>
      </c>
      <c r="F608" s="14">
        <v>2661523.7599999998</v>
      </c>
      <c r="G608" s="14">
        <v>107623.93</v>
      </c>
      <c r="H608" s="10">
        <f t="shared" si="32"/>
        <v>2769147.69</v>
      </c>
      <c r="I608" s="11">
        <f t="shared" si="31"/>
        <v>246.21211789810616</v>
      </c>
    </row>
    <row r="609" spans="1:9" x14ac:dyDescent="0.45">
      <c r="A609" s="19" t="s">
        <v>459</v>
      </c>
      <c r="B609" s="16">
        <v>16069</v>
      </c>
      <c r="C609" s="14" t="s">
        <v>10</v>
      </c>
      <c r="D609" s="14" t="s">
        <v>10</v>
      </c>
      <c r="E609" s="14" t="s">
        <v>10</v>
      </c>
      <c r="F609" s="14">
        <v>4183943.65</v>
      </c>
      <c r="G609" s="14">
        <v>122807.95</v>
      </c>
      <c r="H609" s="10">
        <f t="shared" si="32"/>
        <v>4306751.5999999996</v>
      </c>
      <c r="I609" s="11">
        <f t="shared" si="31"/>
        <v>268.01615533013876</v>
      </c>
    </row>
    <row r="610" spans="1:9" x14ac:dyDescent="0.45">
      <c r="A610" s="19" t="s">
        <v>83</v>
      </c>
      <c r="B610" s="16">
        <v>1551</v>
      </c>
      <c r="C610" s="14" t="s">
        <v>10</v>
      </c>
      <c r="D610" s="14" t="s">
        <v>10</v>
      </c>
      <c r="E610" s="14" t="s">
        <v>10</v>
      </c>
      <c r="F610" s="14">
        <v>333075.45</v>
      </c>
      <c r="G610" s="14">
        <v>0</v>
      </c>
      <c r="H610" s="10">
        <f t="shared" si="32"/>
        <v>333075.45</v>
      </c>
      <c r="I610" s="11">
        <f t="shared" si="31"/>
        <v>214.74883945841393</v>
      </c>
    </row>
    <row r="611" spans="1:9" x14ac:dyDescent="0.45">
      <c r="A611" s="19" t="s">
        <v>362</v>
      </c>
      <c r="B611" s="16">
        <v>2313</v>
      </c>
      <c r="C611" s="14" t="s">
        <v>10</v>
      </c>
      <c r="D611" s="14" t="s">
        <v>10</v>
      </c>
      <c r="E611" s="14" t="s">
        <v>10</v>
      </c>
      <c r="F611" s="14">
        <v>513409.06</v>
      </c>
      <c r="G611" s="14">
        <v>35936.230000000003</v>
      </c>
      <c r="H611" s="10">
        <f t="shared" si="32"/>
        <v>549345.29</v>
      </c>
      <c r="I611" s="11">
        <f t="shared" si="31"/>
        <v>237.50336792044965</v>
      </c>
    </row>
    <row r="612" spans="1:9" x14ac:dyDescent="0.45">
      <c r="A612" s="19" t="s">
        <v>363</v>
      </c>
      <c r="B612" s="16">
        <v>956</v>
      </c>
      <c r="C612" s="14" t="s">
        <v>10</v>
      </c>
      <c r="D612" s="14" t="s">
        <v>10</v>
      </c>
      <c r="E612" s="14" t="s">
        <v>10</v>
      </c>
      <c r="F612" s="14">
        <v>195677.56</v>
      </c>
      <c r="G612" s="14">
        <v>8910.4599999999991</v>
      </c>
      <c r="H612" s="10">
        <f t="shared" si="32"/>
        <v>204588.02</v>
      </c>
      <c r="I612" s="11">
        <f t="shared" si="31"/>
        <v>214.00420502092049</v>
      </c>
    </row>
    <row r="613" spans="1:9" x14ac:dyDescent="0.45">
      <c r="A613" s="19" t="s">
        <v>546</v>
      </c>
      <c r="B613" s="16">
        <v>5015</v>
      </c>
      <c r="C613" s="14" t="s">
        <v>10</v>
      </c>
      <c r="D613" s="14" t="s">
        <v>10</v>
      </c>
      <c r="E613" s="14" t="s">
        <v>10</v>
      </c>
      <c r="F613" s="14">
        <v>1223690.46</v>
      </c>
      <c r="G613" s="14">
        <v>128540.72</v>
      </c>
      <c r="H613" s="10">
        <f t="shared" si="32"/>
        <v>1352231.18</v>
      </c>
      <c r="I613" s="11">
        <f t="shared" si="31"/>
        <v>269.63732402791624</v>
      </c>
    </row>
    <row r="614" spans="1:9" x14ac:dyDescent="0.45">
      <c r="A614" s="19" t="s">
        <v>84</v>
      </c>
      <c r="B614" s="16">
        <v>297</v>
      </c>
      <c r="C614" s="14" t="s">
        <v>10</v>
      </c>
      <c r="D614" s="14" t="s">
        <v>10</v>
      </c>
      <c r="E614" s="14" t="s">
        <v>10</v>
      </c>
      <c r="F614" s="14">
        <v>66038.8</v>
      </c>
      <c r="G614" s="14">
        <v>1255.9000000000001</v>
      </c>
      <c r="H614" s="10">
        <f t="shared" si="32"/>
        <v>67294.7</v>
      </c>
      <c r="I614" s="11">
        <f t="shared" si="31"/>
        <v>226.58148148148146</v>
      </c>
    </row>
    <row r="615" spans="1:9" x14ac:dyDescent="0.45">
      <c r="A615" s="19" t="s">
        <v>207</v>
      </c>
      <c r="B615" s="16">
        <v>7473</v>
      </c>
      <c r="C615" s="14" t="s">
        <v>10</v>
      </c>
      <c r="D615" s="14" t="s">
        <v>10</v>
      </c>
      <c r="E615" s="14" t="s">
        <v>10</v>
      </c>
      <c r="F615" s="14">
        <v>1818886.42</v>
      </c>
      <c r="G615" s="14">
        <v>153428.54</v>
      </c>
      <c r="H615" s="10">
        <f t="shared" si="32"/>
        <v>1972314.96</v>
      </c>
      <c r="I615" s="11">
        <f t="shared" si="31"/>
        <v>263.92545965475711</v>
      </c>
    </row>
    <row r="616" spans="1:9" x14ac:dyDescent="0.45">
      <c r="A616" s="19" t="s">
        <v>751</v>
      </c>
      <c r="B616" s="16">
        <v>1523</v>
      </c>
      <c r="C616" s="14" t="s">
        <v>10</v>
      </c>
      <c r="D616" s="14" t="s">
        <v>10</v>
      </c>
      <c r="E616" s="14" t="s">
        <v>10</v>
      </c>
      <c r="F616" s="14">
        <v>333121.78000000003</v>
      </c>
      <c r="G616" s="14">
        <v>28803.87</v>
      </c>
      <c r="H616" s="10">
        <f t="shared" si="32"/>
        <v>361925.65</v>
      </c>
      <c r="I616" s="11">
        <f t="shared" si="31"/>
        <v>237.63995403808275</v>
      </c>
    </row>
    <row r="617" spans="1:9" x14ac:dyDescent="0.45">
      <c r="A617" s="19" t="s">
        <v>652</v>
      </c>
      <c r="B617" s="16">
        <v>51300</v>
      </c>
      <c r="C617" s="14" t="s">
        <v>10</v>
      </c>
      <c r="D617" s="14" t="s">
        <v>10</v>
      </c>
      <c r="E617" s="14" t="s">
        <v>10</v>
      </c>
      <c r="F617" s="14">
        <v>14365248.52</v>
      </c>
      <c r="G617" s="14">
        <v>0</v>
      </c>
      <c r="H617" s="10">
        <f t="shared" si="32"/>
        <v>14365248.52</v>
      </c>
      <c r="I617" s="11">
        <f t="shared" si="31"/>
        <v>280.02433762183233</v>
      </c>
    </row>
    <row r="618" spans="1:9" x14ac:dyDescent="0.45">
      <c r="A618" s="19" t="s">
        <v>752</v>
      </c>
      <c r="B618" s="16">
        <v>40162</v>
      </c>
      <c r="C618" s="14" t="s">
        <v>10</v>
      </c>
      <c r="D618" s="14" t="s">
        <v>10</v>
      </c>
      <c r="E618" s="14" t="s">
        <v>10</v>
      </c>
      <c r="F618" s="14">
        <v>10866876.960000001</v>
      </c>
      <c r="G618" s="14">
        <v>204302.85</v>
      </c>
      <c r="H618" s="10">
        <f t="shared" si="32"/>
        <v>11071179.810000001</v>
      </c>
      <c r="I618" s="11">
        <f t="shared" si="31"/>
        <v>275.66305985757685</v>
      </c>
    </row>
    <row r="619" spans="1:9" x14ac:dyDescent="0.45">
      <c r="A619" s="19" t="s">
        <v>653</v>
      </c>
      <c r="B619" s="16">
        <v>2795</v>
      </c>
      <c r="C619" s="14" t="s">
        <v>10</v>
      </c>
      <c r="D619" s="14" t="s">
        <v>10</v>
      </c>
      <c r="E619" s="14" t="s">
        <v>10</v>
      </c>
      <c r="F619" s="14">
        <v>601449.14</v>
      </c>
      <c r="G619" s="14">
        <v>1613.05</v>
      </c>
      <c r="H619" s="10">
        <f t="shared" si="32"/>
        <v>603062.19000000006</v>
      </c>
      <c r="I619" s="11">
        <f t="shared" si="31"/>
        <v>215.76464758497318</v>
      </c>
    </row>
    <row r="620" spans="1:9" x14ac:dyDescent="0.45">
      <c r="A620" s="19" t="s">
        <v>85</v>
      </c>
      <c r="B620" s="16">
        <v>1594</v>
      </c>
      <c r="C620" s="14" t="s">
        <v>10</v>
      </c>
      <c r="D620" s="14" t="s">
        <v>10</v>
      </c>
      <c r="E620" s="14" t="s">
        <v>10</v>
      </c>
      <c r="F620" s="14">
        <v>340731.38</v>
      </c>
      <c r="G620" s="14">
        <v>10070.5</v>
      </c>
      <c r="H620" s="10">
        <f t="shared" si="32"/>
        <v>350801.88</v>
      </c>
      <c r="I620" s="11">
        <f t="shared" si="31"/>
        <v>220.07646173149311</v>
      </c>
    </row>
    <row r="621" spans="1:9" x14ac:dyDescent="0.45">
      <c r="A621" s="19" t="s">
        <v>460</v>
      </c>
      <c r="B621" s="16">
        <v>8048</v>
      </c>
      <c r="C621" s="14" t="s">
        <v>10</v>
      </c>
      <c r="D621" s="14" t="s">
        <v>10</v>
      </c>
      <c r="E621" s="14" t="s">
        <v>10</v>
      </c>
      <c r="F621" s="14">
        <v>2042385.49</v>
      </c>
      <c r="G621" s="14">
        <v>32909.54</v>
      </c>
      <c r="H621" s="10">
        <f t="shared" si="32"/>
        <v>2075295.03</v>
      </c>
      <c r="I621" s="11">
        <f t="shared" si="31"/>
        <v>257.86469060636182</v>
      </c>
    </row>
    <row r="622" spans="1:9" x14ac:dyDescent="0.45">
      <c r="A622" s="19" t="s">
        <v>753</v>
      </c>
      <c r="B622" s="16">
        <v>4222</v>
      </c>
      <c r="C622" s="14" t="s">
        <v>10</v>
      </c>
      <c r="D622" s="14" t="s">
        <v>10</v>
      </c>
      <c r="E622" s="14" t="s">
        <v>10</v>
      </c>
      <c r="F622" s="14">
        <v>906870.86</v>
      </c>
      <c r="G622" s="14">
        <v>61441.02</v>
      </c>
      <c r="H622" s="10">
        <f t="shared" si="32"/>
        <v>968311.88</v>
      </c>
      <c r="I622" s="11">
        <f t="shared" si="31"/>
        <v>229.34909521553766</v>
      </c>
    </row>
    <row r="623" spans="1:9" x14ac:dyDescent="0.45">
      <c r="A623" s="19" t="s">
        <v>654</v>
      </c>
      <c r="B623" s="16">
        <v>33329</v>
      </c>
      <c r="C623" s="14" t="s">
        <v>10</v>
      </c>
      <c r="D623" s="14" t="s">
        <v>10</v>
      </c>
      <c r="E623" s="14" t="s">
        <v>10</v>
      </c>
      <c r="F623" s="14">
        <v>8611298.4199999999</v>
      </c>
      <c r="G623" s="14">
        <v>824485.65</v>
      </c>
      <c r="H623" s="10">
        <f t="shared" si="32"/>
        <v>9435784.0700000003</v>
      </c>
      <c r="I623" s="11">
        <f t="shared" si="31"/>
        <v>283.11032644243755</v>
      </c>
    </row>
    <row r="624" spans="1:9" x14ac:dyDescent="0.45">
      <c r="A624" s="19" t="s">
        <v>754</v>
      </c>
      <c r="B624" s="16">
        <v>1441</v>
      </c>
      <c r="C624" s="14" t="s">
        <v>10</v>
      </c>
      <c r="D624" s="14" t="s">
        <v>10</v>
      </c>
      <c r="E624" s="14" t="s">
        <v>10</v>
      </c>
      <c r="F624" s="14">
        <v>292117.01</v>
      </c>
      <c r="G624" s="14">
        <v>29218.02</v>
      </c>
      <c r="H624" s="10">
        <f t="shared" si="32"/>
        <v>321335.03000000003</v>
      </c>
      <c r="I624" s="11">
        <f t="shared" si="31"/>
        <v>222.99446911866761</v>
      </c>
    </row>
    <row r="625" spans="1:9" x14ac:dyDescent="0.45">
      <c r="A625" s="19" t="s">
        <v>778</v>
      </c>
      <c r="B625" s="20">
        <v>106510</v>
      </c>
      <c r="C625" s="14">
        <v>4684807.38</v>
      </c>
      <c r="D625" s="14">
        <v>22724644.329999998</v>
      </c>
      <c r="E625" s="14">
        <v>440922.25</v>
      </c>
      <c r="F625" s="14" t="s">
        <v>10</v>
      </c>
      <c r="G625" s="14" t="s">
        <v>10</v>
      </c>
      <c r="H625" s="10">
        <f>C625+D625+E625</f>
        <v>27850373.959999997</v>
      </c>
      <c r="I625" s="11">
        <f t="shared" si="31"/>
        <v>261.48130654398648</v>
      </c>
    </row>
    <row r="626" spans="1:9" x14ac:dyDescent="0.45">
      <c r="A626" s="19" t="s">
        <v>461</v>
      </c>
      <c r="B626" s="16">
        <v>1665</v>
      </c>
      <c r="C626" s="14" t="s">
        <v>10</v>
      </c>
      <c r="D626" s="14" t="s">
        <v>10</v>
      </c>
      <c r="E626" s="14" t="s">
        <v>10</v>
      </c>
      <c r="F626" s="14">
        <v>363640.19</v>
      </c>
      <c r="G626" s="14">
        <v>11814.1</v>
      </c>
      <c r="H626" s="10">
        <f t="shared" ref="H626:H637" si="33">F626+G626</f>
        <v>375454.29</v>
      </c>
      <c r="I626" s="11">
        <f t="shared" si="31"/>
        <v>225.49807207207206</v>
      </c>
    </row>
    <row r="627" spans="1:9" x14ac:dyDescent="0.45">
      <c r="A627" s="19" t="s">
        <v>137</v>
      </c>
      <c r="B627" s="16">
        <v>29675</v>
      </c>
      <c r="C627" s="14" t="s">
        <v>10</v>
      </c>
      <c r="D627" s="14" t="s">
        <v>10</v>
      </c>
      <c r="E627" s="14" t="s">
        <v>10</v>
      </c>
      <c r="F627" s="14">
        <v>7964579.96</v>
      </c>
      <c r="G627" s="14">
        <v>544254.6</v>
      </c>
      <c r="H627" s="10">
        <f t="shared" si="33"/>
        <v>8508834.5600000005</v>
      </c>
      <c r="I627" s="11">
        <f t="shared" si="31"/>
        <v>286.73410480202193</v>
      </c>
    </row>
    <row r="628" spans="1:9" x14ac:dyDescent="0.45">
      <c r="A628" s="19" t="s">
        <v>755</v>
      </c>
      <c r="B628" s="16">
        <v>3305</v>
      </c>
      <c r="C628" s="14" t="s">
        <v>10</v>
      </c>
      <c r="D628" s="14" t="s">
        <v>10</v>
      </c>
      <c r="E628" s="14" t="s">
        <v>10</v>
      </c>
      <c r="F628" s="14">
        <v>731420.63</v>
      </c>
      <c r="G628" s="14">
        <v>27754.37</v>
      </c>
      <c r="H628" s="10">
        <f t="shared" si="33"/>
        <v>759175</v>
      </c>
      <c r="I628" s="11">
        <f t="shared" si="31"/>
        <v>229.70499243570347</v>
      </c>
    </row>
    <row r="629" spans="1:9" x14ac:dyDescent="0.45">
      <c r="A629" s="19" t="s">
        <v>364</v>
      </c>
      <c r="B629" s="16">
        <v>406</v>
      </c>
      <c r="C629" s="14" t="s">
        <v>10</v>
      </c>
      <c r="D629" s="14" t="s">
        <v>10</v>
      </c>
      <c r="E629" s="14" t="s">
        <v>10</v>
      </c>
      <c r="F629" s="14">
        <v>88631.32</v>
      </c>
      <c r="G629" s="14">
        <v>169.81</v>
      </c>
      <c r="H629" s="10">
        <f t="shared" si="33"/>
        <v>88801.13</v>
      </c>
      <c r="I629" s="11">
        <f t="shared" si="31"/>
        <v>218.72199507389163</v>
      </c>
    </row>
    <row r="630" spans="1:9" x14ac:dyDescent="0.45">
      <c r="A630" s="19" t="s">
        <v>547</v>
      </c>
      <c r="B630" s="16">
        <v>3453</v>
      </c>
      <c r="C630" s="14" t="s">
        <v>10</v>
      </c>
      <c r="D630" s="14" t="s">
        <v>10</v>
      </c>
      <c r="E630" s="14" t="s">
        <v>10</v>
      </c>
      <c r="F630" s="14">
        <v>739517.4</v>
      </c>
      <c r="G630" s="14">
        <v>70155.47</v>
      </c>
      <c r="H630" s="10">
        <f t="shared" si="33"/>
        <v>809672.87</v>
      </c>
      <c r="I630" s="11">
        <f t="shared" si="31"/>
        <v>234.48388937156096</v>
      </c>
    </row>
    <row r="631" spans="1:9" x14ac:dyDescent="0.45">
      <c r="A631" s="19" t="s">
        <v>208</v>
      </c>
      <c r="B631" s="16">
        <v>9779</v>
      </c>
      <c r="C631" s="14" t="s">
        <v>10</v>
      </c>
      <c r="D631" s="14" t="s">
        <v>10</v>
      </c>
      <c r="E631" s="14" t="s">
        <v>10</v>
      </c>
      <c r="F631" s="14">
        <v>2374317.5099999998</v>
      </c>
      <c r="G631" s="14">
        <v>140313.29</v>
      </c>
      <c r="H631" s="10">
        <f t="shared" si="33"/>
        <v>2514630.7999999998</v>
      </c>
      <c r="I631" s="11">
        <f t="shared" si="31"/>
        <v>257.14600674915636</v>
      </c>
    </row>
    <row r="632" spans="1:9" x14ac:dyDescent="0.45">
      <c r="A632" s="19" t="s">
        <v>548</v>
      </c>
      <c r="B632" s="16">
        <v>3823</v>
      </c>
      <c r="C632" s="14" t="s">
        <v>10</v>
      </c>
      <c r="D632" s="14" t="s">
        <v>10</v>
      </c>
      <c r="E632" s="14" t="s">
        <v>10</v>
      </c>
      <c r="F632" s="14">
        <v>852526.03</v>
      </c>
      <c r="G632" s="14">
        <v>92324.45</v>
      </c>
      <c r="H632" s="10">
        <f t="shared" si="33"/>
        <v>944850.48</v>
      </c>
      <c r="I632" s="11">
        <f t="shared" si="31"/>
        <v>247.1489615485221</v>
      </c>
    </row>
    <row r="633" spans="1:9" x14ac:dyDescent="0.45">
      <c r="A633" s="19" t="s">
        <v>365</v>
      </c>
      <c r="B633" s="16">
        <v>2617</v>
      </c>
      <c r="C633" s="14" t="s">
        <v>10</v>
      </c>
      <c r="D633" s="14" t="s">
        <v>10</v>
      </c>
      <c r="E633" s="14" t="s">
        <v>10</v>
      </c>
      <c r="F633" s="14">
        <v>590294.37</v>
      </c>
      <c r="G633" s="14">
        <v>18055.48</v>
      </c>
      <c r="H633" s="10">
        <f t="shared" si="33"/>
        <v>608349.85</v>
      </c>
      <c r="I633" s="11">
        <f t="shared" si="31"/>
        <v>232.46077569736337</v>
      </c>
    </row>
    <row r="634" spans="1:9" x14ac:dyDescent="0.45">
      <c r="A634" s="19" t="s">
        <v>655</v>
      </c>
      <c r="B634" s="16">
        <v>187</v>
      </c>
      <c r="C634" s="14" t="s">
        <v>10</v>
      </c>
      <c r="D634" s="14" t="s">
        <v>10</v>
      </c>
      <c r="E634" s="14" t="s">
        <v>10</v>
      </c>
      <c r="F634" s="14">
        <v>41816.69</v>
      </c>
      <c r="G634" s="14">
        <v>1786.81</v>
      </c>
      <c r="H634" s="10">
        <f t="shared" si="33"/>
        <v>43603.5</v>
      </c>
      <c r="I634" s="11">
        <f t="shared" si="31"/>
        <v>233.17379679144386</v>
      </c>
    </row>
    <row r="635" spans="1:9" x14ac:dyDescent="0.45">
      <c r="A635" s="19" t="s">
        <v>366</v>
      </c>
      <c r="B635" s="16">
        <v>12562</v>
      </c>
      <c r="C635" s="14" t="s">
        <v>10</v>
      </c>
      <c r="D635" s="14" t="s">
        <v>10</v>
      </c>
      <c r="E635" s="14" t="s">
        <v>10</v>
      </c>
      <c r="F635" s="14">
        <v>3070553.68</v>
      </c>
      <c r="G635" s="14">
        <v>95058.6</v>
      </c>
      <c r="H635" s="10">
        <f t="shared" si="33"/>
        <v>3165612.2800000003</v>
      </c>
      <c r="I635" s="11">
        <f t="shared" si="31"/>
        <v>251.99906702754342</v>
      </c>
    </row>
    <row r="636" spans="1:9" x14ac:dyDescent="0.45">
      <c r="A636" s="19" t="s">
        <v>756</v>
      </c>
      <c r="B636" s="16">
        <v>5627</v>
      </c>
      <c r="C636" s="14" t="s">
        <v>10</v>
      </c>
      <c r="D636" s="14" t="s">
        <v>10</v>
      </c>
      <c r="E636" s="14" t="s">
        <v>10</v>
      </c>
      <c r="F636" s="14">
        <v>1345546.8</v>
      </c>
      <c r="G636" s="14">
        <v>54733.84</v>
      </c>
      <c r="H636" s="10">
        <f t="shared" si="33"/>
        <v>1400280.6400000001</v>
      </c>
      <c r="I636" s="11">
        <f t="shared" si="31"/>
        <v>248.85030033765776</v>
      </c>
    </row>
    <row r="637" spans="1:9" x14ac:dyDescent="0.45">
      <c r="A637" s="19" t="s">
        <v>462</v>
      </c>
      <c r="B637" s="16">
        <v>3997</v>
      </c>
      <c r="C637" s="14" t="s">
        <v>10</v>
      </c>
      <c r="D637" s="14" t="s">
        <v>10</v>
      </c>
      <c r="E637" s="14" t="s">
        <v>10</v>
      </c>
      <c r="F637" s="14">
        <v>885566.77</v>
      </c>
      <c r="G637" s="14">
        <v>35977.79</v>
      </c>
      <c r="H637" s="10">
        <f t="shared" si="33"/>
        <v>921544.56</v>
      </c>
      <c r="I637" s="11">
        <f t="shared" si="31"/>
        <v>230.55905929447087</v>
      </c>
    </row>
    <row r="638" spans="1:9" x14ac:dyDescent="0.45">
      <c r="A638" s="19" t="s">
        <v>785</v>
      </c>
      <c r="B638" s="20">
        <v>93927</v>
      </c>
      <c r="C638" s="14">
        <v>4105863.25</v>
      </c>
      <c r="D638" s="14">
        <v>22909867.100000001</v>
      </c>
      <c r="E638" s="14">
        <v>1501492.33</v>
      </c>
      <c r="F638" s="14" t="s">
        <v>10</v>
      </c>
      <c r="G638" s="14" t="s">
        <v>10</v>
      </c>
      <c r="H638" s="10">
        <f>C638+D638+E638</f>
        <v>28517222.68</v>
      </c>
      <c r="I638" s="11">
        <f t="shared" si="31"/>
        <v>303.61049197781256</v>
      </c>
    </row>
    <row r="639" spans="1:9" x14ac:dyDescent="0.45">
      <c r="A639" s="19" t="s">
        <v>150</v>
      </c>
      <c r="B639" s="16">
        <v>4486</v>
      </c>
      <c r="C639" s="14" t="s">
        <v>10</v>
      </c>
      <c r="D639" s="14" t="s">
        <v>10</v>
      </c>
      <c r="E639" s="14" t="s">
        <v>10</v>
      </c>
      <c r="F639" s="14">
        <v>1022866</v>
      </c>
      <c r="G639" s="14">
        <v>42033.18</v>
      </c>
      <c r="H639" s="10">
        <f t="shared" ref="H639:H672" si="34">F639+G639</f>
        <v>1064899.18</v>
      </c>
      <c r="I639" s="11">
        <f t="shared" si="31"/>
        <v>237.38278644672312</v>
      </c>
    </row>
    <row r="640" spans="1:9" x14ac:dyDescent="0.45">
      <c r="A640" s="19" t="s">
        <v>757</v>
      </c>
      <c r="B640" s="16">
        <v>22472</v>
      </c>
      <c r="C640" s="14" t="s">
        <v>10</v>
      </c>
      <c r="D640" s="14" t="s">
        <v>10</v>
      </c>
      <c r="E640" s="14" t="s">
        <v>10</v>
      </c>
      <c r="F640" s="14">
        <v>5963220.7000000002</v>
      </c>
      <c r="G640" s="14">
        <v>522253.61</v>
      </c>
      <c r="H640" s="10">
        <f t="shared" si="34"/>
        <v>6485474.3100000005</v>
      </c>
      <c r="I640" s="11">
        <f t="shared" si="31"/>
        <v>288.60245238519047</v>
      </c>
    </row>
    <row r="641" spans="1:9" x14ac:dyDescent="0.45">
      <c r="A641" s="19" t="s">
        <v>463</v>
      </c>
      <c r="B641" s="16">
        <v>9659</v>
      </c>
      <c r="C641" s="14" t="s">
        <v>10</v>
      </c>
      <c r="D641" s="14" t="s">
        <v>10</v>
      </c>
      <c r="E641" s="14" t="s">
        <v>10</v>
      </c>
      <c r="F641" s="14">
        <v>2311615.59</v>
      </c>
      <c r="G641" s="14">
        <v>1497.48</v>
      </c>
      <c r="H641" s="10">
        <f t="shared" si="34"/>
        <v>2313113.0699999998</v>
      </c>
      <c r="I641" s="11">
        <f t="shared" si="31"/>
        <v>239.47748938813541</v>
      </c>
    </row>
    <row r="642" spans="1:9" x14ac:dyDescent="0.45">
      <c r="A642" s="19" t="s">
        <v>151</v>
      </c>
      <c r="B642" s="16">
        <v>2742</v>
      </c>
      <c r="C642" s="14" t="s">
        <v>10</v>
      </c>
      <c r="D642" s="14" t="s">
        <v>10</v>
      </c>
      <c r="E642" s="14" t="s">
        <v>10</v>
      </c>
      <c r="F642" s="14">
        <v>643630.85</v>
      </c>
      <c r="G642" s="14">
        <v>28560.37</v>
      </c>
      <c r="H642" s="10">
        <f t="shared" si="34"/>
        <v>672191.22</v>
      </c>
      <c r="I642" s="11">
        <f t="shared" si="31"/>
        <v>245.1463238512035</v>
      </c>
    </row>
    <row r="643" spans="1:9" x14ac:dyDescent="0.45">
      <c r="A643" s="19" t="s">
        <v>759</v>
      </c>
      <c r="B643" s="16">
        <v>608</v>
      </c>
      <c r="C643" s="14" t="s">
        <v>10</v>
      </c>
      <c r="D643" s="14" t="s">
        <v>10</v>
      </c>
      <c r="E643" s="14" t="s">
        <v>10</v>
      </c>
      <c r="F643" s="14">
        <v>134220.41</v>
      </c>
      <c r="G643" s="14">
        <v>2702.82</v>
      </c>
      <c r="H643" s="10">
        <f t="shared" si="34"/>
        <v>136923.23000000001</v>
      </c>
      <c r="I643" s="11">
        <f t="shared" si="31"/>
        <v>225.20268092105266</v>
      </c>
    </row>
    <row r="644" spans="1:9" x14ac:dyDescent="0.45">
      <c r="A644" s="19" t="s">
        <v>139</v>
      </c>
      <c r="B644" s="16">
        <v>33646</v>
      </c>
      <c r="C644" s="14" t="s">
        <v>10</v>
      </c>
      <c r="D644" s="14" t="s">
        <v>10</v>
      </c>
      <c r="E644" s="14" t="s">
        <v>10</v>
      </c>
      <c r="F644" s="14">
        <v>8950258.1999999993</v>
      </c>
      <c r="G644" s="14">
        <v>0</v>
      </c>
      <c r="H644" s="10">
        <f t="shared" si="34"/>
        <v>8950258.1999999993</v>
      </c>
      <c r="I644" s="11">
        <f t="shared" si="31"/>
        <v>266.01254829697433</v>
      </c>
    </row>
    <row r="645" spans="1:9" x14ac:dyDescent="0.45">
      <c r="A645" s="19" t="s">
        <v>209</v>
      </c>
      <c r="B645" s="16">
        <v>833</v>
      </c>
      <c r="C645" s="14" t="s">
        <v>10</v>
      </c>
      <c r="D645" s="14" t="s">
        <v>10</v>
      </c>
      <c r="E645" s="14" t="s">
        <v>10</v>
      </c>
      <c r="F645" s="14">
        <v>177008.26</v>
      </c>
      <c r="G645" s="14">
        <v>2806.09</v>
      </c>
      <c r="H645" s="10">
        <f t="shared" si="34"/>
        <v>179814.35</v>
      </c>
      <c r="I645" s="11">
        <f t="shared" si="31"/>
        <v>215.86356542617048</v>
      </c>
    </row>
    <row r="646" spans="1:9" x14ac:dyDescent="0.45">
      <c r="A646" s="19" t="s">
        <v>465</v>
      </c>
      <c r="B646" s="16">
        <v>662</v>
      </c>
      <c r="C646" s="14" t="s">
        <v>10</v>
      </c>
      <c r="D646" s="14" t="s">
        <v>10</v>
      </c>
      <c r="E646" s="14" t="s">
        <v>10</v>
      </c>
      <c r="F646" s="14">
        <v>143158.6</v>
      </c>
      <c r="G646" s="14">
        <v>3793.54</v>
      </c>
      <c r="H646" s="10">
        <f t="shared" si="34"/>
        <v>146952.14000000001</v>
      </c>
      <c r="I646" s="11">
        <f t="shared" si="31"/>
        <v>221.98208459214504</v>
      </c>
    </row>
    <row r="647" spans="1:9" x14ac:dyDescent="0.45">
      <c r="A647" s="19" t="s">
        <v>138</v>
      </c>
      <c r="B647" s="16">
        <v>69805</v>
      </c>
      <c r="C647" s="14" t="s">
        <v>10</v>
      </c>
      <c r="D647" s="14" t="s">
        <v>10</v>
      </c>
      <c r="E647" s="14" t="s">
        <v>10</v>
      </c>
      <c r="F647" s="14">
        <v>20620523.109999999</v>
      </c>
      <c r="G647" s="14">
        <v>1162877.31</v>
      </c>
      <c r="H647" s="10">
        <f t="shared" si="34"/>
        <v>21783400.419999998</v>
      </c>
      <c r="I647" s="11">
        <f t="shared" si="31"/>
        <v>312.06074665138595</v>
      </c>
    </row>
    <row r="648" spans="1:9" x14ac:dyDescent="0.45">
      <c r="A648" s="19" t="s">
        <v>464</v>
      </c>
      <c r="B648" s="16">
        <v>422</v>
      </c>
      <c r="C648" s="14" t="s">
        <v>10</v>
      </c>
      <c r="D648" s="14" t="s">
        <v>10</v>
      </c>
      <c r="E648" s="14" t="s">
        <v>10</v>
      </c>
      <c r="F648" s="14">
        <v>92655.31</v>
      </c>
      <c r="G648" s="14">
        <v>981.6</v>
      </c>
      <c r="H648" s="10">
        <f t="shared" si="34"/>
        <v>93636.91</v>
      </c>
      <c r="I648" s="11">
        <f t="shared" si="31"/>
        <v>221.88841232227489</v>
      </c>
    </row>
    <row r="649" spans="1:9" x14ac:dyDescent="0.45">
      <c r="A649" s="19" t="s">
        <v>758</v>
      </c>
      <c r="B649" s="16">
        <v>14172</v>
      </c>
      <c r="C649" s="14" t="s">
        <v>10</v>
      </c>
      <c r="D649" s="14" t="s">
        <v>10</v>
      </c>
      <c r="E649" s="14" t="s">
        <v>10</v>
      </c>
      <c r="F649" s="14">
        <v>3341334.16</v>
      </c>
      <c r="G649" s="14">
        <v>244245.32</v>
      </c>
      <c r="H649" s="10">
        <f t="shared" si="34"/>
        <v>3585579.48</v>
      </c>
      <c r="I649" s="11">
        <f t="shared" si="31"/>
        <v>253.00447925486876</v>
      </c>
    </row>
    <row r="650" spans="1:9" x14ac:dyDescent="0.45">
      <c r="A650" s="19" t="s">
        <v>466</v>
      </c>
      <c r="B650" s="16">
        <v>475</v>
      </c>
      <c r="C650" s="14" t="s">
        <v>10</v>
      </c>
      <c r="D650" s="14" t="s">
        <v>10</v>
      </c>
      <c r="E650" s="14" t="s">
        <v>10</v>
      </c>
      <c r="F650" s="14">
        <v>102823.26</v>
      </c>
      <c r="G650" s="14">
        <v>7017.27</v>
      </c>
      <c r="H650" s="10">
        <f t="shared" si="34"/>
        <v>109840.53</v>
      </c>
      <c r="I650" s="11">
        <f t="shared" si="31"/>
        <v>231.24322105263158</v>
      </c>
    </row>
    <row r="651" spans="1:9" x14ac:dyDescent="0.45">
      <c r="A651" s="19" t="s">
        <v>467</v>
      </c>
      <c r="B651" s="16">
        <v>1102</v>
      </c>
      <c r="C651" s="14" t="s">
        <v>10</v>
      </c>
      <c r="D651" s="14" t="s">
        <v>10</v>
      </c>
      <c r="E651" s="14" t="s">
        <v>10</v>
      </c>
      <c r="F651" s="14">
        <v>235756.79999999999</v>
      </c>
      <c r="G651" s="14">
        <v>14355.59</v>
      </c>
      <c r="H651" s="10">
        <f t="shared" si="34"/>
        <v>250112.38999999998</v>
      </c>
      <c r="I651" s="11">
        <f t="shared" ref="I651:I714" si="35">H651/B651</f>
        <v>226.96224137931034</v>
      </c>
    </row>
    <row r="652" spans="1:9" x14ac:dyDescent="0.45">
      <c r="A652" s="19" t="s">
        <v>86</v>
      </c>
      <c r="B652" s="16">
        <v>237</v>
      </c>
      <c r="C652" s="14" t="s">
        <v>10</v>
      </c>
      <c r="D652" s="14" t="s">
        <v>10</v>
      </c>
      <c r="E652" s="14" t="s">
        <v>10</v>
      </c>
      <c r="F652" s="14">
        <v>59052.59</v>
      </c>
      <c r="G652" s="14">
        <v>119.01</v>
      </c>
      <c r="H652" s="10">
        <f t="shared" si="34"/>
        <v>59171.6</v>
      </c>
      <c r="I652" s="11">
        <f t="shared" si="35"/>
        <v>249.66919831223629</v>
      </c>
    </row>
    <row r="653" spans="1:9" x14ac:dyDescent="0.45">
      <c r="A653" s="19" t="s">
        <v>367</v>
      </c>
      <c r="B653" s="16">
        <v>530</v>
      </c>
      <c r="C653" s="14" t="s">
        <v>10</v>
      </c>
      <c r="D653" s="14" t="s">
        <v>10</v>
      </c>
      <c r="E653" s="14" t="s">
        <v>10</v>
      </c>
      <c r="F653" s="14">
        <v>125671.69</v>
      </c>
      <c r="G653" s="14">
        <v>3645.26</v>
      </c>
      <c r="H653" s="10">
        <f t="shared" si="34"/>
        <v>129316.95</v>
      </c>
      <c r="I653" s="11">
        <f t="shared" si="35"/>
        <v>243.99424528301887</v>
      </c>
    </row>
    <row r="654" spans="1:9" x14ac:dyDescent="0.45">
      <c r="A654" s="19" t="s">
        <v>549</v>
      </c>
      <c r="B654" s="16">
        <v>866</v>
      </c>
      <c r="C654" s="14" t="s">
        <v>10</v>
      </c>
      <c r="D654" s="14" t="s">
        <v>10</v>
      </c>
      <c r="E654" s="14" t="s">
        <v>10</v>
      </c>
      <c r="F654" s="14">
        <v>181117.11</v>
      </c>
      <c r="G654" s="14">
        <v>2002.58</v>
      </c>
      <c r="H654" s="10">
        <f t="shared" si="34"/>
        <v>183119.68999999997</v>
      </c>
      <c r="I654" s="11">
        <f t="shared" si="35"/>
        <v>211.4546073903002</v>
      </c>
    </row>
    <row r="655" spans="1:9" x14ac:dyDescent="0.45">
      <c r="A655" s="19" t="s">
        <v>211</v>
      </c>
      <c r="B655" s="16">
        <v>710</v>
      </c>
      <c r="C655" s="14" t="s">
        <v>10</v>
      </c>
      <c r="D655" s="14" t="s">
        <v>10</v>
      </c>
      <c r="E655" s="14" t="s">
        <v>10</v>
      </c>
      <c r="F655" s="14">
        <v>157773.07999999999</v>
      </c>
      <c r="G655" s="14">
        <v>1071.7</v>
      </c>
      <c r="H655" s="10">
        <f t="shared" si="34"/>
        <v>158844.78</v>
      </c>
      <c r="I655" s="11">
        <f t="shared" si="35"/>
        <v>223.72504225352114</v>
      </c>
    </row>
    <row r="656" spans="1:9" x14ac:dyDescent="0.45">
      <c r="A656" s="19" t="s">
        <v>368</v>
      </c>
      <c r="B656" s="16">
        <v>15105</v>
      </c>
      <c r="C656" s="14" t="s">
        <v>10</v>
      </c>
      <c r="D656" s="14" t="s">
        <v>10</v>
      </c>
      <c r="E656" s="14" t="s">
        <v>10</v>
      </c>
      <c r="F656" s="14">
        <v>3789818.58</v>
      </c>
      <c r="G656" s="14">
        <v>312404.96000000002</v>
      </c>
      <c r="H656" s="10">
        <f t="shared" si="34"/>
        <v>4102223.54</v>
      </c>
      <c r="I656" s="11">
        <f t="shared" si="35"/>
        <v>271.58050579278387</v>
      </c>
    </row>
    <row r="657" spans="1:9" x14ac:dyDescent="0.45">
      <c r="A657" s="19" t="s">
        <v>87</v>
      </c>
      <c r="B657" s="16">
        <v>494</v>
      </c>
      <c r="C657" s="14" t="s">
        <v>10</v>
      </c>
      <c r="D657" s="14" t="s">
        <v>10</v>
      </c>
      <c r="E657" s="14" t="s">
        <v>10</v>
      </c>
      <c r="F657" s="14">
        <v>114435.43</v>
      </c>
      <c r="G657" s="14">
        <v>3057.92</v>
      </c>
      <c r="H657" s="10">
        <f t="shared" si="34"/>
        <v>117493.34999999999</v>
      </c>
      <c r="I657" s="11">
        <f t="shared" si="35"/>
        <v>237.8407894736842</v>
      </c>
    </row>
    <row r="658" spans="1:9" x14ac:dyDescent="0.45">
      <c r="A658" s="19" t="s">
        <v>468</v>
      </c>
      <c r="B658" s="16">
        <v>2038</v>
      </c>
      <c r="C658" s="14" t="s">
        <v>10</v>
      </c>
      <c r="D658" s="14" t="s">
        <v>10</v>
      </c>
      <c r="E658" s="14" t="s">
        <v>10</v>
      </c>
      <c r="F658" s="14">
        <v>436389.31</v>
      </c>
      <c r="G658" s="14">
        <v>39118.74</v>
      </c>
      <c r="H658" s="10">
        <f t="shared" si="34"/>
        <v>475508.05</v>
      </c>
      <c r="I658" s="11">
        <f t="shared" si="35"/>
        <v>233.32092737978411</v>
      </c>
    </row>
    <row r="659" spans="1:9" x14ac:dyDescent="0.45">
      <c r="A659" s="19" t="s">
        <v>210</v>
      </c>
      <c r="B659" s="16">
        <v>4640</v>
      </c>
      <c r="C659" s="14" t="s">
        <v>10</v>
      </c>
      <c r="D659" s="14" t="s">
        <v>10</v>
      </c>
      <c r="E659" s="14" t="s">
        <v>10</v>
      </c>
      <c r="F659" s="14">
        <v>1134953.8799999999</v>
      </c>
      <c r="G659" s="14">
        <v>18569.55</v>
      </c>
      <c r="H659" s="10">
        <f t="shared" si="34"/>
        <v>1153523.43</v>
      </c>
      <c r="I659" s="11">
        <f t="shared" si="35"/>
        <v>248.60418749999999</v>
      </c>
    </row>
    <row r="660" spans="1:9" x14ac:dyDescent="0.45">
      <c r="A660" s="19" t="s">
        <v>550</v>
      </c>
      <c r="B660" s="16">
        <v>657</v>
      </c>
      <c r="C660" s="14" t="s">
        <v>10</v>
      </c>
      <c r="D660" s="14" t="s">
        <v>10</v>
      </c>
      <c r="E660" s="14" t="s">
        <v>10</v>
      </c>
      <c r="F660" s="14">
        <v>147456.63</v>
      </c>
      <c r="G660" s="14">
        <v>12178.96</v>
      </c>
      <c r="H660" s="10">
        <f t="shared" si="34"/>
        <v>159635.59</v>
      </c>
      <c r="I660" s="11">
        <f t="shared" si="35"/>
        <v>242.97654490106544</v>
      </c>
    </row>
    <row r="661" spans="1:9" x14ac:dyDescent="0.45">
      <c r="A661" s="19" t="s">
        <v>574</v>
      </c>
      <c r="B661" s="16">
        <v>2729</v>
      </c>
      <c r="C661" s="14" t="s">
        <v>10</v>
      </c>
      <c r="D661" s="14" t="s">
        <v>10</v>
      </c>
      <c r="E661" s="14" t="s">
        <v>10</v>
      </c>
      <c r="F661" s="14">
        <v>561356.4</v>
      </c>
      <c r="G661" s="14">
        <v>89049.66</v>
      </c>
      <c r="H661" s="10">
        <f t="shared" si="34"/>
        <v>650406.06000000006</v>
      </c>
      <c r="I661" s="11">
        <f t="shared" si="35"/>
        <v>238.33127885672408</v>
      </c>
    </row>
    <row r="662" spans="1:9" x14ac:dyDescent="0.45">
      <c r="A662" s="19" t="s">
        <v>760</v>
      </c>
      <c r="B662" s="16">
        <v>8539</v>
      </c>
      <c r="C662" s="14" t="s">
        <v>10</v>
      </c>
      <c r="D662" s="14" t="s">
        <v>10</v>
      </c>
      <c r="E662" s="14" t="s">
        <v>10</v>
      </c>
      <c r="F662" s="14">
        <v>2050068.64</v>
      </c>
      <c r="G662" s="14">
        <v>84162.18</v>
      </c>
      <c r="H662" s="10">
        <f t="shared" si="34"/>
        <v>2134230.8199999998</v>
      </c>
      <c r="I662" s="11">
        <f t="shared" si="35"/>
        <v>249.93919896943433</v>
      </c>
    </row>
    <row r="663" spans="1:9" x14ac:dyDescent="0.45">
      <c r="A663" s="19" t="s">
        <v>551</v>
      </c>
      <c r="B663" s="16">
        <v>4442</v>
      </c>
      <c r="C663" s="14" t="s">
        <v>10</v>
      </c>
      <c r="D663" s="14" t="s">
        <v>10</v>
      </c>
      <c r="E663" s="14" t="s">
        <v>10</v>
      </c>
      <c r="F663" s="14">
        <v>1033032.32</v>
      </c>
      <c r="G663" s="14">
        <v>112460.1</v>
      </c>
      <c r="H663" s="10">
        <f t="shared" si="34"/>
        <v>1145492.42</v>
      </c>
      <c r="I663" s="11">
        <f t="shared" si="35"/>
        <v>257.8776271949572</v>
      </c>
    </row>
    <row r="664" spans="1:9" x14ac:dyDescent="0.45">
      <c r="A664" s="19" t="s">
        <v>552</v>
      </c>
      <c r="B664" s="16">
        <v>2081</v>
      </c>
      <c r="C664" s="14" t="s">
        <v>10</v>
      </c>
      <c r="D664" s="14" t="s">
        <v>10</v>
      </c>
      <c r="E664" s="14" t="s">
        <v>10</v>
      </c>
      <c r="F664" s="14">
        <v>448608.21</v>
      </c>
      <c r="G664" s="14">
        <v>30636.47</v>
      </c>
      <c r="H664" s="10">
        <f t="shared" si="34"/>
        <v>479244.68000000005</v>
      </c>
      <c r="I664" s="11">
        <f t="shared" si="35"/>
        <v>230.29537722248921</v>
      </c>
    </row>
    <row r="665" spans="1:9" x14ac:dyDescent="0.45">
      <c r="A665" s="19" t="s">
        <v>761</v>
      </c>
      <c r="B665" s="16">
        <v>4246</v>
      </c>
      <c r="C665" s="14" t="s">
        <v>10</v>
      </c>
      <c r="D665" s="14" t="s">
        <v>10</v>
      </c>
      <c r="E665" s="14" t="s">
        <v>10</v>
      </c>
      <c r="F665" s="14">
        <v>938501.36</v>
      </c>
      <c r="G665" s="14">
        <v>51602.45</v>
      </c>
      <c r="H665" s="10">
        <f t="shared" si="34"/>
        <v>990103.80999999994</v>
      </c>
      <c r="I665" s="11">
        <f t="shared" si="35"/>
        <v>233.18507065473386</v>
      </c>
    </row>
    <row r="666" spans="1:9" x14ac:dyDescent="0.45">
      <c r="A666" s="19" t="s">
        <v>656</v>
      </c>
      <c r="B666" s="16">
        <v>1647</v>
      </c>
      <c r="C666" s="14" t="s">
        <v>10</v>
      </c>
      <c r="D666" s="14" t="s">
        <v>10</v>
      </c>
      <c r="E666" s="14" t="s">
        <v>10</v>
      </c>
      <c r="F666" s="14">
        <v>409362.67</v>
      </c>
      <c r="G666" s="14">
        <v>4870.59</v>
      </c>
      <c r="H666" s="10">
        <f t="shared" si="34"/>
        <v>414233.26</v>
      </c>
      <c r="I666" s="11">
        <f t="shared" si="35"/>
        <v>251.5077474195507</v>
      </c>
    </row>
    <row r="667" spans="1:9" x14ac:dyDescent="0.45">
      <c r="A667" s="19" t="s">
        <v>657</v>
      </c>
      <c r="B667" s="16">
        <v>611</v>
      </c>
      <c r="C667" s="14" t="s">
        <v>10</v>
      </c>
      <c r="D667" s="14" t="s">
        <v>10</v>
      </c>
      <c r="E667" s="14" t="s">
        <v>10</v>
      </c>
      <c r="F667" s="14">
        <v>132114.89000000001</v>
      </c>
      <c r="G667" s="14">
        <v>1276.76</v>
      </c>
      <c r="H667" s="10">
        <f t="shared" si="34"/>
        <v>133391.65000000002</v>
      </c>
      <c r="I667" s="11">
        <f t="shared" si="35"/>
        <v>218.31693944353523</v>
      </c>
    </row>
    <row r="668" spans="1:9" x14ac:dyDescent="0.45">
      <c r="A668" s="19" t="s">
        <v>553</v>
      </c>
      <c r="B668" s="16">
        <v>1710</v>
      </c>
      <c r="C668" s="14" t="s">
        <v>10</v>
      </c>
      <c r="D668" s="14" t="s">
        <v>10</v>
      </c>
      <c r="E668" s="14" t="s">
        <v>10</v>
      </c>
      <c r="F668" s="14">
        <v>354261.51</v>
      </c>
      <c r="G668" s="14">
        <v>43299.39</v>
      </c>
      <c r="H668" s="10">
        <f t="shared" si="34"/>
        <v>397560.9</v>
      </c>
      <c r="I668" s="11">
        <f t="shared" si="35"/>
        <v>232.49175438596492</v>
      </c>
    </row>
    <row r="669" spans="1:9" x14ac:dyDescent="0.45">
      <c r="A669" s="19" t="s">
        <v>88</v>
      </c>
      <c r="B669" s="16">
        <v>288</v>
      </c>
      <c r="C669" s="14" t="s">
        <v>10</v>
      </c>
      <c r="D669" s="14" t="s">
        <v>10</v>
      </c>
      <c r="E669" s="14" t="s">
        <v>10</v>
      </c>
      <c r="F669" s="14">
        <v>60540.4</v>
      </c>
      <c r="G669" s="14">
        <v>679.12</v>
      </c>
      <c r="H669" s="10">
        <f t="shared" si="34"/>
        <v>61219.520000000004</v>
      </c>
      <c r="I669" s="11">
        <f t="shared" si="35"/>
        <v>212.56777777777779</v>
      </c>
    </row>
    <row r="670" spans="1:9" x14ac:dyDescent="0.45">
      <c r="A670" s="19" t="s">
        <v>89</v>
      </c>
      <c r="B670" s="16">
        <v>2105</v>
      </c>
      <c r="C670" s="14" t="s">
        <v>10</v>
      </c>
      <c r="D670" s="14" t="s">
        <v>10</v>
      </c>
      <c r="E670" s="14" t="s">
        <v>10</v>
      </c>
      <c r="F670" s="14">
        <v>430182.22</v>
      </c>
      <c r="G670" s="14">
        <v>59887.55</v>
      </c>
      <c r="H670" s="10">
        <f t="shared" si="34"/>
        <v>490069.76999999996</v>
      </c>
      <c r="I670" s="11">
        <f t="shared" si="35"/>
        <v>232.81224228028501</v>
      </c>
    </row>
    <row r="671" spans="1:9" x14ac:dyDescent="0.45">
      <c r="A671" s="19" t="s">
        <v>673</v>
      </c>
      <c r="B671" s="16">
        <v>447</v>
      </c>
      <c r="C671" s="14" t="s">
        <v>10</v>
      </c>
      <c r="D671" s="14" t="s">
        <v>10</v>
      </c>
      <c r="E671" s="14" t="s">
        <v>10</v>
      </c>
      <c r="F671" s="14">
        <v>92478.3</v>
      </c>
      <c r="G671" s="14">
        <v>11939.72</v>
      </c>
      <c r="H671" s="10">
        <f t="shared" si="34"/>
        <v>104418.02</v>
      </c>
      <c r="I671" s="11">
        <f t="shared" si="35"/>
        <v>233.59736017897092</v>
      </c>
    </row>
    <row r="672" spans="1:9" x14ac:dyDescent="0.45">
      <c r="A672" s="19" t="s">
        <v>140</v>
      </c>
      <c r="B672" s="16">
        <v>2638</v>
      </c>
      <c r="C672" s="14" t="s">
        <v>10</v>
      </c>
      <c r="D672" s="14" t="s">
        <v>10</v>
      </c>
      <c r="E672" s="14" t="s">
        <v>10</v>
      </c>
      <c r="F672" s="14">
        <v>627626.66</v>
      </c>
      <c r="G672" s="14">
        <v>48481.919999999998</v>
      </c>
      <c r="H672" s="10">
        <f t="shared" si="34"/>
        <v>676108.58000000007</v>
      </c>
      <c r="I672" s="11">
        <f t="shared" si="35"/>
        <v>256.29589840788481</v>
      </c>
    </row>
    <row r="673" spans="1:9" x14ac:dyDescent="0.45">
      <c r="A673" s="19" t="s">
        <v>797</v>
      </c>
      <c r="B673" s="20">
        <v>684025</v>
      </c>
      <c r="C673" s="14">
        <v>38233409.670000002</v>
      </c>
      <c r="D673" s="14">
        <v>367984412.24000001</v>
      </c>
      <c r="E673" s="14">
        <v>21413961.920000002</v>
      </c>
      <c r="F673" s="14" t="s">
        <v>10</v>
      </c>
      <c r="G673" s="14" t="s">
        <v>10</v>
      </c>
      <c r="H673" s="10">
        <f>C673+D673+E673</f>
        <v>427631783.83000004</v>
      </c>
      <c r="I673" s="11">
        <f t="shared" si="35"/>
        <v>625.16981664412856</v>
      </c>
    </row>
    <row r="674" spans="1:9" x14ac:dyDescent="0.45">
      <c r="A674" s="19" t="s">
        <v>658</v>
      </c>
      <c r="B674" s="16">
        <v>3418</v>
      </c>
      <c r="C674" s="14" t="s">
        <v>10</v>
      </c>
      <c r="D674" s="14" t="s">
        <v>10</v>
      </c>
      <c r="E674" s="14" t="s">
        <v>10</v>
      </c>
      <c r="F674" s="14">
        <v>725913.38</v>
      </c>
      <c r="G674" s="14">
        <v>54897.94</v>
      </c>
      <c r="H674" s="10">
        <f t="shared" ref="H674:H705" si="36">F674+G674</f>
        <v>780811.32000000007</v>
      </c>
      <c r="I674" s="11">
        <f t="shared" si="35"/>
        <v>228.44099473376247</v>
      </c>
    </row>
    <row r="675" spans="1:9" x14ac:dyDescent="0.45">
      <c r="A675" s="19" t="s">
        <v>90</v>
      </c>
      <c r="B675" s="16">
        <v>379</v>
      </c>
      <c r="C675" s="14" t="s">
        <v>10</v>
      </c>
      <c r="D675" s="14" t="s">
        <v>10</v>
      </c>
      <c r="E675" s="14" t="s">
        <v>10</v>
      </c>
      <c r="F675" s="14">
        <v>82669.19</v>
      </c>
      <c r="G675" s="14">
        <v>3192.9</v>
      </c>
      <c r="H675" s="10">
        <f t="shared" si="36"/>
        <v>85862.09</v>
      </c>
      <c r="I675" s="11">
        <f t="shared" si="35"/>
        <v>226.54905013192612</v>
      </c>
    </row>
    <row r="676" spans="1:9" x14ac:dyDescent="0.45">
      <c r="A676" s="19" t="s">
        <v>554</v>
      </c>
      <c r="B676" s="16">
        <v>2137</v>
      </c>
      <c r="C676" s="14" t="s">
        <v>10</v>
      </c>
      <c r="D676" s="14" t="s">
        <v>10</v>
      </c>
      <c r="E676" s="14" t="s">
        <v>10</v>
      </c>
      <c r="F676" s="14">
        <v>455183.61</v>
      </c>
      <c r="G676" s="14">
        <v>43659.85</v>
      </c>
      <c r="H676" s="10">
        <f t="shared" si="36"/>
        <v>498843.45999999996</v>
      </c>
      <c r="I676" s="11">
        <f t="shared" si="35"/>
        <v>233.43166120729992</v>
      </c>
    </row>
    <row r="677" spans="1:9" x14ac:dyDescent="0.45">
      <c r="A677" s="19" t="s">
        <v>91</v>
      </c>
      <c r="B677" s="16">
        <v>521</v>
      </c>
      <c r="C677" s="14" t="s">
        <v>10</v>
      </c>
      <c r="D677" s="14" t="s">
        <v>10</v>
      </c>
      <c r="E677" s="14" t="s">
        <v>10</v>
      </c>
      <c r="F677" s="14">
        <v>105719.11</v>
      </c>
      <c r="G677" s="14">
        <v>5343.97</v>
      </c>
      <c r="H677" s="10">
        <f t="shared" si="36"/>
        <v>111063.08</v>
      </c>
      <c r="I677" s="11">
        <f t="shared" si="35"/>
        <v>213.1728982725528</v>
      </c>
    </row>
    <row r="678" spans="1:9" x14ac:dyDescent="0.45">
      <c r="A678" s="19" t="s">
        <v>369</v>
      </c>
      <c r="B678" s="16">
        <v>283</v>
      </c>
      <c r="C678" s="14" t="s">
        <v>10</v>
      </c>
      <c r="D678" s="14" t="s">
        <v>10</v>
      </c>
      <c r="E678" s="14" t="s">
        <v>10</v>
      </c>
      <c r="F678" s="14">
        <v>68592.36</v>
      </c>
      <c r="G678" s="14">
        <v>1213.67</v>
      </c>
      <c r="H678" s="10">
        <f t="shared" si="36"/>
        <v>69806.03</v>
      </c>
      <c r="I678" s="11">
        <f t="shared" si="35"/>
        <v>246.66441696113074</v>
      </c>
    </row>
    <row r="679" spans="1:9" x14ac:dyDescent="0.45">
      <c r="A679" s="19" t="s">
        <v>92</v>
      </c>
      <c r="B679" s="16">
        <v>2527</v>
      </c>
      <c r="C679" s="14" t="s">
        <v>10</v>
      </c>
      <c r="D679" s="14" t="s">
        <v>10</v>
      </c>
      <c r="E679" s="14" t="s">
        <v>10</v>
      </c>
      <c r="F679" s="14">
        <v>548709.25</v>
      </c>
      <c r="G679" s="14">
        <v>26576.77</v>
      </c>
      <c r="H679" s="10">
        <f t="shared" si="36"/>
        <v>575286.02</v>
      </c>
      <c r="I679" s="11">
        <f t="shared" si="35"/>
        <v>227.65572615749903</v>
      </c>
    </row>
    <row r="680" spans="1:9" x14ac:dyDescent="0.45">
      <c r="A680" s="19" t="s">
        <v>555</v>
      </c>
      <c r="B680" s="16">
        <v>1043</v>
      </c>
      <c r="C680" s="14" t="s">
        <v>10</v>
      </c>
      <c r="D680" s="14" t="s">
        <v>10</v>
      </c>
      <c r="E680" s="14" t="s">
        <v>10</v>
      </c>
      <c r="F680" s="14">
        <v>225952.19</v>
      </c>
      <c r="G680" s="14">
        <v>25035.56</v>
      </c>
      <c r="H680" s="10">
        <f t="shared" si="36"/>
        <v>250987.75</v>
      </c>
      <c r="I680" s="11">
        <f t="shared" si="35"/>
        <v>240.6402205177373</v>
      </c>
    </row>
    <row r="681" spans="1:9" x14ac:dyDescent="0.45">
      <c r="A681" s="19" t="s">
        <v>370</v>
      </c>
      <c r="B681" s="16">
        <v>524</v>
      </c>
      <c r="C681" s="14" t="s">
        <v>10</v>
      </c>
      <c r="D681" s="14" t="s">
        <v>10</v>
      </c>
      <c r="E681" s="14" t="s">
        <v>10</v>
      </c>
      <c r="F681" s="14">
        <v>111074.12</v>
      </c>
      <c r="G681" s="14">
        <v>157.74</v>
      </c>
      <c r="H681" s="10">
        <f t="shared" si="36"/>
        <v>111231.86</v>
      </c>
      <c r="I681" s="11">
        <f t="shared" si="35"/>
        <v>212.27454198473282</v>
      </c>
    </row>
    <row r="682" spans="1:9" x14ac:dyDescent="0.45">
      <c r="A682" s="19" t="s">
        <v>93</v>
      </c>
      <c r="B682" s="16">
        <v>229</v>
      </c>
      <c r="C682" s="14" t="s">
        <v>10</v>
      </c>
      <c r="D682" s="14" t="s">
        <v>10</v>
      </c>
      <c r="E682" s="14" t="s">
        <v>10</v>
      </c>
      <c r="F682" s="14">
        <v>47016.73</v>
      </c>
      <c r="G682" s="14">
        <v>1875.53</v>
      </c>
      <c r="H682" s="10">
        <f t="shared" si="36"/>
        <v>48892.26</v>
      </c>
      <c r="I682" s="11">
        <f t="shared" si="35"/>
        <v>213.50331877729258</v>
      </c>
    </row>
    <row r="683" spans="1:9" x14ac:dyDescent="0.45">
      <c r="A683" s="19" t="s">
        <v>94</v>
      </c>
      <c r="B683" s="16">
        <v>4032</v>
      </c>
      <c r="C683" s="14" t="s">
        <v>10</v>
      </c>
      <c r="D683" s="14" t="s">
        <v>10</v>
      </c>
      <c r="E683" s="14" t="s">
        <v>10</v>
      </c>
      <c r="F683" s="14">
        <v>863751.38</v>
      </c>
      <c r="G683" s="14">
        <v>53386.54</v>
      </c>
      <c r="H683" s="10">
        <f t="shared" si="36"/>
        <v>917137.92000000004</v>
      </c>
      <c r="I683" s="11">
        <f t="shared" si="35"/>
        <v>227.46476190476193</v>
      </c>
    </row>
    <row r="684" spans="1:9" x14ac:dyDescent="0.45">
      <c r="A684" s="19" t="s">
        <v>95</v>
      </c>
      <c r="B684" s="16">
        <v>958</v>
      </c>
      <c r="C684" s="14" t="s">
        <v>10</v>
      </c>
      <c r="D684" s="14" t="s">
        <v>10</v>
      </c>
      <c r="E684" s="14" t="s">
        <v>10</v>
      </c>
      <c r="F684" s="14">
        <v>202779.73</v>
      </c>
      <c r="G684" s="14">
        <v>9274.35</v>
      </c>
      <c r="H684" s="10">
        <f t="shared" si="36"/>
        <v>212054.08000000002</v>
      </c>
      <c r="I684" s="11">
        <f t="shared" si="35"/>
        <v>221.3508141962422</v>
      </c>
    </row>
    <row r="685" spans="1:9" x14ac:dyDescent="0.45">
      <c r="A685" s="19" t="s">
        <v>385</v>
      </c>
      <c r="B685" s="16">
        <v>769</v>
      </c>
      <c r="C685" s="14" t="s">
        <v>10</v>
      </c>
      <c r="D685" s="14" t="s">
        <v>10</v>
      </c>
      <c r="E685" s="14" t="s">
        <v>10</v>
      </c>
      <c r="F685" s="14">
        <v>159110.46</v>
      </c>
      <c r="G685" s="14">
        <v>1423.15</v>
      </c>
      <c r="H685" s="10">
        <f t="shared" si="36"/>
        <v>160533.60999999999</v>
      </c>
      <c r="I685" s="11">
        <f t="shared" si="35"/>
        <v>208.75631989596877</v>
      </c>
    </row>
    <row r="686" spans="1:9" x14ac:dyDescent="0.45">
      <c r="A686" s="19" t="s">
        <v>96</v>
      </c>
      <c r="B686" s="16">
        <v>373</v>
      </c>
      <c r="C686" s="14" t="s">
        <v>10</v>
      </c>
      <c r="D686" s="14" t="s">
        <v>10</v>
      </c>
      <c r="E686" s="14" t="s">
        <v>10</v>
      </c>
      <c r="F686" s="14">
        <v>80224.63</v>
      </c>
      <c r="G686" s="14">
        <v>2685.71</v>
      </c>
      <c r="H686" s="10">
        <f t="shared" si="36"/>
        <v>82910.340000000011</v>
      </c>
      <c r="I686" s="11">
        <f t="shared" si="35"/>
        <v>222.27973190348527</v>
      </c>
    </row>
    <row r="687" spans="1:9" x14ac:dyDescent="0.45">
      <c r="A687" s="19" t="s">
        <v>141</v>
      </c>
      <c r="B687" s="16">
        <v>18621</v>
      </c>
      <c r="C687" s="14" t="s">
        <v>10</v>
      </c>
      <c r="D687" s="14" t="s">
        <v>10</v>
      </c>
      <c r="E687" s="14" t="s">
        <v>10</v>
      </c>
      <c r="F687" s="14">
        <v>4586234.43</v>
      </c>
      <c r="G687" s="14">
        <v>155832.21</v>
      </c>
      <c r="H687" s="10">
        <f t="shared" si="36"/>
        <v>4742066.6399999997</v>
      </c>
      <c r="I687" s="11">
        <f t="shared" si="35"/>
        <v>254.66229740615432</v>
      </c>
    </row>
    <row r="688" spans="1:9" x14ac:dyDescent="0.45">
      <c r="A688" s="19" t="s">
        <v>659</v>
      </c>
      <c r="B688" s="16">
        <v>3678</v>
      </c>
      <c r="C688" s="14" t="s">
        <v>10</v>
      </c>
      <c r="D688" s="14" t="s">
        <v>10</v>
      </c>
      <c r="E688" s="14" t="s">
        <v>10</v>
      </c>
      <c r="F688" s="14">
        <v>764506.31</v>
      </c>
      <c r="G688" s="14">
        <v>90971.08</v>
      </c>
      <c r="H688" s="10">
        <f t="shared" si="36"/>
        <v>855477.39</v>
      </c>
      <c r="I688" s="11">
        <f t="shared" si="35"/>
        <v>232.59309135399675</v>
      </c>
    </row>
    <row r="689" spans="1:9" x14ac:dyDescent="0.45">
      <c r="A689" s="19" t="s">
        <v>97</v>
      </c>
      <c r="B689" s="16">
        <v>400</v>
      </c>
      <c r="C689" s="14" t="s">
        <v>10</v>
      </c>
      <c r="D689" s="14" t="s">
        <v>10</v>
      </c>
      <c r="E689" s="14" t="s">
        <v>10</v>
      </c>
      <c r="F689" s="14">
        <v>84025.68</v>
      </c>
      <c r="G689" s="14">
        <v>4109.76</v>
      </c>
      <c r="H689" s="10">
        <f t="shared" si="36"/>
        <v>88135.439999999988</v>
      </c>
      <c r="I689" s="11">
        <f t="shared" si="35"/>
        <v>220.33859999999996</v>
      </c>
    </row>
    <row r="690" spans="1:9" x14ac:dyDescent="0.45">
      <c r="A690" s="19" t="s">
        <v>98</v>
      </c>
      <c r="B690" s="16">
        <v>3518</v>
      </c>
      <c r="C690" s="14" t="s">
        <v>10</v>
      </c>
      <c r="D690" s="14" t="s">
        <v>10</v>
      </c>
      <c r="E690" s="14" t="s">
        <v>10</v>
      </c>
      <c r="F690" s="14">
        <v>738687.53</v>
      </c>
      <c r="G690" s="14">
        <v>102601.43</v>
      </c>
      <c r="H690" s="10">
        <f t="shared" si="36"/>
        <v>841288.96</v>
      </c>
      <c r="I690" s="11">
        <f t="shared" si="35"/>
        <v>239.13841955656622</v>
      </c>
    </row>
    <row r="691" spans="1:9" x14ac:dyDescent="0.45">
      <c r="A691" s="19" t="s">
        <v>762</v>
      </c>
      <c r="B691" s="16">
        <v>9420</v>
      </c>
      <c r="C691" s="14" t="s">
        <v>10</v>
      </c>
      <c r="D691" s="14" t="s">
        <v>10</v>
      </c>
      <c r="E691" s="14" t="s">
        <v>10</v>
      </c>
      <c r="F691" s="14">
        <v>2323604.41</v>
      </c>
      <c r="G691" s="14">
        <v>132958.5</v>
      </c>
      <c r="H691" s="10">
        <f t="shared" si="36"/>
        <v>2456562.91</v>
      </c>
      <c r="I691" s="11">
        <f t="shared" si="35"/>
        <v>260.78162526539279</v>
      </c>
    </row>
    <row r="692" spans="1:9" x14ac:dyDescent="0.45">
      <c r="A692" s="19" t="s">
        <v>660</v>
      </c>
      <c r="B692" s="16">
        <v>2347</v>
      </c>
      <c r="C692" s="14" t="s">
        <v>10</v>
      </c>
      <c r="D692" s="14" t="s">
        <v>10</v>
      </c>
      <c r="E692" s="14" t="s">
        <v>10</v>
      </c>
      <c r="F692" s="14">
        <v>522921.28</v>
      </c>
      <c r="G692" s="14">
        <v>21785.77</v>
      </c>
      <c r="H692" s="10">
        <f t="shared" si="36"/>
        <v>544707.05000000005</v>
      </c>
      <c r="I692" s="11">
        <f t="shared" si="35"/>
        <v>232.08651469961654</v>
      </c>
    </row>
    <row r="693" spans="1:9" x14ac:dyDescent="0.45">
      <c r="A693" s="19" t="s">
        <v>763</v>
      </c>
      <c r="B693" s="16">
        <v>25374</v>
      </c>
      <c r="C693" s="14" t="s">
        <v>10</v>
      </c>
      <c r="D693" s="14" t="s">
        <v>10</v>
      </c>
      <c r="E693" s="14" t="s">
        <v>10</v>
      </c>
      <c r="F693" s="14">
        <v>6609968.0700000003</v>
      </c>
      <c r="G693" s="14">
        <v>325126.03000000003</v>
      </c>
      <c r="H693" s="10">
        <f t="shared" si="36"/>
        <v>6935094.1000000006</v>
      </c>
      <c r="I693" s="11">
        <f t="shared" si="35"/>
        <v>273.31497201860174</v>
      </c>
    </row>
    <row r="694" spans="1:9" x14ac:dyDescent="0.45">
      <c r="A694" s="19" t="s">
        <v>142</v>
      </c>
      <c r="B694" s="16">
        <v>799</v>
      </c>
      <c r="C694" s="14" t="s">
        <v>10</v>
      </c>
      <c r="D694" s="14" t="s">
        <v>10</v>
      </c>
      <c r="E694" s="14" t="s">
        <v>10</v>
      </c>
      <c r="F694" s="14">
        <v>196095.23</v>
      </c>
      <c r="G694" s="14">
        <v>5853.59</v>
      </c>
      <c r="H694" s="10">
        <f t="shared" si="36"/>
        <v>201948.82</v>
      </c>
      <c r="I694" s="11">
        <f t="shared" si="35"/>
        <v>252.75196495619525</v>
      </c>
    </row>
    <row r="695" spans="1:9" x14ac:dyDescent="0.45">
      <c r="A695" s="19" t="s">
        <v>556</v>
      </c>
      <c r="B695" s="16">
        <v>2434</v>
      </c>
      <c r="C695" s="14" t="s">
        <v>10</v>
      </c>
      <c r="D695" s="14" t="s">
        <v>10</v>
      </c>
      <c r="E695" s="14" t="s">
        <v>10</v>
      </c>
      <c r="F695" s="14">
        <v>560953.61</v>
      </c>
      <c r="G695" s="14">
        <v>46304.12</v>
      </c>
      <c r="H695" s="10">
        <f t="shared" si="36"/>
        <v>607257.73</v>
      </c>
      <c r="I695" s="11">
        <f t="shared" si="35"/>
        <v>249.48961791290057</v>
      </c>
    </row>
    <row r="696" spans="1:9" x14ac:dyDescent="0.45">
      <c r="A696" s="19" t="s">
        <v>212</v>
      </c>
      <c r="B696" s="16">
        <v>1003</v>
      </c>
      <c r="C696" s="14" t="s">
        <v>10</v>
      </c>
      <c r="D696" s="14" t="s">
        <v>10</v>
      </c>
      <c r="E696" s="14" t="s">
        <v>10</v>
      </c>
      <c r="F696" s="14">
        <v>216591.4</v>
      </c>
      <c r="G696" s="14">
        <v>10653.51</v>
      </c>
      <c r="H696" s="10">
        <f t="shared" si="36"/>
        <v>227244.91</v>
      </c>
      <c r="I696" s="11">
        <f t="shared" si="35"/>
        <v>226.5652143569292</v>
      </c>
    </row>
    <row r="697" spans="1:9" x14ac:dyDescent="0.45">
      <c r="A697" s="19" t="s">
        <v>371</v>
      </c>
      <c r="B697" s="16">
        <v>736</v>
      </c>
      <c r="C697" s="14" t="s">
        <v>10</v>
      </c>
      <c r="D697" s="14" t="s">
        <v>10</v>
      </c>
      <c r="E697" s="14" t="s">
        <v>10</v>
      </c>
      <c r="F697" s="14">
        <v>161201.85</v>
      </c>
      <c r="G697" s="14">
        <v>2641.98</v>
      </c>
      <c r="H697" s="10">
        <f t="shared" si="36"/>
        <v>163843.83000000002</v>
      </c>
      <c r="I697" s="11">
        <f t="shared" si="35"/>
        <v>222.61389945652175</v>
      </c>
    </row>
    <row r="698" spans="1:9" x14ac:dyDescent="0.45">
      <c r="A698" s="19" t="s">
        <v>557</v>
      </c>
      <c r="B698" s="16">
        <v>13871</v>
      </c>
      <c r="C698" s="14" t="s">
        <v>10</v>
      </c>
      <c r="D698" s="14" t="s">
        <v>10</v>
      </c>
      <c r="E698" s="14" t="s">
        <v>10</v>
      </c>
      <c r="F698" s="14">
        <v>3302870.47</v>
      </c>
      <c r="G698" s="14">
        <v>396999.77</v>
      </c>
      <c r="H698" s="10">
        <f t="shared" si="36"/>
        <v>3699870.24</v>
      </c>
      <c r="I698" s="11">
        <f t="shared" si="35"/>
        <v>266.73421094369547</v>
      </c>
    </row>
    <row r="699" spans="1:9" x14ac:dyDescent="0.45">
      <c r="A699" s="19" t="s">
        <v>558</v>
      </c>
      <c r="B699" s="16">
        <v>13301</v>
      </c>
      <c r="C699" s="14" t="s">
        <v>10</v>
      </c>
      <c r="D699" s="14" t="s">
        <v>10</v>
      </c>
      <c r="E699" s="14" t="s">
        <v>10</v>
      </c>
      <c r="F699" s="14">
        <v>3272787.99</v>
      </c>
      <c r="G699" s="14">
        <v>298749.12</v>
      </c>
      <c r="H699" s="10">
        <f t="shared" si="36"/>
        <v>3571537.1100000003</v>
      </c>
      <c r="I699" s="11">
        <f t="shared" si="35"/>
        <v>268.5164356063454</v>
      </c>
    </row>
    <row r="700" spans="1:9" x14ac:dyDescent="0.45">
      <c r="A700" s="19" t="s">
        <v>670</v>
      </c>
      <c r="B700" s="16">
        <v>70434</v>
      </c>
      <c r="C700" s="14" t="s">
        <v>10</v>
      </c>
      <c r="D700" s="14" t="s">
        <v>10</v>
      </c>
      <c r="E700" s="14" t="s">
        <v>10</v>
      </c>
      <c r="F700" s="14">
        <v>19725183.91</v>
      </c>
      <c r="G700" s="14">
        <v>6948.55</v>
      </c>
      <c r="H700" s="10">
        <f t="shared" si="36"/>
        <v>19732132.460000001</v>
      </c>
      <c r="I700" s="11">
        <f t="shared" si="35"/>
        <v>280.1506724025329</v>
      </c>
    </row>
    <row r="701" spans="1:9" x14ac:dyDescent="0.45">
      <c r="A701" s="19" t="s">
        <v>400</v>
      </c>
      <c r="B701" s="16">
        <v>3115</v>
      </c>
      <c r="C701" s="14" t="s">
        <v>10</v>
      </c>
      <c r="D701" s="14" t="s">
        <v>10</v>
      </c>
      <c r="E701" s="14" t="s">
        <v>10</v>
      </c>
      <c r="F701" s="14">
        <v>691150.15</v>
      </c>
      <c r="G701" s="14">
        <v>46678.09</v>
      </c>
      <c r="H701" s="10">
        <f t="shared" si="36"/>
        <v>737828.24</v>
      </c>
      <c r="I701" s="11">
        <f t="shared" si="35"/>
        <v>236.86299839486355</v>
      </c>
    </row>
    <row r="702" spans="1:9" x14ac:dyDescent="0.45">
      <c r="A702" s="19" t="s">
        <v>559</v>
      </c>
      <c r="B702" s="16">
        <v>7108</v>
      </c>
      <c r="C702" s="14" t="s">
        <v>10</v>
      </c>
      <c r="D702" s="14" t="s">
        <v>10</v>
      </c>
      <c r="E702" s="14" t="s">
        <v>10</v>
      </c>
      <c r="F702" s="14">
        <v>1763740.74</v>
      </c>
      <c r="G702" s="14">
        <v>249168.99</v>
      </c>
      <c r="H702" s="10">
        <f t="shared" si="36"/>
        <v>2012909.73</v>
      </c>
      <c r="I702" s="11">
        <f t="shared" si="35"/>
        <v>283.18932611142372</v>
      </c>
    </row>
    <row r="703" spans="1:9" x14ac:dyDescent="0.45">
      <c r="A703" s="19" t="s">
        <v>560</v>
      </c>
      <c r="B703" s="16">
        <v>1349</v>
      </c>
      <c r="C703" s="14" t="s">
        <v>10</v>
      </c>
      <c r="D703" s="14" t="s">
        <v>10</v>
      </c>
      <c r="E703" s="14" t="s">
        <v>10</v>
      </c>
      <c r="F703" s="14">
        <v>283612.33</v>
      </c>
      <c r="G703" s="14">
        <v>27019.49</v>
      </c>
      <c r="H703" s="10">
        <f t="shared" si="36"/>
        <v>310631.82</v>
      </c>
      <c r="I703" s="11">
        <f t="shared" si="35"/>
        <v>230.26821349147517</v>
      </c>
    </row>
    <row r="704" spans="1:9" x14ac:dyDescent="0.45">
      <c r="A704" s="19" t="s">
        <v>561</v>
      </c>
      <c r="B704" s="16">
        <v>746</v>
      </c>
      <c r="C704" s="14" t="s">
        <v>10</v>
      </c>
      <c r="D704" s="14" t="s">
        <v>10</v>
      </c>
      <c r="E704" s="14" t="s">
        <v>10</v>
      </c>
      <c r="F704" s="14">
        <v>162370.29</v>
      </c>
      <c r="G704" s="14">
        <v>9827.49</v>
      </c>
      <c r="H704" s="10">
        <f t="shared" si="36"/>
        <v>172197.78</v>
      </c>
      <c r="I704" s="11">
        <f t="shared" si="35"/>
        <v>230.82812332439678</v>
      </c>
    </row>
    <row r="705" spans="1:9" x14ac:dyDescent="0.45">
      <c r="A705" s="19" t="s">
        <v>661</v>
      </c>
      <c r="B705" s="16">
        <v>20932</v>
      </c>
      <c r="C705" s="14" t="s">
        <v>10</v>
      </c>
      <c r="D705" s="14" t="s">
        <v>10</v>
      </c>
      <c r="E705" s="14" t="s">
        <v>10</v>
      </c>
      <c r="F705" s="14">
        <v>5509800.2199999997</v>
      </c>
      <c r="G705" s="14">
        <v>42120.47</v>
      </c>
      <c r="H705" s="10">
        <f t="shared" si="36"/>
        <v>5551920.6899999995</v>
      </c>
      <c r="I705" s="11">
        <f t="shared" si="35"/>
        <v>265.23603525702271</v>
      </c>
    </row>
    <row r="706" spans="1:9" x14ac:dyDescent="0.45">
      <c r="A706" s="19" t="s">
        <v>372</v>
      </c>
      <c r="B706" s="16">
        <v>618</v>
      </c>
      <c r="C706" s="14" t="s">
        <v>10</v>
      </c>
      <c r="D706" s="14" t="s">
        <v>10</v>
      </c>
      <c r="E706" s="14" t="s">
        <v>10</v>
      </c>
      <c r="F706" s="14">
        <v>148150.16</v>
      </c>
      <c r="G706" s="14">
        <v>9128.43</v>
      </c>
      <c r="H706" s="10">
        <f t="shared" ref="H706:H737" si="37">F706+G706</f>
        <v>157278.59</v>
      </c>
      <c r="I706" s="11">
        <f t="shared" si="35"/>
        <v>254.4961003236246</v>
      </c>
    </row>
    <row r="707" spans="1:9" x14ac:dyDescent="0.45">
      <c r="A707" s="19" t="s">
        <v>662</v>
      </c>
      <c r="B707" s="16">
        <v>767</v>
      </c>
      <c r="C707" s="14" t="s">
        <v>10</v>
      </c>
      <c r="D707" s="14" t="s">
        <v>10</v>
      </c>
      <c r="E707" s="14" t="s">
        <v>10</v>
      </c>
      <c r="F707" s="14">
        <v>186947.59</v>
      </c>
      <c r="G707" s="14">
        <v>2650.51</v>
      </c>
      <c r="H707" s="10">
        <f t="shared" si="37"/>
        <v>189598.1</v>
      </c>
      <c r="I707" s="11">
        <f t="shared" si="35"/>
        <v>247.19439374185137</v>
      </c>
    </row>
    <row r="708" spans="1:9" x14ac:dyDescent="0.45">
      <c r="A708" s="19" t="s">
        <v>143</v>
      </c>
      <c r="B708" s="16">
        <v>7000</v>
      </c>
      <c r="C708" s="14" t="s">
        <v>10</v>
      </c>
      <c r="D708" s="14" t="s">
        <v>10</v>
      </c>
      <c r="E708" s="14" t="s">
        <v>10</v>
      </c>
      <c r="F708" s="14">
        <v>1757929.3</v>
      </c>
      <c r="G708" s="14">
        <v>51459.88</v>
      </c>
      <c r="H708" s="10">
        <f t="shared" si="37"/>
        <v>1809389.18</v>
      </c>
      <c r="I708" s="11">
        <f t="shared" si="35"/>
        <v>258.48416857142854</v>
      </c>
    </row>
    <row r="709" spans="1:9" x14ac:dyDescent="0.45">
      <c r="A709" s="19" t="s">
        <v>110</v>
      </c>
      <c r="B709" s="16">
        <v>581</v>
      </c>
      <c r="C709" s="14" t="s">
        <v>10</v>
      </c>
      <c r="D709" s="14" t="s">
        <v>10</v>
      </c>
      <c r="E709" s="14" t="s">
        <v>10</v>
      </c>
      <c r="F709" s="14">
        <v>117528.56</v>
      </c>
      <c r="G709" s="14">
        <v>645.19000000000005</v>
      </c>
      <c r="H709" s="10">
        <f t="shared" si="37"/>
        <v>118173.75</v>
      </c>
      <c r="I709" s="11">
        <f t="shared" si="35"/>
        <v>203.39716006884683</v>
      </c>
    </row>
    <row r="710" spans="1:9" x14ac:dyDescent="0.45">
      <c r="A710" s="19" t="s">
        <v>373</v>
      </c>
      <c r="B710" s="16">
        <v>702</v>
      </c>
      <c r="C710" s="14" t="s">
        <v>10</v>
      </c>
      <c r="D710" s="14" t="s">
        <v>10</v>
      </c>
      <c r="E710" s="14" t="s">
        <v>10</v>
      </c>
      <c r="F710" s="14">
        <v>141291.48000000001</v>
      </c>
      <c r="G710" s="14">
        <v>8588.52</v>
      </c>
      <c r="H710" s="10">
        <f t="shared" si="37"/>
        <v>149880</v>
      </c>
      <c r="I710" s="11">
        <f t="shared" si="35"/>
        <v>213.5042735042735</v>
      </c>
    </row>
    <row r="711" spans="1:9" x14ac:dyDescent="0.45">
      <c r="A711" s="19" t="s">
        <v>469</v>
      </c>
      <c r="B711" s="16">
        <v>7989</v>
      </c>
      <c r="C711" s="14" t="s">
        <v>10</v>
      </c>
      <c r="D711" s="14" t="s">
        <v>10</v>
      </c>
      <c r="E711" s="14" t="s">
        <v>10</v>
      </c>
      <c r="F711" s="14">
        <v>1982444.64</v>
      </c>
      <c r="G711" s="14">
        <v>85076.2</v>
      </c>
      <c r="H711" s="10">
        <f t="shared" si="37"/>
        <v>2067520.8399999999</v>
      </c>
      <c r="I711" s="11">
        <f t="shared" si="35"/>
        <v>258.79594943046686</v>
      </c>
    </row>
    <row r="712" spans="1:9" x14ac:dyDescent="0.45">
      <c r="A712" s="19" t="s">
        <v>374</v>
      </c>
      <c r="B712" s="16">
        <v>219</v>
      </c>
      <c r="C712" s="14" t="s">
        <v>10</v>
      </c>
      <c r="D712" s="14" t="s">
        <v>10</v>
      </c>
      <c r="E712" s="14" t="s">
        <v>10</v>
      </c>
      <c r="F712" s="14">
        <v>52957.71</v>
      </c>
      <c r="G712" s="14">
        <v>996.78</v>
      </c>
      <c r="H712" s="10">
        <f t="shared" si="37"/>
        <v>53954.49</v>
      </c>
      <c r="I712" s="11">
        <f t="shared" si="35"/>
        <v>246.36753424657533</v>
      </c>
    </row>
    <row r="713" spans="1:9" x14ac:dyDescent="0.45">
      <c r="A713" s="19" t="s">
        <v>99</v>
      </c>
      <c r="B713" s="16">
        <v>4092</v>
      </c>
      <c r="C713" s="14" t="s">
        <v>10</v>
      </c>
      <c r="D713" s="14" t="s">
        <v>10</v>
      </c>
      <c r="E713" s="14" t="s">
        <v>10</v>
      </c>
      <c r="F713" s="14">
        <v>857071.84</v>
      </c>
      <c r="G713" s="14">
        <v>25774.71</v>
      </c>
      <c r="H713" s="10">
        <f t="shared" si="37"/>
        <v>882846.54999999993</v>
      </c>
      <c r="I713" s="11">
        <f t="shared" si="35"/>
        <v>215.74940127077221</v>
      </c>
    </row>
    <row r="714" spans="1:9" x14ac:dyDescent="0.45">
      <c r="A714" s="19" t="s">
        <v>100</v>
      </c>
      <c r="B714" s="16">
        <v>278</v>
      </c>
      <c r="C714" s="14" t="s">
        <v>10</v>
      </c>
      <c r="D714" s="14" t="s">
        <v>10</v>
      </c>
      <c r="E714" s="14" t="s">
        <v>10</v>
      </c>
      <c r="F714" s="14">
        <v>59200.65</v>
      </c>
      <c r="G714" s="14">
        <v>1395.29</v>
      </c>
      <c r="H714" s="10">
        <f t="shared" si="37"/>
        <v>60595.94</v>
      </c>
      <c r="I714" s="11">
        <f t="shared" si="35"/>
        <v>217.97100719424461</v>
      </c>
    </row>
    <row r="715" spans="1:9" x14ac:dyDescent="0.45">
      <c r="A715" s="19" t="s">
        <v>562</v>
      </c>
      <c r="B715" s="16">
        <v>33810</v>
      </c>
      <c r="C715" s="14" t="s">
        <v>10</v>
      </c>
      <c r="D715" s="14" t="s">
        <v>10</v>
      </c>
      <c r="E715" s="14" t="s">
        <v>10</v>
      </c>
      <c r="F715" s="14">
        <v>9045489.75</v>
      </c>
      <c r="G715" s="14">
        <v>922151.61</v>
      </c>
      <c r="H715" s="10">
        <f t="shared" si="37"/>
        <v>9967641.3599999994</v>
      </c>
      <c r="I715" s="11">
        <f t="shared" ref="I715:I778" si="38">H715/B715</f>
        <v>294.81340905057675</v>
      </c>
    </row>
    <row r="716" spans="1:9" x14ac:dyDescent="0.45">
      <c r="A716" s="19" t="s">
        <v>144</v>
      </c>
      <c r="B716" s="16">
        <v>16363</v>
      </c>
      <c r="C716" s="14" t="s">
        <v>10</v>
      </c>
      <c r="D716" s="14" t="s">
        <v>10</v>
      </c>
      <c r="E716" s="14" t="s">
        <v>10</v>
      </c>
      <c r="F716" s="14">
        <v>4050019.08</v>
      </c>
      <c r="G716" s="14">
        <v>343138.44</v>
      </c>
      <c r="H716" s="10">
        <f t="shared" si="37"/>
        <v>4393157.5200000005</v>
      </c>
      <c r="I716" s="11">
        <f t="shared" si="38"/>
        <v>268.48117826804378</v>
      </c>
    </row>
    <row r="717" spans="1:9" x14ac:dyDescent="0.45">
      <c r="A717" s="19" t="s">
        <v>375</v>
      </c>
      <c r="B717" s="16">
        <v>2574</v>
      </c>
      <c r="C717" s="14" t="s">
        <v>10</v>
      </c>
      <c r="D717" s="14" t="s">
        <v>10</v>
      </c>
      <c r="E717" s="14" t="s">
        <v>10</v>
      </c>
      <c r="F717" s="14">
        <v>565628</v>
      </c>
      <c r="G717" s="14">
        <v>23166.41</v>
      </c>
      <c r="H717" s="10">
        <f t="shared" si="37"/>
        <v>588794.41</v>
      </c>
      <c r="I717" s="11">
        <f t="shared" si="38"/>
        <v>228.74685703185705</v>
      </c>
    </row>
    <row r="718" spans="1:9" x14ac:dyDescent="0.45">
      <c r="A718" s="19" t="s">
        <v>101</v>
      </c>
      <c r="B718" s="16">
        <v>820</v>
      </c>
      <c r="C718" s="14" t="s">
        <v>10</v>
      </c>
      <c r="D718" s="14" t="s">
        <v>10</v>
      </c>
      <c r="E718" s="14" t="s">
        <v>10</v>
      </c>
      <c r="F718" s="14">
        <v>177561.59</v>
      </c>
      <c r="G718" s="14">
        <v>11074.06</v>
      </c>
      <c r="H718" s="10">
        <f t="shared" si="37"/>
        <v>188635.65</v>
      </c>
      <c r="I718" s="11">
        <f t="shared" si="38"/>
        <v>230.04347560975609</v>
      </c>
    </row>
    <row r="719" spans="1:9" x14ac:dyDescent="0.45">
      <c r="A719" s="19" t="s">
        <v>764</v>
      </c>
      <c r="B719" s="16">
        <v>9376</v>
      </c>
      <c r="C719" s="14" t="s">
        <v>10</v>
      </c>
      <c r="D719" s="14" t="s">
        <v>10</v>
      </c>
      <c r="E719" s="14" t="s">
        <v>10</v>
      </c>
      <c r="F719" s="14">
        <v>2252192.91</v>
      </c>
      <c r="G719" s="14">
        <v>57230.51</v>
      </c>
      <c r="H719" s="10">
        <f t="shared" si="37"/>
        <v>2309423.42</v>
      </c>
      <c r="I719" s="11">
        <f t="shared" si="38"/>
        <v>246.31222482935152</v>
      </c>
    </row>
    <row r="720" spans="1:9" x14ac:dyDescent="0.45">
      <c r="A720" s="19" t="s">
        <v>102</v>
      </c>
      <c r="B720" s="16">
        <v>378</v>
      </c>
      <c r="C720" s="14" t="s">
        <v>10</v>
      </c>
      <c r="D720" s="14" t="s">
        <v>10</v>
      </c>
      <c r="E720" s="14" t="s">
        <v>10</v>
      </c>
      <c r="F720" s="14">
        <v>80694.179999999993</v>
      </c>
      <c r="G720" s="14">
        <v>2588.85</v>
      </c>
      <c r="H720" s="10">
        <f t="shared" si="37"/>
        <v>83283.03</v>
      </c>
      <c r="I720" s="11">
        <f t="shared" si="38"/>
        <v>220.32547619047619</v>
      </c>
    </row>
    <row r="721" spans="1:9" x14ac:dyDescent="0.45">
      <c r="A721" s="19" t="s">
        <v>765</v>
      </c>
      <c r="B721" s="16">
        <v>51718</v>
      </c>
      <c r="C721" s="14" t="s">
        <v>10</v>
      </c>
      <c r="D721" s="14" t="s">
        <v>10</v>
      </c>
      <c r="E721" s="14" t="s">
        <v>10</v>
      </c>
      <c r="F721" s="14">
        <v>15212977.66</v>
      </c>
      <c r="G721" s="14">
        <v>602275.6</v>
      </c>
      <c r="H721" s="10">
        <f t="shared" si="37"/>
        <v>15815253.26</v>
      </c>
      <c r="I721" s="11">
        <f t="shared" si="38"/>
        <v>305.79785103832319</v>
      </c>
    </row>
    <row r="722" spans="1:9" x14ac:dyDescent="0.45">
      <c r="A722" s="19" t="s">
        <v>470</v>
      </c>
      <c r="B722" s="16">
        <v>243</v>
      </c>
      <c r="C722" s="14" t="s">
        <v>10</v>
      </c>
      <c r="D722" s="14" t="s">
        <v>10</v>
      </c>
      <c r="E722" s="14" t="s">
        <v>10</v>
      </c>
      <c r="F722" s="14">
        <v>50242.48</v>
      </c>
      <c r="G722" s="14">
        <v>2557.33</v>
      </c>
      <c r="H722" s="10">
        <f t="shared" si="37"/>
        <v>52799.810000000005</v>
      </c>
      <c r="I722" s="11">
        <f t="shared" si="38"/>
        <v>217.28316872427985</v>
      </c>
    </row>
    <row r="723" spans="1:9" x14ac:dyDescent="0.45">
      <c r="A723" s="19" t="s">
        <v>563</v>
      </c>
      <c r="B723" s="16">
        <v>3566</v>
      </c>
      <c r="C723" s="14" t="s">
        <v>10</v>
      </c>
      <c r="D723" s="14" t="s">
        <v>10</v>
      </c>
      <c r="E723" s="14" t="s">
        <v>10</v>
      </c>
      <c r="F723" s="14">
        <v>752188.8</v>
      </c>
      <c r="G723" s="14">
        <v>77093.2</v>
      </c>
      <c r="H723" s="10">
        <f t="shared" si="37"/>
        <v>829282</v>
      </c>
      <c r="I723" s="11">
        <f t="shared" si="38"/>
        <v>232.5524397083567</v>
      </c>
    </row>
    <row r="724" spans="1:9" x14ac:dyDescent="0.45">
      <c r="A724" s="19" t="s">
        <v>398</v>
      </c>
      <c r="B724" s="16">
        <v>2060</v>
      </c>
      <c r="C724" s="14" t="s">
        <v>10</v>
      </c>
      <c r="D724" s="14" t="s">
        <v>10</v>
      </c>
      <c r="E724" s="14" t="s">
        <v>10</v>
      </c>
      <c r="F724" s="14">
        <v>440521.58</v>
      </c>
      <c r="G724" s="14">
        <v>19488.439999999999</v>
      </c>
      <c r="H724" s="10">
        <f t="shared" si="37"/>
        <v>460010.02</v>
      </c>
      <c r="I724" s="11">
        <f t="shared" si="38"/>
        <v>223.30583495145632</v>
      </c>
    </row>
    <row r="725" spans="1:9" x14ac:dyDescent="0.45">
      <c r="A725" s="19" t="s">
        <v>766</v>
      </c>
      <c r="B725" s="16">
        <v>8029</v>
      </c>
      <c r="C725" s="14" t="s">
        <v>10</v>
      </c>
      <c r="D725" s="14" t="s">
        <v>10</v>
      </c>
      <c r="E725" s="14" t="s">
        <v>10</v>
      </c>
      <c r="F725" s="14">
        <v>1919087.35</v>
      </c>
      <c r="G725" s="14">
        <v>89600.67</v>
      </c>
      <c r="H725" s="10">
        <f t="shared" si="37"/>
        <v>2008688.02</v>
      </c>
      <c r="I725" s="11">
        <f t="shared" si="38"/>
        <v>250.17910325071617</v>
      </c>
    </row>
    <row r="726" spans="1:9" x14ac:dyDescent="0.45">
      <c r="A726" s="19" t="s">
        <v>213</v>
      </c>
      <c r="B726" s="16">
        <v>1045</v>
      </c>
      <c r="C726" s="14" t="s">
        <v>10</v>
      </c>
      <c r="D726" s="14" t="s">
        <v>10</v>
      </c>
      <c r="E726" s="14" t="s">
        <v>10</v>
      </c>
      <c r="F726" s="14">
        <v>232975.93</v>
      </c>
      <c r="G726" s="14">
        <v>5808.56</v>
      </c>
      <c r="H726" s="10">
        <f t="shared" si="37"/>
        <v>238784.49</v>
      </c>
      <c r="I726" s="11">
        <f t="shared" si="38"/>
        <v>228.5019043062201</v>
      </c>
    </row>
    <row r="727" spans="1:9" x14ac:dyDescent="0.45">
      <c r="A727" s="19" t="s">
        <v>386</v>
      </c>
      <c r="B727" s="16">
        <v>936</v>
      </c>
      <c r="C727" s="14" t="s">
        <v>10</v>
      </c>
      <c r="D727" s="14" t="s">
        <v>10</v>
      </c>
      <c r="E727" s="14" t="s">
        <v>10</v>
      </c>
      <c r="F727" s="14">
        <v>189309.47</v>
      </c>
      <c r="G727" s="14">
        <v>7454.5</v>
      </c>
      <c r="H727" s="10">
        <f t="shared" si="37"/>
        <v>196763.97</v>
      </c>
      <c r="I727" s="11">
        <f t="shared" si="38"/>
        <v>210.21791666666667</v>
      </c>
    </row>
    <row r="728" spans="1:9" x14ac:dyDescent="0.45">
      <c r="A728" s="19" t="s">
        <v>663</v>
      </c>
      <c r="B728" s="16">
        <v>2441</v>
      </c>
      <c r="C728" s="14" t="s">
        <v>10</v>
      </c>
      <c r="D728" s="14" t="s">
        <v>10</v>
      </c>
      <c r="E728" s="14" t="s">
        <v>10</v>
      </c>
      <c r="F728" s="14">
        <v>532682.67000000004</v>
      </c>
      <c r="G728" s="14">
        <v>21256.9</v>
      </c>
      <c r="H728" s="10">
        <f t="shared" si="37"/>
        <v>553939.57000000007</v>
      </c>
      <c r="I728" s="11">
        <f t="shared" si="38"/>
        <v>226.93140925850065</v>
      </c>
    </row>
    <row r="729" spans="1:9" x14ac:dyDescent="0.45">
      <c r="A729" s="19" t="s">
        <v>391</v>
      </c>
      <c r="B729" s="16">
        <v>2116</v>
      </c>
      <c r="C729" s="14" t="s">
        <v>10</v>
      </c>
      <c r="D729" s="14" t="s">
        <v>10</v>
      </c>
      <c r="E729" s="14" t="s">
        <v>10</v>
      </c>
      <c r="F729" s="14">
        <v>459715.58</v>
      </c>
      <c r="G729" s="14">
        <v>13171.22</v>
      </c>
      <c r="H729" s="10">
        <f t="shared" si="37"/>
        <v>472886.8</v>
      </c>
      <c r="I729" s="11">
        <f t="shared" si="38"/>
        <v>223.48147448015123</v>
      </c>
    </row>
    <row r="730" spans="1:9" x14ac:dyDescent="0.45">
      <c r="A730" s="19" t="s">
        <v>376</v>
      </c>
      <c r="B730" s="16">
        <v>676</v>
      </c>
      <c r="C730" s="14" t="s">
        <v>10</v>
      </c>
      <c r="D730" s="14" t="s">
        <v>10</v>
      </c>
      <c r="E730" s="14" t="s">
        <v>10</v>
      </c>
      <c r="F730" s="14">
        <v>137677.01999999999</v>
      </c>
      <c r="G730" s="14">
        <v>9271.3700000000008</v>
      </c>
      <c r="H730" s="10">
        <f t="shared" si="37"/>
        <v>146948.38999999998</v>
      </c>
      <c r="I730" s="11">
        <f t="shared" si="38"/>
        <v>217.37927514792898</v>
      </c>
    </row>
    <row r="731" spans="1:9" x14ac:dyDescent="0.45">
      <c r="A731" s="19" t="s">
        <v>214</v>
      </c>
      <c r="B731" s="16">
        <v>356</v>
      </c>
      <c r="C731" s="14" t="s">
        <v>10</v>
      </c>
      <c r="D731" s="14" t="s">
        <v>10</v>
      </c>
      <c r="E731" s="14" t="s">
        <v>10</v>
      </c>
      <c r="F731" s="14">
        <v>82539.12</v>
      </c>
      <c r="G731" s="14">
        <v>2714.11</v>
      </c>
      <c r="H731" s="10">
        <f t="shared" si="37"/>
        <v>85253.23</v>
      </c>
      <c r="I731" s="11">
        <f t="shared" si="38"/>
        <v>239.47536516853933</v>
      </c>
    </row>
    <row r="732" spans="1:9" x14ac:dyDescent="0.45">
      <c r="A732" s="19" t="s">
        <v>471</v>
      </c>
      <c r="B732" s="16">
        <v>12655</v>
      </c>
      <c r="C732" s="14" t="s">
        <v>10</v>
      </c>
      <c r="D732" s="14" t="s">
        <v>10</v>
      </c>
      <c r="E732" s="14" t="s">
        <v>10</v>
      </c>
      <c r="F732" s="14">
        <v>3078248.4</v>
      </c>
      <c r="G732" s="14">
        <v>314178.15999999997</v>
      </c>
      <c r="H732" s="10">
        <f t="shared" si="37"/>
        <v>3392426.56</v>
      </c>
      <c r="I732" s="11">
        <f t="shared" si="38"/>
        <v>268.07005610430662</v>
      </c>
    </row>
    <row r="733" spans="1:9" x14ac:dyDescent="0.45">
      <c r="A733" s="19" t="s">
        <v>395</v>
      </c>
      <c r="B733" s="16">
        <v>12165</v>
      </c>
      <c r="C733" s="14" t="s">
        <v>10</v>
      </c>
      <c r="D733" s="14" t="s">
        <v>10</v>
      </c>
      <c r="E733" s="14" t="s">
        <v>10</v>
      </c>
      <c r="F733" s="14">
        <v>3198623.27</v>
      </c>
      <c r="G733" s="14">
        <v>26870.05</v>
      </c>
      <c r="H733" s="10">
        <f t="shared" si="37"/>
        <v>3225493.32</v>
      </c>
      <c r="I733" s="11">
        <f t="shared" si="38"/>
        <v>265.14536128236745</v>
      </c>
    </row>
    <row r="734" spans="1:9" x14ac:dyDescent="0.45">
      <c r="A734" s="19" t="s">
        <v>145</v>
      </c>
      <c r="B734" s="16">
        <v>12864</v>
      </c>
      <c r="C734" s="14" t="s">
        <v>10</v>
      </c>
      <c r="D734" s="14" t="s">
        <v>10</v>
      </c>
      <c r="E734" s="14" t="s">
        <v>10</v>
      </c>
      <c r="F734" s="14">
        <v>3122028.43</v>
      </c>
      <c r="G734" s="14">
        <v>45935.97</v>
      </c>
      <c r="H734" s="10">
        <f t="shared" si="37"/>
        <v>3167964.4000000004</v>
      </c>
      <c r="I734" s="11">
        <f t="shared" si="38"/>
        <v>246.26588930348262</v>
      </c>
    </row>
    <row r="735" spans="1:9" x14ac:dyDescent="0.45">
      <c r="A735" s="19" t="s">
        <v>103</v>
      </c>
      <c r="B735" s="16">
        <v>258</v>
      </c>
      <c r="C735" s="14" t="s">
        <v>10</v>
      </c>
      <c r="D735" s="14" t="s">
        <v>10</v>
      </c>
      <c r="E735" s="14" t="s">
        <v>10</v>
      </c>
      <c r="F735" s="14">
        <v>52043.67</v>
      </c>
      <c r="G735" s="14">
        <v>1004.26</v>
      </c>
      <c r="H735" s="10">
        <f t="shared" si="37"/>
        <v>53047.93</v>
      </c>
      <c r="I735" s="11">
        <f t="shared" si="38"/>
        <v>205.61213178294574</v>
      </c>
    </row>
    <row r="736" spans="1:9" x14ac:dyDescent="0.45">
      <c r="A736" s="19" t="s">
        <v>377</v>
      </c>
      <c r="B736" s="16">
        <v>3013</v>
      </c>
      <c r="C736" s="14" t="s">
        <v>10</v>
      </c>
      <c r="D736" s="14" t="s">
        <v>10</v>
      </c>
      <c r="E736" s="14" t="s">
        <v>10</v>
      </c>
      <c r="F736" s="14">
        <v>625097.14</v>
      </c>
      <c r="G736" s="14">
        <v>7867.18</v>
      </c>
      <c r="H736" s="10">
        <f t="shared" si="37"/>
        <v>632964.32000000007</v>
      </c>
      <c r="I736" s="11">
        <f t="shared" si="38"/>
        <v>210.07776966478596</v>
      </c>
    </row>
    <row r="737" spans="1:9" x14ac:dyDescent="0.45">
      <c r="A737" s="19" t="s">
        <v>104</v>
      </c>
      <c r="B737" s="16">
        <v>1914</v>
      </c>
      <c r="C737" s="14" t="s">
        <v>10</v>
      </c>
      <c r="D737" s="14" t="s">
        <v>10</v>
      </c>
      <c r="E737" s="14" t="s">
        <v>10</v>
      </c>
      <c r="F737" s="14">
        <v>390117.64</v>
      </c>
      <c r="G737" s="14">
        <v>30405.37</v>
      </c>
      <c r="H737" s="10">
        <f t="shared" si="37"/>
        <v>420523.01</v>
      </c>
      <c r="I737" s="11">
        <f t="shared" si="38"/>
        <v>219.70899164054336</v>
      </c>
    </row>
    <row r="738" spans="1:9" x14ac:dyDescent="0.45">
      <c r="A738" s="19" t="s">
        <v>794</v>
      </c>
      <c r="B738" s="20">
        <v>85377</v>
      </c>
      <c r="C738" s="14">
        <v>3670946.25</v>
      </c>
      <c r="D738" s="14">
        <v>19422956.629999999</v>
      </c>
      <c r="E738" s="14">
        <v>757427.76</v>
      </c>
      <c r="F738" s="14" t="s">
        <v>10</v>
      </c>
      <c r="G738" s="14" t="s">
        <v>10</v>
      </c>
      <c r="H738" s="10">
        <f>C738+D738+E738</f>
        <v>23851330.640000001</v>
      </c>
      <c r="I738" s="11">
        <f t="shared" si="38"/>
        <v>279.36482471860103</v>
      </c>
    </row>
    <row r="739" spans="1:9" x14ac:dyDescent="0.45">
      <c r="A739" s="19" t="s">
        <v>105</v>
      </c>
      <c r="B739" s="16">
        <v>6558</v>
      </c>
      <c r="C739" s="14" t="s">
        <v>10</v>
      </c>
      <c r="D739" s="14" t="s">
        <v>10</v>
      </c>
      <c r="E739" s="14" t="s">
        <v>10</v>
      </c>
      <c r="F739" s="14">
        <v>1579938.62</v>
      </c>
      <c r="G739" s="14">
        <v>107255.73</v>
      </c>
      <c r="H739" s="10">
        <f t="shared" ref="H739:H770" si="39">F739+G739</f>
        <v>1687194.35</v>
      </c>
      <c r="I739" s="11">
        <f t="shared" si="38"/>
        <v>257.27269746874049</v>
      </c>
    </row>
    <row r="740" spans="1:9" x14ac:dyDescent="0.45">
      <c r="A740" s="19" t="s">
        <v>378</v>
      </c>
      <c r="B740" s="16">
        <v>651</v>
      </c>
      <c r="C740" s="14" t="s">
        <v>10</v>
      </c>
      <c r="D740" s="14" t="s">
        <v>10</v>
      </c>
      <c r="E740" s="14" t="s">
        <v>10</v>
      </c>
      <c r="F740" s="14">
        <v>136078.85999999999</v>
      </c>
      <c r="G740" s="14">
        <v>7898</v>
      </c>
      <c r="H740" s="10">
        <f t="shared" si="39"/>
        <v>143976.85999999999</v>
      </c>
      <c r="I740" s="11">
        <f t="shared" si="38"/>
        <v>221.16261136712748</v>
      </c>
    </row>
    <row r="741" spans="1:9" x14ac:dyDescent="0.45">
      <c r="A741" s="19" t="s">
        <v>106</v>
      </c>
      <c r="B741" s="16">
        <v>18919</v>
      </c>
      <c r="C741" s="14" t="s">
        <v>10</v>
      </c>
      <c r="D741" s="14" t="s">
        <v>10</v>
      </c>
      <c r="E741" s="14" t="s">
        <v>10</v>
      </c>
      <c r="F741" s="14">
        <v>4594866.24</v>
      </c>
      <c r="G741" s="14">
        <v>40537.160000000003</v>
      </c>
      <c r="H741" s="10">
        <f t="shared" si="39"/>
        <v>4635403.4000000004</v>
      </c>
      <c r="I741" s="11">
        <f t="shared" si="38"/>
        <v>245.01312965801577</v>
      </c>
    </row>
    <row r="742" spans="1:9" x14ac:dyDescent="0.45">
      <c r="A742" s="19" t="s">
        <v>107</v>
      </c>
      <c r="B742" s="16">
        <v>6160</v>
      </c>
      <c r="C742" s="14" t="s">
        <v>10</v>
      </c>
      <c r="D742" s="14" t="s">
        <v>10</v>
      </c>
      <c r="E742" s="14" t="s">
        <v>10</v>
      </c>
      <c r="F742" s="14">
        <v>1467298.01</v>
      </c>
      <c r="G742" s="14">
        <v>91944.06</v>
      </c>
      <c r="H742" s="10">
        <f t="shared" si="39"/>
        <v>1559242.07</v>
      </c>
      <c r="I742" s="11">
        <f t="shared" si="38"/>
        <v>253.12371266233768</v>
      </c>
    </row>
    <row r="743" spans="1:9" x14ac:dyDescent="0.45">
      <c r="A743" s="19" t="s">
        <v>108</v>
      </c>
      <c r="B743" s="16">
        <v>28245</v>
      </c>
      <c r="C743" s="14" t="s">
        <v>10</v>
      </c>
      <c r="D743" s="14" t="s">
        <v>10</v>
      </c>
      <c r="E743" s="14" t="s">
        <v>10</v>
      </c>
      <c r="F743" s="14">
        <v>7472213.1299999999</v>
      </c>
      <c r="G743" s="14">
        <v>207961.81</v>
      </c>
      <c r="H743" s="10">
        <f t="shared" si="39"/>
        <v>7680174.9399999995</v>
      </c>
      <c r="I743" s="11">
        <f t="shared" si="38"/>
        <v>271.91272579217559</v>
      </c>
    </row>
    <row r="744" spans="1:9" x14ac:dyDescent="0.45">
      <c r="A744" s="19" t="s">
        <v>215</v>
      </c>
      <c r="B744" s="16">
        <v>2312</v>
      </c>
      <c r="C744" s="14" t="s">
        <v>10</v>
      </c>
      <c r="D744" s="14" t="s">
        <v>10</v>
      </c>
      <c r="E744" s="14" t="s">
        <v>10</v>
      </c>
      <c r="F744" s="14">
        <v>487736.48</v>
      </c>
      <c r="G744" s="14">
        <v>305.45999999999998</v>
      </c>
      <c r="H744" s="10">
        <f t="shared" si="39"/>
        <v>488041.94</v>
      </c>
      <c r="I744" s="11">
        <f t="shared" si="38"/>
        <v>211.0908044982699</v>
      </c>
    </row>
    <row r="745" spans="1:9" x14ac:dyDescent="0.45">
      <c r="A745" s="19" t="s">
        <v>564</v>
      </c>
      <c r="B745" s="16">
        <v>4238</v>
      </c>
      <c r="C745" s="14" t="s">
        <v>10</v>
      </c>
      <c r="D745" s="14" t="s">
        <v>10</v>
      </c>
      <c r="E745" s="14" t="s">
        <v>10</v>
      </c>
      <c r="F745" s="14">
        <v>904030.39</v>
      </c>
      <c r="G745" s="14">
        <v>76327.5</v>
      </c>
      <c r="H745" s="10">
        <f t="shared" si="39"/>
        <v>980357.89</v>
      </c>
      <c r="I745" s="11">
        <f t="shared" si="38"/>
        <v>231.325599339311</v>
      </c>
    </row>
    <row r="746" spans="1:9" x14ac:dyDescent="0.45">
      <c r="A746" s="19" t="s">
        <v>216</v>
      </c>
      <c r="B746" s="16">
        <v>6882</v>
      </c>
      <c r="C746" s="14" t="s">
        <v>10</v>
      </c>
      <c r="D746" s="14" t="s">
        <v>10</v>
      </c>
      <c r="E746" s="14" t="s">
        <v>10</v>
      </c>
      <c r="F746" s="14">
        <v>1698162.03</v>
      </c>
      <c r="G746" s="14">
        <v>105376.45</v>
      </c>
      <c r="H746" s="10">
        <f t="shared" si="39"/>
        <v>1803538.48</v>
      </c>
      <c r="I746" s="11">
        <f t="shared" si="38"/>
        <v>262.06603894216795</v>
      </c>
    </row>
    <row r="747" spans="1:9" x14ac:dyDescent="0.45">
      <c r="A747" s="19" t="s">
        <v>472</v>
      </c>
      <c r="B747" s="16">
        <v>2921</v>
      </c>
      <c r="C747" s="14" t="s">
        <v>10</v>
      </c>
      <c r="D747" s="14" t="s">
        <v>10</v>
      </c>
      <c r="E747" s="14" t="s">
        <v>10</v>
      </c>
      <c r="F747" s="14">
        <v>691912.21</v>
      </c>
      <c r="G747" s="14">
        <v>15206.52</v>
      </c>
      <c r="H747" s="10">
        <f t="shared" si="39"/>
        <v>707118.73</v>
      </c>
      <c r="I747" s="11">
        <f t="shared" si="38"/>
        <v>242.08104416295788</v>
      </c>
    </row>
    <row r="748" spans="1:9" x14ac:dyDescent="0.45">
      <c r="A748" s="19" t="s">
        <v>565</v>
      </c>
      <c r="B748" s="16">
        <v>10344</v>
      </c>
      <c r="C748" s="14" t="s">
        <v>10</v>
      </c>
      <c r="D748" s="14" t="s">
        <v>10</v>
      </c>
      <c r="E748" s="14" t="s">
        <v>10</v>
      </c>
      <c r="F748" s="14">
        <v>2502773.15</v>
      </c>
      <c r="G748" s="14">
        <v>230425.32</v>
      </c>
      <c r="H748" s="10">
        <f t="shared" si="39"/>
        <v>2733198.4699999997</v>
      </c>
      <c r="I748" s="11">
        <f t="shared" si="38"/>
        <v>264.23032385924205</v>
      </c>
    </row>
    <row r="749" spans="1:9" x14ac:dyDescent="0.45">
      <c r="A749" s="19" t="s">
        <v>217</v>
      </c>
      <c r="B749" s="16">
        <v>4866</v>
      </c>
      <c r="C749" s="14" t="s">
        <v>10</v>
      </c>
      <c r="D749" s="14" t="s">
        <v>10</v>
      </c>
      <c r="E749" s="14" t="s">
        <v>10</v>
      </c>
      <c r="F749" s="14">
        <v>1134886.77</v>
      </c>
      <c r="G749" s="14">
        <v>3695.32</v>
      </c>
      <c r="H749" s="10">
        <f t="shared" si="39"/>
        <v>1138582.0900000001</v>
      </c>
      <c r="I749" s="11">
        <f t="shared" si="38"/>
        <v>233.98727702424992</v>
      </c>
    </row>
    <row r="750" spans="1:9" x14ac:dyDescent="0.45">
      <c r="A750" s="19" t="s">
        <v>218</v>
      </c>
      <c r="B750" s="16">
        <v>628</v>
      </c>
      <c r="C750" s="14" t="s">
        <v>10</v>
      </c>
      <c r="D750" s="14" t="s">
        <v>10</v>
      </c>
      <c r="E750" s="14" t="s">
        <v>10</v>
      </c>
      <c r="F750" s="14">
        <v>139246.17000000001</v>
      </c>
      <c r="G750" s="14">
        <v>2998.8</v>
      </c>
      <c r="H750" s="10">
        <f t="shared" si="39"/>
        <v>142244.97</v>
      </c>
      <c r="I750" s="11">
        <f t="shared" si="38"/>
        <v>226.50472929936305</v>
      </c>
    </row>
    <row r="751" spans="1:9" x14ac:dyDescent="0.45">
      <c r="A751" s="19" t="s">
        <v>473</v>
      </c>
      <c r="B751" s="16">
        <v>3335</v>
      </c>
      <c r="C751" s="14" t="s">
        <v>10</v>
      </c>
      <c r="D751" s="14" t="s">
        <v>10</v>
      </c>
      <c r="E751" s="14" t="s">
        <v>10</v>
      </c>
      <c r="F751" s="14">
        <v>728150.35</v>
      </c>
      <c r="G751" s="14">
        <v>23481.09</v>
      </c>
      <c r="H751" s="10">
        <f t="shared" si="39"/>
        <v>751631.44</v>
      </c>
      <c r="I751" s="11">
        <f t="shared" si="38"/>
        <v>225.37674362818589</v>
      </c>
    </row>
    <row r="752" spans="1:9" x14ac:dyDescent="0.45">
      <c r="A752" s="19" t="s">
        <v>146</v>
      </c>
      <c r="B752" s="16">
        <v>480</v>
      </c>
      <c r="C752" s="14" t="s">
        <v>10</v>
      </c>
      <c r="D752" s="14" t="s">
        <v>10</v>
      </c>
      <c r="E752" s="14" t="s">
        <v>10</v>
      </c>
      <c r="F752" s="14">
        <v>100812.35</v>
      </c>
      <c r="G752" s="14">
        <v>2061.7199999999998</v>
      </c>
      <c r="H752" s="10">
        <f t="shared" si="39"/>
        <v>102874.07</v>
      </c>
      <c r="I752" s="11">
        <f t="shared" si="38"/>
        <v>214.32097916666669</v>
      </c>
    </row>
    <row r="753" spans="1:9" x14ac:dyDescent="0.45">
      <c r="A753" s="19" t="s">
        <v>767</v>
      </c>
      <c r="B753" s="16">
        <v>4640</v>
      </c>
      <c r="C753" s="14" t="s">
        <v>10</v>
      </c>
      <c r="D753" s="14" t="s">
        <v>10</v>
      </c>
      <c r="E753" s="14" t="s">
        <v>10</v>
      </c>
      <c r="F753" s="14">
        <v>997249.36</v>
      </c>
      <c r="G753" s="14">
        <v>29560.26</v>
      </c>
      <c r="H753" s="10">
        <f t="shared" si="39"/>
        <v>1026809.62</v>
      </c>
      <c r="I753" s="11">
        <f t="shared" si="38"/>
        <v>221.29517672413792</v>
      </c>
    </row>
    <row r="754" spans="1:9" x14ac:dyDescent="0.45">
      <c r="A754" s="19" t="s">
        <v>147</v>
      </c>
      <c r="B754" s="16">
        <v>12165</v>
      </c>
      <c r="C754" s="14" t="s">
        <v>10</v>
      </c>
      <c r="D754" s="14" t="s">
        <v>10</v>
      </c>
      <c r="E754" s="14" t="s">
        <v>10</v>
      </c>
      <c r="F754" s="14">
        <v>3056842.21</v>
      </c>
      <c r="G754" s="14">
        <v>165117.51999999999</v>
      </c>
      <c r="H754" s="10">
        <f t="shared" si="39"/>
        <v>3221959.73</v>
      </c>
      <c r="I754" s="11">
        <f t="shared" si="38"/>
        <v>264.85488943690916</v>
      </c>
    </row>
    <row r="755" spans="1:9" x14ac:dyDescent="0.45">
      <c r="A755" s="19" t="s">
        <v>392</v>
      </c>
      <c r="B755" s="16">
        <v>986</v>
      </c>
      <c r="C755" s="14" t="s">
        <v>10</v>
      </c>
      <c r="D755" s="14" t="s">
        <v>10</v>
      </c>
      <c r="E755" s="14" t="s">
        <v>10</v>
      </c>
      <c r="F755" s="14">
        <v>214511.47</v>
      </c>
      <c r="G755" s="14">
        <v>7710.84</v>
      </c>
      <c r="H755" s="10">
        <f t="shared" si="39"/>
        <v>222222.31</v>
      </c>
      <c r="I755" s="11">
        <f t="shared" si="38"/>
        <v>225.37759634888437</v>
      </c>
    </row>
    <row r="756" spans="1:9" x14ac:dyDescent="0.45">
      <c r="A756" s="19" t="s">
        <v>664</v>
      </c>
      <c r="B756" s="16">
        <v>4113</v>
      </c>
      <c r="C756" s="14" t="s">
        <v>10</v>
      </c>
      <c r="D756" s="14" t="s">
        <v>10</v>
      </c>
      <c r="E756" s="14" t="s">
        <v>10</v>
      </c>
      <c r="F756" s="14">
        <v>873525.25</v>
      </c>
      <c r="G756" s="14">
        <v>60532.43</v>
      </c>
      <c r="H756" s="10">
        <f t="shared" si="39"/>
        <v>934057.68</v>
      </c>
      <c r="I756" s="11">
        <f t="shared" si="38"/>
        <v>227.09887673231219</v>
      </c>
    </row>
    <row r="757" spans="1:9" x14ac:dyDescent="0.45">
      <c r="A757" s="19" t="s">
        <v>219</v>
      </c>
      <c r="B757" s="16">
        <v>8460</v>
      </c>
      <c r="C757" s="14" t="s">
        <v>10</v>
      </c>
      <c r="D757" s="14" t="s">
        <v>10</v>
      </c>
      <c r="E757" s="14" t="s">
        <v>10</v>
      </c>
      <c r="F757" s="14">
        <v>2154023.63</v>
      </c>
      <c r="G757" s="14">
        <v>185633.62</v>
      </c>
      <c r="H757" s="10">
        <f t="shared" si="39"/>
        <v>2339657.25</v>
      </c>
      <c r="I757" s="11">
        <f t="shared" si="38"/>
        <v>276.55523049645387</v>
      </c>
    </row>
    <row r="758" spans="1:9" x14ac:dyDescent="0.45">
      <c r="A758" s="19" t="s">
        <v>671</v>
      </c>
      <c r="B758" s="16">
        <v>3302</v>
      </c>
      <c r="C758" s="14" t="s">
        <v>10</v>
      </c>
      <c r="D758" s="14" t="s">
        <v>10</v>
      </c>
      <c r="E758" s="14" t="s">
        <v>10</v>
      </c>
      <c r="F758" s="14">
        <v>676733.05</v>
      </c>
      <c r="G758" s="14">
        <v>31647.7</v>
      </c>
      <c r="H758" s="10">
        <f t="shared" si="39"/>
        <v>708380.75</v>
      </c>
      <c r="I758" s="11">
        <f t="shared" si="38"/>
        <v>214.53081465778317</v>
      </c>
    </row>
    <row r="759" spans="1:9" x14ac:dyDescent="0.45">
      <c r="A759" s="19" t="s">
        <v>566</v>
      </c>
      <c r="B759" s="16">
        <v>2964</v>
      </c>
      <c r="C759" s="14" t="s">
        <v>10</v>
      </c>
      <c r="D759" s="14" t="s">
        <v>10</v>
      </c>
      <c r="E759" s="14" t="s">
        <v>10</v>
      </c>
      <c r="F759" s="14">
        <v>641031.74</v>
      </c>
      <c r="G759" s="14">
        <v>92681.93</v>
      </c>
      <c r="H759" s="10">
        <f t="shared" si="39"/>
        <v>733713.66999999993</v>
      </c>
      <c r="I759" s="11">
        <f t="shared" si="38"/>
        <v>247.54172402159242</v>
      </c>
    </row>
    <row r="760" spans="1:9" x14ac:dyDescent="0.45">
      <c r="A760" s="19" t="s">
        <v>474</v>
      </c>
      <c r="B760" s="16">
        <v>393</v>
      </c>
      <c r="C760" s="14" t="s">
        <v>10</v>
      </c>
      <c r="D760" s="14" t="s">
        <v>10</v>
      </c>
      <c r="E760" s="14" t="s">
        <v>10</v>
      </c>
      <c r="F760" s="14">
        <v>89256.24</v>
      </c>
      <c r="G760" s="14">
        <v>1377.68</v>
      </c>
      <c r="H760" s="10">
        <f t="shared" si="39"/>
        <v>90633.919999999998</v>
      </c>
      <c r="I760" s="11">
        <f t="shared" si="38"/>
        <v>230.62066157760813</v>
      </c>
    </row>
    <row r="761" spans="1:9" x14ac:dyDescent="0.45">
      <c r="A761" s="19" t="s">
        <v>379</v>
      </c>
      <c r="B761" s="16">
        <v>527</v>
      </c>
      <c r="C761" s="14" t="s">
        <v>10</v>
      </c>
      <c r="D761" s="14" t="s">
        <v>10</v>
      </c>
      <c r="E761" s="14" t="s">
        <v>10</v>
      </c>
      <c r="F761" s="14">
        <v>115951.56</v>
      </c>
      <c r="G761" s="14">
        <v>10120.040000000001</v>
      </c>
      <c r="H761" s="10">
        <f t="shared" si="39"/>
        <v>126071.6</v>
      </c>
      <c r="I761" s="11">
        <f t="shared" si="38"/>
        <v>239.22504743833019</v>
      </c>
    </row>
    <row r="762" spans="1:9" x14ac:dyDescent="0.45">
      <c r="A762" s="19" t="s">
        <v>475</v>
      </c>
      <c r="B762" s="16">
        <v>2953</v>
      </c>
      <c r="C762" s="14" t="s">
        <v>10</v>
      </c>
      <c r="D762" s="14" t="s">
        <v>10</v>
      </c>
      <c r="E762" s="14" t="s">
        <v>10</v>
      </c>
      <c r="F762" s="14">
        <v>649815.61</v>
      </c>
      <c r="G762" s="14">
        <v>35393.82</v>
      </c>
      <c r="H762" s="10">
        <f t="shared" si="39"/>
        <v>685209.42999999993</v>
      </c>
      <c r="I762" s="11">
        <f t="shared" si="38"/>
        <v>232.03841178462579</v>
      </c>
    </row>
    <row r="763" spans="1:9" x14ac:dyDescent="0.45">
      <c r="A763" s="19" t="s">
        <v>770</v>
      </c>
      <c r="B763" s="16">
        <v>994</v>
      </c>
      <c r="C763" s="14" t="s">
        <v>10</v>
      </c>
      <c r="D763" s="14" t="s">
        <v>10</v>
      </c>
      <c r="E763" s="14" t="s">
        <v>10</v>
      </c>
      <c r="F763" s="14">
        <v>209053.22</v>
      </c>
      <c r="G763" s="14">
        <v>9012.58</v>
      </c>
      <c r="H763" s="10">
        <f t="shared" si="39"/>
        <v>218065.8</v>
      </c>
      <c r="I763" s="11">
        <f t="shared" si="38"/>
        <v>219.38209255533198</v>
      </c>
    </row>
    <row r="764" spans="1:9" x14ac:dyDescent="0.45">
      <c r="A764" s="19" t="s">
        <v>667</v>
      </c>
      <c r="B764" s="16">
        <v>1405</v>
      </c>
      <c r="C764" s="14" t="s">
        <v>10</v>
      </c>
      <c r="D764" s="14" t="s">
        <v>10</v>
      </c>
      <c r="E764" s="14" t="s">
        <v>10</v>
      </c>
      <c r="F764" s="14">
        <v>288827.09000000003</v>
      </c>
      <c r="G764" s="14">
        <v>5895.55</v>
      </c>
      <c r="H764" s="10">
        <f t="shared" si="39"/>
        <v>294722.64</v>
      </c>
      <c r="I764" s="11">
        <f t="shared" si="38"/>
        <v>209.76700355871887</v>
      </c>
    </row>
    <row r="765" spans="1:9" x14ac:dyDescent="0.45">
      <c r="A765" s="19" t="s">
        <v>768</v>
      </c>
      <c r="B765" s="16">
        <v>6814</v>
      </c>
      <c r="C765" s="14" t="s">
        <v>10</v>
      </c>
      <c r="D765" s="14" t="s">
        <v>10</v>
      </c>
      <c r="E765" s="14" t="s">
        <v>10</v>
      </c>
      <c r="F765" s="14">
        <v>1612267.21</v>
      </c>
      <c r="G765" s="14">
        <v>101052.61</v>
      </c>
      <c r="H765" s="10">
        <f t="shared" si="39"/>
        <v>1713319.82</v>
      </c>
      <c r="I765" s="11">
        <f t="shared" si="38"/>
        <v>251.4411241561491</v>
      </c>
    </row>
    <row r="766" spans="1:9" x14ac:dyDescent="0.45">
      <c r="A766" s="19" t="s">
        <v>567</v>
      </c>
      <c r="B766" s="16">
        <v>7933</v>
      </c>
      <c r="C766" s="14" t="s">
        <v>10</v>
      </c>
      <c r="D766" s="14" t="s">
        <v>10</v>
      </c>
      <c r="E766" s="14" t="s">
        <v>10</v>
      </c>
      <c r="F766" s="14">
        <v>1956412.01</v>
      </c>
      <c r="G766" s="14">
        <v>363137.58</v>
      </c>
      <c r="H766" s="10">
        <f t="shared" si="39"/>
        <v>2319549.59</v>
      </c>
      <c r="I766" s="11">
        <f t="shared" si="38"/>
        <v>292.39248581873187</v>
      </c>
    </row>
    <row r="767" spans="1:9" x14ac:dyDescent="0.45">
      <c r="A767" s="19" t="s">
        <v>220</v>
      </c>
      <c r="B767" s="16">
        <v>1406</v>
      </c>
      <c r="C767" s="14" t="s">
        <v>10</v>
      </c>
      <c r="D767" s="14" t="s">
        <v>10</v>
      </c>
      <c r="E767" s="14" t="s">
        <v>10</v>
      </c>
      <c r="F767" s="14">
        <v>316749.55</v>
      </c>
      <c r="G767" s="14">
        <v>14158.57</v>
      </c>
      <c r="H767" s="10">
        <f t="shared" si="39"/>
        <v>330908.12</v>
      </c>
      <c r="I767" s="11">
        <f t="shared" si="38"/>
        <v>235.35428165007113</v>
      </c>
    </row>
    <row r="768" spans="1:9" x14ac:dyDescent="0.45">
      <c r="A768" s="19" t="s">
        <v>221</v>
      </c>
      <c r="B768" s="16">
        <v>1000</v>
      </c>
      <c r="C768" s="14" t="s">
        <v>10</v>
      </c>
      <c r="D768" s="14" t="s">
        <v>10</v>
      </c>
      <c r="E768" s="14" t="s">
        <v>10</v>
      </c>
      <c r="F768" s="14">
        <v>214883.11</v>
      </c>
      <c r="G768" s="14">
        <v>4406.22</v>
      </c>
      <c r="H768" s="10">
        <f t="shared" si="39"/>
        <v>219289.33</v>
      </c>
      <c r="I768" s="11">
        <f t="shared" si="38"/>
        <v>219.28932999999998</v>
      </c>
    </row>
    <row r="769" spans="1:9" x14ac:dyDescent="0.45">
      <c r="A769" s="19" t="s">
        <v>769</v>
      </c>
      <c r="B769" s="16">
        <v>4939</v>
      </c>
      <c r="C769" s="14" t="s">
        <v>10</v>
      </c>
      <c r="D769" s="14" t="s">
        <v>10</v>
      </c>
      <c r="E769" s="14" t="s">
        <v>10</v>
      </c>
      <c r="F769" s="14">
        <v>1227880.74</v>
      </c>
      <c r="G769" s="14">
        <v>58070.69</v>
      </c>
      <c r="H769" s="10">
        <f t="shared" si="39"/>
        <v>1285951.43</v>
      </c>
      <c r="I769" s="11">
        <f t="shared" si="38"/>
        <v>260.36676047782953</v>
      </c>
    </row>
    <row r="770" spans="1:9" x14ac:dyDescent="0.45">
      <c r="A770" s="19" t="s">
        <v>665</v>
      </c>
      <c r="B770" s="16">
        <v>3348</v>
      </c>
      <c r="C770" s="14" t="s">
        <v>10</v>
      </c>
      <c r="D770" s="14" t="s">
        <v>10</v>
      </c>
      <c r="E770" s="14" t="s">
        <v>10</v>
      </c>
      <c r="F770" s="14">
        <v>716800.47</v>
      </c>
      <c r="G770" s="14">
        <v>13374.89</v>
      </c>
      <c r="H770" s="10">
        <f t="shared" si="39"/>
        <v>730175.36</v>
      </c>
      <c r="I770" s="11">
        <f t="shared" si="38"/>
        <v>218.09299880525685</v>
      </c>
    </row>
    <row r="771" spans="1:9" x14ac:dyDescent="0.45">
      <c r="A771" s="19" t="s">
        <v>666</v>
      </c>
      <c r="B771" s="16">
        <v>5360</v>
      </c>
      <c r="C771" s="14" t="s">
        <v>10</v>
      </c>
      <c r="D771" s="14" t="s">
        <v>10</v>
      </c>
      <c r="E771" s="14" t="s">
        <v>10</v>
      </c>
      <c r="F771" s="14">
        <v>1306341.2</v>
      </c>
      <c r="G771" s="14">
        <v>94723.25</v>
      </c>
      <c r="H771" s="10">
        <f t="shared" ref="H771:H802" si="40">F771+G771</f>
        <v>1401064.45</v>
      </c>
      <c r="I771" s="11">
        <f t="shared" si="38"/>
        <v>261.39262126865668</v>
      </c>
    </row>
    <row r="772" spans="1:9" x14ac:dyDescent="0.45">
      <c r="A772" s="19" t="s">
        <v>380</v>
      </c>
      <c r="B772" s="16">
        <v>2009</v>
      </c>
      <c r="C772" s="14" t="s">
        <v>10</v>
      </c>
      <c r="D772" s="14" t="s">
        <v>10</v>
      </c>
      <c r="E772" s="14" t="s">
        <v>10</v>
      </c>
      <c r="F772" s="14">
        <v>446731.78</v>
      </c>
      <c r="G772" s="14">
        <v>20634.53</v>
      </c>
      <c r="H772" s="10">
        <f t="shared" si="40"/>
        <v>467366.31000000006</v>
      </c>
      <c r="I772" s="11">
        <f t="shared" si="38"/>
        <v>232.6362916874067</v>
      </c>
    </row>
    <row r="773" spans="1:9" x14ac:dyDescent="0.45">
      <c r="A773" s="19" t="s">
        <v>222</v>
      </c>
      <c r="B773" s="16">
        <v>1088</v>
      </c>
      <c r="C773" s="14" t="s">
        <v>10</v>
      </c>
      <c r="D773" s="14" t="s">
        <v>10</v>
      </c>
      <c r="E773" s="14" t="s">
        <v>10</v>
      </c>
      <c r="F773" s="14">
        <v>239301.18</v>
      </c>
      <c r="G773" s="14">
        <v>1973.6</v>
      </c>
      <c r="H773" s="10">
        <f t="shared" si="40"/>
        <v>241274.78</v>
      </c>
      <c r="I773" s="11">
        <f t="shared" si="38"/>
        <v>221.75990808823531</v>
      </c>
    </row>
    <row r="774" spans="1:9" x14ac:dyDescent="0.45">
      <c r="A774" s="19" t="s">
        <v>568</v>
      </c>
      <c r="B774" s="16">
        <v>920</v>
      </c>
      <c r="C774" s="14" t="s">
        <v>10</v>
      </c>
      <c r="D774" s="14" t="s">
        <v>10</v>
      </c>
      <c r="E774" s="14" t="s">
        <v>10</v>
      </c>
      <c r="F774" s="14">
        <v>211050.72</v>
      </c>
      <c r="G774" s="14">
        <v>8195.2900000000009</v>
      </c>
      <c r="H774" s="10">
        <f t="shared" si="40"/>
        <v>219246.01</v>
      </c>
      <c r="I774" s="11">
        <f t="shared" si="38"/>
        <v>238.31088043478263</v>
      </c>
    </row>
    <row r="775" spans="1:9" x14ac:dyDescent="0.45">
      <c r="A775" s="19" t="s">
        <v>569</v>
      </c>
      <c r="B775" s="16">
        <v>6079</v>
      </c>
      <c r="C775" s="14" t="s">
        <v>10</v>
      </c>
      <c r="D775" s="14" t="s">
        <v>10</v>
      </c>
      <c r="E775" s="14" t="s">
        <v>10</v>
      </c>
      <c r="F775" s="14">
        <v>1401529.24</v>
      </c>
      <c r="G775" s="14">
        <v>78696.990000000005</v>
      </c>
      <c r="H775" s="10">
        <f t="shared" si="40"/>
        <v>1480226.23</v>
      </c>
      <c r="I775" s="11">
        <f t="shared" si="38"/>
        <v>243.4983105773976</v>
      </c>
    </row>
    <row r="776" spans="1:9" x14ac:dyDescent="0.45">
      <c r="A776" s="19" t="s">
        <v>476</v>
      </c>
      <c r="B776" s="21">
        <v>2148</v>
      </c>
      <c r="C776" s="14" t="s">
        <v>10</v>
      </c>
      <c r="D776" s="14" t="s">
        <v>10</v>
      </c>
      <c r="E776" s="14" t="s">
        <v>10</v>
      </c>
      <c r="F776" s="14">
        <v>479730.8</v>
      </c>
      <c r="G776" s="14">
        <v>26487.919999999998</v>
      </c>
      <c r="H776" s="10">
        <f t="shared" si="40"/>
        <v>506218.72</v>
      </c>
      <c r="I776" s="11">
        <f t="shared" si="38"/>
        <v>235.66979515828677</v>
      </c>
    </row>
    <row r="777" spans="1:9" x14ac:dyDescent="0.45">
      <c r="A777" s="19" t="s">
        <v>570</v>
      </c>
      <c r="B777" s="21">
        <v>383</v>
      </c>
      <c r="C777" s="14" t="s">
        <v>10</v>
      </c>
      <c r="D777" s="14" t="s">
        <v>10</v>
      </c>
      <c r="E777" s="14" t="s">
        <v>10</v>
      </c>
      <c r="F777" s="14">
        <v>77254.990000000005</v>
      </c>
      <c r="G777" s="14">
        <v>5311.74</v>
      </c>
      <c r="H777" s="10">
        <f t="shared" si="40"/>
        <v>82566.73000000001</v>
      </c>
      <c r="I777" s="11">
        <f t="shared" si="38"/>
        <v>215.57892950391647</v>
      </c>
    </row>
    <row r="778" spans="1:9" x14ac:dyDescent="0.45">
      <c r="A778" s="19" t="s">
        <v>573</v>
      </c>
      <c r="B778" s="21">
        <v>4261</v>
      </c>
      <c r="C778" s="14" t="s">
        <v>10</v>
      </c>
      <c r="D778" s="14" t="s">
        <v>10</v>
      </c>
      <c r="E778" s="14" t="s">
        <v>10</v>
      </c>
      <c r="F778" s="14">
        <v>935034.42</v>
      </c>
      <c r="G778" s="14">
        <v>53424.5</v>
      </c>
      <c r="H778" s="10">
        <f t="shared" si="40"/>
        <v>988458.92</v>
      </c>
      <c r="I778" s="11">
        <f t="shared" si="38"/>
        <v>231.97815536259094</v>
      </c>
    </row>
    <row r="779" spans="1:9" x14ac:dyDescent="0.45">
      <c r="A779" s="19" t="s">
        <v>771</v>
      </c>
      <c r="B779" s="21">
        <v>7700</v>
      </c>
      <c r="C779" s="14" t="s">
        <v>10</v>
      </c>
      <c r="D779" s="14" t="s">
        <v>10</v>
      </c>
      <c r="E779" s="14" t="s">
        <v>10</v>
      </c>
      <c r="F779" s="14">
        <v>1985249.07</v>
      </c>
      <c r="G779" s="14">
        <v>79892.97</v>
      </c>
      <c r="H779" s="10">
        <f t="shared" si="40"/>
        <v>2065142.04</v>
      </c>
      <c r="I779" s="11">
        <f t="shared" ref="I779:I842" si="41">H779/B779</f>
        <v>268.20026493506492</v>
      </c>
    </row>
    <row r="780" spans="1:9" x14ac:dyDescent="0.45">
      <c r="A780" s="19" t="s">
        <v>223</v>
      </c>
      <c r="B780" s="21">
        <v>3085</v>
      </c>
      <c r="C780" s="14" t="s">
        <v>10</v>
      </c>
      <c r="D780" s="14" t="s">
        <v>10</v>
      </c>
      <c r="E780" s="14" t="s">
        <v>10</v>
      </c>
      <c r="F780" s="14">
        <v>652996.51</v>
      </c>
      <c r="G780" s="14">
        <v>48328.51</v>
      </c>
      <c r="H780" s="10">
        <f t="shared" si="40"/>
        <v>701325.02</v>
      </c>
      <c r="I780" s="11">
        <f t="shared" si="41"/>
        <v>227.33388006482983</v>
      </c>
    </row>
    <row r="781" spans="1:9" x14ac:dyDescent="0.45">
      <c r="A781" s="19" t="s">
        <v>668</v>
      </c>
      <c r="B781" s="21">
        <v>2059</v>
      </c>
      <c r="C781" s="14" t="s">
        <v>10</v>
      </c>
      <c r="D781" s="14" t="s">
        <v>10</v>
      </c>
      <c r="E781" s="14" t="s">
        <v>10</v>
      </c>
      <c r="F781" s="14">
        <v>469223.08</v>
      </c>
      <c r="G781" s="14">
        <v>0</v>
      </c>
      <c r="H781" s="10">
        <f t="shared" si="40"/>
        <v>469223.08</v>
      </c>
      <c r="I781" s="11">
        <f t="shared" si="41"/>
        <v>227.88881981544441</v>
      </c>
    </row>
    <row r="782" spans="1:9" x14ac:dyDescent="0.45">
      <c r="A782" s="19" t="s">
        <v>224</v>
      </c>
      <c r="B782" s="21">
        <v>2507</v>
      </c>
      <c r="C782" s="14" t="s">
        <v>10</v>
      </c>
      <c r="D782" s="14" t="s">
        <v>10</v>
      </c>
      <c r="E782" s="14" t="s">
        <v>10</v>
      </c>
      <c r="F782" s="14">
        <v>559925.05000000005</v>
      </c>
      <c r="G782" s="14">
        <v>32960.44</v>
      </c>
      <c r="H782" s="10">
        <f t="shared" si="40"/>
        <v>592885.49</v>
      </c>
      <c r="I782" s="11">
        <f t="shared" si="41"/>
        <v>236.49201834862384</v>
      </c>
    </row>
    <row r="783" spans="1:9" x14ac:dyDescent="0.45">
      <c r="A783" s="19" t="s">
        <v>772</v>
      </c>
      <c r="B783" s="21">
        <v>19265</v>
      </c>
      <c r="C783" s="14" t="s">
        <v>10</v>
      </c>
      <c r="D783" s="14" t="s">
        <v>10</v>
      </c>
      <c r="E783" s="14" t="s">
        <v>10</v>
      </c>
      <c r="F783" s="14">
        <v>4628655.2</v>
      </c>
      <c r="G783" s="14">
        <v>515536.89</v>
      </c>
      <c r="H783" s="10">
        <f t="shared" si="40"/>
        <v>5144192.09</v>
      </c>
      <c r="I783" s="11">
        <f t="shared" si="41"/>
        <v>267.02268829483518</v>
      </c>
    </row>
    <row r="784" spans="1:9" x14ac:dyDescent="0.45">
      <c r="A784" s="19" t="s">
        <v>381</v>
      </c>
      <c r="B784" s="21">
        <v>1003</v>
      </c>
      <c r="C784" s="14" t="s">
        <v>10</v>
      </c>
      <c r="D784" s="14" t="s">
        <v>10</v>
      </c>
      <c r="E784" s="14" t="s">
        <v>10</v>
      </c>
      <c r="F784" s="14">
        <v>202719.98</v>
      </c>
      <c r="G784" s="14">
        <v>6548.72</v>
      </c>
      <c r="H784" s="10">
        <f t="shared" si="40"/>
        <v>209268.7</v>
      </c>
      <c r="I784" s="11">
        <f t="shared" si="41"/>
        <v>208.64277168494519</v>
      </c>
    </row>
    <row r="785" spans="1:9" x14ac:dyDescent="0.45">
      <c r="A785" s="19" t="s">
        <v>669</v>
      </c>
      <c r="B785" s="21">
        <v>2823</v>
      </c>
      <c r="C785" s="14" t="s">
        <v>10</v>
      </c>
      <c r="D785" s="14" t="s">
        <v>10</v>
      </c>
      <c r="E785" s="14" t="s">
        <v>10</v>
      </c>
      <c r="F785" s="14">
        <v>590113.81000000006</v>
      </c>
      <c r="G785" s="14">
        <v>30265.09</v>
      </c>
      <c r="H785" s="10">
        <f t="shared" si="40"/>
        <v>620378.9</v>
      </c>
      <c r="I785" s="11">
        <f t="shared" si="41"/>
        <v>219.75873184555439</v>
      </c>
    </row>
    <row r="786" spans="1:9" x14ac:dyDescent="0.45">
      <c r="A786" s="19" t="s">
        <v>382</v>
      </c>
      <c r="B786" s="21">
        <v>2157</v>
      </c>
      <c r="C786" s="14" t="s">
        <v>10</v>
      </c>
      <c r="D786" s="14" t="s">
        <v>10</v>
      </c>
      <c r="E786" s="14" t="s">
        <v>10</v>
      </c>
      <c r="F786" s="14">
        <v>497131.82</v>
      </c>
      <c r="G786" s="14">
        <v>21186.38</v>
      </c>
      <c r="H786" s="10">
        <f t="shared" si="40"/>
        <v>518318.2</v>
      </c>
      <c r="I786" s="11">
        <f t="shared" si="41"/>
        <v>240.29587389893371</v>
      </c>
    </row>
    <row r="787" spans="1:9" x14ac:dyDescent="0.45">
      <c r="A787" s="19" t="s">
        <v>397</v>
      </c>
      <c r="B787" s="21">
        <v>865</v>
      </c>
      <c r="C787" s="14" t="s">
        <v>10</v>
      </c>
      <c r="D787" s="14" t="s">
        <v>10</v>
      </c>
      <c r="E787" s="14" t="s">
        <v>10</v>
      </c>
      <c r="F787" s="14">
        <v>224711.3</v>
      </c>
      <c r="G787" s="14">
        <v>10833.48</v>
      </c>
      <c r="H787" s="10">
        <f t="shared" si="40"/>
        <v>235544.78</v>
      </c>
      <c r="I787" s="11">
        <f t="shared" si="41"/>
        <v>272.30610404624275</v>
      </c>
    </row>
    <row r="788" spans="1:9" x14ac:dyDescent="0.45">
      <c r="A788" s="19" t="s">
        <v>148</v>
      </c>
      <c r="B788" s="21">
        <v>1362</v>
      </c>
      <c r="C788" s="14" t="s">
        <v>10</v>
      </c>
      <c r="D788" s="14" t="s">
        <v>10</v>
      </c>
      <c r="E788" s="14" t="s">
        <v>10</v>
      </c>
      <c r="F788" s="14">
        <v>303822.19</v>
      </c>
      <c r="G788" s="14">
        <v>8599</v>
      </c>
      <c r="H788" s="10">
        <f t="shared" si="40"/>
        <v>312421.19</v>
      </c>
      <c r="I788" s="11">
        <f t="shared" si="41"/>
        <v>229.38413362701908</v>
      </c>
    </row>
    <row r="789" spans="1:9" x14ac:dyDescent="0.45">
      <c r="A789" s="19" t="s">
        <v>477</v>
      </c>
      <c r="B789" s="21">
        <v>2973</v>
      </c>
      <c r="C789" s="14" t="s">
        <v>10</v>
      </c>
      <c r="D789" s="14" t="s">
        <v>10</v>
      </c>
      <c r="E789" s="14" t="s">
        <v>10</v>
      </c>
      <c r="F789" s="14">
        <v>680225.05</v>
      </c>
      <c r="G789" s="14">
        <v>33693.96</v>
      </c>
      <c r="H789" s="10">
        <f t="shared" si="40"/>
        <v>713919.01</v>
      </c>
      <c r="I789" s="11">
        <f t="shared" si="41"/>
        <v>240.13421123444331</v>
      </c>
    </row>
    <row r="790" spans="1:9" x14ac:dyDescent="0.45">
      <c r="A790" s="19" t="s">
        <v>479</v>
      </c>
      <c r="B790" s="21">
        <v>1215</v>
      </c>
      <c r="C790" s="14" t="s">
        <v>10</v>
      </c>
      <c r="D790" s="14" t="s">
        <v>10</v>
      </c>
      <c r="E790" s="14" t="s">
        <v>10</v>
      </c>
      <c r="F790" s="14">
        <v>274175.11</v>
      </c>
      <c r="G790" s="14">
        <v>21460.6</v>
      </c>
      <c r="H790" s="10">
        <f t="shared" si="40"/>
        <v>295635.70999999996</v>
      </c>
      <c r="I790" s="11">
        <f t="shared" si="41"/>
        <v>243.32157201646086</v>
      </c>
    </row>
    <row r="791" spans="1:9" x14ac:dyDescent="0.45">
      <c r="A791" s="19" t="s">
        <v>383</v>
      </c>
      <c r="B791" s="21">
        <v>19885</v>
      </c>
      <c r="C791" s="14" t="s">
        <v>10</v>
      </c>
      <c r="D791" s="14" t="s">
        <v>10</v>
      </c>
      <c r="E791" s="14" t="s">
        <v>10</v>
      </c>
      <c r="F791" s="14">
        <v>4928848.43</v>
      </c>
      <c r="G791" s="14">
        <v>266876.74</v>
      </c>
      <c r="H791" s="10">
        <f t="shared" si="40"/>
        <v>5195725.17</v>
      </c>
      <c r="I791" s="11">
        <f t="shared" si="41"/>
        <v>261.28866834297207</v>
      </c>
    </row>
    <row r="792" spans="1:9" x14ac:dyDescent="0.45">
      <c r="A792" s="19" t="s">
        <v>478</v>
      </c>
      <c r="B792" s="21">
        <v>753</v>
      </c>
      <c r="C792" s="14" t="s">
        <v>10</v>
      </c>
      <c r="D792" s="14" t="s">
        <v>10</v>
      </c>
      <c r="E792" s="14" t="s">
        <v>10</v>
      </c>
      <c r="F792" s="14">
        <v>153891.01</v>
      </c>
      <c r="G792" s="14">
        <v>1982.04</v>
      </c>
      <c r="H792" s="10">
        <f t="shared" si="40"/>
        <v>155873.05000000002</v>
      </c>
      <c r="I792" s="11">
        <f t="shared" si="41"/>
        <v>207.00272244355912</v>
      </c>
    </row>
    <row r="793" spans="1:9" x14ac:dyDescent="0.45">
      <c r="A793" s="19" t="s">
        <v>225</v>
      </c>
      <c r="B793" s="21">
        <v>621</v>
      </c>
      <c r="C793" s="14" t="s">
        <v>10</v>
      </c>
      <c r="D793" s="14" t="s">
        <v>10</v>
      </c>
      <c r="E793" s="14" t="s">
        <v>10</v>
      </c>
      <c r="F793" s="14">
        <v>129960.59</v>
      </c>
      <c r="G793" s="14">
        <v>4809.46</v>
      </c>
      <c r="H793" s="10">
        <f t="shared" si="40"/>
        <v>134770.04999999999</v>
      </c>
      <c r="I793" s="11">
        <f t="shared" si="41"/>
        <v>217.02101449275361</v>
      </c>
    </row>
    <row r="794" spans="1:9" x14ac:dyDescent="0.45">
      <c r="A794" s="19" t="s">
        <v>384</v>
      </c>
      <c r="B794" s="21">
        <v>2568</v>
      </c>
      <c r="C794" s="14" t="s">
        <v>10</v>
      </c>
      <c r="D794" s="14" t="s">
        <v>10</v>
      </c>
      <c r="E794" s="14" t="s">
        <v>10</v>
      </c>
      <c r="F794" s="14">
        <v>533806.74</v>
      </c>
      <c r="G794" s="14">
        <v>21837.09</v>
      </c>
      <c r="H794" s="10">
        <f t="shared" si="40"/>
        <v>555643.82999999996</v>
      </c>
      <c r="I794" s="11">
        <f t="shared" si="41"/>
        <v>216.37220794392522</v>
      </c>
    </row>
    <row r="795" spans="1:9" x14ac:dyDescent="0.45">
      <c r="A795" s="19" t="s">
        <v>109</v>
      </c>
      <c r="B795" s="21">
        <v>2972</v>
      </c>
      <c r="C795" s="14" t="s">
        <v>10</v>
      </c>
      <c r="D795" s="14" t="s">
        <v>10</v>
      </c>
      <c r="E795" s="14" t="s">
        <v>10</v>
      </c>
      <c r="F795" s="14">
        <v>610056.26</v>
      </c>
      <c r="G795" s="14">
        <v>13482.6</v>
      </c>
      <c r="H795" s="10">
        <f t="shared" si="40"/>
        <v>623538.86</v>
      </c>
      <c r="I795" s="11">
        <f t="shared" si="41"/>
        <v>209.80446164199191</v>
      </c>
    </row>
  </sheetData>
  <sortState ref="A11:I795">
    <sortCondition ref="A11:A795"/>
  </sortState>
  <mergeCells count="4">
    <mergeCell ref="C9:E9"/>
    <mergeCell ref="F9:G9"/>
    <mergeCell ref="A3:I3"/>
    <mergeCell ref="A4:I4"/>
  </mergeCells>
  <phoneticPr fontId="0" type="noConversion"/>
  <printOptions horizontalCentered="1"/>
  <pageMargins left="0.74803149606299213" right="0.74803149606299213" top="0.39370078740157483" bottom="0.98425196850393704" header="0" footer="0.19685039370078741"/>
  <pageSetup paperSize="9" scale="72" orientation="landscape" verticalDpi="300" r:id="rId1"/>
  <headerFooter differentFirst="1">
    <oddFooter>&amp;L&amp;G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795"/>
  <sheetViews>
    <sheetView workbookViewId="0">
      <selection activeCell="J16" sqref="J16"/>
    </sheetView>
  </sheetViews>
  <sheetFormatPr baseColWidth="10" defaultRowHeight="16.8" x14ac:dyDescent="0.45"/>
  <cols>
    <col min="1" max="1" width="36.33203125" style="1" customWidth="1"/>
    <col min="2" max="2" width="12.6640625" style="2" customWidth="1"/>
    <col min="3" max="3" width="13.5546875" style="1" customWidth="1"/>
    <col min="4" max="4" width="17" style="1" customWidth="1"/>
    <col min="5" max="5" width="17.44140625" style="1" bestFit="1" customWidth="1"/>
    <col min="6" max="6" width="15.88671875" style="1" customWidth="1"/>
    <col min="7" max="7" width="17.44140625" style="1" bestFit="1" customWidth="1"/>
    <col min="8" max="8" width="20.44140625" style="3" customWidth="1"/>
    <col min="9" max="9" width="19.88671875" style="3" customWidth="1"/>
    <col min="10" max="16384" width="11.5546875" style="1"/>
  </cols>
  <sheetData>
    <row r="2" spans="1:9" ht="24" customHeight="1" x14ac:dyDescent="0.45"/>
    <row r="3" spans="1:9" ht="21.6" x14ac:dyDescent="0.55000000000000004">
      <c r="A3" s="23" t="s">
        <v>798</v>
      </c>
      <c r="B3" s="23"/>
      <c r="C3" s="23"/>
      <c r="D3" s="23"/>
      <c r="E3" s="23"/>
      <c r="F3" s="23"/>
      <c r="G3" s="23"/>
      <c r="H3" s="23"/>
      <c r="I3" s="23"/>
    </row>
    <row r="4" spans="1:9" ht="21.6" x14ac:dyDescent="0.55000000000000004">
      <c r="A4" s="23" t="s">
        <v>12</v>
      </c>
      <c r="B4" s="23"/>
      <c r="C4" s="23"/>
      <c r="D4" s="23"/>
      <c r="E4" s="23"/>
      <c r="F4" s="23"/>
      <c r="G4" s="23"/>
      <c r="H4" s="23"/>
      <c r="I4" s="23"/>
    </row>
    <row r="5" spans="1:9" ht="21.6" x14ac:dyDescent="0.55000000000000004">
      <c r="A5" s="4"/>
    </row>
    <row r="6" spans="1:9" x14ac:dyDescent="0.45">
      <c r="A6" s="12" t="s">
        <v>11</v>
      </c>
      <c r="C6" s="2"/>
      <c r="D6" s="2"/>
      <c r="E6" s="2"/>
      <c r="F6" s="2"/>
      <c r="G6" s="2"/>
      <c r="H6" s="5"/>
      <c r="I6" s="5"/>
    </row>
    <row r="7" spans="1:9" x14ac:dyDescent="0.45">
      <c r="A7" s="13" t="s">
        <v>8</v>
      </c>
      <c r="C7" s="2"/>
      <c r="D7" s="2"/>
      <c r="E7" s="2"/>
      <c r="F7" s="2"/>
      <c r="G7" s="2"/>
      <c r="H7" s="5"/>
      <c r="I7" s="5"/>
    </row>
    <row r="8" spans="1:9" x14ac:dyDescent="0.45">
      <c r="A8" s="6"/>
      <c r="C8" s="2"/>
      <c r="D8" s="2"/>
      <c r="E8" s="2"/>
      <c r="F8" s="2"/>
      <c r="G8" s="2"/>
      <c r="H8" s="5"/>
      <c r="I8" s="5"/>
    </row>
    <row r="9" spans="1:9" ht="21" customHeight="1" x14ac:dyDescent="0.45">
      <c r="B9" s="7"/>
      <c r="C9" s="22" t="s">
        <v>6</v>
      </c>
      <c r="D9" s="22"/>
      <c r="E9" s="22"/>
      <c r="F9" s="22" t="s">
        <v>7</v>
      </c>
      <c r="G9" s="22"/>
      <c r="H9" s="5"/>
      <c r="I9" s="5"/>
    </row>
    <row r="10" spans="1:9" ht="54.75" customHeight="1" x14ac:dyDescent="0.45">
      <c r="A10" s="8"/>
      <c r="B10" s="9" t="s">
        <v>9</v>
      </c>
      <c r="C10" s="9" t="s">
        <v>2</v>
      </c>
      <c r="D10" s="9" t="s">
        <v>4</v>
      </c>
      <c r="E10" s="9" t="s">
        <v>1</v>
      </c>
      <c r="F10" s="9" t="s">
        <v>5</v>
      </c>
      <c r="G10" s="9" t="s">
        <v>1</v>
      </c>
      <c r="H10" s="9" t="s">
        <v>0</v>
      </c>
      <c r="I10" s="9" t="s">
        <v>3</v>
      </c>
    </row>
    <row r="11" spans="1:9" ht="17.25" customHeight="1" x14ac:dyDescent="0.45">
      <c r="A11" s="19" t="s">
        <v>781</v>
      </c>
      <c r="B11" s="20">
        <v>111811</v>
      </c>
      <c r="C11" s="14">
        <v>6108926.4900000002</v>
      </c>
      <c r="D11" s="14">
        <v>70157747.060000002</v>
      </c>
      <c r="E11" s="14">
        <v>3965370.46</v>
      </c>
      <c r="F11" s="14" t="s">
        <v>10</v>
      </c>
      <c r="G11" s="14" t="s">
        <v>10</v>
      </c>
      <c r="H11" s="10">
        <f t="shared" ref="H11:H17" si="0">C11+D11+E11</f>
        <v>80232044.00999999</v>
      </c>
      <c r="I11" s="11">
        <f t="shared" ref="I11:I74" si="1">H11/B11</f>
        <v>717.56843253347154</v>
      </c>
    </row>
    <row r="12" spans="1:9" ht="17.25" customHeight="1" x14ac:dyDescent="0.45">
      <c r="A12" s="19" t="s">
        <v>797</v>
      </c>
      <c r="B12" s="20">
        <v>684025</v>
      </c>
      <c r="C12" s="14">
        <v>38233409.670000002</v>
      </c>
      <c r="D12" s="14">
        <v>367984412.24000001</v>
      </c>
      <c r="E12" s="14">
        <v>21413961.920000002</v>
      </c>
      <c r="F12" s="14" t="s">
        <v>10</v>
      </c>
      <c r="G12" s="14" t="s">
        <v>10</v>
      </c>
      <c r="H12" s="10">
        <f t="shared" si="0"/>
        <v>427631783.83000004</v>
      </c>
      <c r="I12" s="11">
        <f t="shared" si="1"/>
        <v>625.16981664412856</v>
      </c>
    </row>
    <row r="13" spans="1:9" ht="17.25" customHeight="1" x14ac:dyDescent="0.45">
      <c r="A13" s="19" t="s">
        <v>791</v>
      </c>
      <c r="B13" s="20">
        <v>586384</v>
      </c>
      <c r="C13" s="14">
        <v>29595571.43</v>
      </c>
      <c r="D13" s="14">
        <v>279466633.86000001</v>
      </c>
      <c r="E13" s="14">
        <v>22500760.370000001</v>
      </c>
      <c r="F13" s="14" t="s">
        <v>10</v>
      </c>
      <c r="G13" s="14" t="s">
        <v>10</v>
      </c>
      <c r="H13" s="10">
        <f t="shared" si="0"/>
        <v>331562965.66000003</v>
      </c>
      <c r="I13" s="11">
        <f t="shared" si="1"/>
        <v>565.4365836380257</v>
      </c>
    </row>
    <row r="14" spans="1:9" ht="17.25" customHeight="1" x14ac:dyDescent="0.45">
      <c r="A14" s="19" t="s">
        <v>787</v>
      </c>
      <c r="B14" s="20">
        <v>230595</v>
      </c>
      <c r="C14" s="14">
        <v>13757270.140000001</v>
      </c>
      <c r="D14" s="14">
        <v>63142366.490000002</v>
      </c>
      <c r="E14" s="14">
        <v>16938350.5</v>
      </c>
      <c r="F14" s="14" t="s">
        <v>10</v>
      </c>
      <c r="G14" s="14" t="s">
        <v>10</v>
      </c>
      <c r="H14" s="10">
        <f t="shared" si="0"/>
        <v>93837987.129999995</v>
      </c>
      <c r="I14" s="11">
        <f t="shared" si="1"/>
        <v>406.93851614302127</v>
      </c>
    </row>
    <row r="15" spans="1:9" ht="17.25" customHeight="1" x14ac:dyDescent="0.45">
      <c r="A15" s="19" t="s">
        <v>788</v>
      </c>
      <c r="B15" s="20">
        <v>142532</v>
      </c>
      <c r="C15" s="14">
        <v>6839964.5800000001</v>
      </c>
      <c r="D15" s="14">
        <v>41372447.119999997</v>
      </c>
      <c r="E15" s="14">
        <v>4851005.3099999996</v>
      </c>
      <c r="F15" s="14" t="s">
        <v>10</v>
      </c>
      <c r="G15" s="14" t="s">
        <v>10</v>
      </c>
      <c r="H15" s="10">
        <f t="shared" si="0"/>
        <v>53063417.009999998</v>
      </c>
      <c r="I15" s="11">
        <f t="shared" si="1"/>
        <v>372.29125396402208</v>
      </c>
    </row>
    <row r="16" spans="1:9" ht="17.25" customHeight="1" x14ac:dyDescent="0.45">
      <c r="A16" s="19" t="s">
        <v>786</v>
      </c>
      <c r="B16" s="20">
        <v>323763</v>
      </c>
      <c r="C16" s="14">
        <v>16455693.560000001</v>
      </c>
      <c r="D16" s="14">
        <v>88630293.920000002</v>
      </c>
      <c r="E16" s="14">
        <v>10061389.67</v>
      </c>
      <c r="F16" s="14" t="s">
        <v>10</v>
      </c>
      <c r="G16" s="14" t="s">
        <v>10</v>
      </c>
      <c r="H16" s="10">
        <f t="shared" si="0"/>
        <v>115147377.15000001</v>
      </c>
      <c r="I16" s="11">
        <f t="shared" si="1"/>
        <v>355.65329314961872</v>
      </c>
    </row>
    <row r="17" spans="1:9" ht="17.25" customHeight="1" x14ac:dyDescent="0.45">
      <c r="A17" s="19" t="s">
        <v>789</v>
      </c>
      <c r="B17" s="20">
        <v>111888</v>
      </c>
      <c r="C17" s="14">
        <v>5810866.8700000001</v>
      </c>
      <c r="D17" s="14">
        <v>31145575.16</v>
      </c>
      <c r="E17" s="14">
        <v>2362345.6500000004</v>
      </c>
      <c r="F17" s="14" t="s">
        <v>10</v>
      </c>
      <c r="G17" s="14" t="s">
        <v>10</v>
      </c>
      <c r="H17" s="10">
        <f t="shared" si="0"/>
        <v>39318787.68</v>
      </c>
      <c r="I17" s="11">
        <f t="shared" si="1"/>
        <v>351.4120163020163</v>
      </c>
    </row>
    <row r="18" spans="1:9" ht="17.25" customHeight="1" x14ac:dyDescent="0.45">
      <c r="A18" s="19" t="s">
        <v>685</v>
      </c>
      <c r="B18" s="16">
        <v>6057</v>
      </c>
      <c r="C18" s="14" t="s">
        <v>10</v>
      </c>
      <c r="D18" s="14" t="s">
        <v>10</v>
      </c>
      <c r="E18" s="14" t="s">
        <v>10</v>
      </c>
      <c r="F18" s="14">
        <v>1502228.72</v>
      </c>
      <c r="G18" s="14">
        <v>583526.29</v>
      </c>
      <c r="H18" s="10">
        <f>F18+G18</f>
        <v>2085755.01</v>
      </c>
      <c r="I18" s="11">
        <f t="shared" si="1"/>
        <v>344.35446755819714</v>
      </c>
    </row>
    <row r="19" spans="1:9" ht="17.25" customHeight="1" x14ac:dyDescent="0.45">
      <c r="A19" s="19" t="s">
        <v>783</v>
      </c>
      <c r="B19" s="20">
        <v>213231</v>
      </c>
      <c r="C19" s="14">
        <v>9103317.0099999998</v>
      </c>
      <c r="D19" s="14">
        <v>58006975.310000002</v>
      </c>
      <c r="E19" s="14">
        <v>1592219.33</v>
      </c>
      <c r="F19" s="14" t="s">
        <v>10</v>
      </c>
      <c r="G19" s="14" t="s">
        <v>10</v>
      </c>
      <c r="H19" s="10">
        <f>C19+D19+E19</f>
        <v>68702511.650000006</v>
      </c>
      <c r="I19" s="11">
        <f t="shared" si="1"/>
        <v>322.19757750983678</v>
      </c>
    </row>
    <row r="20" spans="1:9" ht="17.25" customHeight="1" x14ac:dyDescent="0.45">
      <c r="A20" s="19" t="s">
        <v>135</v>
      </c>
      <c r="B20" s="16">
        <v>42069</v>
      </c>
      <c r="C20" s="14" t="s">
        <v>10</v>
      </c>
      <c r="D20" s="14" t="s">
        <v>10</v>
      </c>
      <c r="E20" s="14" t="s">
        <v>10</v>
      </c>
      <c r="F20" s="14">
        <v>11663181.060000001</v>
      </c>
      <c r="G20" s="14">
        <v>1640589.93</v>
      </c>
      <c r="H20" s="10">
        <f>F20+G20</f>
        <v>13303770.99</v>
      </c>
      <c r="I20" s="11">
        <f t="shared" si="1"/>
        <v>316.23692005990159</v>
      </c>
    </row>
    <row r="21" spans="1:9" ht="17.25" customHeight="1" x14ac:dyDescent="0.45">
      <c r="A21" s="19" t="s">
        <v>784</v>
      </c>
      <c r="B21" s="20">
        <v>89813</v>
      </c>
      <c r="C21" s="14">
        <v>4371269.22</v>
      </c>
      <c r="D21" s="14">
        <v>21730212.579999998</v>
      </c>
      <c r="E21" s="14">
        <v>2040208.2000000002</v>
      </c>
      <c r="F21" s="14" t="s">
        <v>10</v>
      </c>
      <c r="G21" s="14" t="s">
        <v>10</v>
      </c>
      <c r="H21" s="10">
        <f>C21+D21+E21</f>
        <v>28141689.999999996</v>
      </c>
      <c r="I21" s="11">
        <f t="shared" si="1"/>
        <v>313.33648803625306</v>
      </c>
    </row>
    <row r="22" spans="1:9" ht="17.25" customHeight="1" x14ac:dyDescent="0.45">
      <c r="A22" s="19" t="s">
        <v>138</v>
      </c>
      <c r="B22" s="16">
        <v>69805</v>
      </c>
      <c r="C22" s="14" t="s">
        <v>10</v>
      </c>
      <c r="D22" s="14" t="s">
        <v>10</v>
      </c>
      <c r="E22" s="14" t="s">
        <v>10</v>
      </c>
      <c r="F22" s="14">
        <v>20620523.109999999</v>
      </c>
      <c r="G22" s="14">
        <v>1162877.31</v>
      </c>
      <c r="H22" s="10">
        <f>F22+G22</f>
        <v>21783400.419999998</v>
      </c>
      <c r="I22" s="11">
        <f t="shared" si="1"/>
        <v>312.06074665138595</v>
      </c>
    </row>
    <row r="23" spans="1:9" ht="17.25" customHeight="1" x14ac:dyDescent="0.45">
      <c r="A23" s="19" t="s">
        <v>529</v>
      </c>
      <c r="B23" s="16">
        <v>55096</v>
      </c>
      <c r="C23" s="14" t="s">
        <v>10</v>
      </c>
      <c r="D23" s="14" t="s">
        <v>10</v>
      </c>
      <c r="E23" s="14" t="s">
        <v>10</v>
      </c>
      <c r="F23" s="14">
        <v>15888834.99</v>
      </c>
      <c r="G23" s="14">
        <v>1134977.53</v>
      </c>
      <c r="H23" s="10">
        <f>F23+G23</f>
        <v>17023812.52</v>
      </c>
      <c r="I23" s="11">
        <f t="shared" si="1"/>
        <v>308.98454552054596</v>
      </c>
    </row>
    <row r="24" spans="1:9" ht="17.25" customHeight="1" x14ac:dyDescent="0.45">
      <c r="A24" s="19" t="s">
        <v>188</v>
      </c>
      <c r="B24" s="16">
        <v>42813</v>
      </c>
      <c r="C24" s="14" t="s">
        <v>10</v>
      </c>
      <c r="D24" s="14" t="s">
        <v>10</v>
      </c>
      <c r="E24" s="14" t="s">
        <v>10</v>
      </c>
      <c r="F24" s="14">
        <v>11316675.949999999</v>
      </c>
      <c r="G24" s="14">
        <v>1885163.9</v>
      </c>
      <c r="H24" s="10">
        <f>F24+G24</f>
        <v>13201839.85</v>
      </c>
      <c r="I24" s="11">
        <f t="shared" si="1"/>
        <v>308.36054119075982</v>
      </c>
    </row>
    <row r="25" spans="1:9" ht="17.25" customHeight="1" x14ac:dyDescent="0.45">
      <c r="A25" s="19" t="s">
        <v>765</v>
      </c>
      <c r="B25" s="16">
        <v>51718</v>
      </c>
      <c r="C25" s="14" t="s">
        <v>10</v>
      </c>
      <c r="D25" s="14" t="s">
        <v>10</v>
      </c>
      <c r="E25" s="14" t="s">
        <v>10</v>
      </c>
      <c r="F25" s="14">
        <v>15212977.66</v>
      </c>
      <c r="G25" s="14">
        <v>602275.6</v>
      </c>
      <c r="H25" s="10">
        <f>F25+G25</f>
        <v>15815253.26</v>
      </c>
      <c r="I25" s="11">
        <f t="shared" si="1"/>
        <v>305.79785103832319</v>
      </c>
    </row>
    <row r="26" spans="1:9" ht="17.25" customHeight="1" x14ac:dyDescent="0.45">
      <c r="A26" s="19" t="s">
        <v>130</v>
      </c>
      <c r="B26" s="16">
        <v>63773</v>
      </c>
      <c r="C26" s="14" t="s">
        <v>10</v>
      </c>
      <c r="D26" s="14" t="s">
        <v>10</v>
      </c>
      <c r="E26" s="14" t="s">
        <v>10</v>
      </c>
      <c r="F26" s="14">
        <v>18771590.149999999</v>
      </c>
      <c r="G26" s="14">
        <v>649684.73</v>
      </c>
      <c r="H26" s="10">
        <f>F26+G26</f>
        <v>19421274.879999999</v>
      </c>
      <c r="I26" s="11">
        <f t="shared" si="1"/>
        <v>304.5375767174196</v>
      </c>
    </row>
    <row r="27" spans="1:9" ht="17.25" customHeight="1" x14ac:dyDescent="0.45">
      <c r="A27" s="19" t="s">
        <v>785</v>
      </c>
      <c r="B27" s="20">
        <v>93927</v>
      </c>
      <c r="C27" s="14">
        <v>4105863.25</v>
      </c>
      <c r="D27" s="14">
        <v>22909867.100000001</v>
      </c>
      <c r="E27" s="14">
        <v>1501492.33</v>
      </c>
      <c r="F27" s="14" t="s">
        <v>10</v>
      </c>
      <c r="G27" s="14" t="s">
        <v>10</v>
      </c>
      <c r="H27" s="10">
        <f>C27+D27+E27</f>
        <v>28517222.68</v>
      </c>
      <c r="I27" s="11">
        <f t="shared" si="1"/>
        <v>303.61049197781256</v>
      </c>
    </row>
    <row r="28" spans="1:9" ht="17.25" customHeight="1" x14ac:dyDescent="0.45">
      <c r="A28" s="19" t="s">
        <v>65</v>
      </c>
      <c r="B28" s="16">
        <v>389</v>
      </c>
      <c r="C28" s="14" t="s">
        <v>10</v>
      </c>
      <c r="D28" s="14" t="s">
        <v>10</v>
      </c>
      <c r="E28" s="14" t="s">
        <v>10</v>
      </c>
      <c r="F28" s="14">
        <v>86657.59</v>
      </c>
      <c r="G28" s="14">
        <v>31011.96</v>
      </c>
      <c r="H28" s="10">
        <f>F28+G28</f>
        <v>117669.54999999999</v>
      </c>
      <c r="I28" s="11">
        <f t="shared" si="1"/>
        <v>302.49241645244211</v>
      </c>
    </row>
    <row r="29" spans="1:9" ht="17.25" customHeight="1" x14ac:dyDescent="0.45">
      <c r="A29" s="19" t="s">
        <v>780</v>
      </c>
      <c r="B29" s="20">
        <v>123639</v>
      </c>
      <c r="C29" s="14">
        <v>5563020.1500000004</v>
      </c>
      <c r="D29" s="14">
        <v>30615118.66</v>
      </c>
      <c r="E29" s="14">
        <v>1151422.96</v>
      </c>
      <c r="F29" s="14" t="s">
        <v>10</v>
      </c>
      <c r="G29" s="14" t="s">
        <v>10</v>
      </c>
      <c r="H29" s="10">
        <f>C29+D29+E29</f>
        <v>37329561.770000003</v>
      </c>
      <c r="I29" s="11">
        <f t="shared" si="1"/>
        <v>301.92384094015642</v>
      </c>
    </row>
    <row r="30" spans="1:9" ht="17.25" customHeight="1" x14ac:dyDescent="0.45">
      <c r="A30" s="19" t="s">
        <v>777</v>
      </c>
      <c r="B30" s="16">
        <v>200578</v>
      </c>
      <c r="C30" s="14">
        <v>10110408.23</v>
      </c>
      <c r="D30" s="14">
        <v>49737850.670000002</v>
      </c>
      <c r="E30" s="14">
        <f>86298.4+395478.08</f>
        <v>481776.48</v>
      </c>
      <c r="F30" s="14" t="s">
        <v>10</v>
      </c>
      <c r="G30" s="14" t="s">
        <v>10</v>
      </c>
      <c r="H30" s="10">
        <f>C30+D30+E30</f>
        <v>60330035.380000003</v>
      </c>
      <c r="I30" s="11">
        <f t="shared" si="1"/>
        <v>300.78092004108129</v>
      </c>
    </row>
    <row r="31" spans="1:9" ht="17.25" customHeight="1" x14ac:dyDescent="0.45">
      <c r="A31" s="19" t="s">
        <v>242</v>
      </c>
      <c r="B31" s="16">
        <v>27305</v>
      </c>
      <c r="C31" s="14" t="s">
        <v>10</v>
      </c>
      <c r="D31" s="14" t="s">
        <v>10</v>
      </c>
      <c r="E31" s="14" t="s">
        <v>10</v>
      </c>
      <c r="F31" s="14">
        <v>7740055.4000000004</v>
      </c>
      <c r="G31" s="14">
        <v>415229.3</v>
      </c>
      <c r="H31" s="10">
        <f>F31+G31</f>
        <v>8155284.7000000002</v>
      </c>
      <c r="I31" s="11">
        <f t="shared" si="1"/>
        <v>298.67367515107122</v>
      </c>
    </row>
    <row r="32" spans="1:9" ht="17.25" customHeight="1" x14ac:dyDescent="0.45">
      <c r="A32" s="19" t="s">
        <v>441</v>
      </c>
      <c r="B32" s="16">
        <v>21603</v>
      </c>
      <c r="C32" s="14" t="s">
        <v>10</v>
      </c>
      <c r="D32" s="14" t="s">
        <v>10</v>
      </c>
      <c r="E32" s="14" t="s">
        <v>10</v>
      </c>
      <c r="F32" s="14">
        <v>6057263.54</v>
      </c>
      <c r="G32" s="14">
        <v>358435.56</v>
      </c>
      <c r="H32" s="10">
        <f>F32+G32</f>
        <v>6415699.0999999996</v>
      </c>
      <c r="I32" s="11">
        <f t="shared" si="1"/>
        <v>296.98185900106466</v>
      </c>
    </row>
    <row r="33" spans="1:9" ht="17.25" customHeight="1" x14ac:dyDescent="0.45">
      <c r="A33" s="19" t="s">
        <v>484</v>
      </c>
      <c r="B33" s="16">
        <v>35788</v>
      </c>
      <c r="C33" s="14" t="s">
        <v>10</v>
      </c>
      <c r="D33" s="14" t="s">
        <v>10</v>
      </c>
      <c r="E33" s="14" t="s">
        <v>10</v>
      </c>
      <c r="F33" s="14">
        <v>9481004.3699999992</v>
      </c>
      <c r="G33" s="14">
        <v>1110445.58</v>
      </c>
      <c r="H33" s="10">
        <f>F33+G33</f>
        <v>10591449.949999999</v>
      </c>
      <c r="I33" s="11">
        <f t="shared" si="1"/>
        <v>295.94975829887113</v>
      </c>
    </row>
    <row r="34" spans="1:9" ht="17.25" customHeight="1" x14ac:dyDescent="0.45">
      <c r="A34" s="19" t="s">
        <v>701</v>
      </c>
      <c r="B34" s="16">
        <v>17167</v>
      </c>
      <c r="C34" s="14" t="s">
        <v>10</v>
      </c>
      <c r="D34" s="14" t="s">
        <v>10</v>
      </c>
      <c r="E34" s="14" t="s">
        <v>10</v>
      </c>
      <c r="F34" s="14">
        <v>4751949.83</v>
      </c>
      <c r="G34" s="14">
        <v>324611.07</v>
      </c>
      <c r="H34" s="10">
        <f>F34+G34</f>
        <v>5076560.9000000004</v>
      </c>
      <c r="I34" s="11">
        <f t="shared" si="1"/>
        <v>295.71625211160949</v>
      </c>
    </row>
    <row r="35" spans="1:9" ht="17.25" customHeight="1" x14ac:dyDescent="0.45">
      <c r="A35" s="19" t="s">
        <v>792</v>
      </c>
      <c r="B35" s="20">
        <v>156295</v>
      </c>
      <c r="C35" s="14">
        <v>8176217.1799999997</v>
      </c>
      <c r="D35" s="14">
        <v>37963858.359999999</v>
      </c>
      <c r="E35" s="14">
        <v>0</v>
      </c>
      <c r="F35" s="14" t="s">
        <v>10</v>
      </c>
      <c r="G35" s="14" t="s">
        <v>10</v>
      </c>
      <c r="H35" s="10">
        <f>C35+D35+E35</f>
        <v>46140075.539999999</v>
      </c>
      <c r="I35" s="11">
        <f t="shared" si="1"/>
        <v>295.21146255478419</v>
      </c>
    </row>
    <row r="36" spans="1:9" ht="17.25" customHeight="1" x14ac:dyDescent="0.45">
      <c r="A36" s="19" t="s">
        <v>562</v>
      </c>
      <c r="B36" s="16">
        <v>33810</v>
      </c>
      <c r="C36" s="14" t="s">
        <v>10</v>
      </c>
      <c r="D36" s="14" t="s">
        <v>10</v>
      </c>
      <c r="E36" s="14" t="s">
        <v>10</v>
      </c>
      <c r="F36" s="14">
        <v>9045489.75</v>
      </c>
      <c r="G36" s="14">
        <v>922151.61</v>
      </c>
      <c r="H36" s="10">
        <f t="shared" ref="H36:H48" si="2">F36+G36</f>
        <v>9967641.3599999994</v>
      </c>
      <c r="I36" s="11">
        <f t="shared" si="1"/>
        <v>294.81340905057675</v>
      </c>
    </row>
    <row r="37" spans="1:9" ht="17.25" customHeight="1" x14ac:dyDescent="0.45">
      <c r="A37" s="19" t="s">
        <v>724</v>
      </c>
      <c r="B37" s="16">
        <v>27727</v>
      </c>
      <c r="C37" s="14" t="s">
        <v>10</v>
      </c>
      <c r="D37" s="14" t="s">
        <v>10</v>
      </c>
      <c r="E37" s="14" t="s">
        <v>10</v>
      </c>
      <c r="F37" s="14">
        <v>7637239.8499999996</v>
      </c>
      <c r="G37" s="14">
        <v>525052.36</v>
      </c>
      <c r="H37" s="10">
        <f t="shared" si="2"/>
        <v>8162292.21</v>
      </c>
      <c r="I37" s="11">
        <f t="shared" si="1"/>
        <v>294.38064738341689</v>
      </c>
    </row>
    <row r="38" spans="1:9" ht="15.75" customHeight="1" x14ac:dyDescent="0.45">
      <c r="A38" s="19" t="s">
        <v>192</v>
      </c>
      <c r="B38" s="16">
        <v>22298</v>
      </c>
      <c r="C38" s="14" t="s">
        <v>10</v>
      </c>
      <c r="D38" s="14" t="s">
        <v>10</v>
      </c>
      <c r="E38" s="14" t="s">
        <v>10</v>
      </c>
      <c r="F38" s="14">
        <v>6011082.4900000002</v>
      </c>
      <c r="G38" s="14">
        <v>528516.67000000004</v>
      </c>
      <c r="H38" s="10">
        <f t="shared" si="2"/>
        <v>6539599.1600000001</v>
      </c>
      <c r="I38" s="11">
        <f t="shared" si="1"/>
        <v>293.2818710198224</v>
      </c>
    </row>
    <row r="39" spans="1:9" x14ac:dyDescent="0.45">
      <c r="A39" s="19" t="s">
        <v>774</v>
      </c>
      <c r="B39" s="16">
        <v>5741</v>
      </c>
      <c r="C39" s="14" t="s">
        <v>10</v>
      </c>
      <c r="D39" s="14" t="s">
        <v>10</v>
      </c>
      <c r="E39" s="14" t="s">
        <v>10</v>
      </c>
      <c r="F39" s="14">
        <v>1572758.48</v>
      </c>
      <c r="G39" s="14">
        <v>107376.37</v>
      </c>
      <c r="H39" s="10">
        <f t="shared" si="2"/>
        <v>1680134.85</v>
      </c>
      <c r="I39" s="11">
        <f t="shared" si="1"/>
        <v>292.65543459327642</v>
      </c>
    </row>
    <row r="40" spans="1:9" x14ac:dyDescent="0.45">
      <c r="A40" s="19" t="s">
        <v>567</v>
      </c>
      <c r="B40" s="16">
        <v>7933</v>
      </c>
      <c r="C40" s="14" t="s">
        <v>10</v>
      </c>
      <c r="D40" s="14" t="s">
        <v>10</v>
      </c>
      <c r="E40" s="14" t="s">
        <v>10</v>
      </c>
      <c r="F40" s="14">
        <v>1956412.01</v>
      </c>
      <c r="G40" s="14">
        <v>363137.58</v>
      </c>
      <c r="H40" s="10">
        <f t="shared" si="2"/>
        <v>2319549.59</v>
      </c>
      <c r="I40" s="11">
        <f t="shared" si="1"/>
        <v>292.39248581873187</v>
      </c>
    </row>
    <row r="41" spans="1:9" x14ac:dyDescent="0.45">
      <c r="A41" s="19" t="s">
        <v>600</v>
      </c>
      <c r="B41" s="16">
        <v>75801</v>
      </c>
      <c r="C41" s="14" t="s">
        <v>10</v>
      </c>
      <c r="D41" s="14" t="s">
        <v>10</v>
      </c>
      <c r="E41" s="14" t="s">
        <v>10</v>
      </c>
      <c r="F41" s="14">
        <v>21195846.93</v>
      </c>
      <c r="G41" s="14">
        <v>869448.32</v>
      </c>
      <c r="H41" s="10">
        <f t="shared" si="2"/>
        <v>22065295.25</v>
      </c>
      <c r="I41" s="11">
        <f t="shared" si="1"/>
        <v>291.09504162214216</v>
      </c>
    </row>
    <row r="42" spans="1:9" x14ac:dyDescent="0.45">
      <c r="A42" s="19" t="s">
        <v>736</v>
      </c>
      <c r="B42" s="16">
        <v>27229</v>
      </c>
      <c r="C42" s="14" t="s">
        <v>10</v>
      </c>
      <c r="D42" s="14" t="s">
        <v>10</v>
      </c>
      <c r="E42" s="14" t="s">
        <v>10</v>
      </c>
      <c r="F42" s="14">
        <v>7472686.1299999999</v>
      </c>
      <c r="G42" s="14">
        <v>449340.31</v>
      </c>
      <c r="H42" s="10">
        <f t="shared" si="2"/>
        <v>7922026.4399999995</v>
      </c>
      <c r="I42" s="11">
        <f t="shared" si="1"/>
        <v>290.94077784714824</v>
      </c>
    </row>
    <row r="43" spans="1:9" x14ac:dyDescent="0.45">
      <c r="A43" s="19" t="s">
        <v>340</v>
      </c>
      <c r="B43" s="16">
        <v>58939</v>
      </c>
      <c r="C43" s="14" t="s">
        <v>10</v>
      </c>
      <c r="D43" s="14" t="s">
        <v>10</v>
      </c>
      <c r="E43" s="14" t="s">
        <v>10</v>
      </c>
      <c r="F43" s="14">
        <v>16052822.880000001</v>
      </c>
      <c r="G43" s="14">
        <v>1078349.5</v>
      </c>
      <c r="H43" s="10">
        <f t="shared" si="2"/>
        <v>17131172.380000003</v>
      </c>
      <c r="I43" s="11">
        <f t="shared" si="1"/>
        <v>290.65936612429806</v>
      </c>
    </row>
    <row r="44" spans="1:9" x14ac:dyDescent="0.45">
      <c r="A44" s="19" t="s">
        <v>119</v>
      </c>
      <c r="B44" s="16">
        <v>24219</v>
      </c>
      <c r="C44" s="14" t="s">
        <v>10</v>
      </c>
      <c r="D44" s="14" t="s">
        <v>10</v>
      </c>
      <c r="E44" s="14" t="s">
        <v>10</v>
      </c>
      <c r="F44" s="14">
        <v>6290897.4699999997</v>
      </c>
      <c r="G44" s="14">
        <v>727901.12</v>
      </c>
      <c r="H44" s="10">
        <f t="shared" si="2"/>
        <v>7018798.5899999999</v>
      </c>
      <c r="I44" s="11">
        <f t="shared" si="1"/>
        <v>289.80546636937942</v>
      </c>
    </row>
    <row r="45" spans="1:9" x14ac:dyDescent="0.45">
      <c r="A45" s="19" t="s">
        <v>757</v>
      </c>
      <c r="B45" s="16">
        <v>22472</v>
      </c>
      <c r="C45" s="14" t="s">
        <v>10</v>
      </c>
      <c r="D45" s="14" t="s">
        <v>10</v>
      </c>
      <c r="E45" s="14" t="s">
        <v>10</v>
      </c>
      <c r="F45" s="14">
        <v>5963220.7000000002</v>
      </c>
      <c r="G45" s="14">
        <v>522253.61</v>
      </c>
      <c r="H45" s="10">
        <f t="shared" si="2"/>
        <v>6485474.3100000005</v>
      </c>
      <c r="I45" s="11">
        <f t="shared" si="1"/>
        <v>288.60245238519047</v>
      </c>
    </row>
    <row r="46" spans="1:9" x14ac:dyDescent="0.45">
      <c r="A46" s="19" t="s">
        <v>626</v>
      </c>
      <c r="B46" s="16">
        <v>76975</v>
      </c>
      <c r="C46" s="14" t="s">
        <v>10</v>
      </c>
      <c r="D46" s="14" t="s">
        <v>10</v>
      </c>
      <c r="E46" s="14" t="s">
        <v>10</v>
      </c>
      <c r="F46" s="14">
        <v>21664745.449999999</v>
      </c>
      <c r="G46" s="14">
        <v>549727.39</v>
      </c>
      <c r="H46" s="10">
        <f t="shared" si="2"/>
        <v>22214472.84</v>
      </c>
      <c r="I46" s="11">
        <f t="shared" si="1"/>
        <v>288.59334641117243</v>
      </c>
    </row>
    <row r="47" spans="1:9" x14ac:dyDescent="0.45">
      <c r="A47" s="19" t="s">
        <v>247</v>
      </c>
      <c r="B47" s="16">
        <v>20579</v>
      </c>
      <c r="C47" s="14" t="s">
        <v>10</v>
      </c>
      <c r="D47" s="14" t="s">
        <v>10</v>
      </c>
      <c r="E47" s="14" t="s">
        <v>10</v>
      </c>
      <c r="F47" s="14">
        <v>5415596.9699999997</v>
      </c>
      <c r="G47" s="14">
        <v>503450.31</v>
      </c>
      <c r="H47" s="10">
        <f t="shared" si="2"/>
        <v>5919047.2799999993</v>
      </c>
      <c r="I47" s="11">
        <f t="shared" si="1"/>
        <v>287.62560279896979</v>
      </c>
    </row>
    <row r="48" spans="1:9" x14ac:dyDescent="0.45">
      <c r="A48" s="19" t="s">
        <v>185</v>
      </c>
      <c r="B48" s="16">
        <v>6579</v>
      </c>
      <c r="C48" s="14" t="s">
        <v>10</v>
      </c>
      <c r="D48" s="14" t="s">
        <v>10</v>
      </c>
      <c r="E48" s="14" t="s">
        <v>10</v>
      </c>
      <c r="F48" s="14">
        <v>1799785.61</v>
      </c>
      <c r="G48" s="14">
        <v>91554.96</v>
      </c>
      <c r="H48" s="10">
        <f t="shared" si="2"/>
        <v>1891340.57</v>
      </c>
      <c r="I48" s="11">
        <f t="shared" si="1"/>
        <v>287.48146678826572</v>
      </c>
    </row>
    <row r="49" spans="1:9" x14ac:dyDescent="0.45">
      <c r="A49" s="19" t="s">
        <v>779</v>
      </c>
      <c r="B49" s="20">
        <v>89975</v>
      </c>
      <c r="C49" s="14">
        <v>3567363.57</v>
      </c>
      <c r="D49" s="14">
        <v>20252258.960000001</v>
      </c>
      <c r="E49" s="14">
        <v>2040482.4</v>
      </c>
      <c r="F49" s="14" t="s">
        <v>10</v>
      </c>
      <c r="G49" s="14" t="s">
        <v>10</v>
      </c>
      <c r="H49" s="10">
        <f>C49+D49+E49</f>
        <v>25860104.93</v>
      </c>
      <c r="I49" s="11">
        <f t="shared" si="1"/>
        <v>287.41433653792723</v>
      </c>
    </row>
    <row r="50" spans="1:9" x14ac:dyDescent="0.45">
      <c r="A50" s="19" t="s">
        <v>137</v>
      </c>
      <c r="B50" s="16">
        <v>29675</v>
      </c>
      <c r="C50" s="14" t="s">
        <v>10</v>
      </c>
      <c r="D50" s="14" t="s">
        <v>10</v>
      </c>
      <c r="E50" s="14" t="s">
        <v>10</v>
      </c>
      <c r="F50" s="14">
        <v>7964579.96</v>
      </c>
      <c r="G50" s="14">
        <v>544254.6</v>
      </c>
      <c r="H50" s="10">
        <f t="shared" ref="H50:H58" si="3">F50+G50</f>
        <v>8508834.5600000005</v>
      </c>
      <c r="I50" s="11">
        <f t="shared" si="1"/>
        <v>286.73410480202193</v>
      </c>
    </row>
    <row r="51" spans="1:9" x14ac:dyDescent="0.45">
      <c r="A51" s="19" t="s">
        <v>199</v>
      </c>
      <c r="B51" s="16">
        <v>20688</v>
      </c>
      <c r="C51" s="14" t="s">
        <v>10</v>
      </c>
      <c r="D51" s="14" t="s">
        <v>10</v>
      </c>
      <c r="E51" s="14" t="s">
        <v>10</v>
      </c>
      <c r="F51" s="14">
        <v>5598883.29</v>
      </c>
      <c r="G51" s="14">
        <v>320394.2</v>
      </c>
      <c r="H51" s="10">
        <f t="shared" si="3"/>
        <v>5919277.4900000002</v>
      </c>
      <c r="I51" s="11">
        <f t="shared" si="1"/>
        <v>286.12130172080435</v>
      </c>
    </row>
    <row r="52" spans="1:9" x14ac:dyDescent="0.45">
      <c r="A52" s="19" t="s">
        <v>613</v>
      </c>
      <c r="B52" s="16">
        <v>28412</v>
      </c>
      <c r="C52" s="14" t="s">
        <v>10</v>
      </c>
      <c r="D52" s="14" t="s">
        <v>10</v>
      </c>
      <c r="E52" s="14" t="s">
        <v>10</v>
      </c>
      <c r="F52" s="14">
        <v>7973505.5</v>
      </c>
      <c r="G52" s="14">
        <v>139385.98000000001</v>
      </c>
      <c r="H52" s="10">
        <f t="shared" si="3"/>
        <v>8112891.4800000004</v>
      </c>
      <c r="I52" s="11">
        <f t="shared" si="1"/>
        <v>285.54454033506971</v>
      </c>
    </row>
    <row r="53" spans="1:9" x14ac:dyDescent="0.45">
      <c r="A53" s="19" t="s">
        <v>696</v>
      </c>
      <c r="B53" s="16">
        <v>29551</v>
      </c>
      <c r="C53" s="14" t="s">
        <v>10</v>
      </c>
      <c r="D53" s="14" t="s">
        <v>10</v>
      </c>
      <c r="E53" s="14" t="s">
        <v>10</v>
      </c>
      <c r="F53" s="14">
        <v>8104163.0300000003</v>
      </c>
      <c r="G53" s="14">
        <v>326450.71000000002</v>
      </c>
      <c r="H53" s="10">
        <f t="shared" si="3"/>
        <v>8430613.7400000002</v>
      </c>
      <c r="I53" s="11">
        <f t="shared" si="1"/>
        <v>285.29030286623129</v>
      </c>
    </row>
    <row r="54" spans="1:9" x14ac:dyDescent="0.45">
      <c r="A54" s="19" t="s">
        <v>710</v>
      </c>
      <c r="B54" s="16">
        <v>39530</v>
      </c>
      <c r="C54" s="14" t="s">
        <v>10</v>
      </c>
      <c r="D54" s="14" t="s">
        <v>10</v>
      </c>
      <c r="E54" s="14" t="s">
        <v>10</v>
      </c>
      <c r="F54" s="14">
        <v>10502599.640000001</v>
      </c>
      <c r="G54" s="14">
        <v>732433.31</v>
      </c>
      <c r="H54" s="10">
        <f t="shared" si="3"/>
        <v>11235032.950000001</v>
      </c>
      <c r="I54" s="11">
        <f t="shared" si="1"/>
        <v>284.21535416139642</v>
      </c>
    </row>
    <row r="55" spans="1:9" x14ac:dyDescent="0.45">
      <c r="A55" s="19" t="s">
        <v>559</v>
      </c>
      <c r="B55" s="16">
        <v>7108</v>
      </c>
      <c r="C55" s="14" t="s">
        <v>10</v>
      </c>
      <c r="D55" s="14" t="s">
        <v>10</v>
      </c>
      <c r="E55" s="14" t="s">
        <v>10</v>
      </c>
      <c r="F55" s="14">
        <v>1763740.74</v>
      </c>
      <c r="G55" s="14">
        <v>249168.99</v>
      </c>
      <c r="H55" s="10">
        <f t="shared" si="3"/>
        <v>2012909.73</v>
      </c>
      <c r="I55" s="11">
        <f t="shared" si="1"/>
        <v>283.18932611142372</v>
      </c>
    </row>
    <row r="56" spans="1:9" x14ac:dyDescent="0.45">
      <c r="A56" s="19" t="s">
        <v>654</v>
      </c>
      <c r="B56" s="16">
        <v>33329</v>
      </c>
      <c r="C56" s="14" t="s">
        <v>10</v>
      </c>
      <c r="D56" s="14" t="s">
        <v>10</v>
      </c>
      <c r="E56" s="14" t="s">
        <v>10</v>
      </c>
      <c r="F56" s="14">
        <v>8611298.4199999999</v>
      </c>
      <c r="G56" s="14">
        <v>824485.65</v>
      </c>
      <c r="H56" s="10">
        <f t="shared" si="3"/>
        <v>9435784.0700000003</v>
      </c>
      <c r="I56" s="11">
        <f t="shared" si="1"/>
        <v>283.11032644243755</v>
      </c>
    </row>
    <row r="57" spans="1:9" x14ac:dyDescent="0.45">
      <c r="A57" s="19" t="s">
        <v>730</v>
      </c>
      <c r="B57" s="16">
        <v>47541</v>
      </c>
      <c r="C57" s="14" t="s">
        <v>10</v>
      </c>
      <c r="D57" s="14" t="s">
        <v>10</v>
      </c>
      <c r="E57" s="14" t="s">
        <v>10</v>
      </c>
      <c r="F57" s="14">
        <v>12400653.029999999</v>
      </c>
      <c r="G57" s="14">
        <v>1057410.1399999999</v>
      </c>
      <c r="H57" s="10">
        <f t="shared" si="3"/>
        <v>13458063.17</v>
      </c>
      <c r="I57" s="11">
        <f t="shared" si="1"/>
        <v>283.08330009886203</v>
      </c>
    </row>
    <row r="58" spans="1:9" x14ac:dyDescent="0.45">
      <c r="A58" s="19" t="s">
        <v>170</v>
      </c>
      <c r="B58" s="16">
        <v>7665</v>
      </c>
      <c r="C58" s="14" t="s">
        <v>10</v>
      </c>
      <c r="D58" s="14" t="s">
        <v>10</v>
      </c>
      <c r="E58" s="14" t="s">
        <v>10</v>
      </c>
      <c r="F58" s="14">
        <v>2083852.65</v>
      </c>
      <c r="G58" s="14">
        <v>80426.84</v>
      </c>
      <c r="H58" s="10">
        <f t="shared" si="3"/>
        <v>2164279.4899999998</v>
      </c>
      <c r="I58" s="11">
        <f t="shared" si="1"/>
        <v>282.35870711024131</v>
      </c>
    </row>
    <row r="59" spans="1:9" x14ac:dyDescent="0.45">
      <c r="A59" s="19" t="s">
        <v>795</v>
      </c>
      <c r="B59" s="20">
        <v>76547</v>
      </c>
      <c r="C59" s="14">
        <v>3442692.21</v>
      </c>
      <c r="D59" s="14">
        <v>18108644.699999999</v>
      </c>
      <c r="E59" s="14">
        <v>0</v>
      </c>
      <c r="F59" s="14" t="s">
        <v>10</v>
      </c>
      <c r="G59" s="14" t="s">
        <v>10</v>
      </c>
      <c r="H59" s="10">
        <f>C59+D59+E59</f>
        <v>21551336.91</v>
      </c>
      <c r="I59" s="11">
        <f t="shared" si="1"/>
        <v>281.54384770141223</v>
      </c>
    </row>
    <row r="60" spans="1:9" x14ac:dyDescent="0.45">
      <c r="A60" s="19" t="s">
        <v>443</v>
      </c>
      <c r="B60" s="16">
        <v>28813</v>
      </c>
      <c r="C60" s="14" t="s">
        <v>10</v>
      </c>
      <c r="D60" s="14" t="s">
        <v>10</v>
      </c>
      <c r="E60" s="14" t="s">
        <v>10</v>
      </c>
      <c r="F60" s="14">
        <v>7571755.8099999996</v>
      </c>
      <c r="G60" s="14">
        <v>513520.36</v>
      </c>
      <c r="H60" s="10">
        <f t="shared" ref="H60:H65" si="4">F60+G60</f>
        <v>8085276.1699999999</v>
      </c>
      <c r="I60" s="11">
        <f t="shared" si="1"/>
        <v>280.61209072293758</v>
      </c>
    </row>
    <row r="61" spans="1:9" x14ac:dyDescent="0.45">
      <c r="A61" s="19" t="s">
        <v>670</v>
      </c>
      <c r="B61" s="16">
        <v>70434</v>
      </c>
      <c r="C61" s="14" t="s">
        <v>10</v>
      </c>
      <c r="D61" s="14" t="s">
        <v>10</v>
      </c>
      <c r="E61" s="14" t="s">
        <v>10</v>
      </c>
      <c r="F61" s="14">
        <v>19725183.91</v>
      </c>
      <c r="G61" s="14">
        <v>6948.55</v>
      </c>
      <c r="H61" s="10">
        <f t="shared" si="4"/>
        <v>19732132.460000001</v>
      </c>
      <c r="I61" s="11">
        <f t="shared" si="1"/>
        <v>280.1506724025329</v>
      </c>
    </row>
    <row r="62" spans="1:9" x14ac:dyDescent="0.45">
      <c r="A62" s="19" t="s">
        <v>652</v>
      </c>
      <c r="B62" s="16">
        <v>51300</v>
      </c>
      <c r="C62" s="14" t="s">
        <v>10</v>
      </c>
      <c r="D62" s="14" t="s">
        <v>10</v>
      </c>
      <c r="E62" s="14" t="s">
        <v>10</v>
      </c>
      <c r="F62" s="14">
        <v>14365248.52</v>
      </c>
      <c r="G62" s="14">
        <v>0</v>
      </c>
      <c r="H62" s="10">
        <f t="shared" si="4"/>
        <v>14365248.52</v>
      </c>
      <c r="I62" s="11">
        <f t="shared" si="1"/>
        <v>280.02433762183233</v>
      </c>
    </row>
    <row r="63" spans="1:9" x14ac:dyDescent="0.45">
      <c r="A63" s="19" t="s">
        <v>481</v>
      </c>
      <c r="B63" s="16">
        <v>21587</v>
      </c>
      <c r="C63" s="14" t="s">
        <v>10</v>
      </c>
      <c r="D63" s="14" t="s">
        <v>10</v>
      </c>
      <c r="E63" s="14" t="s">
        <v>10</v>
      </c>
      <c r="F63" s="14">
        <v>5564967.8300000001</v>
      </c>
      <c r="G63" s="14">
        <v>472726.31</v>
      </c>
      <c r="H63" s="10">
        <f t="shared" si="4"/>
        <v>6037694.1399999997</v>
      </c>
      <c r="I63" s="11">
        <f t="shared" si="1"/>
        <v>279.69120952425067</v>
      </c>
    </row>
    <row r="64" spans="1:9" x14ac:dyDescent="0.45">
      <c r="A64" s="19" t="s">
        <v>693</v>
      </c>
      <c r="B64" s="16">
        <v>28157</v>
      </c>
      <c r="C64" s="14" t="s">
        <v>10</v>
      </c>
      <c r="D64" s="14" t="s">
        <v>10</v>
      </c>
      <c r="E64" s="14" t="s">
        <v>10</v>
      </c>
      <c r="F64" s="14">
        <v>7454747.6600000001</v>
      </c>
      <c r="G64" s="14">
        <v>420133.03</v>
      </c>
      <c r="H64" s="10">
        <f t="shared" si="4"/>
        <v>7874880.6900000004</v>
      </c>
      <c r="I64" s="11">
        <f t="shared" si="1"/>
        <v>279.67754696878222</v>
      </c>
    </row>
    <row r="65" spans="1:9" x14ac:dyDescent="0.45">
      <c r="A65" s="19" t="s">
        <v>414</v>
      </c>
      <c r="B65" s="16">
        <v>6101</v>
      </c>
      <c r="C65" s="14" t="s">
        <v>10</v>
      </c>
      <c r="D65" s="14" t="s">
        <v>10</v>
      </c>
      <c r="E65" s="14" t="s">
        <v>10</v>
      </c>
      <c r="F65" s="14">
        <v>1560533.44</v>
      </c>
      <c r="G65" s="14">
        <v>143994.59</v>
      </c>
      <c r="H65" s="10">
        <f t="shared" si="4"/>
        <v>1704528.03</v>
      </c>
      <c r="I65" s="11">
        <f t="shared" si="1"/>
        <v>279.38502376659562</v>
      </c>
    </row>
    <row r="66" spans="1:9" x14ac:dyDescent="0.45">
      <c r="A66" s="19" t="s">
        <v>794</v>
      </c>
      <c r="B66" s="20">
        <v>85377</v>
      </c>
      <c r="C66" s="14">
        <v>3670946.25</v>
      </c>
      <c r="D66" s="14">
        <v>19422956.629999999</v>
      </c>
      <c r="E66" s="14">
        <v>757427.76</v>
      </c>
      <c r="F66" s="14" t="s">
        <v>10</v>
      </c>
      <c r="G66" s="14" t="s">
        <v>10</v>
      </c>
      <c r="H66" s="10">
        <f>C66+D66+E66</f>
        <v>23851330.640000001</v>
      </c>
      <c r="I66" s="11">
        <f t="shared" si="1"/>
        <v>279.36482471860103</v>
      </c>
    </row>
    <row r="67" spans="1:9" x14ac:dyDescent="0.45">
      <c r="A67" s="19" t="s">
        <v>740</v>
      </c>
      <c r="B67" s="16">
        <v>38698</v>
      </c>
      <c r="C67" s="14" t="s">
        <v>10</v>
      </c>
      <c r="D67" s="14" t="s">
        <v>10</v>
      </c>
      <c r="E67" s="14" t="s">
        <v>10</v>
      </c>
      <c r="F67" s="14">
        <v>10313051.060000001</v>
      </c>
      <c r="G67" s="14">
        <v>489131.88</v>
      </c>
      <c r="H67" s="10">
        <f t="shared" ref="H67:H98" si="5">F67+G67</f>
        <v>10802182.940000001</v>
      </c>
      <c r="I67" s="11">
        <f t="shared" si="1"/>
        <v>279.1406000310094</v>
      </c>
    </row>
    <row r="68" spans="1:9" x14ac:dyDescent="0.45">
      <c r="A68" s="19" t="s">
        <v>73</v>
      </c>
      <c r="B68" s="16">
        <v>32858</v>
      </c>
      <c r="C68" s="14" t="s">
        <v>10</v>
      </c>
      <c r="D68" s="14" t="s">
        <v>10</v>
      </c>
      <c r="E68" s="14" t="s">
        <v>10</v>
      </c>
      <c r="F68" s="14">
        <v>8959558.2100000009</v>
      </c>
      <c r="G68" s="14">
        <v>209071.15</v>
      </c>
      <c r="H68" s="10">
        <f t="shared" si="5"/>
        <v>9168629.3600000013</v>
      </c>
      <c r="I68" s="11">
        <f t="shared" si="1"/>
        <v>279.03796214011811</v>
      </c>
    </row>
    <row r="69" spans="1:9" x14ac:dyDescent="0.45">
      <c r="A69" s="19" t="s">
        <v>206</v>
      </c>
      <c r="B69" s="16">
        <v>29781</v>
      </c>
      <c r="C69" s="14" t="s">
        <v>10</v>
      </c>
      <c r="D69" s="14" t="s">
        <v>10</v>
      </c>
      <c r="E69" s="14" t="s">
        <v>10</v>
      </c>
      <c r="F69" s="14">
        <v>8081238.9699999997</v>
      </c>
      <c r="G69" s="14">
        <v>226881.42</v>
      </c>
      <c r="H69" s="10">
        <f t="shared" si="5"/>
        <v>8308120.3899999997</v>
      </c>
      <c r="I69" s="11">
        <f t="shared" si="1"/>
        <v>278.97385547832511</v>
      </c>
    </row>
    <row r="70" spans="1:9" x14ac:dyDescent="0.45">
      <c r="A70" s="19" t="s">
        <v>776</v>
      </c>
      <c r="B70" s="16">
        <v>2325</v>
      </c>
      <c r="C70" s="14" t="s">
        <v>10</v>
      </c>
      <c r="D70" s="14" t="s">
        <v>10</v>
      </c>
      <c r="E70" s="14" t="s">
        <v>10</v>
      </c>
      <c r="F70" s="14">
        <v>619261.35</v>
      </c>
      <c r="G70" s="14">
        <v>28721.49</v>
      </c>
      <c r="H70" s="10">
        <f t="shared" si="5"/>
        <v>647982.84</v>
      </c>
      <c r="I70" s="11">
        <f t="shared" si="1"/>
        <v>278.70229677419354</v>
      </c>
    </row>
    <row r="71" spans="1:9" x14ac:dyDescent="0.45">
      <c r="A71" s="19" t="s">
        <v>750</v>
      </c>
      <c r="B71" s="16">
        <v>11862</v>
      </c>
      <c r="C71" s="14" t="s">
        <v>10</v>
      </c>
      <c r="D71" s="14" t="s">
        <v>10</v>
      </c>
      <c r="E71" s="14" t="s">
        <v>10</v>
      </c>
      <c r="F71" s="14">
        <v>3123920.72</v>
      </c>
      <c r="G71" s="14">
        <v>178222.27</v>
      </c>
      <c r="H71" s="10">
        <f t="shared" si="5"/>
        <v>3302142.99</v>
      </c>
      <c r="I71" s="11">
        <f t="shared" si="1"/>
        <v>278.37995194739506</v>
      </c>
    </row>
    <row r="72" spans="1:9" x14ac:dyDescent="0.45">
      <c r="A72" s="19" t="s">
        <v>205</v>
      </c>
      <c r="B72" s="16">
        <v>22003</v>
      </c>
      <c r="C72" s="14" t="s">
        <v>10</v>
      </c>
      <c r="D72" s="14" t="s">
        <v>10</v>
      </c>
      <c r="E72" s="14" t="s">
        <v>10</v>
      </c>
      <c r="F72" s="14">
        <v>5796207.2300000004</v>
      </c>
      <c r="G72" s="14">
        <v>326877.92</v>
      </c>
      <c r="H72" s="10">
        <f t="shared" si="5"/>
        <v>6123085.1500000004</v>
      </c>
      <c r="I72" s="11">
        <f t="shared" si="1"/>
        <v>278.28410444030362</v>
      </c>
    </row>
    <row r="73" spans="1:9" x14ac:dyDescent="0.45">
      <c r="A73" s="19" t="s">
        <v>59</v>
      </c>
      <c r="B73" s="16">
        <v>18507</v>
      </c>
      <c r="C73" s="14" t="s">
        <v>10</v>
      </c>
      <c r="D73" s="14" t="s">
        <v>10</v>
      </c>
      <c r="E73" s="14" t="s">
        <v>10</v>
      </c>
      <c r="F73" s="14">
        <v>4549903.2300000004</v>
      </c>
      <c r="G73" s="14">
        <v>596991.53</v>
      </c>
      <c r="H73" s="10">
        <f t="shared" si="5"/>
        <v>5146894.7600000007</v>
      </c>
      <c r="I73" s="11">
        <f t="shared" si="1"/>
        <v>278.10529853568926</v>
      </c>
    </row>
    <row r="74" spans="1:9" x14ac:dyDescent="0.45">
      <c r="A74" s="19" t="s">
        <v>485</v>
      </c>
      <c r="B74" s="16">
        <v>5349</v>
      </c>
      <c r="C74" s="14" t="s">
        <v>10</v>
      </c>
      <c r="D74" s="14" t="s">
        <v>10</v>
      </c>
      <c r="E74" s="14" t="s">
        <v>10</v>
      </c>
      <c r="F74" s="14">
        <v>1362644.48</v>
      </c>
      <c r="G74" s="14">
        <v>124619.78</v>
      </c>
      <c r="H74" s="10">
        <f t="shared" si="5"/>
        <v>1487264.26</v>
      </c>
      <c r="I74" s="11">
        <f t="shared" si="1"/>
        <v>278.04529070854363</v>
      </c>
    </row>
    <row r="75" spans="1:9" x14ac:dyDescent="0.45">
      <c r="A75" s="19" t="s">
        <v>15</v>
      </c>
      <c r="B75" s="16">
        <v>25195</v>
      </c>
      <c r="C75" s="14" t="s">
        <v>10</v>
      </c>
      <c r="D75" s="14" t="s">
        <v>10</v>
      </c>
      <c r="E75" s="14" t="s">
        <v>10</v>
      </c>
      <c r="F75" s="14">
        <v>6721683.8799999999</v>
      </c>
      <c r="G75" s="14">
        <v>283013.53999999998</v>
      </c>
      <c r="H75" s="10">
        <f t="shared" si="5"/>
        <v>7004697.4199999999</v>
      </c>
      <c r="I75" s="11">
        <f t="shared" ref="I75:I138" si="6">H75/B75</f>
        <v>278.0193459019647</v>
      </c>
    </row>
    <row r="76" spans="1:9" x14ac:dyDescent="0.45">
      <c r="A76" s="19" t="s">
        <v>449</v>
      </c>
      <c r="B76" s="16">
        <v>22956</v>
      </c>
      <c r="C76" s="14" t="s">
        <v>10</v>
      </c>
      <c r="D76" s="14" t="s">
        <v>10</v>
      </c>
      <c r="E76" s="14" t="s">
        <v>10</v>
      </c>
      <c r="F76" s="14">
        <v>6195652.8799999999</v>
      </c>
      <c r="G76" s="14">
        <v>183294.63</v>
      </c>
      <c r="H76" s="10">
        <f t="shared" si="5"/>
        <v>6378947.5099999998</v>
      </c>
      <c r="I76" s="11">
        <f t="shared" si="6"/>
        <v>277.87713495382468</v>
      </c>
    </row>
    <row r="77" spans="1:9" x14ac:dyDescent="0.45">
      <c r="A77" s="19" t="s">
        <v>313</v>
      </c>
      <c r="B77" s="16">
        <v>5161</v>
      </c>
      <c r="C77" s="14" t="s">
        <v>10</v>
      </c>
      <c r="D77" s="14" t="s">
        <v>10</v>
      </c>
      <c r="E77" s="14" t="s">
        <v>10</v>
      </c>
      <c r="F77" s="14">
        <v>1391654.44</v>
      </c>
      <c r="G77" s="14">
        <v>39004.28</v>
      </c>
      <c r="H77" s="10">
        <f t="shared" si="5"/>
        <v>1430658.72</v>
      </c>
      <c r="I77" s="11">
        <f t="shared" si="6"/>
        <v>277.20571982173999</v>
      </c>
    </row>
    <row r="78" spans="1:9" x14ac:dyDescent="0.45">
      <c r="A78" s="19" t="s">
        <v>448</v>
      </c>
      <c r="B78" s="16">
        <v>3703</v>
      </c>
      <c r="C78" s="14" t="s">
        <v>10</v>
      </c>
      <c r="D78" s="14" t="s">
        <v>10</v>
      </c>
      <c r="E78" s="14" t="s">
        <v>10</v>
      </c>
      <c r="F78" s="14">
        <v>894184.08</v>
      </c>
      <c r="G78" s="14">
        <v>131092.45000000001</v>
      </c>
      <c r="H78" s="10">
        <f t="shared" si="5"/>
        <v>1025276.53</v>
      </c>
      <c r="I78" s="11">
        <f t="shared" si="6"/>
        <v>276.87726978125846</v>
      </c>
    </row>
    <row r="79" spans="1:9" x14ac:dyDescent="0.45">
      <c r="A79" s="19" t="s">
        <v>327</v>
      </c>
      <c r="B79" s="16">
        <v>20580</v>
      </c>
      <c r="C79" s="14" t="s">
        <v>10</v>
      </c>
      <c r="D79" s="14" t="s">
        <v>10</v>
      </c>
      <c r="E79" s="14" t="s">
        <v>10</v>
      </c>
      <c r="F79" s="14">
        <v>5432348.96</v>
      </c>
      <c r="G79" s="14">
        <v>264909.55</v>
      </c>
      <c r="H79" s="10">
        <f t="shared" si="5"/>
        <v>5697258.5099999998</v>
      </c>
      <c r="I79" s="11">
        <f t="shared" si="6"/>
        <v>276.83471865889214</v>
      </c>
    </row>
    <row r="80" spans="1:9" x14ac:dyDescent="0.45">
      <c r="A80" s="19" t="s">
        <v>706</v>
      </c>
      <c r="B80" s="16">
        <v>30887</v>
      </c>
      <c r="C80" s="14" t="s">
        <v>10</v>
      </c>
      <c r="D80" s="14" t="s">
        <v>10</v>
      </c>
      <c r="E80" s="14" t="s">
        <v>10</v>
      </c>
      <c r="F80" s="14">
        <v>8204241.6799999997</v>
      </c>
      <c r="G80" s="14">
        <v>340784.84</v>
      </c>
      <c r="H80" s="10">
        <f t="shared" si="5"/>
        <v>8545026.5199999996</v>
      </c>
      <c r="I80" s="11">
        <f t="shared" si="6"/>
        <v>276.65446692783371</v>
      </c>
    </row>
    <row r="81" spans="1:9" x14ac:dyDescent="0.45">
      <c r="A81" s="19" t="s">
        <v>219</v>
      </c>
      <c r="B81" s="16">
        <v>8460</v>
      </c>
      <c r="C81" s="14" t="s">
        <v>10</v>
      </c>
      <c r="D81" s="14" t="s">
        <v>10</v>
      </c>
      <c r="E81" s="14" t="s">
        <v>10</v>
      </c>
      <c r="F81" s="14">
        <v>2154023.63</v>
      </c>
      <c r="G81" s="14">
        <v>185633.62</v>
      </c>
      <c r="H81" s="10">
        <f t="shared" si="5"/>
        <v>2339657.25</v>
      </c>
      <c r="I81" s="11">
        <f t="shared" si="6"/>
        <v>276.55523049645387</v>
      </c>
    </row>
    <row r="82" spans="1:9" x14ac:dyDescent="0.45">
      <c r="A82" s="19" t="s">
        <v>153</v>
      </c>
      <c r="B82" s="16">
        <v>13282</v>
      </c>
      <c r="C82" s="14" t="s">
        <v>10</v>
      </c>
      <c r="D82" s="14" t="s">
        <v>10</v>
      </c>
      <c r="E82" s="14" t="s">
        <v>10</v>
      </c>
      <c r="F82" s="14">
        <v>3582165.95</v>
      </c>
      <c r="G82" s="14">
        <v>82730.8</v>
      </c>
      <c r="H82" s="10">
        <f t="shared" si="5"/>
        <v>3664896.75</v>
      </c>
      <c r="I82" s="11">
        <f t="shared" si="6"/>
        <v>275.92958515283846</v>
      </c>
    </row>
    <row r="83" spans="1:9" x14ac:dyDescent="0.45">
      <c r="A83" s="19" t="s">
        <v>421</v>
      </c>
      <c r="B83" s="16">
        <v>21128</v>
      </c>
      <c r="C83" s="14" t="s">
        <v>10</v>
      </c>
      <c r="D83" s="14" t="s">
        <v>10</v>
      </c>
      <c r="E83" s="14" t="s">
        <v>10</v>
      </c>
      <c r="F83" s="14">
        <v>5659974.2199999997</v>
      </c>
      <c r="G83" s="14">
        <v>167233.96</v>
      </c>
      <c r="H83" s="10">
        <f t="shared" si="5"/>
        <v>5827208.1799999997</v>
      </c>
      <c r="I83" s="11">
        <f t="shared" si="6"/>
        <v>275.80500662627793</v>
      </c>
    </row>
    <row r="84" spans="1:9" x14ac:dyDescent="0.45">
      <c r="A84" s="19" t="s">
        <v>752</v>
      </c>
      <c r="B84" s="16">
        <v>40162</v>
      </c>
      <c r="C84" s="14" t="s">
        <v>10</v>
      </c>
      <c r="D84" s="14" t="s">
        <v>10</v>
      </c>
      <c r="E84" s="14" t="s">
        <v>10</v>
      </c>
      <c r="F84" s="14">
        <v>10866876.960000001</v>
      </c>
      <c r="G84" s="14">
        <v>204302.85</v>
      </c>
      <c r="H84" s="10">
        <f t="shared" si="5"/>
        <v>11071179.810000001</v>
      </c>
      <c r="I84" s="11">
        <f t="shared" si="6"/>
        <v>275.66305985757685</v>
      </c>
    </row>
    <row r="85" spans="1:9" x14ac:dyDescent="0.45">
      <c r="A85" s="19" t="s">
        <v>164</v>
      </c>
      <c r="B85" s="16">
        <v>20070</v>
      </c>
      <c r="C85" s="14" t="s">
        <v>10</v>
      </c>
      <c r="D85" s="14" t="s">
        <v>10</v>
      </c>
      <c r="E85" s="14" t="s">
        <v>10</v>
      </c>
      <c r="F85" s="14">
        <v>5233705.03</v>
      </c>
      <c r="G85" s="14">
        <v>295346.23</v>
      </c>
      <c r="H85" s="10">
        <f t="shared" si="5"/>
        <v>5529051.2599999998</v>
      </c>
      <c r="I85" s="11">
        <f t="shared" si="6"/>
        <v>275.48835376183359</v>
      </c>
    </row>
    <row r="86" spans="1:9" x14ac:dyDescent="0.45">
      <c r="A86" s="19" t="s">
        <v>729</v>
      </c>
      <c r="B86" s="16">
        <v>24125</v>
      </c>
      <c r="C86" s="14" t="s">
        <v>10</v>
      </c>
      <c r="D86" s="14" t="s">
        <v>10</v>
      </c>
      <c r="E86" s="14" t="s">
        <v>10</v>
      </c>
      <c r="F86" s="14">
        <v>6313639.5899999999</v>
      </c>
      <c r="G86" s="14">
        <v>331725.78999999998</v>
      </c>
      <c r="H86" s="10">
        <f t="shared" si="5"/>
        <v>6645365.3799999999</v>
      </c>
      <c r="I86" s="11">
        <f t="shared" si="6"/>
        <v>275.4555597927461</v>
      </c>
    </row>
    <row r="87" spans="1:9" x14ac:dyDescent="0.45">
      <c r="A87" s="19" t="s">
        <v>410</v>
      </c>
      <c r="B87" s="16">
        <v>21645</v>
      </c>
      <c r="C87" s="14" t="s">
        <v>10</v>
      </c>
      <c r="D87" s="14" t="s">
        <v>10</v>
      </c>
      <c r="E87" s="14" t="s">
        <v>10</v>
      </c>
      <c r="F87" s="14">
        <v>5801799.9800000004</v>
      </c>
      <c r="G87" s="14">
        <v>160250.75</v>
      </c>
      <c r="H87" s="10">
        <f t="shared" si="5"/>
        <v>5962050.7300000004</v>
      </c>
      <c r="I87" s="11">
        <f t="shared" si="6"/>
        <v>275.44701917301921</v>
      </c>
    </row>
    <row r="88" spans="1:9" x14ac:dyDescent="0.45">
      <c r="A88" s="19" t="s">
        <v>716</v>
      </c>
      <c r="B88" s="16">
        <v>7833</v>
      </c>
      <c r="C88" s="14" t="s">
        <v>10</v>
      </c>
      <c r="D88" s="14" t="s">
        <v>10</v>
      </c>
      <c r="E88" s="14" t="s">
        <v>10</v>
      </c>
      <c r="F88" s="14">
        <v>2086714.28</v>
      </c>
      <c r="G88" s="14">
        <v>69658.37</v>
      </c>
      <c r="H88" s="10">
        <f t="shared" si="5"/>
        <v>2156372.65</v>
      </c>
      <c r="I88" s="11">
        <f t="shared" si="6"/>
        <v>275.29332950338312</v>
      </c>
    </row>
    <row r="89" spans="1:9" x14ac:dyDescent="0.45">
      <c r="A89" s="19" t="s">
        <v>590</v>
      </c>
      <c r="B89" s="16">
        <v>41178</v>
      </c>
      <c r="C89" s="14" t="s">
        <v>10</v>
      </c>
      <c r="D89" s="14" t="s">
        <v>10</v>
      </c>
      <c r="E89" s="14" t="s">
        <v>10</v>
      </c>
      <c r="F89" s="14">
        <v>10896995.449999999</v>
      </c>
      <c r="G89" s="14">
        <v>391137.91</v>
      </c>
      <c r="H89" s="10">
        <f t="shared" si="5"/>
        <v>11288133.359999999</v>
      </c>
      <c r="I89" s="11">
        <f t="shared" si="6"/>
        <v>274.13019962115692</v>
      </c>
    </row>
    <row r="90" spans="1:9" x14ac:dyDescent="0.45">
      <c r="A90" s="19" t="s">
        <v>203</v>
      </c>
      <c r="B90" s="16">
        <v>7256</v>
      </c>
      <c r="C90" s="14" t="s">
        <v>10</v>
      </c>
      <c r="D90" s="14" t="s">
        <v>10</v>
      </c>
      <c r="E90" s="14" t="s">
        <v>10</v>
      </c>
      <c r="F90" s="14">
        <v>1903041.72</v>
      </c>
      <c r="G90" s="14">
        <v>83629.13</v>
      </c>
      <c r="H90" s="10">
        <f t="shared" si="5"/>
        <v>1986670.85</v>
      </c>
      <c r="I90" s="11">
        <f t="shared" si="6"/>
        <v>273.79697491730985</v>
      </c>
    </row>
    <row r="91" spans="1:9" x14ac:dyDescent="0.45">
      <c r="A91" s="19" t="s">
        <v>129</v>
      </c>
      <c r="B91" s="16">
        <v>6675</v>
      </c>
      <c r="C91" s="14" t="s">
        <v>10</v>
      </c>
      <c r="D91" s="14" t="s">
        <v>10</v>
      </c>
      <c r="E91" s="14" t="s">
        <v>10</v>
      </c>
      <c r="F91" s="14">
        <v>1751359.45</v>
      </c>
      <c r="G91" s="14">
        <v>75047.87</v>
      </c>
      <c r="H91" s="10">
        <f t="shared" si="5"/>
        <v>1826407.3199999998</v>
      </c>
      <c r="I91" s="11">
        <f t="shared" si="6"/>
        <v>273.61907415730337</v>
      </c>
    </row>
    <row r="92" spans="1:9" x14ac:dyDescent="0.45">
      <c r="A92" s="19" t="s">
        <v>336</v>
      </c>
      <c r="B92" s="16">
        <v>5376</v>
      </c>
      <c r="C92" s="14" t="s">
        <v>10</v>
      </c>
      <c r="D92" s="14" t="s">
        <v>10</v>
      </c>
      <c r="E92" s="14" t="s">
        <v>10</v>
      </c>
      <c r="F92" s="14">
        <v>1430807.79</v>
      </c>
      <c r="G92" s="14">
        <v>40047.74</v>
      </c>
      <c r="H92" s="10">
        <f t="shared" si="5"/>
        <v>1470855.53</v>
      </c>
      <c r="I92" s="11">
        <f t="shared" si="6"/>
        <v>273.59663876488094</v>
      </c>
    </row>
    <row r="93" spans="1:9" x14ac:dyDescent="0.45">
      <c r="A93" s="19" t="s">
        <v>402</v>
      </c>
      <c r="B93" s="16">
        <v>22259</v>
      </c>
      <c r="C93" s="14" t="s">
        <v>10</v>
      </c>
      <c r="D93" s="14" t="s">
        <v>10</v>
      </c>
      <c r="E93" s="14" t="s">
        <v>10</v>
      </c>
      <c r="F93" s="14">
        <v>6003627.7000000002</v>
      </c>
      <c r="G93" s="14">
        <v>84042.63</v>
      </c>
      <c r="H93" s="10">
        <f t="shared" si="5"/>
        <v>6087670.3300000001</v>
      </c>
      <c r="I93" s="11">
        <f t="shared" si="6"/>
        <v>273.49253470506312</v>
      </c>
    </row>
    <row r="94" spans="1:9" x14ac:dyDescent="0.45">
      <c r="A94" s="19" t="s">
        <v>763</v>
      </c>
      <c r="B94" s="16">
        <v>25374</v>
      </c>
      <c r="C94" s="14" t="s">
        <v>10</v>
      </c>
      <c r="D94" s="14" t="s">
        <v>10</v>
      </c>
      <c r="E94" s="14" t="s">
        <v>10</v>
      </c>
      <c r="F94" s="14">
        <v>6609968.0700000003</v>
      </c>
      <c r="G94" s="14">
        <v>325126.03000000003</v>
      </c>
      <c r="H94" s="10">
        <f t="shared" si="5"/>
        <v>6935094.1000000006</v>
      </c>
      <c r="I94" s="11">
        <f t="shared" si="6"/>
        <v>273.31497201860174</v>
      </c>
    </row>
    <row r="95" spans="1:9" x14ac:dyDescent="0.45">
      <c r="A95" s="19" t="s">
        <v>692</v>
      </c>
      <c r="B95" s="16">
        <v>16400</v>
      </c>
      <c r="C95" s="14" t="s">
        <v>10</v>
      </c>
      <c r="D95" s="14" t="s">
        <v>10</v>
      </c>
      <c r="E95" s="14" t="s">
        <v>10</v>
      </c>
      <c r="F95" s="14">
        <v>4327363.38</v>
      </c>
      <c r="G95" s="14">
        <v>150857.07999999999</v>
      </c>
      <c r="H95" s="10">
        <f t="shared" si="5"/>
        <v>4478220.46</v>
      </c>
      <c r="I95" s="11">
        <f t="shared" si="6"/>
        <v>273.06222317073173</v>
      </c>
    </row>
    <row r="96" spans="1:9" x14ac:dyDescent="0.45">
      <c r="A96" s="19" t="s">
        <v>500</v>
      </c>
      <c r="B96" s="16">
        <v>14801</v>
      </c>
      <c r="C96" s="14" t="s">
        <v>10</v>
      </c>
      <c r="D96" s="14" t="s">
        <v>10</v>
      </c>
      <c r="E96" s="14" t="s">
        <v>10</v>
      </c>
      <c r="F96" s="14">
        <v>3762686.13</v>
      </c>
      <c r="G96" s="14">
        <v>278466.23</v>
      </c>
      <c r="H96" s="10">
        <f t="shared" si="5"/>
        <v>4041152.36</v>
      </c>
      <c r="I96" s="11">
        <f t="shared" si="6"/>
        <v>273.03238700087832</v>
      </c>
    </row>
    <row r="97" spans="1:9" x14ac:dyDescent="0.45">
      <c r="A97" s="19" t="s">
        <v>451</v>
      </c>
      <c r="B97" s="16">
        <v>5081</v>
      </c>
      <c r="C97" s="14" t="s">
        <v>10</v>
      </c>
      <c r="D97" s="14" t="s">
        <v>10</v>
      </c>
      <c r="E97" s="14" t="s">
        <v>10</v>
      </c>
      <c r="F97" s="14">
        <v>1330740.01</v>
      </c>
      <c r="G97" s="14">
        <v>55990.37</v>
      </c>
      <c r="H97" s="10">
        <f t="shared" si="5"/>
        <v>1386730.3800000001</v>
      </c>
      <c r="I97" s="11">
        <f t="shared" si="6"/>
        <v>272.92469592599883</v>
      </c>
    </row>
    <row r="98" spans="1:9" x14ac:dyDescent="0.45">
      <c r="A98" s="19" t="s">
        <v>117</v>
      </c>
      <c r="B98" s="16">
        <v>30953</v>
      </c>
      <c r="C98" s="14" t="s">
        <v>10</v>
      </c>
      <c r="D98" s="14" t="s">
        <v>10</v>
      </c>
      <c r="E98" s="14" t="s">
        <v>10</v>
      </c>
      <c r="F98" s="14">
        <v>8330123.5</v>
      </c>
      <c r="G98" s="14">
        <v>106755.18</v>
      </c>
      <c r="H98" s="10">
        <f t="shared" si="5"/>
        <v>8436878.6799999997</v>
      </c>
      <c r="I98" s="11">
        <f t="shared" si="6"/>
        <v>272.57062901818887</v>
      </c>
    </row>
    <row r="99" spans="1:9" x14ac:dyDescent="0.45">
      <c r="A99" s="19" t="s">
        <v>397</v>
      </c>
      <c r="B99" s="16">
        <v>865</v>
      </c>
      <c r="C99" s="14" t="s">
        <v>10</v>
      </c>
      <c r="D99" s="14" t="s">
        <v>10</v>
      </c>
      <c r="E99" s="14" t="s">
        <v>10</v>
      </c>
      <c r="F99" s="14">
        <v>224711.3</v>
      </c>
      <c r="G99" s="14">
        <v>10833.48</v>
      </c>
      <c r="H99" s="10">
        <f t="shared" ref="H99:H130" si="7">F99+G99</f>
        <v>235544.78</v>
      </c>
      <c r="I99" s="11">
        <f t="shared" si="6"/>
        <v>272.30610404624275</v>
      </c>
    </row>
    <row r="100" spans="1:9" x14ac:dyDescent="0.45">
      <c r="A100" s="19" t="s">
        <v>721</v>
      </c>
      <c r="B100" s="16">
        <v>6544</v>
      </c>
      <c r="C100" s="14" t="s">
        <v>10</v>
      </c>
      <c r="D100" s="14" t="s">
        <v>10</v>
      </c>
      <c r="E100" s="14" t="s">
        <v>10</v>
      </c>
      <c r="F100" s="14">
        <v>1571424.39</v>
      </c>
      <c r="G100" s="14">
        <v>210208.84</v>
      </c>
      <c r="H100" s="10">
        <f t="shared" si="7"/>
        <v>1781633.23</v>
      </c>
      <c r="I100" s="11">
        <f t="shared" si="6"/>
        <v>272.25446668704154</v>
      </c>
    </row>
    <row r="101" spans="1:9" x14ac:dyDescent="0.45">
      <c r="A101" s="19" t="s">
        <v>71</v>
      </c>
      <c r="B101" s="16">
        <v>7386</v>
      </c>
      <c r="C101" s="14" t="s">
        <v>10</v>
      </c>
      <c r="D101" s="14" t="s">
        <v>10</v>
      </c>
      <c r="E101" s="14" t="s">
        <v>10</v>
      </c>
      <c r="F101" s="14">
        <v>1934080.23</v>
      </c>
      <c r="G101" s="14">
        <v>75561.31</v>
      </c>
      <c r="H101" s="10">
        <f t="shared" si="7"/>
        <v>2009641.54</v>
      </c>
      <c r="I101" s="11">
        <f t="shared" si="6"/>
        <v>272.08794205253184</v>
      </c>
    </row>
    <row r="102" spans="1:9" x14ac:dyDescent="0.45">
      <c r="A102" s="19" t="s">
        <v>726</v>
      </c>
      <c r="B102" s="16">
        <v>18316</v>
      </c>
      <c r="C102" s="14" t="s">
        <v>10</v>
      </c>
      <c r="D102" s="14" t="s">
        <v>10</v>
      </c>
      <c r="E102" s="14" t="s">
        <v>10</v>
      </c>
      <c r="F102" s="14">
        <v>4676877.24</v>
      </c>
      <c r="G102" s="14">
        <v>304380.24</v>
      </c>
      <c r="H102" s="10">
        <f t="shared" si="7"/>
        <v>4981257.4800000004</v>
      </c>
      <c r="I102" s="11">
        <f t="shared" si="6"/>
        <v>271.96208124044551</v>
      </c>
    </row>
    <row r="103" spans="1:9" x14ac:dyDescent="0.45">
      <c r="A103" s="19" t="s">
        <v>108</v>
      </c>
      <c r="B103" s="16">
        <v>28245</v>
      </c>
      <c r="C103" s="14" t="s">
        <v>10</v>
      </c>
      <c r="D103" s="14" t="s">
        <v>10</v>
      </c>
      <c r="E103" s="14" t="s">
        <v>10</v>
      </c>
      <c r="F103" s="14">
        <v>7472213.1299999999</v>
      </c>
      <c r="G103" s="14">
        <v>207961.81</v>
      </c>
      <c r="H103" s="10">
        <f t="shared" si="7"/>
        <v>7680174.9399999995</v>
      </c>
      <c r="I103" s="11">
        <f t="shared" si="6"/>
        <v>271.91272579217559</v>
      </c>
    </row>
    <row r="104" spans="1:9" x14ac:dyDescent="0.45">
      <c r="A104" s="19" t="s">
        <v>60</v>
      </c>
      <c r="B104" s="16">
        <v>20425</v>
      </c>
      <c r="C104" s="14" t="s">
        <v>10</v>
      </c>
      <c r="D104" s="14" t="s">
        <v>10</v>
      </c>
      <c r="E104" s="14" t="s">
        <v>10</v>
      </c>
      <c r="F104" s="14">
        <v>5368156.95</v>
      </c>
      <c r="G104" s="14">
        <v>184923.33</v>
      </c>
      <c r="H104" s="10">
        <f t="shared" si="7"/>
        <v>5553080.2800000003</v>
      </c>
      <c r="I104" s="11">
        <f t="shared" si="6"/>
        <v>271.87663549571607</v>
      </c>
    </row>
    <row r="105" spans="1:9" x14ac:dyDescent="0.45">
      <c r="A105" s="19" t="s">
        <v>583</v>
      </c>
      <c r="B105" s="16">
        <v>26879</v>
      </c>
      <c r="C105" s="14" t="s">
        <v>10</v>
      </c>
      <c r="D105" s="14" t="s">
        <v>10</v>
      </c>
      <c r="E105" s="14" t="s">
        <v>10</v>
      </c>
      <c r="F105" s="14">
        <v>7086883.2599999998</v>
      </c>
      <c r="G105" s="14">
        <v>218467.35</v>
      </c>
      <c r="H105" s="10">
        <f t="shared" si="7"/>
        <v>7305350.6099999994</v>
      </c>
      <c r="I105" s="11">
        <f t="shared" si="6"/>
        <v>271.78654749060604</v>
      </c>
    </row>
    <row r="106" spans="1:9" x14ac:dyDescent="0.45">
      <c r="A106" s="19" t="s">
        <v>177</v>
      </c>
      <c r="B106" s="16">
        <v>9611</v>
      </c>
      <c r="C106" s="14" t="s">
        <v>10</v>
      </c>
      <c r="D106" s="14" t="s">
        <v>10</v>
      </c>
      <c r="E106" s="14" t="s">
        <v>10</v>
      </c>
      <c r="F106" s="14">
        <v>2548688.2799999998</v>
      </c>
      <c r="G106" s="14">
        <v>62499.97</v>
      </c>
      <c r="H106" s="10">
        <f t="shared" si="7"/>
        <v>2611188.25</v>
      </c>
      <c r="I106" s="11">
        <f t="shared" si="6"/>
        <v>271.68746748517322</v>
      </c>
    </row>
    <row r="107" spans="1:9" x14ac:dyDescent="0.45">
      <c r="A107" s="19" t="s">
        <v>368</v>
      </c>
      <c r="B107" s="16">
        <v>15105</v>
      </c>
      <c r="C107" s="14" t="s">
        <v>10</v>
      </c>
      <c r="D107" s="14" t="s">
        <v>10</v>
      </c>
      <c r="E107" s="14" t="s">
        <v>10</v>
      </c>
      <c r="F107" s="14">
        <v>3789818.58</v>
      </c>
      <c r="G107" s="14">
        <v>312404.96000000002</v>
      </c>
      <c r="H107" s="10">
        <f t="shared" si="7"/>
        <v>4102223.54</v>
      </c>
      <c r="I107" s="11">
        <f t="shared" si="6"/>
        <v>271.58050579278387</v>
      </c>
    </row>
    <row r="108" spans="1:9" x14ac:dyDescent="0.45">
      <c r="A108" s="19" t="s">
        <v>542</v>
      </c>
      <c r="B108" s="16">
        <v>5975</v>
      </c>
      <c r="C108" s="14" t="s">
        <v>10</v>
      </c>
      <c r="D108" s="14" t="s">
        <v>10</v>
      </c>
      <c r="E108" s="14" t="s">
        <v>10</v>
      </c>
      <c r="F108" s="14">
        <v>1418892.62</v>
      </c>
      <c r="G108" s="14">
        <v>203296.72</v>
      </c>
      <c r="H108" s="10">
        <f t="shared" si="7"/>
        <v>1622189.34</v>
      </c>
      <c r="I108" s="11">
        <f t="shared" si="6"/>
        <v>271.4961238493724</v>
      </c>
    </row>
    <row r="109" spans="1:9" x14ac:dyDescent="0.45">
      <c r="A109" s="19" t="s">
        <v>291</v>
      </c>
      <c r="B109" s="16">
        <v>987</v>
      </c>
      <c r="C109" s="14" t="s">
        <v>10</v>
      </c>
      <c r="D109" s="14" t="s">
        <v>10</v>
      </c>
      <c r="E109" s="14" t="s">
        <v>10</v>
      </c>
      <c r="F109" s="14">
        <v>265636.15999999997</v>
      </c>
      <c r="G109" s="14">
        <v>2152.35</v>
      </c>
      <c r="H109" s="10">
        <f t="shared" si="7"/>
        <v>267788.50999999995</v>
      </c>
      <c r="I109" s="11">
        <f t="shared" si="6"/>
        <v>271.31561296859167</v>
      </c>
    </row>
    <row r="110" spans="1:9" x14ac:dyDescent="0.45">
      <c r="A110" s="19" t="s">
        <v>775</v>
      </c>
      <c r="B110" s="16">
        <v>8635</v>
      </c>
      <c r="C110" s="14" t="s">
        <v>10</v>
      </c>
      <c r="D110" s="14" t="s">
        <v>10</v>
      </c>
      <c r="E110" s="14" t="s">
        <v>10</v>
      </c>
      <c r="F110" s="14">
        <v>2208405.38</v>
      </c>
      <c r="G110" s="14">
        <v>132508.01999999999</v>
      </c>
      <c r="H110" s="10">
        <f t="shared" si="7"/>
        <v>2340913.4</v>
      </c>
      <c r="I110" s="11">
        <f t="shared" si="6"/>
        <v>271.09593514765487</v>
      </c>
    </row>
    <row r="111" spans="1:9" x14ac:dyDescent="0.45">
      <c r="A111" s="19" t="s">
        <v>163</v>
      </c>
      <c r="B111" s="16">
        <v>7186</v>
      </c>
      <c r="C111" s="14" t="s">
        <v>10</v>
      </c>
      <c r="D111" s="14" t="s">
        <v>10</v>
      </c>
      <c r="E111" s="14" t="s">
        <v>10</v>
      </c>
      <c r="F111" s="14">
        <v>1841606.22</v>
      </c>
      <c r="G111" s="14">
        <v>105498.65</v>
      </c>
      <c r="H111" s="10">
        <f t="shared" si="7"/>
        <v>1947104.8699999999</v>
      </c>
      <c r="I111" s="11">
        <f t="shared" si="6"/>
        <v>270.95809490676311</v>
      </c>
    </row>
    <row r="112" spans="1:9" x14ac:dyDescent="0.45">
      <c r="A112" s="19" t="s">
        <v>504</v>
      </c>
      <c r="B112" s="16">
        <v>7067</v>
      </c>
      <c r="C112" s="14" t="s">
        <v>10</v>
      </c>
      <c r="D112" s="14" t="s">
        <v>10</v>
      </c>
      <c r="E112" s="14" t="s">
        <v>10</v>
      </c>
      <c r="F112" s="14">
        <v>1705111.71</v>
      </c>
      <c r="G112" s="14">
        <v>207917.73</v>
      </c>
      <c r="H112" s="10">
        <f t="shared" si="7"/>
        <v>1913029.44</v>
      </c>
      <c r="I112" s="11">
        <f t="shared" si="6"/>
        <v>270.6989443894156</v>
      </c>
    </row>
    <row r="113" spans="1:9" x14ac:dyDescent="0.45">
      <c r="A113" s="19" t="s">
        <v>243</v>
      </c>
      <c r="B113" s="16">
        <v>581</v>
      </c>
      <c r="C113" s="14" t="s">
        <v>10</v>
      </c>
      <c r="D113" s="14" t="s">
        <v>10</v>
      </c>
      <c r="E113" s="14" t="s">
        <v>10</v>
      </c>
      <c r="F113" s="14">
        <v>129351.42</v>
      </c>
      <c r="G113" s="14">
        <v>27901.49</v>
      </c>
      <c r="H113" s="10">
        <f t="shared" si="7"/>
        <v>157252.91</v>
      </c>
      <c r="I113" s="11">
        <f t="shared" si="6"/>
        <v>270.6590533562823</v>
      </c>
    </row>
    <row r="114" spans="1:9" x14ac:dyDescent="0.45">
      <c r="A114" s="19" t="s">
        <v>422</v>
      </c>
      <c r="B114" s="16">
        <v>222</v>
      </c>
      <c r="C114" s="14" t="s">
        <v>10</v>
      </c>
      <c r="D114" s="14" t="s">
        <v>10</v>
      </c>
      <c r="E114" s="14" t="s">
        <v>10</v>
      </c>
      <c r="F114" s="14">
        <v>47312.959999999999</v>
      </c>
      <c r="G114" s="14">
        <v>12726.39</v>
      </c>
      <c r="H114" s="10">
        <f t="shared" si="7"/>
        <v>60039.35</v>
      </c>
      <c r="I114" s="11">
        <f t="shared" si="6"/>
        <v>270.44752252252249</v>
      </c>
    </row>
    <row r="115" spans="1:9" x14ac:dyDescent="0.45">
      <c r="A115" s="19" t="s">
        <v>307</v>
      </c>
      <c r="B115" s="16">
        <v>7220</v>
      </c>
      <c r="C115" s="14" t="s">
        <v>10</v>
      </c>
      <c r="D115" s="14" t="s">
        <v>10</v>
      </c>
      <c r="E115" s="14" t="s">
        <v>10</v>
      </c>
      <c r="F115" s="14">
        <v>1767347.55</v>
      </c>
      <c r="G115" s="14">
        <v>185189.91</v>
      </c>
      <c r="H115" s="10">
        <f t="shared" si="7"/>
        <v>1952537.46</v>
      </c>
      <c r="I115" s="11">
        <f t="shared" si="6"/>
        <v>270.43455124653741</v>
      </c>
    </row>
    <row r="116" spans="1:9" x14ac:dyDescent="0.45">
      <c r="A116" s="19" t="s">
        <v>712</v>
      </c>
      <c r="B116" s="16">
        <v>12373</v>
      </c>
      <c r="C116" s="14" t="s">
        <v>10</v>
      </c>
      <c r="D116" s="14" t="s">
        <v>10</v>
      </c>
      <c r="E116" s="14" t="s">
        <v>10</v>
      </c>
      <c r="F116" s="14">
        <v>3023218.86</v>
      </c>
      <c r="G116" s="14">
        <v>320969.14</v>
      </c>
      <c r="H116" s="10">
        <f t="shared" si="7"/>
        <v>3344188</v>
      </c>
      <c r="I116" s="11">
        <f t="shared" si="6"/>
        <v>270.28109593469651</v>
      </c>
    </row>
    <row r="117" spans="1:9" x14ac:dyDescent="0.45">
      <c r="A117" s="19" t="s">
        <v>405</v>
      </c>
      <c r="B117" s="16">
        <v>25233</v>
      </c>
      <c r="C117" s="14" t="s">
        <v>10</v>
      </c>
      <c r="D117" s="14" t="s">
        <v>10</v>
      </c>
      <c r="E117" s="14" t="s">
        <v>10</v>
      </c>
      <c r="F117" s="14">
        <v>6690715.6900000004</v>
      </c>
      <c r="G117" s="14">
        <v>128905.76</v>
      </c>
      <c r="H117" s="10">
        <f t="shared" si="7"/>
        <v>6819621.4500000002</v>
      </c>
      <c r="I117" s="11">
        <f t="shared" si="6"/>
        <v>270.26597907502082</v>
      </c>
    </row>
    <row r="118" spans="1:9" x14ac:dyDescent="0.45">
      <c r="A118" s="19" t="s">
        <v>683</v>
      </c>
      <c r="B118" s="16">
        <v>19491</v>
      </c>
      <c r="C118" s="14" t="s">
        <v>10</v>
      </c>
      <c r="D118" s="14" t="s">
        <v>10</v>
      </c>
      <c r="E118" s="14" t="s">
        <v>10</v>
      </c>
      <c r="F118" s="14">
        <v>5008358.34</v>
      </c>
      <c r="G118" s="14">
        <v>254800.92</v>
      </c>
      <c r="H118" s="10">
        <f t="shared" si="7"/>
        <v>5263159.26</v>
      </c>
      <c r="I118" s="11">
        <f t="shared" si="6"/>
        <v>270.03023241496072</v>
      </c>
    </row>
    <row r="119" spans="1:9" x14ac:dyDescent="0.45">
      <c r="A119" s="19" t="s">
        <v>546</v>
      </c>
      <c r="B119" s="16">
        <v>5015</v>
      </c>
      <c r="C119" s="14" t="s">
        <v>10</v>
      </c>
      <c r="D119" s="14" t="s">
        <v>10</v>
      </c>
      <c r="E119" s="14" t="s">
        <v>10</v>
      </c>
      <c r="F119" s="14">
        <v>1223690.46</v>
      </c>
      <c r="G119" s="14">
        <v>128540.72</v>
      </c>
      <c r="H119" s="10">
        <f t="shared" si="7"/>
        <v>1352231.18</v>
      </c>
      <c r="I119" s="11">
        <f t="shared" si="6"/>
        <v>269.63732402791624</v>
      </c>
    </row>
    <row r="120" spans="1:9" x14ac:dyDescent="0.45">
      <c r="A120" s="19" t="s">
        <v>687</v>
      </c>
      <c r="B120" s="16">
        <v>7324</v>
      </c>
      <c r="C120" s="14" t="s">
        <v>10</v>
      </c>
      <c r="D120" s="14" t="s">
        <v>10</v>
      </c>
      <c r="E120" s="14" t="s">
        <v>10</v>
      </c>
      <c r="F120" s="14">
        <v>1828206.93</v>
      </c>
      <c r="G120" s="14">
        <v>144826.41</v>
      </c>
      <c r="H120" s="10">
        <f t="shared" si="7"/>
        <v>1973033.3399999999</v>
      </c>
      <c r="I120" s="11">
        <f t="shared" si="6"/>
        <v>269.39286455488804</v>
      </c>
    </row>
    <row r="121" spans="1:9" x14ac:dyDescent="0.45">
      <c r="A121" s="19" t="s">
        <v>118</v>
      </c>
      <c r="B121" s="16">
        <v>22811</v>
      </c>
      <c r="C121" s="14" t="s">
        <v>10</v>
      </c>
      <c r="D121" s="14" t="s">
        <v>10</v>
      </c>
      <c r="E121" s="14" t="s">
        <v>10</v>
      </c>
      <c r="F121" s="14">
        <v>6010862.9000000004</v>
      </c>
      <c r="G121" s="14">
        <v>131076.39000000001</v>
      </c>
      <c r="H121" s="10">
        <f t="shared" si="7"/>
        <v>6141939.29</v>
      </c>
      <c r="I121" s="11">
        <f t="shared" si="6"/>
        <v>269.25339923721015</v>
      </c>
    </row>
    <row r="122" spans="1:9" x14ac:dyDescent="0.45">
      <c r="A122" s="19" t="s">
        <v>617</v>
      </c>
      <c r="B122" s="16">
        <v>25023</v>
      </c>
      <c r="C122" s="14" t="s">
        <v>10</v>
      </c>
      <c r="D122" s="14" t="s">
        <v>10</v>
      </c>
      <c r="E122" s="14" t="s">
        <v>10</v>
      </c>
      <c r="F122" s="14">
        <v>6505962.0700000003</v>
      </c>
      <c r="G122" s="14">
        <v>228696.95</v>
      </c>
      <c r="H122" s="10">
        <f t="shared" si="7"/>
        <v>6734659.0200000005</v>
      </c>
      <c r="I122" s="11">
        <f t="shared" si="6"/>
        <v>269.13875314710469</v>
      </c>
    </row>
    <row r="123" spans="1:9" x14ac:dyDescent="0.45">
      <c r="A123" s="19" t="s">
        <v>202</v>
      </c>
      <c r="B123" s="16">
        <v>10317</v>
      </c>
      <c r="C123" s="14" t="s">
        <v>10</v>
      </c>
      <c r="D123" s="14" t="s">
        <v>10</v>
      </c>
      <c r="E123" s="14" t="s">
        <v>10</v>
      </c>
      <c r="F123" s="14">
        <v>2659557.2999999998</v>
      </c>
      <c r="G123" s="14">
        <v>116923.43</v>
      </c>
      <c r="H123" s="10">
        <f t="shared" si="7"/>
        <v>2776480.73</v>
      </c>
      <c r="I123" s="11">
        <f t="shared" si="6"/>
        <v>269.11706213046426</v>
      </c>
    </row>
    <row r="124" spans="1:9" x14ac:dyDescent="0.45">
      <c r="A124" s="19" t="s">
        <v>527</v>
      </c>
      <c r="B124" s="16">
        <v>11449</v>
      </c>
      <c r="C124" s="14" t="s">
        <v>10</v>
      </c>
      <c r="D124" s="14" t="s">
        <v>10</v>
      </c>
      <c r="E124" s="14" t="s">
        <v>10</v>
      </c>
      <c r="F124" s="14">
        <v>2945409.34</v>
      </c>
      <c r="G124" s="14">
        <v>135242.03</v>
      </c>
      <c r="H124" s="10">
        <f t="shared" si="7"/>
        <v>3080651.3699999996</v>
      </c>
      <c r="I124" s="11">
        <f t="shared" si="6"/>
        <v>269.07602148659271</v>
      </c>
    </row>
    <row r="125" spans="1:9" x14ac:dyDescent="0.45">
      <c r="A125" s="19" t="s">
        <v>246</v>
      </c>
      <c r="B125" s="16">
        <v>20024</v>
      </c>
      <c r="C125" s="14" t="s">
        <v>10</v>
      </c>
      <c r="D125" s="14" t="s">
        <v>10</v>
      </c>
      <c r="E125" s="14" t="s">
        <v>10</v>
      </c>
      <c r="F125" s="14">
        <v>5269112.37</v>
      </c>
      <c r="G125" s="14">
        <v>113921.64</v>
      </c>
      <c r="H125" s="10">
        <f t="shared" si="7"/>
        <v>5383034.0099999998</v>
      </c>
      <c r="I125" s="11">
        <f t="shared" si="6"/>
        <v>268.82910557331201</v>
      </c>
    </row>
    <row r="126" spans="1:9" x14ac:dyDescent="0.45">
      <c r="A126" s="19" t="s">
        <v>540</v>
      </c>
      <c r="B126" s="16">
        <v>5325</v>
      </c>
      <c r="C126" s="14" t="s">
        <v>10</v>
      </c>
      <c r="D126" s="14" t="s">
        <v>10</v>
      </c>
      <c r="E126" s="14" t="s">
        <v>10</v>
      </c>
      <c r="F126" s="14">
        <v>1290956.48</v>
      </c>
      <c r="G126" s="14">
        <v>139022.26</v>
      </c>
      <c r="H126" s="10">
        <f t="shared" si="7"/>
        <v>1429978.74</v>
      </c>
      <c r="I126" s="11">
        <f t="shared" si="6"/>
        <v>268.54060845070421</v>
      </c>
    </row>
    <row r="127" spans="1:9" x14ac:dyDescent="0.45">
      <c r="A127" s="19" t="s">
        <v>230</v>
      </c>
      <c r="B127" s="16">
        <v>19474</v>
      </c>
      <c r="C127" s="14" t="s">
        <v>10</v>
      </c>
      <c r="D127" s="14" t="s">
        <v>10</v>
      </c>
      <c r="E127" s="14" t="s">
        <v>10</v>
      </c>
      <c r="F127" s="14">
        <v>4803231.34</v>
      </c>
      <c r="G127" s="14">
        <v>426291.62</v>
      </c>
      <c r="H127" s="10">
        <f t="shared" si="7"/>
        <v>5229522.96</v>
      </c>
      <c r="I127" s="11">
        <f t="shared" si="6"/>
        <v>268.53871623703401</v>
      </c>
    </row>
    <row r="128" spans="1:9" x14ac:dyDescent="0.45">
      <c r="A128" s="19" t="s">
        <v>558</v>
      </c>
      <c r="B128" s="16">
        <v>13301</v>
      </c>
      <c r="C128" s="14" t="s">
        <v>10</v>
      </c>
      <c r="D128" s="14" t="s">
        <v>10</v>
      </c>
      <c r="E128" s="14" t="s">
        <v>10</v>
      </c>
      <c r="F128" s="14">
        <v>3272787.99</v>
      </c>
      <c r="G128" s="14">
        <v>298749.12</v>
      </c>
      <c r="H128" s="10">
        <f t="shared" si="7"/>
        <v>3571537.1100000003</v>
      </c>
      <c r="I128" s="11">
        <f t="shared" si="6"/>
        <v>268.5164356063454</v>
      </c>
    </row>
    <row r="129" spans="1:9" x14ac:dyDescent="0.45">
      <c r="A129" s="19" t="s">
        <v>144</v>
      </c>
      <c r="B129" s="16">
        <v>16363</v>
      </c>
      <c r="C129" s="14" t="s">
        <v>10</v>
      </c>
      <c r="D129" s="14" t="s">
        <v>10</v>
      </c>
      <c r="E129" s="14" t="s">
        <v>10</v>
      </c>
      <c r="F129" s="14">
        <v>4050019.08</v>
      </c>
      <c r="G129" s="14">
        <v>343138.44</v>
      </c>
      <c r="H129" s="10">
        <f t="shared" si="7"/>
        <v>4393157.5200000005</v>
      </c>
      <c r="I129" s="11">
        <f t="shared" si="6"/>
        <v>268.48117826804378</v>
      </c>
    </row>
    <row r="130" spans="1:9" x14ac:dyDescent="0.45">
      <c r="A130" s="19" t="s">
        <v>771</v>
      </c>
      <c r="B130" s="16">
        <v>7700</v>
      </c>
      <c r="C130" s="14" t="s">
        <v>10</v>
      </c>
      <c r="D130" s="14" t="s">
        <v>10</v>
      </c>
      <c r="E130" s="14" t="s">
        <v>10</v>
      </c>
      <c r="F130" s="14">
        <v>1985249.07</v>
      </c>
      <c r="G130" s="14">
        <v>79892.97</v>
      </c>
      <c r="H130" s="10">
        <f t="shared" si="7"/>
        <v>2065142.04</v>
      </c>
      <c r="I130" s="11">
        <f t="shared" si="6"/>
        <v>268.20026493506492</v>
      </c>
    </row>
    <row r="131" spans="1:9" x14ac:dyDescent="0.45">
      <c r="A131" s="19" t="s">
        <v>245</v>
      </c>
      <c r="B131" s="16">
        <v>25059</v>
      </c>
      <c r="C131" s="14" t="s">
        <v>10</v>
      </c>
      <c r="D131" s="14" t="s">
        <v>10</v>
      </c>
      <c r="E131" s="14" t="s">
        <v>10</v>
      </c>
      <c r="F131" s="14">
        <v>6592887.3399999999</v>
      </c>
      <c r="G131" s="14">
        <v>126707.93</v>
      </c>
      <c r="H131" s="10">
        <f t="shared" ref="H131:H162" si="8">F131+G131</f>
        <v>6719595.2699999996</v>
      </c>
      <c r="I131" s="11">
        <f t="shared" si="6"/>
        <v>268.15097450017959</v>
      </c>
    </row>
    <row r="132" spans="1:9" x14ac:dyDescent="0.45">
      <c r="A132" s="19" t="s">
        <v>471</v>
      </c>
      <c r="B132" s="16">
        <v>12655</v>
      </c>
      <c r="C132" s="14" t="s">
        <v>10</v>
      </c>
      <c r="D132" s="14" t="s">
        <v>10</v>
      </c>
      <c r="E132" s="14" t="s">
        <v>10</v>
      </c>
      <c r="F132" s="14">
        <v>3078248.4</v>
      </c>
      <c r="G132" s="14">
        <v>314178.15999999997</v>
      </c>
      <c r="H132" s="10">
        <f t="shared" si="8"/>
        <v>3392426.56</v>
      </c>
      <c r="I132" s="11">
        <f t="shared" si="6"/>
        <v>268.07005610430662</v>
      </c>
    </row>
    <row r="133" spans="1:9" x14ac:dyDescent="0.45">
      <c r="A133" s="19" t="s">
        <v>459</v>
      </c>
      <c r="B133" s="16">
        <v>16069</v>
      </c>
      <c r="C133" s="14" t="s">
        <v>10</v>
      </c>
      <c r="D133" s="14" t="s">
        <v>10</v>
      </c>
      <c r="E133" s="14" t="s">
        <v>10</v>
      </c>
      <c r="F133" s="14">
        <v>4183943.65</v>
      </c>
      <c r="G133" s="14">
        <v>122807.95</v>
      </c>
      <c r="H133" s="10">
        <f t="shared" si="8"/>
        <v>4306751.5999999996</v>
      </c>
      <c r="I133" s="11">
        <f t="shared" si="6"/>
        <v>268.01615533013876</v>
      </c>
    </row>
    <row r="134" spans="1:9" x14ac:dyDescent="0.45">
      <c r="A134" s="19" t="s">
        <v>249</v>
      </c>
      <c r="B134" s="16">
        <v>315</v>
      </c>
      <c r="C134" s="14" t="s">
        <v>10</v>
      </c>
      <c r="D134" s="14" t="s">
        <v>10</v>
      </c>
      <c r="E134" s="14" t="s">
        <v>10</v>
      </c>
      <c r="F134" s="14">
        <v>78580.58</v>
      </c>
      <c r="G134" s="14">
        <v>5611.45</v>
      </c>
      <c r="H134" s="10">
        <f t="shared" si="8"/>
        <v>84192.03</v>
      </c>
      <c r="I134" s="11">
        <f t="shared" si="6"/>
        <v>267.27628571428573</v>
      </c>
    </row>
    <row r="135" spans="1:9" x14ac:dyDescent="0.45">
      <c r="A135" s="19" t="s">
        <v>413</v>
      </c>
      <c r="B135" s="16">
        <v>14263</v>
      </c>
      <c r="C135" s="14" t="s">
        <v>10</v>
      </c>
      <c r="D135" s="14" t="s">
        <v>10</v>
      </c>
      <c r="E135" s="14" t="s">
        <v>10</v>
      </c>
      <c r="F135" s="14">
        <v>3556575.77</v>
      </c>
      <c r="G135" s="14">
        <v>253358.04</v>
      </c>
      <c r="H135" s="10">
        <f t="shared" si="8"/>
        <v>3809933.81</v>
      </c>
      <c r="I135" s="11">
        <f t="shared" si="6"/>
        <v>267.12008763934659</v>
      </c>
    </row>
    <row r="136" spans="1:9" x14ac:dyDescent="0.45">
      <c r="A136" s="19" t="s">
        <v>772</v>
      </c>
      <c r="B136" s="16">
        <v>19265</v>
      </c>
      <c r="C136" s="14" t="s">
        <v>10</v>
      </c>
      <c r="D136" s="14" t="s">
        <v>10</v>
      </c>
      <c r="E136" s="14" t="s">
        <v>10</v>
      </c>
      <c r="F136" s="14">
        <v>4628655.2</v>
      </c>
      <c r="G136" s="14">
        <v>515536.89</v>
      </c>
      <c r="H136" s="10">
        <f t="shared" si="8"/>
        <v>5144192.09</v>
      </c>
      <c r="I136" s="11">
        <f t="shared" si="6"/>
        <v>267.02268829483518</v>
      </c>
    </row>
    <row r="137" spans="1:9" x14ac:dyDescent="0.45">
      <c r="A137" s="19" t="s">
        <v>389</v>
      </c>
      <c r="B137" s="16">
        <v>22829</v>
      </c>
      <c r="C137" s="14" t="s">
        <v>10</v>
      </c>
      <c r="D137" s="14" t="s">
        <v>10</v>
      </c>
      <c r="E137" s="14" t="s">
        <v>10</v>
      </c>
      <c r="F137" s="14">
        <v>6005399.2599999998</v>
      </c>
      <c r="G137" s="14">
        <v>90264.81</v>
      </c>
      <c r="H137" s="10">
        <f t="shared" si="8"/>
        <v>6095664.0699999994</v>
      </c>
      <c r="I137" s="11">
        <f t="shared" si="6"/>
        <v>267.01406412895875</v>
      </c>
    </row>
    <row r="138" spans="1:9" x14ac:dyDescent="0.45">
      <c r="A138" s="19" t="s">
        <v>738</v>
      </c>
      <c r="B138" s="16">
        <v>9427</v>
      </c>
      <c r="C138" s="14" t="s">
        <v>10</v>
      </c>
      <c r="D138" s="14" t="s">
        <v>10</v>
      </c>
      <c r="E138" s="14" t="s">
        <v>10</v>
      </c>
      <c r="F138" s="14">
        <v>2303585.69</v>
      </c>
      <c r="G138" s="14">
        <v>213413.46</v>
      </c>
      <c r="H138" s="10">
        <f t="shared" si="8"/>
        <v>2516999.15</v>
      </c>
      <c r="I138" s="11">
        <f t="shared" si="6"/>
        <v>266.99895512888509</v>
      </c>
    </row>
    <row r="139" spans="1:9" x14ac:dyDescent="0.45">
      <c r="A139" s="19" t="s">
        <v>557</v>
      </c>
      <c r="B139" s="16">
        <v>13871</v>
      </c>
      <c r="C139" s="14" t="s">
        <v>10</v>
      </c>
      <c r="D139" s="14" t="s">
        <v>10</v>
      </c>
      <c r="E139" s="14" t="s">
        <v>10</v>
      </c>
      <c r="F139" s="14">
        <v>3302870.47</v>
      </c>
      <c r="G139" s="14">
        <v>396999.77</v>
      </c>
      <c r="H139" s="10">
        <f t="shared" si="8"/>
        <v>3699870.24</v>
      </c>
      <c r="I139" s="11">
        <f t="shared" ref="I139:I202" si="9">H139/B139</f>
        <v>266.73421094369547</v>
      </c>
    </row>
    <row r="140" spans="1:9" x14ac:dyDescent="0.45">
      <c r="A140" s="19" t="s">
        <v>534</v>
      </c>
      <c r="B140" s="16">
        <v>24363</v>
      </c>
      <c r="C140" s="14" t="s">
        <v>10</v>
      </c>
      <c r="D140" s="14" t="s">
        <v>10</v>
      </c>
      <c r="E140" s="14" t="s">
        <v>10</v>
      </c>
      <c r="F140" s="14">
        <v>6334511.1500000004</v>
      </c>
      <c r="G140" s="14">
        <v>163512.16</v>
      </c>
      <c r="H140" s="10">
        <f t="shared" si="8"/>
        <v>6498023.3100000005</v>
      </c>
      <c r="I140" s="11">
        <f t="shared" si="9"/>
        <v>266.71687846324346</v>
      </c>
    </row>
    <row r="141" spans="1:9" x14ac:dyDescent="0.45">
      <c r="A141" s="19" t="s">
        <v>331</v>
      </c>
      <c r="B141" s="16">
        <v>22275</v>
      </c>
      <c r="C141" s="14" t="s">
        <v>10</v>
      </c>
      <c r="D141" s="14" t="s">
        <v>10</v>
      </c>
      <c r="E141" s="14" t="s">
        <v>10</v>
      </c>
      <c r="F141" s="14">
        <v>5816705.8499999996</v>
      </c>
      <c r="G141" s="14">
        <v>121035.38</v>
      </c>
      <c r="H141" s="10">
        <f t="shared" si="8"/>
        <v>5937741.2299999995</v>
      </c>
      <c r="I141" s="11">
        <f t="shared" si="9"/>
        <v>266.56526285072948</v>
      </c>
    </row>
    <row r="142" spans="1:9" x14ac:dyDescent="0.45">
      <c r="A142" s="19" t="s">
        <v>18</v>
      </c>
      <c r="B142" s="16">
        <v>12311</v>
      </c>
      <c r="C142" s="14" t="s">
        <v>10</v>
      </c>
      <c r="D142" s="14" t="s">
        <v>10</v>
      </c>
      <c r="E142" s="14" t="s">
        <v>10</v>
      </c>
      <c r="F142" s="14">
        <v>3087877.86</v>
      </c>
      <c r="G142" s="14">
        <v>193381.55</v>
      </c>
      <c r="H142" s="10">
        <f t="shared" si="8"/>
        <v>3281259.4099999997</v>
      </c>
      <c r="I142" s="11">
        <f t="shared" si="9"/>
        <v>266.53069693769794</v>
      </c>
    </row>
    <row r="143" spans="1:9" x14ac:dyDescent="0.45">
      <c r="A143" s="19" t="s">
        <v>134</v>
      </c>
      <c r="B143" s="16">
        <v>5634</v>
      </c>
      <c r="C143" s="14" t="s">
        <v>10</v>
      </c>
      <c r="D143" s="14" t="s">
        <v>10</v>
      </c>
      <c r="E143" s="14" t="s">
        <v>10</v>
      </c>
      <c r="F143" s="14">
        <v>1420186.47</v>
      </c>
      <c r="G143" s="14">
        <v>80634.81</v>
      </c>
      <c r="H143" s="10">
        <f t="shared" si="8"/>
        <v>1500821.28</v>
      </c>
      <c r="I143" s="11">
        <f t="shared" si="9"/>
        <v>266.38645367412141</v>
      </c>
    </row>
    <row r="144" spans="1:9" x14ac:dyDescent="0.45">
      <c r="A144" s="19" t="s">
        <v>646</v>
      </c>
      <c r="B144" s="16">
        <v>21913</v>
      </c>
      <c r="C144" s="14" t="s">
        <v>10</v>
      </c>
      <c r="D144" s="14" t="s">
        <v>10</v>
      </c>
      <c r="E144" s="14" t="s">
        <v>10</v>
      </c>
      <c r="F144" s="14">
        <v>5525623.6200000001</v>
      </c>
      <c r="G144" s="14">
        <v>308260.17</v>
      </c>
      <c r="H144" s="10">
        <f t="shared" si="8"/>
        <v>5833883.79</v>
      </c>
      <c r="I144" s="11">
        <f t="shared" si="9"/>
        <v>266.22935198284125</v>
      </c>
    </row>
    <row r="145" spans="1:9" x14ac:dyDescent="0.45">
      <c r="A145" s="19" t="s">
        <v>139</v>
      </c>
      <c r="B145" s="16">
        <v>33646</v>
      </c>
      <c r="C145" s="14" t="s">
        <v>10</v>
      </c>
      <c r="D145" s="14" t="s">
        <v>10</v>
      </c>
      <c r="E145" s="14" t="s">
        <v>10</v>
      </c>
      <c r="F145" s="14">
        <v>8950258.1999999993</v>
      </c>
      <c r="G145" s="14">
        <v>0</v>
      </c>
      <c r="H145" s="10">
        <f t="shared" si="8"/>
        <v>8950258.1999999993</v>
      </c>
      <c r="I145" s="11">
        <f t="shared" si="9"/>
        <v>266.01254829697433</v>
      </c>
    </row>
    <row r="146" spans="1:9" x14ac:dyDescent="0.45">
      <c r="A146" s="19" t="s">
        <v>482</v>
      </c>
      <c r="B146" s="16">
        <v>10265</v>
      </c>
      <c r="C146" s="14" t="s">
        <v>10</v>
      </c>
      <c r="D146" s="14" t="s">
        <v>10</v>
      </c>
      <c r="E146" s="14" t="s">
        <v>10</v>
      </c>
      <c r="F146" s="14">
        <v>2530252.54</v>
      </c>
      <c r="G146" s="14">
        <v>196880.64000000001</v>
      </c>
      <c r="H146" s="10">
        <f t="shared" si="8"/>
        <v>2727133.18</v>
      </c>
      <c r="I146" s="11">
        <f t="shared" si="9"/>
        <v>265.672983925962</v>
      </c>
    </row>
    <row r="147" spans="1:9" x14ac:dyDescent="0.45">
      <c r="A147" s="19" t="s">
        <v>407</v>
      </c>
      <c r="B147" s="16">
        <v>8340</v>
      </c>
      <c r="C147" s="14" t="s">
        <v>10</v>
      </c>
      <c r="D147" s="14" t="s">
        <v>10</v>
      </c>
      <c r="E147" s="14" t="s">
        <v>10</v>
      </c>
      <c r="F147" s="14">
        <v>2024701.9</v>
      </c>
      <c r="G147" s="14">
        <v>190100.5</v>
      </c>
      <c r="H147" s="10">
        <f t="shared" si="8"/>
        <v>2214802.4</v>
      </c>
      <c r="I147" s="11">
        <f t="shared" si="9"/>
        <v>265.56383693045564</v>
      </c>
    </row>
    <row r="148" spans="1:9" x14ac:dyDescent="0.45">
      <c r="A148" s="19" t="s">
        <v>782</v>
      </c>
      <c r="B148" s="20">
        <v>88709</v>
      </c>
      <c r="C148" s="14">
        <v>3705614.15</v>
      </c>
      <c r="D148" s="14">
        <v>19110743.030000001</v>
      </c>
      <c r="E148" s="14">
        <v>724381.31</v>
      </c>
      <c r="F148" s="14" t="s">
        <v>10</v>
      </c>
      <c r="G148" s="14" t="s">
        <v>10</v>
      </c>
      <c r="H148" s="10">
        <f>C148+D148+E148</f>
        <v>23540738.489999998</v>
      </c>
      <c r="I148" s="11">
        <f t="shared" si="9"/>
        <v>265.37035126086414</v>
      </c>
    </row>
    <row r="149" spans="1:9" x14ac:dyDescent="0.45">
      <c r="A149" s="19" t="s">
        <v>661</v>
      </c>
      <c r="B149" s="16">
        <v>20932</v>
      </c>
      <c r="C149" s="14" t="s">
        <v>10</v>
      </c>
      <c r="D149" s="14" t="s">
        <v>10</v>
      </c>
      <c r="E149" s="14" t="s">
        <v>10</v>
      </c>
      <c r="F149" s="14">
        <v>5509800.2199999997</v>
      </c>
      <c r="G149" s="14">
        <v>42120.47</v>
      </c>
      <c r="H149" s="10">
        <f t="shared" ref="H149:H166" si="10">F149+G149</f>
        <v>5551920.6899999995</v>
      </c>
      <c r="I149" s="11">
        <f t="shared" si="9"/>
        <v>265.23603525702271</v>
      </c>
    </row>
    <row r="150" spans="1:9" x14ac:dyDescent="0.45">
      <c r="A150" s="19" t="s">
        <v>739</v>
      </c>
      <c r="B150" s="16">
        <v>17418</v>
      </c>
      <c r="C150" s="14" t="s">
        <v>10</v>
      </c>
      <c r="D150" s="14" t="s">
        <v>10</v>
      </c>
      <c r="E150" s="14" t="s">
        <v>10</v>
      </c>
      <c r="F150" s="14">
        <v>4331114.45</v>
      </c>
      <c r="G150" s="14">
        <v>287800.61</v>
      </c>
      <c r="H150" s="10">
        <f t="shared" si="10"/>
        <v>4618915.0600000005</v>
      </c>
      <c r="I150" s="11">
        <f t="shared" si="9"/>
        <v>265.18056378459067</v>
      </c>
    </row>
    <row r="151" spans="1:9" x14ac:dyDescent="0.45">
      <c r="A151" s="19" t="s">
        <v>395</v>
      </c>
      <c r="B151" s="16">
        <v>12165</v>
      </c>
      <c r="C151" s="14" t="s">
        <v>10</v>
      </c>
      <c r="D151" s="14" t="s">
        <v>10</v>
      </c>
      <c r="E151" s="14" t="s">
        <v>10</v>
      </c>
      <c r="F151" s="14">
        <v>3198623.27</v>
      </c>
      <c r="G151" s="14">
        <v>26870.05</v>
      </c>
      <c r="H151" s="10">
        <f t="shared" si="10"/>
        <v>3225493.32</v>
      </c>
      <c r="I151" s="11">
        <f t="shared" si="9"/>
        <v>265.14536128236745</v>
      </c>
    </row>
    <row r="152" spans="1:9" x14ac:dyDescent="0.45">
      <c r="A152" s="19" t="s">
        <v>76</v>
      </c>
      <c r="B152" s="16">
        <v>6354</v>
      </c>
      <c r="C152" s="14" t="s">
        <v>10</v>
      </c>
      <c r="D152" s="14" t="s">
        <v>10</v>
      </c>
      <c r="E152" s="14" t="s">
        <v>10</v>
      </c>
      <c r="F152" s="14">
        <v>1524685.77</v>
      </c>
      <c r="G152" s="14">
        <v>159550.97</v>
      </c>
      <c r="H152" s="10">
        <f t="shared" si="10"/>
        <v>1684236.74</v>
      </c>
      <c r="I152" s="11">
        <f t="shared" si="9"/>
        <v>265.0671608435631</v>
      </c>
    </row>
    <row r="153" spans="1:9" x14ac:dyDescent="0.45">
      <c r="A153" s="19" t="s">
        <v>147</v>
      </c>
      <c r="B153" s="16">
        <v>12165</v>
      </c>
      <c r="C153" s="14" t="s">
        <v>10</v>
      </c>
      <c r="D153" s="14" t="s">
        <v>10</v>
      </c>
      <c r="E153" s="14" t="s">
        <v>10</v>
      </c>
      <c r="F153" s="14">
        <v>3056842.21</v>
      </c>
      <c r="G153" s="14">
        <v>165117.51999999999</v>
      </c>
      <c r="H153" s="10">
        <f t="shared" si="10"/>
        <v>3221959.73</v>
      </c>
      <c r="I153" s="11">
        <f t="shared" si="9"/>
        <v>264.85488943690916</v>
      </c>
    </row>
    <row r="154" spans="1:9" x14ac:dyDescent="0.45">
      <c r="A154" s="19" t="s">
        <v>332</v>
      </c>
      <c r="B154" s="16">
        <v>411</v>
      </c>
      <c r="C154" s="14" t="s">
        <v>10</v>
      </c>
      <c r="D154" s="14" t="s">
        <v>10</v>
      </c>
      <c r="E154" s="14" t="s">
        <v>10</v>
      </c>
      <c r="F154" s="14">
        <v>106783.39</v>
      </c>
      <c r="G154" s="14">
        <v>1997.07</v>
      </c>
      <c r="H154" s="10">
        <f t="shared" si="10"/>
        <v>108780.46</v>
      </c>
      <c r="I154" s="11">
        <f t="shared" si="9"/>
        <v>264.67265206812652</v>
      </c>
    </row>
    <row r="155" spans="1:9" x14ac:dyDescent="0.45">
      <c r="A155" s="19" t="s">
        <v>679</v>
      </c>
      <c r="B155" s="16">
        <v>16618</v>
      </c>
      <c r="C155" s="14" t="s">
        <v>10</v>
      </c>
      <c r="D155" s="14" t="s">
        <v>10</v>
      </c>
      <c r="E155" s="14" t="s">
        <v>10</v>
      </c>
      <c r="F155" s="14">
        <v>4091433.23</v>
      </c>
      <c r="G155" s="14">
        <v>305430.03000000003</v>
      </c>
      <c r="H155" s="10">
        <f t="shared" si="10"/>
        <v>4396863.26</v>
      </c>
      <c r="I155" s="11">
        <f t="shared" si="9"/>
        <v>264.58438199542661</v>
      </c>
    </row>
    <row r="156" spans="1:9" x14ac:dyDescent="0.45">
      <c r="A156" s="19" t="s">
        <v>748</v>
      </c>
      <c r="B156" s="16">
        <v>10884</v>
      </c>
      <c r="C156" s="14" t="s">
        <v>10</v>
      </c>
      <c r="D156" s="14" t="s">
        <v>10</v>
      </c>
      <c r="E156" s="14" t="s">
        <v>10</v>
      </c>
      <c r="F156" s="14">
        <v>2707353.56</v>
      </c>
      <c r="G156" s="14">
        <v>171681.85</v>
      </c>
      <c r="H156" s="10">
        <f t="shared" si="10"/>
        <v>2879035.41</v>
      </c>
      <c r="I156" s="11">
        <f t="shared" si="9"/>
        <v>264.51997519294378</v>
      </c>
    </row>
    <row r="157" spans="1:9" x14ac:dyDescent="0.45">
      <c r="A157" s="19" t="s">
        <v>361</v>
      </c>
      <c r="B157" s="16">
        <v>5559</v>
      </c>
      <c r="C157" s="14" t="s">
        <v>10</v>
      </c>
      <c r="D157" s="14" t="s">
        <v>10</v>
      </c>
      <c r="E157" s="14" t="s">
        <v>10</v>
      </c>
      <c r="F157" s="14">
        <v>1321415.92</v>
      </c>
      <c r="G157" s="14">
        <v>147843.23000000001</v>
      </c>
      <c r="H157" s="10">
        <f t="shared" si="10"/>
        <v>1469259.15</v>
      </c>
      <c r="I157" s="11">
        <f t="shared" si="9"/>
        <v>264.30277927684836</v>
      </c>
    </row>
    <row r="158" spans="1:9" x14ac:dyDescent="0.45">
      <c r="A158" s="19" t="s">
        <v>39</v>
      </c>
      <c r="B158" s="16">
        <v>12917</v>
      </c>
      <c r="C158" s="14" t="s">
        <v>10</v>
      </c>
      <c r="D158" s="14" t="s">
        <v>10</v>
      </c>
      <c r="E158" s="14" t="s">
        <v>10</v>
      </c>
      <c r="F158" s="14">
        <v>3198190.07</v>
      </c>
      <c r="G158" s="14">
        <v>215567.9</v>
      </c>
      <c r="H158" s="10">
        <f t="shared" si="10"/>
        <v>3413757.9699999997</v>
      </c>
      <c r="I158" s="11">
        <f t="shared" si="9"/>
        <v>264.28411937756442</v>
      </c>
    </row>
    <row r="159" spans="1:9" x14ac:dyDescent="0.45">
      <c r="A159" s="19" t="s">
        <v>616</v>
      </c>
      <c r="B159" s="16">
        <v>8111</v>
      </c>
      <c r="C159" s="14" t="s">
        <v>10</v>
      </c>
      <c r="D159" s="14" t="s">
        <v>10</v>
      </c>
      <c r="E159" s="14" t="s">
        <v>10</v>
      </c>
      <c r="F159" s="14">
        <v>2143359.56</v>
      </c>
      <c r="G159" s="14">
        <v>0</v>
      </c>
      <c r="H159" s="10">
        <f t="shared" si="10"/>
        <v>2143359.56</v>
      </c>
      <c r="I159" s="11">
        <f t="shared" si="9"/>
        <v>264.25342867710515</v>
      </c>
    </row>
    <row r="160" spans="1:9" x14ac:dyDescent="0.45">
      <c r="A160" s="19" t="s">
        <v>565</v>
      </c>
      <c r="B160" s="16">
        <v>10344</v>
      </c>
      <c r="C160" s="14" t="s">
        <v>10</v>
      </c>
      <c r="D160" s="14" t="s">
        <v>10</v>
      </c>
      <c r="E160" s="14" t="s">
        <v>10</v>
      </c>
      <c r="F160" s="14">
        <v>2502773.15</v>
      </c>
      <c r="G160" s="14">
        <v>230425.32</v>
      </c>
      <c r="H160" s="10">
        <f t="shared" si="10"/>
        <v>2733198.4699999997</v>
      </c>
      <c r="I160" s="11">
        <f t="shared" si="9"/>
        <v>264.23032385924205</v>
      </c>
    </row>
    <row r="161" spans="1:9" x14ac:dyDescent="0.45">
      <c r="A161" s="19" t="s">
        <v>121</v>
      </c>
      <c r="B161" s="16">
        <v>7559</v>
      </c>
      <c r="C161" s="14" t="s">
        <v>10</v>
      </c>
      <c r="D161" s="14" t="s">
        <v>10</v>
      </c>
      <c r="E161" s="14" t="s">
        <v>10</v>
      </c>
      <c r="F161" s="14">
        <v>1939927.6</v>
      </c>
      <c r="G161" s="14">
        <v>56888.75</v>
      </c>
      <c r="H161" s="10">
        <f t="shared" si="10"/>
        <v>1996816.35</v>
      </c>
      <c r="I161" s="11">
        <f t="shared" si="9"/>
        <v>264.16408916523352</v>
      </c>
    </row>
    <row r="162" spans="1:9" x14ac:dyDescent="0.45">
      <c r="A162" s="19" t="s">
        <v>207</v>
      </c>
      <c r="B162" s="16">
        <v>7473</v>
      </c>
      <c r="C162" s="14" t="s">
        <v>10</v>
      </c>
      <c r="D162" s="14" t="s">
        <v>10</v>
      </c>
      <c r="E162" s="14" t="s">
        <v>10</v>
      </c>
      <c r="F162" s="14">
        <v>1818886.42</v>
      </c>
      <c r="G162" s="14">
        <v>153428.54</v>
      </c>
      <c r="H162" s="10">
        <f t="shared" si="10"/>
        <v>1972314.96</v>
      </c>
      <c r="I162" s="11">
        <f t="shared" si="9"/>
        <v>263.92545965475711</v>
      </c>
    </row>
    <row r="163" spans="1:9" x14ac:dyDescent="0.45">
      <c r="A163" s="19" t="s">
        <v>452</v>
      </c>
      <c r="B163" s="16">
        <v>4244</v>
      </c>
      <c r="C163" s="14" t="s">
        <v>10</v>
      </c>
      <c r="D163" s="14" t="s">
        <v>10</v>
      </c>
      <c r="E163" s="14" t="s">
        <v>10</v>
      </c>
      <c r="F163" s="14">
        <v>851297.3</v>
      </c>
      <c r="G163" s="14">
        <v>268217.51</v>
      </c>
      <c r="H163" s="10">
        <f t="shared" si="10"/>
        <v>1119514.81</v>
      </c>
      <c r="I163" s="11">
        <f t="shared" si="9"/>
        <v>263.78765551366638</v>
      </c>
    </row>
    <row r="164" spans="1:9" x14ac:dyDescent="0.45">
      <c r="A164" s="19" t="s">
        <v>483</v>
      </c>
      <c r="B164" s="16">
        <v>468</v>
      </c>
      <c r="C164" s="14" t="s">
        <v>10</v>
      </c>
      <c r="D164" s="14" t="s">
        <v>10</v>
      </c>
      <c r="E164" s="14" t="s">
        <v>10</v>
      </c>
      <c r="F164" s="14">
        <v>103263.53</v>
      </c>
      <c r="G164" s="14">
        <v>20009.8</v>
      </c>
      <c r="H164" s="10">
        <f t="shared" si="10"/>
        <v>123273.33</v>
      </c>
      <c r="I164" s="11">
        <f t="shared" si="9"/>
        <v>263.40455128205127</v>
      </c>
    </row>
    <row r="165" spans="1:9" x14ac:dyDescent="0.45">
      <c r="A165" s="19" t="s">
        <v>196</v>
      </c>
      <c r="B165" s="16">
        <v>5317</v>
      </c>
      <c r="C165" s="14" t="s">
        <v>10</v>
      </c>
      <c r="D165" s="14" t="s">
        <v>10</v>
      </c>
      <c r="E165" s="14" t="s">
        <v>10</v>
      </c>
      <c r="F165" s="14">
        <v>1337883.17</v>
      </c>
      <c r="G165" s="14">
        <v>62625.55</v>
      </c>
      <c r="H165" s="10">
        <f t="shared" si="10"/>
        <v>1400508.72</v>
      </c>
      <c r="I165" s="11">
        <f t="shared" si="9"/>
        <v>263.40205378973104</v>
      </c>
    </row>
    <row r="166" spans="1:9" x14ac:dyDescent="0.45">
      <c r="A166" s="19" t="s">
        <v>516</v>
      </c>
      <c r="B166" s="16">
        <v>605</v>
      </c>
      <c r="C166" s="14" t="s">
        <v>10</v>
      </c>
      <c r="D166" s="14" t="s">
        <v>10</v>
      </c>
      <c r="E166" s="14" t="s">
        <v>10</v>
      </c>
      <c r="F166" s="14">
        <v>143300.25</v>
      </c>
      <c r="G166" s="14">
        <v>15895.68</v>
      </c>
      <c r="H166" s="10">
        <f t="shared" si="10"/>
        <v>159195.93</v>
      </c>
      <c r="I166" s="11">
        <f t="shared" si="9"/>
        <v>263.13376859504132</v>
      </c>
    </row>
    <row r="167" spans="1:9" x14ac:dyDescent="0.45">
      <c r="A167" s="19" t="s">
        <v>790</v>
      </c>
      <c r="B167" s="20">
        <v>85598</v>
      </c>
      <c r="C167" s="14">
        <v>3665733.56</v>
      </c>
      <c r="D167" s="14">
        <v>18044183.949999999</v>
      </c>
      <c r="E167" s="14">
        <v>808640.1</v>
      </c>
      <c r="F167" s="14" t="s">
        <v>10</v>
      </c>
      <c r="G167" s="14" t="s">
        <v>10</v>
      </c>
      <c r="H167" s="10">
        <f>C167+D167+E167</f>
        <v>22518557.609999999</v>
      </c>
      <c r="I167" s="11">
        <f t="shared" si="9"/>
        <v>263.07340837402745</v>
      </c>
    </row>
    <row r="168" spans="1:9" x14ac:dyDescent="0.45">
      <c r="A168" s="19" t="s">
        <v>598</v>
      </c>
      <c r="B168" s="16">
        <v>9244</v>
      </c>
      <c r="C168" s="14" t="s">
        <v>10</v>
      </c>
      <c r="D168" s="14" t="s">
        <v>10</v>
      </c>
      <c r="E168" s="14" t="s">
        <v>10</v>
      </c>
      <c r="F168" s="14">
        <v>2431819.12</v>
      </c>
      <c r="G168" s="14">
        <v>0</v>
      </c>
      <c r="H168" s="10">
        <f>F168+G168</f>
        <v>2431819.12</v>
      </c>
      <c r="I168" s="11">
        <f t="shared" si="9"/>
        <v>263.07000432713113</v>
      </c>
    </row>
    <row r="169" spans="1:9" x14ac:dyDescent="0.45">
      <c r="A169" s="19" t="s">
        <v>305</v>
      </c>
      <c r="B169" s="16">
        <v>365</v>
      </c>
      <c r="C169" s="14" t="s">
        <v>10</v>
      </c>
      <c r="D169" s="14" t="s">
        <v>10</v>
      </c>
      <c r="E169" s="14" t="s">
        <v>10</v>
      </c>
      <c r="F169" s="14">
        <v>87485.33</v>
      </c>
      <c r="G169" s="14">
        <v>8509.73</v>
      </c>
      <c r="H169" s="10">
        <f>F169+G169</f>
        <v>95995.06</v>
      </c>
      <c r="I169" s="11">
        <f t="shared" si="9"/>
        <v>263.00016438356164</v>
      </c>
    </row>
    <row r="170" spans="1:9" x14ac:dyDescent="0.45">
      <c r="A170" s="19" t="s">
        <v>186</v>
      </c>
      <c r="B170" s="16">
        <v>4415</v>
      </c>
      <c r="C170" s="14" t="s">
        <v>10</v>
      </c>
      <c r="D170" s="14" t="s">
        <v>10</v>
      </c>
      <c r="E170" s="14" t="s">
        <v>10</v>
      </c>
      <c r="F170" s="14">
        <v>1087446.7</v>
      </c>
      <c r="G170" s="14">
        <v>73563.33</v>
      </c>
      <c r="H170" s="10">
        <f>F170+G170</f>
        <v>1161010.03</v>
      </c>
      <c r="I170" s="11">
        <f t="shared" si="9"/>
        <v>262.96942921857305</v>
      </c>
    </row>
    <row r="171" spans="1:9" x14ac:dyDescent="0.45">
      <c r="A171" s="19" t="s">
        <v>158</v>
      </c>
      <c r="B171" s="16">
        <v>18533</v>
      </c>
      <c r="C171" s="14" t="s">
        <v>10</v>
      </c>
      <c r="D171" s="14" t="s">
        <v>10</v>
      </c>
      <c r="E171" s="14" t="s">
        <v>10</v>
      </c>
      <c r="F171" s="14">
        <v>4592707.05</v>
      </c>
      <c r="G171" s="14">
        <v>277581.17</v>
      </c>
      <c r="H171" s="10">
        <f>F171+G171</f>
        <v>4870288.22</v>
      </c>
      <c r="I171" s="11">
        <f t="shared" si="9"/>
        <v>262.79006205147573</v>
      </c>
    </row>
    <row r="172" spans="1:9" x14ac:dyDescent="0.45">
      <c r="A172" s="19" t="s">
        <v>796</v>
      </c>
      <c r="B172" s="20">
        <v>138981</v>
      </c>
      <c r="C172" s="14">
        <v>6499624.1699999999</v>
      </c>
      <c r="D172" s="14">
        <v>29351139.16</v>
      </c>
      <c r="E172" s="14">
        <v>620722.12</v>
      </c>
      <c r="F172" s="14" t="s">
        <v>10</v>
      </c>
      <c r="G172" s="14" t="s">
        <v>10</v>
      </c>
      <c r="H172" s="10">
        <f>C172+D172+E172</f>
        <v>36471485.449999996</v>
      </c>
      <c r="I172" s="11">
        <f t="shared" si="9"/>
        <v>262.42065785970743</v>
      </c>
    </row>
    <row r="173" spans="1:9" x14ac:dyDescent="0.45">
      <c r="A173" s="19" t="s">
        <v>268</v>
      </c>
      <c r="B173" s="16">
        <v>8231</v>
      </c>
      <c r="C173" s="14" t="s">
        <v>10</v>
      </c>
      <c r="D173" s="14" t="s">
        <v>10</v>
      </c>
      <c r="E173" s="14" t="s">
        <v>10</v>
      </c>
      <c r="F173" s="14">
        <v>2093331.56</v>
      </c>
      <c r="G173" s="14">
        <v>64087.23</v>
      </c>
      <c r="H173" s="10">
        <f>F173+G173</f>
        <v>2157418.79</v>
      </c>
      <c r="I173" s="11">
        <f t="shared" si="9"/>
        <v>262.1089527396428</v>
      </c>
    </row>
    <row r="174" spans="1:9" x14ac:dyDescent="0.45">
      <c r="A174" s="19" t="s">
        <v>216</v>
      </c>
      <c r="B174" s="16">
        <v>6882</v>
      </c>
      <c r="C174" s="14" t="s">
        <v>10</v>
      </c>
      <c r="D174" s="14" t="s">
        <v>10</v>
      </c>
      <c r="E174" s="14" t="s">
        <v>10</v>
      </c>
      <c r="F174" s="14">
        <v>1698162.03</v>
      </c>
      <c r="G174" s="14">
        <v>105376.45</v>
      </c>
      <c r="H174" s="10">
        <f>F174+G174</f>
        <v>1803538.48</v>
      </c>
      <c r="I174" s="11">
        <f t="shared" si="9"/>
        <v>262.06603894216795</v>
      </c>
    </row>
    <row r="175" spans="1:9" x14ac:dyDescent="0.45">
      <c r="A175" s="19" t="s">
        <v>743</v>
      </c>
      <c r="B175" s="16">
        <v>5104</v>
      </c>
      <c r="C175" s="14" t="s">
        <v>10</v>
      </c>
      <c r="D175" s="14" t="s">
        <v>10</v>
      </c>
      <c r="E175" s="14" t="s">
        <v>10</v>
      </c>
      <c r="F175" s="14">
        <v>1275326.1100000001</v>
      </c>
      <c r="G175" s="14">
        <v>59420.83</v>
      </c>
      <c r="H175" s="10">
        <f>F175+G175</f>
        <v>1334746.9400000002</v>
      </c>
      <c r="I175" s="11">
        <f t="shared" si="9"/>
        <v>261.50998040752353</v>
      </c>
    </row>
    <row r="176" spans="1:9" x14ac:dyDescent="0.45">
      <c r="A176" s="19" t="s">
        <v>778</v>
      </c>
      <c r="B176" s="20">
        <v>106510</v>
      </c>
      <c r="C176" s="14">
        <v>4684807.38</v>
      </c>
      <c r="D176" s="14">
        <v>22724644.329999998</v>
      </c>
      <c r="E176" s="14">
        <v>440922.25</v>
      </c>
      <c r="F176" s="14" t="s">
        <v>10</v>
      </c>
      <c r="G176" s="14" t="s">
        <v>10</v>
      </c>
      <c r="H176" s="10">
        <f>C176+D176+E176</f>
        <v>27850373.959999997</v>
      </c>
      <c r="I176" s="11">
        <f t="shared" si="9"/>
        <v>261.48130654398648</v>
      </c>
    </row>
    <row r="177" spans="1:9" x14ac:dyDescent="0.45">
      <c r="A177" s="19" t="s">
        <v>689</v>
      </c>
      <c r="B177" s="16">
        <v>22780</v>
      </c>
      <c r="C177" s="14" t="s">
        <v>10</v>
      </c>
      <c r="D177" s="14" t="s">
        <v>10</v>
      </c>
      <c r="E177" s="14" t="s">
        <v>10</v>
      </c>
      <c r="F177" s="14">
        <v>5922079.5</v>
      </c>
      <c r="G177" s="14">
        <v>33621.67</v>
      </c>
      <c r="H177" s="10">
        <f t="shared" ref="H177:H221" si="11">F177+G177</f>
        <v>5955701.1699999999</v>
      </c>
      <c r="I177" s="11">
        <f t="shared" si="9"/>
        <v>261.44430070237047</v>
      </c>
    </row>
    <row r="178" spans="1:9" x14ac:dyDescent="0.45">
      <c r="A178" s="19" t="s">
        <v>666</v>
      </c>
      <c r="B178" s="16">
        <v>5360</v>
      </c>
      <c r="C178" s="14" t="s">
        <v>10</v>
      </c>
      <c r="D178" s="14" t="s">
        <v>10</v>
      </c>
      <c r="E178" s="14" t="s">
        <v>10</v>
      </c>
      <c r="F178" s="14">
        <v>1306341.2</v>
      </c>
      <c r="G178" s="14">
        <v>94723.25</v>
      </c>
      <c r="H178" s="10">
        <f t="shared" si="11"/>
        <v>1401064.45</v>
      </c>
      <c r="I178" s="11">
        <f t="shared" si="9"/>
        <v>261.39262126865668</v>
      </c>
    </row>
    <row r="179" spans="1:9" x14ac:dyDescent="0.45">
      <c r="A179" s="19" t="s">
        <v>131</v>
      </c>
      <c r="B179" s="16">
        <v>11738</v>
      </c>
      <c r="C179" s="14" t="s">
        <v>10</v>
      </c>
      <c r="D179" s="14" t="s">
        <v>10</v>
      </c>
      <c r="E179" s="14" t="s">
        <v>10</v>
      </c>
      <c r="F179" s="14">
        <v>2965413.85</v>
      </c>
      <c r="G179" s="14">
        <v>101596.58</v>
      </c>
      <c r="H179" s="10">
        <f t="shared" si="11"/>
        <v>3067010.43</v>
      </c>
      <c r="I179" s="11">
        <f t="shared" si="9"/>
        <v>261.28901260862159</v>
      </c>
    </row>
    <row r="180" spans="1:9" x14ac:dyDescent="0.45">
      <c r="A180" s="19" t="s">
        <v>383</v>
      </c>
      <c r="B180" s="16">
        <v>19885</v>
      </c>
      <c r="C180" s="14" t="s">
        <v>10</v>
      </c>
      <c r="D180" s="14" t="s">
        <v>10</v>
      </c>
      <c r="E180" s="14" t="s">
        <v>10</v>
      </c>
      <c r="F180" s="14">
        <v>4928848.43</v>
      </c>
      <c r="G180" s="14">
        <v>266876.74</v>
      </c>
      <c r="H180" s="10">
        <f t="shared" si="11"/>
        <v>5195725.17</v>
      </c>
      <c r="I180" s="11">
        <f t="shared" si="9"/>
        <v>261.28866834297207</v>
      </c>
    </row>
    <row r="181" spans="1:9" x14ac:dyDescent="0.45">
      <c r="A181" s="19" t="s">
        <v>695</v>
      </c>
      <c r="B181" s="16">
        <v>10782</v>
      </c>
      <c r="C181" s="14" t="s">
        <v>10</v>
      </c>
      <c r="D181" s="14" t="s">
        <v>10</v>
      </c>
      <c r="E181" s="14" t="s">
        <v>10</v>
      </c>
      <c r="F181" s="14">
        <v>2676315.87</v>
      </c>
      <c r="G181" s="14">
        <v>140292.71</v>
      </c>
      <c r="H181" s="10">
        <f t="shared" si="11"/>
        <v>2816608.58</v>
      </c>
      <c r="I181" s="11">
        <f t="shared" si="9"/>
        <v>261.23247820441475</v>
      </c>
    </row>
    <row r="182" spans="1:9" x14ac:dyDescent="0.45">
      <c r="A182" s="19" t="s">
        <v>124</v>
      </c>
      <c r="B182" s="16">
        <v>23661</v>
      </c>
      <c r="C182" s="14" t="s">
        <v>10</v>
      </c>
      <c r="D182" s="14" t="s">
        <v>10</v>
      </c>
      <c r="E182" s="14" t="s">
        <v>10</v>
      </c>
      <c r="F182" s="14">
        <v>6027575.2599999998</v>
      </c>
      <c r="G182" s="14">
        <v>149988.72</v>
      </c>
      <c r="H182" s="10">
        <f t="shared" si="11"/>
        <v>6177563.9799999995</v>
      </c>
      <c r="I182" s="11">
        <f t="shared" si="9"/>
        <v>261.08634377245255</v>
      </c>
    </row>
    <row r="183" spans="1:9" x14ac:dyDescent="0.45">
      <c r="A183" s="19" t="s">
        <v>731</v>
      </c>
      <c r="B183" s="16">
        <v>19271</v>
      </c>
      <c r="C183" s="14" t="s">
        <v>10</v>
      </c>
      <c r="D183" s="14" t="s">
        <v>10</v>
      </c>
      <c r="E183" s="14" t="s">
        <v>10</v>
      </c>
      <c r="F183" s="14">
        <v>4696745.4400000004</v>
      </c>
      <c r="G183" s="14">
        <v>333510.37</v>
      </c>
      <c r="H183" s="10">
        <f t="shared" si="11"/>
        <v>5030255.8100000005</v>
      </c>
      <c r="I183" s="11">
        <f t="shared" si="9"/>
        <v>261.02723314825386</v>
      </c>
    </row>
    <row r="184" spans="1:9" x14ac:dyDescent="0.45">
      <c r="A184" s="19" t="s">
        <v>762</v>
      </c>
      <c r="B184" s="16">
        <v>9420</v>
      </c>
      <c r="C184" s="14" t="s">
        <v>10</v>
      </c>
      <c r="D184" s="14" t="s">
        <v>10</v>
      </c>
      <c r="E184" s="14" t="s">
        <v>10</v>
      </c>
      <c r="F184" s="14">
        <v>2323604.41</v>
      </c>
      <c r="G184" s="14">
        <v>132958.5</v>
      </c>
      <c r="H184" s="10">
        <f t="shared" si="11"/>
        <v>2456562.91</v>
      </c>
      <c r="I184" s="11">
        <f t="shared" si="9"/>
        <v>260.78162526539279</v>
      </c>
    </row>
    <row r="185" spans="1:9" x14ac:dyDescent="0.45">
      <c r="A185" s="19" t="s">
        <v>499</v>
      </c>
      <c r="B185" s="16">
        <v>606</v>
      </c>
      <c r="C185" s="14" t="s">
        <v>10</v>
      </c>
      <c r="D185" s="14" t="s">
        <v>10</v>
      </c>
      <c r="E185" s="14" t="s">
        <v>10</v>
      </c>
      <c r="F185" s="14">
        <v>133005.26999999999</v>
      </c>
      <c r="G185" s="14">
        <v>24870.9</v>
      </c>
      <c r="H185" s="10">
        <f t="shared" si="11"/>
        <v>157876.16999999998</v>
      </c>
      <c r="I185" s="11">
        <f t="shared" si="9"/>
        <v>260.52173267326731</v>
      </c>
    </row>
    <row r="186" spans="1:9" x14ac:dyDescent="0.45">
      <c r="A186" s="19" t="s">
        <v>641</v>
      </c>
      <c r="B186" s="16">
        <v>17857</v>
      </c>
      <c r="C186" s="14" t="s">
        <v>10</v>
      </c>
      <c r="D186" s="14" t="s">
        <v>10</v>
      </c>
      <c r="E186" s="14" t="s">
        <v>10</v>
      </c>
      <c r="F186" s="14">
        <v>4651427.16</v>
      </c>
      <c r="G186" s="14">
        <v>0</v>
      </c>
      <c r="H186" s="10">
        <f t="shared" si="11"/>
        <v>4651427.16</v>
      </c>
      <c r="I186" s="11">
        <f t="shared" si="9"/>
        <v>260.48200481603851</v>
      </c>
    </row>
    <row r="187" spans="1:9" x14ac:dyDescent="0.45">
      <c r="A187" s="19" t="s">
        <v>769</v>
      </c>
      <c r="B187" s="16">
        <v>4939</v>
      </c>
      <c r="C187" s="14" t="s">
        <v>10</v>
      </c>
      <c r="D187" s="14" t="s">
        <v>10</v>
      </c>
      <c r="E187" s="14" t="s">
        <v>10</v>
      </c>
      <c r="F187" s="14">
        <v>1227880.74</v>
      </c>
      <c r="G187" s="14">
        <v>58070.69</v>
      </c>
      <c r="H187" s="10">
        <f t="shared" si="11"/>
        <v>1285951.43</v>
      </c>
      <c r="I187" s="11">
        <f t="shared" si="9"/>
        <v>260.36676047782953</v>
      </c>
    </row>
    <row r="188" spans="1:9" x14ac:dyDescent="0.45">
      <c r="A188" s="19" t="s">
        <v>281</v>
      </c>
      <c r="B188" s="16">
        <v>395</v>
      </c>
      <c r="C188" s="14" t="s">
        <v>10</v>
      </c>
      <c r="D188" s="14" t="s">
        <v>10</v>
      </c>
      <c r="E188" s="14" t="s">
        <v>10</v>
      </c>
      <c r="F188" s="14">
        <v>96731.18</v>
      </c>
      <c r="G188" s="14">
        <v>6084.72</v>
      </c>
      <c r="H188" s="10">
        <f t="shared" si="11"/>
        <v>102815.9</v>
      </c>
      <c r="I188" s="11">
        <f t="shared" si="9"/>
        <v>260.29341772151895</v>
      </c>
    </row>
    <row r="189" spans="1:9" x14ac:dyDescent="0.45">
      <c r="A189" s="19" t="s">
        <v>532</v>
      </c>
      <c r="B189" s="16">
        <v>11375</v>
      </c>
      <c r="C189" s="14" t="s">
        <v>10</v>
      </c>
      <c r="D189" s="14" t="s">
        <v>10</v>
      </c>
      <c r="E189" s="14" t="s">
        <v>10</v>
      </c>
      <c r="F189" s="14">
        <v>2683779.4</v>
      </c>
      <c r="G189" s="14">
        <v>274202.92</v>
      </c>
      <c r="H189" s="10">
        <f t="shared" si="11"/>
        <v>2957982.32</v>
      </c>
      <c r="I189" s="11">
        <f t="shared" si="9"/>
        <v>260.04240175824174</v>
      </c>
    </row>
    <row r="190" spans="1:9" x14ac:dyDescent="0.45">
      <c r="A190" s="19" t="s">
        <v>581</v>
      </c>
      <c r="B190" s="16">
        <v>829</v>
      </c>
      <c r="C190" s="14" t="s">
        <v>10</v>
      </c>
      <c r="D190" s="14" t="s">
        <v>10</v>
      </c>
      <c r="E190" s="14" t="s">
        <v>10</v>
      </c>
      <c r="F190" s="14">
        <v>206746.89</v>
      </c>
      <c r="G190" s="14">
        <v>8665.2199999999993</v>
      </c>
      <c r="H190" s="10">
        <f t="shared" si="11"/>
        <v>215412.11000000002</v>
      </c>
      <c r="I190" s="11">
        <f t="shared" si="9"/>
        <v>259.84572979493367</v>
      </c>
    </row>
    <row r="191" spans="1:9" x14ac:dyDescent="0.45">
      <c r="A191" s="19" t="s">
        <v>116</v>
      </c>
      <c r="B191" s="16">
        <v>5498</v>
      </c>
      <c r="C191" s="14" t="s">
        <v>10</v>
      </c>
      <c r="D191" s="14" t="s">
        <v>10</v>
      </c>
      <c r="E191" s="14" t="s">
        <v>10</v>
      </c>
      <c r="F191" s="14">
        <v>1364500.15</v>
      </c>
      <c r="G191" s="14">
        <v>63273.25</v>
      </c>
      <c r="H191" s="10">
        <f t="shared" si="11"/>
        <v>1427773.4</v>
      </c>
      <c r="I191" s="11">
        <f t="shared" si="9"/>
        <v>259.68959621680608</v>
      </c>
    </row>
    <row r="192" spans="1:9" x14ac:dyDescent="0.45">
      <c r="A192" s="19" t="s">
        <v>694</v>
      </c>
      <c r="B192" s="16">
        <v>5137</v>
      </c>
      <c r="C192" s="14" t="s">
        <v>10</v>
      </c>
      <c r="D192" s="14" t="s">
        <v>10</v>
      </c>
      <c r="E192" s="14" t="s">
        <v>10</v>
      </c>
      <c r="F192" s="14">
        <v>1272774.54</v>
      </c>
      <c r="G192" s="14">
        <v>59122.94</v>
      </c>
      <c r="H192" s="10">
        <f t="shared" si="11"/>
        <v>1331897.48</v>
      </c>
      <c r="I192" s="11">
        <f t="shared" si="9"/>
        <v>259.27535137239636</v>
      </c>
    </row>
    <row r="193" spans="1:9" x14ac:dyDescent="0.45">
      <c r="A193" s="19" t="s">
        <v>180</v>
      </c>
      <c r="B193" s="16">
        <v>9850</v>
      </c>
      <c r="C193" s="14" t="s">
        <v>10</v>
      </c>
      <c r="D193" s="14" t="s">
        <v>10</v>
      </c>
      <c r="E193" s="14" t="s">
        <v>10</v>
      </c>
      <c r="F193" s="14">
        <v>2432996.85</v>
      </c>
      <c r="G193" s="14">
        <v>118756.37</v>
      </c>
      <c r="H193" s="10">
        <f t="shared" si="11"/>
        <v>2551753.2200000002</v>
      </c>
      <c r="I193" s="11">
        <f t="shared" si="9"/>
        <v>259.06124060913709</v>
      </c>
    </row>
    <row r="194" spans="1:9" x14ac:dyDescent="0.45">
      <c r="A194" s="19" t="s">
        <v>690</v>
      </c>
      <c r="B194" s="16">
        <v>12804</v>
      </c>
      <c r="C194" s="14" t="s">
        <v>10</v>
      </c>
      <c r="D194" s="14" t="s">
        <v>10</v>
      </c>
      <c r="E194" s="14" t="s">
        <v>10</v>
      </c>
      <c r="F194" s="14">
        <v>3173154.66</v>
      </c>
      <c r="G194" s="14">
        <v>143226.21</v>
      </c>
      <c r="H194" s="10">
        <f t="shared" si="11"/>
        <v>3316380.87</v>
      </c>
      <c r="I194" s="11">
        <f t="shared" si="9"/>
        <v>259.01131443298971</v>
      </c>
    </row>
    <row r="195" spans="1:9" x14ac:dyDescent="0.45">
      <c r="A195" s="19" t="s">
        <v>746</v>
      </c>
      <c r="B195" s="16">
        <v>14052</v>
      </c>
      <c r="C195" s="14" t="s">
        <v>10</v>
      </c>
      <c r="D195" s="14" t="s">
        <v>10</v>
      </c>
      <c r="E195" s="14" t="s">
        <v>10</v>
      </c>
      <c r="F195" s="14">
        <v>3424692.65</v>
      </c>
      <c r="G195" s="14">
        <v>212413.71</v>
      </c>
      <c r="H195" s="10">
        <f t="shared" si="11"/>
        <v>3637106.36</v>
      </c>
      <c r="I195" s="11">
        <f t="shared" si="9"/>
        <v>258.83193566752061</v>
      </c>
    </row>
    <row r="196" spans="1:9" x14ac:dyDescent="0.45">
      <c r="A196" s="19" t="s">
        <v>526</v>
      </c>
      <c r="B196" s="16">
        <v>1223</v>
      </c>
      <c r="C196" s="14" t="s">
        <v>10</v>
      </c>
      <c r="D196" s="14" t="s">
        <v>10</v>
      </c>
      <c r="E196" s="14" t="s">
        <v>10</v>
      </c>
      <c r="F196" s="14">
        <v>272026.98</v>
      </c>
      <c r="G196" s="14">
        <v>44512.11</v>
      </c>
      <c r="H196" s="10">
        <f t="shared" si="11"/>
        <v>316539.08999999997</v>
      </c>
      <c r="I196" s="11">
        <f t="shared" si="9"/>
        <v>258.82182338511853</v>
      </c>
    </row>
    <row r="197" spans="1:9" x14ac:dyDescent="0.45">
      <c r="A197" s="19" t="s">
        <v>469</v>
      </c>
      <c r="B197" s="16">
        <v>7989</v>
      </c>
      <c r="C197" s="14" t="s">
        <v>10</v>
      </c>
      <c r="D197" s="14" t="s">
        <v>10</v>
      </c>
      <c r="E197" s="14" t="s">
        <v>10</v>
      </c>
      <c r="F197" s="14">
        <v>1982444.64</v>
      </c>
      <c r="G197" s="14">
        <v>85076.2</v>
      </c>
      <c r="H197" s="10">
        <f t="shared" si="11"/>
        <v>2067520.8399999999</v>
      </c>
      <c r="I197" s="11">
        <f t="shared" si="9"/>
        <v>258.79594943046686</v>
      </c>
    </row>
    <row r="198" spans="1:9" x14ac:dyDescent="0.45">
      <c r="A198" s="19" t="s">
        <v>125</v>
      </c>
      <c r="B198" s="16">
        <v>19649</v>
      </c>
      <c r="C198" s="14" t="s">
        <v>10</v>
      </c>
      <c r="D198" s="14" t="s">
        <v>10</v>
      </c>
      <c r="E198" s="14" t="s">
        <v>10</v>
      </c>
      <c r="F198" s="14">
        <v>4884179.67</v>
      </c>
      <c r="G198" s="14">
        <v>198773.39</v>
      </c>
      <c r="H198" s="10">
        <f t="shared" si="11"/>
        <v>5082953.0599999996</v>
      </c>
      <c r="I198" s="11">
        <f t="shared" si="9"/>
        <v>258.68762074405822</v>
      </c>
    </row>
    <row r="199" spans="1:9" x14ac:dyDescent="0.45">
      <c r="A199" s="19" t="s">
        <v>311</v>
      </c>
      <c r="B199" s="16">
        <v>9951</v>
      </c>
      <c r="C199" s="14" t="s">
        <v>10</v>
      </c>
      <c r="D199" s="14" t="s">
        <v>10</v>
      </c>
      <c r="E199" s="14" t="s">
        <v>10</v>
      </c>
      <c r="F199" s="14">
        <v>2450069.9</v>
      </c>
      <c r="G199" s="14">
        <v>123642.04</v>
      </c>
      <c r="H199" s="10">
        <f t="shared" si="11"/>
        <v>2573711.94</v>
      </c>
      <c r="I199" s="11">
        <f t="shared" si="9"/>
        <v>258.63852276153148</v>
      </c>
    </row>
    <row r="200" spans="1:9" x14ac:dyDescent="0.45">
      <c r="A200" s="19" t="s">
        <v>133</v>
      </c>
      <c r="B200" s="16">
        <v>5441</v>
      </c>
      <c r="C200" s="14" t="s">
        <v>10</v>
      </c>
      <c r="D200" s="14" t="s">
        <v>10</v>
      </c>
      <c r="E200" s="14" t="s">
        <v>10</v>
      </c>
      <c r="F200" s="14">
        <v>1374512.14</v>
      </c>
      <c r="G200" s="14">
        <v>32143.17</v>
      </c>
      <c r="H200" s="10">
        <f t="shared" si="11"/>
        <v>1406655.3099999998</v>
      </c>
      <c r="I200" s="11">
        <f t="shared" si="9"/>
        <v>258.52882006984009</v>
      </c>
    </row>
    <row r="201" spans="1:9" x14ac:dyDescent="0.45">
      <c r="A201" s="19" t="s">
        <v>229</v>
      </c>
      <c r="B201" s="16">
        <v>562</v>
      </c>
      <c r="C201" s="14" t="s">
        <v>10</v>
      </c>
      <c r="D201" s="14" t="s">
        <v>10</v>
      </c>
      <c r="E201" s="14" t="s">
        <v>10</v>
      </c>
      <c r="F201" s="14">
        <v>144256.35</v>
      </c>
      <c r="G201" s="14">
        <v>1024.44</v>
      </c>
      <c r="H201" s="10">
        <f t="shared" si="11"/>
        <v>145280.79</v>
      </c>
      <c r="I201" s="11">
        <f t="shared" si="9"/>
        <v>258.50674377224203</v>
      </c>
    </row>
    <row r="202" spans="1:9" x14ac:dyDescent="0.45">
      <c r="A202" s="19" t="s">
        <v>143</v>
      </c>
      <c r="B202" s="16">
        <v>7000</v>
      </c>
      <c r="C202" s="14" t="s">
        <v>10</v>
      </c>
      <c r="D202" s="14" t="s">
        <v>10</v>
      </c>
      <c r="E202" s="14" t="s">
        <v>10</v>
      </c>
      <c r="F202" s="14">
        <v>1757929.3</v>
      </c>
      <c r="G202" s="14">
        <v>51459.88</v>
      </c>
      <c r="H202" s="10">
        <f t="shared" si="11"/>
        <v>1809389.18</v>
      </c>
      <c r="I202" s="11">
        <f t="shared" si="9"/>
        <v>258.48416857142854</v>
      </c>
    </row>
    <row r="203" spans="1:9" x14ac:dyDescent="0.45">
      <c r="A203" s="19" t="s">
        <v>582</v>
      </c>
      <c r="B203" s="16">
        <v>43674</v>
      </c>
      <c r="C203" s="14" t="s">
        <v>10</v>
      </c>
      <c r="D203" s="14" t="s">
        <v>10</v>
      </c>
      <c r="E203" s="14" t="s">
        <v>10</v>
      </c>
      <c r="F203" s="14">
        <v>11288622.26</v>
      </c>
      <c r="G203" s="14">
        <v>0</v>
      </c>
      <c r="H203" s="10">
        <f t="shared" si="11"/>
        <v>11288622.26</v>
      </c>
      <c r="I203" s="11">
        <f t="shared" ref="I203:I266" si="12">H203/B203</f>
        <v>258.47465906488986</v>
      </c>
    </row>
    <row r="204" spans="1:9" x14ac:dyDescent="0.45">
      <c r="A204" s="19" t="s">
        <v>528</v>
      </c>
      <c r="B204" s="16">
        <v>444</v>
      </c>
      <c r="C204" s="14" t="s">
        <v>10</v>
      </c>
      <c r="D204" s="14" t="s">
        <v>10</v>
      </c>
      <c r="E204" s="14" t="s">
        <v>10</v>
      </c>
      <c r="F204" s="14">
        <v>110653.89</v>
      </c>
      <c r="G204" s="14">
        <v>4046.16</v>
      </c>
      <c r="H204" s="10">
        <f t="shared" si="11"/>
        <v>114700.05</v>
      </c>
      <c r="I204" s="11">
        <f t="shared" si="12"/>
        <v>258.33344594594593</v>
      </c>
    </row>
    <row r="205" spans="1:9" x14ac:dyDescent="0.45">
      <c r="A205" s="19" t="s">
        <v>607</v>
      </c>
      <c r="B205" s="16">
        <v>8435</v>
      </c>
      <c r="C205" s="14" t="s">
        <v>10</v>
      </c>
      <c r="D205" s="14" t="s">
        <v>10</v>
      </c>
      <c r="E205" s="14" t="s">
        <v>10</v>
      </c>
      <c r="F205" s="14">
        <v>2033984.57</v>
      </c>
      <c r="G205" s="14">
        <v>145027.41</v>
      </c>
      <c r="H205" s="10">
        <f t="shared" si="11"/>
        <v>2179011.98</v>
      </c>
      <c r="I205" s="11">
        <f t="shared" si="12"/>
        <v>258.32981387077655</v>
      </c>
    </row>
    <row r="206" spans="1:9" x14ac:dyDescent="0.45">
      <c r="A206" s="19" t="s">
        <v>301</v>
      </c>
      <c r="B206" s="16">
        <v>18527</v>
      </c>
      <c r="C206" s="14" t="s">
        <v>10</v>
      </c>
      <c r="D206" s="14" t="s">
        <v>10</v>
      </c>
      <c r="E206" s="14" t="s">
        <v>10</v>
      </c>
      <c r="F206" s="14">
        <v>4407877.4000000004</v>
      </c>
      <c r="G206" s="14">
        <v>371636.42</v>
      </c>
      <c r="H206" s="10">
        <f t="shared" si="11"/>
        <v>4779513.82</v>
      </c>
      <c r="I206" s="11">
        <f t="shared" si="12"/>
        <v>257.97559345819616</v>
      </c>
    </row>
    <row r="207" spans="1:9" x14ac:dyDescent="0.45">
      <c r="A207" s="19" t="s">
        <v>551</v>
      </c>
      <c r="B207" s="16">
        <v>4442</v>
      </c>
      <c r="C207" s="14" t="s">
        <v>10</v>
      </c>
      <c r="D207" s="14" t="s">
        <v>10</v>
      </c>
      <c r="E207" s="14" t="s">
        <v>10</v>
      </c>
      <c r="F207" s="14">
        <v>1033032.32</v>
      </c>
      <c r="G207" s="14">
        <v>112460.1</v>
      </c>
      <c r="H207" s="10">
        <f t="shared" si="11"/>
        <v>1145492.42</v>
      </c>
      <c r="I207" s="11">
        <f t="shared" si="12"/>
        <v>257.8776271949572</v>
      </c>
    </row>
    <row r="208" spans="1:9" x14ac:dyDescent="0.45">
      <c r="A208" s="19" t="s">
        <v>460</v>
      </c>
      <c r="B208" s="16">
        <v>8048</v>
      </c>
      <c r="C208" s="14" t="s">
        <v>10</v>
      </c>
      <c r="D208" s="14" t="s">
        <v>10</v>
      </c>
      <c r="E208" s="14" t="s">
        <v>10</v>
      </c>
      <c r="F208" s="14">
        <v>2042385.49</v>
      </c>
      <c r="G208" s="14">
        <v>32909.54</v>
      </c>
      <c r="H208" s="10">
        <f t="shared" si="11"/>
        <v>2075295.03</v>
      </c>
      <c r="I208" s="11">
        <f t="shared" si="12"/>
        <v>257.86469060636182</v>
      </c>
    </row>
    <row r="209" spans="1:9" x14ac:dyDescent="0.45">
      <c r="A209" s="19" t="s">
        <v>105</v>
      </c>
      <c r="B209" s="16">
        <v>6558</v>
      </c>
      <c r="C209" s="14" t="s">
        <v>10</v>
      </c>
      <c r="D209" s="14" t="s">
        <v>10</v>
      </c>
      <c r="E209" s="14" t="s">
        <v>10</v>
      </c>
      <c r="F209" s="14">
        <v>1579938.62</v>
      </c>
      <c r="G209" s="14">
        <v>107255.73</v>
      </c>
      <c r="H209" s="10">
        <f t="shared" si="11"/>
        <v>1687194.35</v>
      </c>
      <c r="I209" s="11">
        <f t="shared" si="12"/>
        <v>257.27269746874049</v>
      </c>
    </row>
    <row r="210" spans="1:9" x14ac:dyDescent="0.45">
      <c r="A210" s="19" t="s">
        <v>489</v>
      </c>
      <c r="B210" s="16">
        <v>17211</v>
      </c>
      <c r="C210" s="14" t="s">
        <v>10</v>
      </c>
      <c r="D210" s="14" t="s">
        <v>10</v>
      </c>
      <c r="E210" s="14" t="s">
        <v>10</v>
      </c>
      <c r="F210" s="14">
        <v>4151763.57</v>
      </c>
      <c r="G210" s="14">
        <v>274980.93</v>
      </c>
      <c r="H210" s="10">
        <f t="shared" si="11"/>
        <v>4426744.5</v>
      </c>
      <c r="I210" s="11">
        <f t="shared" si="12"/>
        <v>257.20437510894197</v>
      </c>
    </row>
    <row r="211" spans="1:9" x14ac:dyDescent="0.45">
      <c r="A211" s="19" t="s">
        <v>208</v>
      </c>
      <c r="B211" s="16">
        <v>9779</v>
      </c>
      <c r="C211" s="14" t="s">
        <v>10</v>
      </c>
      <c r="D211" s="14" t="s">
        <v>10</v>
      </c>
      <c r="E211" s="14" t="s">
        <v>10</v>
      </c>
      <c r="F211" s="14">
        <v>2374317.5099999998</v>
      </c>
      <c r="G211" s="14">
        <v>140313.29</v>
      </c>
      <c r="H211" s="10">
        <f t="shared" si="11"/>
        <v>2514630.7999999998</v>
      </c>
      <c r="I211" s="11">
        <f t="shared" si="12"/>
        <v>257.14600674915636</v>
      </c>
    </row>
    <row r="212" spans="1:9" x14ac:dyDescent="0.45">
      <c r="A212" s="19" t="s">
        <v>355</v>
      </c>
      <c r="B212" s="16">
        <v>9664</v>
      </c>
      <c r="C212" s="14" t="s">
        <v>10</v>
      </c>
      <c r="D212" s="14" t="s">
        <v>10</v>
      </c>
      <c r="E212" s="14" t="s">
        <v>10</v>
      </c>
      <c r="F212" s="14">
        <v>2385068.2799999998</v>
      </c>
      <c r="G212" s="14">
        <v>99941.119999999995</v>
      </c>
      <c r="H212" s="10">
        <f t="shared" si="11"/>
        <v>2485009.4</v>
      </c>
      <c r="I212" s="11">
        <f t="shared" si="12"/>
        <v>257.14087334437085</v>
      </c>
    </row>
    <row r="213" spans="1:9" x14ac:dyDescent="0.45">
      <c r="A213" s="19" t="s">
        <v>742</v>
      </c>
      <c r="B213" s="16">
        <v>6798</v>
      </c>
      <c r="C213" s="14" t="s">
        <v>10</v>
      </c>
      <c r="D213" s="14" t="s">
        <v>10</v>
      </c>
      <c r="E213" s="14" t="s">
        <v>10</v>
      </c>
      <c r="F213" s="14">
        <v>1690862.65</v>
      </c>
      <c r="G213" s="14">
        <v>55465.84</v>
      </c>
      <c r="H213" s="10">
        <f t="shared" si="11"/>
        <v>1746328.49</v>
      </c>
      <c r="I213" s="11">
        <f t="shared" si="12"/>
        <v>256.88856869667546</v>
      </c>
    </row>
    <row r="214" spans="1:9" x14ac:dyDescent="0.45">
      <c r="A214" s="19" t="s">
        <v>233</v>
      </c>
      <c r="B214" s="16">
        <v>7391</v>
      </c>
      <c r="C214" s="14" t="s">
        <v>10</v>
      </c>
      <c r="D214" s="14" t="s">
        <v>10</v>
      </c>
      <c r="E214" s="14" t="s">
        <v>10</v>
      </c>
      <c r="F214" s="14">
        <v>1831688.93</v>
      </c>
      <c r="G214" s="14">
        <v>65607.48</v>
      </c>
      <c r="H214" s="10">
        <f t="shared" si="11"/>
        <v>1897296.41</v>
      </c>
      <c r="I214" s="11">
        <f t="shared" si="12"/>
        <v>256.70361385468811</v>
      </c>
    </row>
    <row r="215" spans="1:9" x14ac:dyDescent="0.45">
      <c r="A215" s="19" t="s">
        <v>204</v>
      </c>
      <c r="B215" s="16">
        <v>16946</v>
      </c>
      <c r="C215" s="14" t="s">
        <v>10</v>
      </c>
      <c r="D215" s="14" t="s">
        <v>10</v>
      </c>
      <c r="E215" s="14" t="s">
        <v>10</v>
      </c>
      <c r="F215" s="14">
        <v>4073547.5</v>
      </c>
      <c r="G215" s="14">
        <v>269941.02</v>
      </c>
      <c r="H215" s="10">
        <f t="shared" si="11"/>
        <v>4343488.5199999996</v>
      </c>
      <c r="I215" s="11">
        <f t="shared" si="12"/>
        <v>256.31349699044017</v>
      </c>
    </row>
    <row r="216" spans="1:9" x14ac:dyDescent="0.45">
      <c r="A216" s="19" t="s">
        <v>735</v>
      </c>
      <c r="B216" s="16">
        <v>7003</v>
      </c>
      <c r="C216" s="14" t="s">
        <v>10</v>
      </c>
      <c r="D216" s="14" t="s">
        <v>10</v>
      </c>
      <c r="E216" s="14" t="s">
        <v>10</v>
      </c>
      <c r="F216" s="14">
        <v>1716742.63</v>
      </c>
      <c r="G216" s="14">
        <v>78163.83</v>
      </c>
      <c r="H216" s="10">
        <f t="shared" si="11"/>
        <v>1794906.46</v>
      </c>
      <c r="I216" s="11">
        <f t="shared" si="12"/>
        <v>256.30536341567898</v>
      </c>
    </row>
    <row r="217" spans="1:9" x14ac:dyDescent="0.45">
      <c r="A217" s="19" t="s">
        <v>140</v>
      </c>
      <c r="B217" s="16">
        <v>2638</v>
      </c>
      <c r="C217" s="14" t="s">
        <v>10</v>
      </c>
      <c r="D217" s="14" t="s">
        <v>10</v>
      </c>
      <c r="E217" s="14" t="s">
        <v>10</v>
      </c>
      <c r="F217" s="14">
        <v>627626.66</v>
      </c>
      <c r="G217" s="14">
        <v>48481.919999999998</v>
      </c>
      <c r="H217" s="10">
        <f t="shared" si="11"/>
        <v>676108.58000000007</v>
      </c>
      <c r="I217" s="11">
        <f t="shared" si="12"/>
        <v>256.29589840788481</v>
      </c>
    </row>
    <row r="218" spans="1:9" x14ac:dyDescent="0.45">
      <c r="A218" s="19" t="s">
        <v>698</v>
      </c>
      <c r="B218" s="16">
        <v>5305</v>
      </c>
      <c r="C218" s="14" t="s">
        <v>10</v>
      </c>
      <c r="D218" s="14" t="s">
        <v>10</v>
      </c>
      <c r="E218" s="14" t="s">
        <v>10</v>
      </c>
      <c r="F218" s="14">
        <v>1303884.5900000001</v>
      </c>
      <c r="G218" s="14">
        <v>55194.87</v>
      </c>
      <c r="H218" s="10">
        <f t="shared" si="11"/>
        <v>1359079.4600000002</v>
      </c>
      <c r="I218" s="11">
        <f t="shared" si="12"/>
        <v>256.18839962299722</v>
      </c>
    </row>
    <row r="219" spans="1:9" x14ac:dyDescent="0.45">
      <c r="A219" s="19" t="s">
        <v>132</v>
      </c>
      <c r="B219" s="16">
        <v>7887</v>
      </c>
      <c r="C219" s="14" t="s">
        <v>10</v>
      </c>
      <c r="D219" s="14" t="s">
        <v>10</v>
      </c>
      <c r="E219" s="14" t="s">
        <v>10</v>
      </c>
      <c r="F219" s="14">
        <v>1902391.38</v>
      </c>
      <c r="G219" s="14">
        <v>117654.71</v>
      </c>
      <c r="H219" s="10">
        <f t="shared" si="11"/>
        <v>2020046.0899999999</v>
      </c>
      <c r="I219" s="11">
        <f t="shared" si="12"/>
        <v>256.12350576898694</v>
      </c>
    </row>
    <row r="220" spans="1:9" x14ac:dyDescent="0.45">
      <c r="A220" s="19" t="s">
        <v>435</v>
      </c>
      <c r="B220" s="16">
        <v>12940</v>
      </c>
      <c r="C220" s="14" t="s">
        <v>10</v>
      </c>
      <c r="D220" s="14" t="s">
        <v>10</v>
      </c>
      <c r="E220" s="14" t="s">
        <v>10</v>
      </c>
      <c r="F220" s="14">
        <v>3193418.58</v>
      </c>
      <c r="G220" s="14">
        <v>120757.18</v>
      </c>
      <c r="H220" s="10">
        <f t="shared" si="11"/>
        <v>3314175.7600000002</v>
      </c>
      <c r="I220" s="11">
        <f t="shared" si="12"/>
        <v>256.11868315301393</v>
      </c>
    </row>
    <row r="221" spans="1:9" x14ac:dyDescent="0.45">
      <c r="A221" s="19" t="s">
        <v>705</v>
      </c>
      <c r="B221" s="16">
        <v>5742</v>
      </c>
      <c r="C221" s="14" t="s">
        <v>10</v>
      </c>
      <c r="D221" s="14" t="s">
        <v>10</v>
      </c>
      <c r="E221" s="14" t="s">
        <v>10</v>
      </c>
      <c r="F221" s="14">
        <v>1368891.59</v>
      </c>
      <c r="G221" s="14">
        <v>101095.24</v>
      </c>
      <c r="H221" s="10">
        <f t="shared" si="11"/>
        <v>1469986.83</v>
      </c>
      <c r="I221" s="11">
        <f t="shared" si="12"/>
        <v>256.00606583072101</v>
      </c>
    </row>
    <row r="222" spans="1:9" x14ac:dyDescent="0.45">
      <c r="A222" s="19" t="s">
        <v>793</v>
      </c>
      <c r="B222" s="20">
        <v>91691</v>
      </c>
      <c r="C222" s="14">
        <v>3956320.61</v>
      </c>
      <c r="D222" s="14">
        <v>19499788.739999998</v>
      </c>
      <c r="E222" s="14">
        <v>0</v>
      </c>
      <c r="F222" s="14" t="s">
        <v>10</v>
      </c>
      <c r="G222" s="14" t="s">
        <v>10</v>
      </c>
      <c r="H222" s="10">
        <f>C222+D222+E222</f>
        <v>23456109.349999998</v>
      </c>
      <c r="I222" s="11">
        <f t="shared" si="12"/>
        <v>255.81692150810872</v>
      </c>
    </row>
    <row r="223" spans="1:9" x14ac:dyDescent="0.45">
      <c r="A223" s="19" t="s">
        <v>718</v>
      </c>
      <c r="B223" s="16">
        <v>13481</v>
      </c>
      <c r="C223" s="14" t="s">
        <v>10</v>
      </c>
      <c r="D223" s="14" t="s">
        <v>10</v>
      </c>
      <c r="E223" s="14" t="s">
        <v>10</v>
      </c>
      <c r="F223" s="14">
        <v>3214258.91</v>
      </c>
      <c r="G223" s="14">
        <v>230581.74</v>
      </c>
      <c r="H223" s="10">
        <f t="shared" ref="H223:H286" si="13">F223+G223</f>
        <v>3444840.6500000004</v>
      </c>
      <c r="I223" s="11">
        <f t="shared" si="12"/>
        <v>255.53302054743716</v>
      </c>
    </row>
    <row r="224" spans="1:9" x14ac:dyDescent="0.45">
      <c r="A224" s="19" t="s">
        <v>193</v>
      </c>
      <c r="B224" s="16">
        <v>9125</v>
      </c>
      <c r="C224" s="14" t="s">
        <v>10</v>
      </c>
      <c r="D224" s="14" t="s">
        <v>10</v>
      </c>
      <c r="E224" s="14" t="s">
        <v>10</v>
      </c>
      <c r="F224" s="14">
        <v>2262477.15</v>
      </c>
      <c r="G224" s="14">
        <v>65848.429999999993</v>
      </c>
      <c r="H224" s="10">
        <f t="shared" si="13"/>
        <v>2328325.58</v>
      </c>
      <c r="I224" s="11">
        <f t="shared" si="12"/>
        <v>255.15896767123289</v>
      </c>
    </row>
    <row r="225" spans="1:9" x14ac:dyDescent="0.45">
      <c r="A225" s="19" t="s">
        <v>228</v>
      </c>
      <c r="B225" s="16">
        <v>239</v>
      </c>
      <c r="C225" s="14" t="s">
        <v>10</v>
      </c>
      <c r="D225" s="14" t="s">
        <v>10</v>
      </c>
      <c r="E225" s="14" t="s">
        <v>10</v>
      </c>
      <c r="F225" s="14">
        <v>55238.5</v>
      </c>
      <c r="G225" s="14">
        <v>5714.13</v>
      </c>
      <c r="H225" s="10">
        <f t="shared" si="13"/>
        <v>60952.63</v>
      </c>
      <c r="I225" s="11">
        <f t="shared" si="12"/>
        <v>255.03192468619247</v>
      </c>
    </row>
    <row r="226" spans="1:9" x14ac:dyDescent="0.45">
      <c r="A226" s="19" t="s">
        <v>713</v>
      </c>
      <c r="B226" s="16">
        <v>7217</v>
      </c>
      <c r="C226" s="14" t="s">
        <v>10</v>
      </c>
      <c r="D226" s="14" t="s">
        <v>10</v>
      </c>
      <c r="E226" s="14" t="s">
        <v>10</v>
      </c>
      <c r="F226" s="14">
        <v>1754494.12</v>
      </c>
      <c r="G226" s="14">
        <v>84802.11</v>
      </c>
      <c r="H226" s="10">
        <f t="shared" si="13"/>
        <v>1839296.2300000002</v>
      </c>
      <c r="I226" s="11">
        <f t="shared" si="12"/>
        <v>254.85606623250661</v>
      </c>
    </row>
    <row r="227" spans="1:9" x14ac:dyDescent="0.45">
      <c r="A227" s="19" t="s">
        <v>173</v>
      </c>
      <c r="B227" s="16">
        <v>2383</v>
      </c>
      <c r="C227" s="14" t="s">
        <v>10</v>
      </c>
      <c r="D227" s="14" t="s">
        <v>10</v>
      </c>
      <c r="E227" s="14" t="s">
        <v>10</v>
      </c>
      <c r="F227" s="14">
        <v>543793.85</v>
      </c>
      <c r="G227" s="14">
        <v>63340.26</v>
      </c>
      <c r="H227" s="10">
        <f t="shared" si="13"/>
        <v>607134.11</v>
      </c>
      <c r="I227" s="11">
        <f t="shared" si="12"/>
        <v>254.77721779269828</v>
      </c>
    </row>
    <row r="228" spans="1:9" x14ac:dyDescent="0.45">
      <c r="A228" s="19" t="s">
        <v>141</v>
      </c>
      <c r="B228" s="16">
        <v>18621</v>
      </c>
      <c r="C228" s="14" t="s">
        <v>10</v>
      </c>
      <c r="D228" s="14" t="s">
        <v>10</v>
      </c>
      <c r="E228" s="14" t="s">
        <v>10</v>
      </c>
      <c r="F228" s="14">
        <v>4586234.43</v>
      </c>
      <c r="G228" s="14">
        <v>155832.21</v>
      </c>
      <c r="H228" s="10">
        <f t="shared" si="13"/>
        <v>4742066.6399999997</v>
      </c>
      <c r="I228" s="11">
        <f t="shared" si="12"/>
        <v>254.66229740615432</v>
      </c>
    </row>
    <row r="229" spans="1:9" x14ac:dyDescent="0.45">
      <c r="A229" s="19" t="s">
        <v>372</v>
      </c>
      <c r="B229" s="16">
        <v>618</v>
      </c>
      <c r="C229" s="14" t="s">
        <v>10</v>
      </c>
      <c r="D229" s="14" t="s">
        <v>10</v>
      </c>
      <c r="E229" s="14" t="s">
        <v>10</v>
      </c>
      <c r="F229" s="14">
        <v>148150.16</v>
      </c>
      <c r="G229" s="14">
        <v>9128.43</v>
      </c>
      <c r="H229" s="10">
        <f t="shared" si="13"/>
        <v>157278.59</v>
      </c>
      <c r="I229" s="11">
        <f t="shared" si="12"/>
        <v>254.4961003236246</v>
      </c>
    </row>
    <row r="230" spans="1:9" x14ac:dyDescent="0.45">
      <c r="A230" s="19" t="s">
        <v>533</v>
      </c>
      <c r="B230" s="16">
        <v>6586</v>
      </c>
      <c r="C230" s="14" t="s">
        <v>10</v>
      </c>
      <c r="D230" s="14" t="s">
        <v>10</v>
      </c>
      <c r="E230" s="14" t="s">
        <v>10</v>
      </c>
      <c r="F230" s="14">
        <v>1565462.03</v>
      </c>
      <c r="G230" s="14">
        <v>107586.39</v>
      </c>
      <c r="H230" s="10">
        <f t="shared" si="13"/>
        <v>1673048.42</v>
      </c>
      <c r="I230" s="11">
        <f t="shared" si="12"/>
        <v>254.03103856665652</v>
      </c>
    </row>
    <row r="231" spans="1:9" x14ac:dyDescent="0.45">
      <c r="A231" s="19" t="s">
        <v>136</v>
      </c>
      <c r="B231" s="16">
        <v>6929</v>
      </c>
      <c r="C231" s="14" t="s">
        <v>10</v>
      </c>
      <c r="D231" s="14" t="s">
        <v>10</v>
      </c>
      <c r="E231" s="14" t="s">
        <v>10</v>
      </c>
      <c r="F231" s="14">
        <v>1725877.12</v>
      </c>
      <c r="G231" s="14">
        <v>34034.080000000002</v>
      </c>
      <c r="H231" s="10">
        <f t="shared" si="13"/>
        <v>1759911.2000000002</v>
      </c>
      <c r="I231" s="11">
        <f t="shared" si="12"/>
        <v>253.99209121085298</v>
      </c>
    </row>
    <row r="232" spans="1:9" x14ac:dyDescent="0.45">
      <c r="A232" s="19" t="s">
        <v>519</v>
      </c>
      <c r="B232" s="16">
        <v>5559</v>
      </c>
      <c r="C232" s="14" t="s">
        <v>10</v>
      </c>
      <c r="D232" s="14" t="s">
        <v>10</v>
      </c>
      <c r="E232" s="14" t="s">
        <v>10</v>
      </c>
      <c r="F232" s="14">
        <v>1287317.76</v>
      </c>
      <c r="G232" s="14">
        <v>124283.74</v>
      </c>
      <c r="H232" s="10">
        <f t="shared" si="13"/>
        <v>1411601.5</v>
      </c>
      <c r="I232" s="11">
        <f t="shared" si="12"/>
        <v>253.93083288361217</v>
      </c>
    </row>
    <row r="233" spans="1:9" x14ac:dyDescent="0.45">
      <c r="A233" s="19" t="s">
        <v>677</v>
      </c>
      <c r="B233" s="16">
        <v>12288</v>
      </c>
      <c r="C233" s="14" t="s">
        <v>10</v>
      </c>
      <c r="D233" s="14" t="s">
        <v>10</v>
      </c>
      <c r="E233" s="14" t="s">
        <v>10</v>
      </c>
      <c r="F233" s="14">
        <v>3035556.59</v>
      </c>
      <c r="G233" s="14">
        <v>83738.45</v>
      </c>
      <c r="H233" s="10">
        <f t="shared" si="13"/>
        <v>3119295.04</v>
      </c>
      <c r="I233" s="11">
        <f t="shared" si="12"/>
        <v>253.84888020833333</v>
      </c>
    </row>
    <row r="234" spans="1:9" x14ac:dyDescent="0.45">
      <c r="A234" s="19" t="s">
        <v>488</v>
      </c>
      <c r="B234" s="16">
        <v>15723</v>
      </c>
      <c r="C234" s="14" t="s">
        <v>10</v>
      </c>
      <c r="D234" s="14" t="s">
        <v>10</v>
      </c>
      <c r="E234" s="14" t="s">
        <v>10</v>
      </c>
      <c r="F234" s="14">
        <v>3770270.19</v>
      </c>
      <c r="G234" s="14">
        <v>215883.51</v>
      </c>
      <c r="H234" s="10">
        <f t="shared" si="13"/>
        <v>3986153.7</v>
      </c>
      <c r="I234" s="11">
        <f t="shared" si="12"/>
        <v>253.52373592825799</v>
      </c>
    </row>
    <row r="235" spans="1:9" x14ac:dyDescent="0.45">
      <c r="A235" s="19" t="s">
        <v>24</v>
      </c>
      <c r="B235" s="16">
        <v>221</v>
      </c>
      <c r="C235" s="14" t="s">
        <v>10</v>
      </c>
      <c r="D235" s="14" t="s">
        <v>10</v>
      </c>
      <c r="E235" s="14" t="s">
        <v>10</v>
      </c>
      <c r="F235" s="14">
        <v>52928.57</v>
      </c>
      <c r="G235" s="14">
        <v>3098.54</v>
      </c>
      <c r="H235" s="10">
        <f t="shared" si="13"/>
        <v>56027.11</v>
      </c>
      <c r="I235" s="11">
        <f t="shared" si="12"/>
        <v>253.51633484162898</v>
      </c>
    </row>
    <row r="236" spans="1:9" x14ac:dyDescent="0.45">
      <c r="A236" s="19" t="s">
        <v>113</v>
      </c>
      <c r="B236" s="16">
        <v>5205</v>
      </c>
      <c r="C236" s="14" t="s">
        <v>10</v>
      </c>
      <c r="D236" s="14" t="s">
        <v>10</v>
      </c>
      <c r="E236" s="14" t="s">
        <v>10</v>
      </c>
      <c r="F236" s="14">
        <v>1259385.3899999999</v>
      </c>
      <c r="G236" s="14">
        <v>59610.69</v>
      </c>
      <c r="H236" s="10">
        <f t="shared" si="13"/>
        <v>1318996.0799999998</v>
      </c>
      <c r="I236" s="11">
        <f t="shared" si="12"/>
        <v>253.40942939481266</v>
      </c>
    </row>
    <row r="237" spans="1:9" x14ac:dyDescent="0.45">
      <c r="A237" s="19" t="s">
        <v>238</v>
      </c>
      <c r="B237" s="16">
        <v>5655</v>
      </c>
      <c r="C237" s="14" t="s">
        <v>10</v>
      </c>
      <c r="D237" s="14" t="s">
        <v>10</v>
      </c>
      <c r="E237" s="14" t="s">
        <v>10</v>
      </c>
      <c r="F237" s="14">
        <v>1354894.91</v>
      </c>
      <c r="G237" s="14">
        <v>77114.8</v>
      </c>
      <c r="H237" s="10">
        <f t="shared" si="13"/>
        <v>1432009.71</v>
      </c>
      <c r="I237" s="11">
        <f t="shared" si="12"/>
        <v>253.22894960212201</v>
      </c>
    </row>
    <row r="238" spans="1:9" x14ac:dyDescent="0.45">
      <c r="A238" s="19" t="s">
        <v>182</v>
      </c>
      <c r="B238" s="16">
        <v>410</v>
      </c>
      <c r="C238" s="14" t="s">
        <v>10</v>
      </c>
      <c r="D238" s="14" t="s">
        <v>10</v>
      </c>
      <c r="E238" s="14" t="s">
        <v>10</v>
      </c>
      <c r="F238" s="14">
        <v>99302.22</v>
      </c>
      <c r="G238" s="14">
        <v>4479.8100000000004</v>
      </c>
      <c r="H238" s="10">
        <f t="shared" si="13"/>
        <v>103782.03</v>
      </c>
      <c r="I238" s="11">
        <f t="shared" si="12"/>
        <v>253.12690243902438</v>
      </c>
    </row>
    <row r="239" spans="1:9" x14ac:dyDescent="0.45">
      <c r="A239" s="19" t="s">
        <v>107</v>
      </c>
      <c r="B239" s="16">
        <v>6160</v>
      </c>
      <c r="C239" s="14" t="s">
        <v>10</v>
      </c>
      <c r="D239" s="14" t="s">
        <v>10</v>
      </c>
      <c r="E239" s="14" t="s">
        <v>10</v>
      </c>
      <c r="F239" s="14">
        <v>1467298.01</v>
      </c>
      <c r="G239" s="14">
        <v>91944.06</v>
      </c>
      <c r="H239" s="10">
        <f t="shared" si="13"/>
        <v>1559242.07</v>
      </c>
      <c r="I239" s="11">
        <f t="shared" si="12"/>
        <v>253.12371266233768</v>
      </c>
    </row>
    <row r="240" spans="1:9" x14ac:dyDescent="0.45">
      <c r="A240" s="19" t="s">
        <v>587</v>
      </c>
      <c r="B240" s="16">
        <v>13512</v>
      </c>
      <c r="C240" s="14" t="s">
        <v>10</v>
      </c>
      <c r="D240" s="14" t="s">
        <v>10</v>
      </c>
      <c r="E240" s="14" t="s">
        <v>10</v>
      </c>
      <c r="F240" s="14">
        <v>3309859.39</v>
      </c>
      <c r="G240" s="14">
        <v>110275.03</v>
      </c>
      <c r="H240" s="10">
        <f t="shared" si="13"/>
        <v>3420134.42</v>
      </c>
      <c r="I240" s="11">
        <f t="shared" si="12"/>
        <v>253.11829632918887</v>
      </c>
    </row>
    <row r="241" spans="1:9" x14ac:dyDescent="0.45">
      <c r="A241" s="19" t="s">
        <v>68</v>
      </c>
      <c r="B241" s="16">
        <v>829</v>
      </c>
      <c r="C241" s="14" t="s">
        <v>10</v>
      </c>
      <c r="D241" s="14" t="s">
        <v>10</v>
      </c>
      <c r="E241" s="14" t="s">
        <v>10</v>
      </c>
      <c r="F241" s="14">
        <v>174503.17</v>
      </c>
      <c r="G241" s="14">
        <v>35275.89</v>
      </c>
      <c r="H241" s="10">
        <f t="shared" si="13"/>
        <v>209779.06</v>
      </c>
      <c r="I241" s="11">
        <f t="shared" si="12"/>
        <v>253.05073582629674</v>
      </c>
    </row>
    <row r="242" spans="1:9" x14ac:dyDescent="0.45">
      <c r="A242" s="19" t="s">
        <v>149</v>
      </c>
      <c r="B242" s="16">
        <v>7164</v>
      </c>
      <c r="C242" s="14" t="s">
        <v>10</v>
      </c>
      <c r="D242" s="14" t="s">
        <v>10</v>
      </c>
      <c r="E242" s="14" t="s">
        <v>10</v>
      </c>
      <c r="F242" s="14">
        <v>1746582.97</v>
      </c>
      <c r="G242" s="14">
        <v>66062.83</v>
      </c>
      <c r="H242" s="10">
        <f t="shared" si="13"/>
        <v>1812645.8</v>
      </c>
      <c r="I242" s="11">
        <f t="shared" si="12"/>
        <v>253.02146845337802</v>
      </c>
    </row>
    <row r="243" spans="1:9" x14ac:dyDescent="0.45">
      <c r="A243" s="19" t="s">
        <v>758</v>
      </c>
      <c r="B243" s="16">
        <v>14172</v>
      </c>
      <c r="C243" s="14" t="s">
        <v>10</v>
      </c>
      <c r="D243" s="14" t="s">
        <v>10</v>
      </c>
      <c r="E243" s="14" t="s">
        <v>10</v>
      </c>
      <c r="F243" s="14">
        <v>3341334.16</v>
      </c>
      <c r="G243" s="14">
        <v>244245.32</v>
      </c>
      <c r="H243" s="10">
        <f t="shared" si="13"/>
        <v>3585579.48</v>
      </c>
      <c r="I243" s="11">
        <f t="shared" si="12"/>
        <v>253.00447925486876</v>
      </c>
    </row>
    <row r="244" spans="1:9" x14ac:dyDescent="0.45">
      <c r="A244" s="19" t="s">
        <v>16</v>
      </c>
      <c r="B244" s="16">
        <v>682</v>
      </c>
      <c r="C244" s="14" t="s">
        <v>10</v>
      </c>
      <c r="D244" s="14" t="s">
        <v>10</v>
      </c>
      <c r="E244" s="14" t="s">
        <v>10</v>
      </c>
      <c r="F244" s="14">
        <v>159877.07</v>
      </c>
      <c r="G244" s="14">
        <v>12657.71</v>
      </c>
      <c r="H244" s="10">
        <f t="shared" si="13"/>
        <v>172534.78</v>
      </c>
      <c r="I244" s="11">
        <f t="shared" si="12"/>
        <v>252.98354838709676</v>
      </c>
    </row>
    <row r="245" spans="1:9" x14ac:dyDescent="0.45">
      <c r="A245" s="19" t="s">
        <v>241</v>
      </c>
      <c r="B245" s="16">
        <v>335</v>
      </c>
      <c r="C245" s="14" t="s">
        <v>10</v>
      </c>
      <c r="D245" s="14" t="s">
        <v>10</v>
      </c>
      <c r="E245" s="14" t="s">
        <v>10</v>
      </c>
      <c r="F245" s="14">
        <v>82482.58</v>
      </c>
      <c r="G245" s="14">
        <v>2202.12</v>
      </c>
      <c r="H245" s="10">
        <f t="shared" si="13"/>
        <v>84684.7</v>
      </c>
      <c r="I245" s="11">
        <f t="shared" si="12"/>
        <v>252.79014925373133</v>
      </c>
    </row>
    <row r="246" spans="1:9" x14ac:dyDescent="0.45">
      <c r="A246" s="19" t="s">
        <v>142</v>
      </c>
      <c r="B246" s="16">
        <v>799</v>
      </c>
      <c r="C246" s="14" t="s">
        <v>10</v>
      </c>
      <c r="D246" s="14" t="s">
        <v>10</v>
      </c>
      <c r="E246" s="14" t="s">
        <v>10</v>
      </c>
      <c r="F246" s="14">
        <v>196095.23</v>
      </c>
      <c r="G246" s="14">
        <v>5853.59</v>
      </c>
      <c r="H246" s="10">
        <f t="shared" si="13"/>
        <v>201948.82</v>
      </c>
      <c r="I246" s="11">
        <f t="shared" si="12"/>
        <v>252.75196495619525</v>
      </c>
    </row>
    <row r="247" spans="1:9" x14ac:dyDescent="0.45">
      <c r="A247" s="19" t="s">
        <v>309</v>
      </c>
      <c r="B247" s="16">
        <v>10673</v>
      </c>
      <c r="C247" s="14" t="s">
        <v>10</v>
      </c>
      <c r="D247" s="14" t="s">
        <v>10</v>
      </c>
      <c r="E247" s="14" t="s">
        <v>10</v>
      </c>
      <c r="F247" s="14">
        <v>2604647.27</v>
      </c>
      <c r="G247" s="14">
        <v>92314</v>
      </c>
      <c r="H247" s="10">
        <f t="shared" si="13"/>
        <v>2696961.27</v>
      </c>
      <c r="I247" s="11">
        <f t="shared" si="12"/>
        <v>252.69008432493209</v>
      </c>
    </row>
    <row r="248" spans="1:9" x14ac:dyDescent="0.45">
      <c r="A248" s="19" t="s">
        <v>576</v>
      </c>
      <c r="B248" s="16">
        <v>5434</v>
      </c>
      <c r="C248" s="14" t="s">
        <v>10</v>
      </c>
      <c r="D248" s="14" t="s">
        <v>10</v>
      </c>
      <c r="E248" s="14" t="s">
        <v>10</v>
      </c>
      <c r="F248" s="14">
        <v>1282539.92</v>
      </c>
      <c r="G248" s="14">
        <v>89405.47</v>
      </c>
      <c r="H248" s="10">
        <f t="shared" si="13"/>
        <v>1371945.39</v>
      </c>
      <c r="I248" s="11">
        <f t="shared" si="12"/>
        <v>252.47430806036067</v>
      </c>
    </row>
    <row r="249" spans="1:9" x14ac:dyDescent="0.45">
      <c r="A249" s="19" t="s">
        <v>366</v>
      </c>
      <c r="B249" s="16">
        <v>12562</v>
      </c>
      <c r="C249" s="14" t="s">
        <v>10</v>
      </c>
      <c r="D249" s="14" t="s">
        <v>10</v>
      </c>
      <c r="E249" s="14" t="s">
        <v>10</v>
      </c>
      <c r="F249" s="14">
        <v>3070553.68</v>
      </c>
      <c r="G249" s="14">
        <v>95058.6</v>
      </c>
      <c r="H249" s="10">
        <f t="shared" si="13"/>
        <v>3165612.2800000003</v>
      </c>
      <c r="I249" s="11">
        <f t="shared" si="12"/>
        <v>251.99906702754342</v>
      </c>
    </row>
    <row r="250" spans="1:9" x14ac:dyDescent="0.45">
      <c r="A250" s="19" t="s">
        <v>279</v>
      </c>
      <c r="B250" s="16">
        <v>16445</v>
      </c>
      <c r="C250" s="14" t="s">
        <v>10</v>
      </c>
      <c r="D250" s="14" t="s">
        <v>10</v>
      </c>
      <c r="E250" s="14" t="s">
        <v>10</v>
      </c>
      <c r="F250" s="14">
        <v>4051701.81</v>
      </c>
      <c r="G250" s="14">
        <v>92350.37</v>
      </c>
      <c r="H250" s="10">
        <f t="shared" si="13"/>
        <v>4144052.18</v>
      </c>
      <c r="I250" s="11">
        <f t="shared" si="12"/>
        <v>251.99465977500762</v>
      </c>
    </row>
    <row r="251" spans="1:9" x14ac:dyDescent="0.45">
      <c r="A251" s="19" t="s">
        <v>699</v>
      </c>
      <c r="B251" s="16">
        <v>5107</v>
      </c>
      <c r="C251" s="14" t="s">
        <v>10</v>
      </c>
      <c r="D251" s="14" t="s">
        <v>10</v>
      </c>
      <c r="E251" s="14" t="s">
        <v>10</v>
      </c>
      <c r="F251" s="14">
        <v>1240482.1299999999</v>
      </c>
      <c r="G251" s="14">
        <v>44790.32</v>
      </c>
      <c r="H251" s="10">
        <f t="shared" si="13"/>
        <v>1285272.45</v>
      </c>
      <c r="I251" s="11">
        <f t="shared" si="12"/>
        <v>251.6687781476405</v>
      </c>
    </row>
    <row r="252" spans="1:9" x14ac:dyDescent="0.45">
      <c r="A252" s="19" t="s">
        <v>656</v>
      </c>
      <c r="B252" s="16">
        <v>1647</v>
      </c>
      <c r="C252" s="14" t="s">
        <v>10</v>
      </c>
      <c r="D252" s="14" t="s">
        <v>10</v>
      </c>
      <c r="E252" s="14" t="s">
        <v>10</v>
      </c>
      <c r="F252" s="14">
        <v>409362.67</v>
      </c>
      <c r="G252" s="14">
        <v>4870.59</v>
      </c>
      <c r="H252" s="10">
        <f t="shared" si="13"/>
        <v>414233.26</v>
      </c>
      <c r="I252" s="11">
        <f t="shared" si="12"/>
        <v>251.5077474195507</v>
      </c>
    </row>
    <row r="253" spans="1:9" x14ac:dyDescent="0.45">
      <c r="A253" s="19" t="s">
        <v>768</v>
      </c>
      <c r="B253" s="16">
        <v>6814</v>
      </c>
      <c r="C253" s="14" t="s">
        <v>10</v>
      </c>
      <c r="D253" s="14" t="s">
        <v>10</v>
      </c>
      <c r="E253" s="14" t="s">
        <v>10</v>
      </c>
      <c r="F253" s="14">
        <v>1612267.21</v>
      </c>
      <c r="G253" s="14">
        <v>101052.61</v>
      </c>
      <c r="H253" s="10">
        <f t="shared" si="13"/>
        <v>1713319.82</v>
      </c>
      <c r="I253" s="11">
        <f t="shared" si="12"/>
        <v>251.4411241561491</v>
      </c>
    </row>
    <row r="254" spans="1:9" x14ac:dyDescent="0.45">
      <c r="A254" s="19" t="s">
        <v>256</v>
      </c>
      <c r="B254" s="16">
        <v>527</v>
      </c>
      <c r="C254" s="14" t="s">
        <v>10</v>
      </c>
      <c r="D254" s="14" t="s">
        <v>10</v>
      </c>
      <c r="E254" s="14" t="s">
        <v>10</v>
      </c>
      <c r="F254" s="14">
        <v>129915.47</v>
      </c>
      <c r="G254" s="14">
        <v>2515.83</v>
      </c>
      <c r="H254" s="10">
        <f t="shared" si="13"/>
        <v>132431.29999999999</v>
      </c>
      <c r="I254" s="11">
        <f t="shared" si="12"/>
        <v>251.29278937381403</v>
      </c>
    </row>
    <row r="255" spans="1:9" x14ac:dyDescent="0.45">
      <c r="A255" s="19" t="s">
        <v>265</v>
      </c>
      <c r="B255" s="16">
        <v>224</v>
      </c>
      <c r="C255" s="14" t="s">
        <v>10</v>
      </c>
      <c r="D255" s="14" t="s">
        <v>10</v>
      </c>
      <c r="E255" s="14" t="s">
        <v>10</v>
      </c>
      <c r="F255" s="14">
        <v>55278.34</v>
      </c>
      <c r="G255" s="14">
        <v>1002.33</v>
      </c>
      <c r="H255" s="10">
        <f t="shared" si="13"/>
        <v>56280.67</v>
      </c>
      <c r="I255" s="11">
        <f t="shared" si="12"/>
        <v>251.25299107142857</v>
      </c>
    </row>
    <row r="256" spans="1:9" x14ac:dyDescent="0.45">
      <c r="A256" s="19" t="s">
        <v>429</v>
      </c>
      <c r="B256" s="16">
        <v>1731</v>
      </c>
      <c r="C256" s="14" t="s">
        <v>10</v>
      </c>
      <c r="D256" s="14" t="s">
        <v>10</v>
      </c>
      <c r="E256" s="14" t="s">
        <v>10</v>
      </c>
      <c r="F256" s="14">
        <v>374709.69</v>
      </c>
      <c r="G256" s="14">
        <v>60186.92</v>
      </c>
      <c r="H256" s="10">
        <f t="shared" si="13"/>
        <v>434896.61</v>
      </c>
      <c r="I256" s="11">
        <f t="shared" si="12"/>
        <v>251.24009820912767</v>
      </c>
    </row>
    <row r="257" spans="1:9" x14ac:dyDescent="0.45">
      <c r="A257" s="19" t="s">
        <v>310</v>
      </c>
      <c r="B257" s="16">
        <v>12159</v>
      </c>
      <c r="C257" s="14" t="s">
        <v>10</v>
      </c>
      <c r="D257" s="14" t="s">
        <v>10</v>
      </c>
      <c r="E257" s="14" t="s">
        <v>10</v>
      </c>
      <c r="F257" s="14">
        <v>2923812.5</v>
      </c>
      <c r="G257" s="14">
        <v>127869.9</v>
      </c>
      <c r="H257" s="10">
        <f t="shared" si="13"/>
        <v>3051682.4</v>
      </c>
      <c r="I257" s="11">
        <f t="shared" si="12"/>
        <v>250.98136359898018</v>
      </c>
    </row>
    <row r="258" spans="1:9" x14ac:dyDescent="0.45">
      <c r="A258" s="19" t="s">
        <v>300</v>
      </c>
      <c r="B258" s="16">
        <v>1816</v>
      </c>
      <c r="C258" s="14" t="s">
        <v>10</v>
      </c>
      <c r="D258" s="14" t="s">
        <v>10</v>
      </c>
      <c r="E258" s="14" t="s">
        <v>10</v>
      </c>
      <c r="F258" s="14">
        <v>435804.35</v>
      </c>
      <c r="G258" s="14">
        <v>19714.400000000001</v>
      </c>
      <c r="H258" s="10">
        <f t="shared" si="13"/>
        <v>455518.75</v>
      </c>
      <c r="I258" s="11">
        <f t="shared" si="12"/>
        <v>250.83631607929516</v>
      </c>
    </row>
    <row r="259" spans="1:9" x14ac:dyDescent="0.45">
      <c r="A259" s="19" t="s">
        <v>766</v>
      </c>
      <c r="B259" s="16">
        <v>8029</v>
      </c>
      <c r="C259" s="14" t="s">
        <v>10</v>
      </c>
      <c r="D259" s="14" t="s">
        <v>10</v>
      </c>
      <c r="E259" s="14" t="s">
        <v>10</v>
      </c>
      <c r="F259" s="14">
        <v>1919087.35</v>
      </c>
      <c r="G259" s="14">
        <v>89600.67</v>
      </c>
      <c r="H259" s="10">
        <f t="shared" si="13"/>
        <v>2008688.02</v>
      </c>
      <c r="I259" s="11">
        <f t="shared" si="12"/>
        <v>250.17910325071617</v>
      </c>
    </row>
    <row r="260" spans="1:9" x14ac:dyDescent="0.45">
      <c r="A260" s="19" t="s">
        <v>760</v>
      </c>
      <c r="B260" s="16">
        <v>8539</v>
      </c>
      <c r="C260" s="14" t="s">
        <v>10</v>
      </c>
      <c r="D260" s="14" t="s">
        <v>10</v>
      </c>
      <c r="E260" s="14" t="s">
        <v>10</v>
      </c>
      <c r="F260" s="14">
        <v>2050068.64</v>
      </c>
      <c r="G260" s="14">
        <v>84162.18</v>
      </c>
      <c r="H260" s="10">
        <f t="shared" si="13"/>
        <v>2134230.8199999998</v>
      </c>
      <c r="I260" s="11">
        <f t="shared" si="12"/>
        <v>249.93919896943433</v>
      </c>
    </row>
    <row r="261" spans="1:9" x14ac:dyDescent="0.45">
      <c r="A261" s="19" t="s">
        <v>168</v>
      </c>
      <c r="B261" s="16">
        <v>14258</v>
      </c>
      <c r="C261" s="14" t="s">
        <v>10</v>
      </c>
      <c r="D261" s="14" t="s">
        <v>10</v>
      </c>
      <c r="E261" s="14" t="s">
        <v>10</v>
      </c>
      <c r="F261" s="14">
        <v>3460831.77</v>
      </c>
      <c r="G261" s="14">
        <v>100653.69</v>
      </c>
      <c r="H261" s="10">
        <f t="shared" si="13"/>
        <v>3561485.46</v>
      </c>
      <c r="I261" s="11">
        <f t="shared" si="12"/>
        <v>249.78857202973768</v>
      </c>
    </row>
    <row r="262" spans="1:9" x14ac:dyDescent="0.45">
      <c r="A262" s="19" t="s">
        <v>86</v>
      </c>
      <c r="B262" s="16">
        <v>237</v>
      </c>
      <c r="C262" s="14" t="s">
        <v>10</v>
      </c>
      <c r="D262" s="14" t="s">
        <v>10</v>
      </c>
      <c r="E262" s="14" t="s">
        <v>10</v>
      </c>
      <c r="F262" s="14">
        <v>59052.59</v>
      </c>
      <c r="G262" s="14">
        <v>119.01</v>
      </c>
      <c r="H262" s="10">
        <f t="shared" si="13"/>
        <v>59171.6</v>
      </c>
      <c r="I262" s="11">
        <f t="shared" si="12"/>
        <v>249.66919831223629</v>
      </c>
    </row>
    <row r="263" spans="1:9" x14ac:dyDescent="0.45">
      <c r="A263" s="19" t="s">
        <v>156</v>
      </c>
      <c r="B263" s="16">
        <v>7995</v>
      </c>
      <c r="C263" s="14" t="s">
        <v>10</v>
      </c>
      <c r="D263" s="14" t="s">
        <v>10</v>
      </c>
      <c r="E263" s="14" t="s">
        <v>10</v>
      </c>
      <c r="F263" s="14">
        <v>1990288.57</v>
      </c>
      <c r="G263" s="14">
        <v>5724.38</v>
      </c>
      <c r="H263" s="10">
        <f t="shared" si="13"/>
        <v>1996012.95</v>
      </c>
      <c r="I263" s="11">
        <f t="shared" si="12"/>
        <v>249.65765478424015</v>
      </c>
    </row>
    <row r="264" spans="1:9" x14ac:dyDescent="0.45">
      <c r="A264" s="19" t="s">
        <v>682</v>
      </c>
      <c r="B264" s="16">
        <v>6537</v>
      </c>
      <c r="C264" s="14" t="s">
        <v>10</v>
      </c>
      <c r="D264" s="14" t="s">
        <v>10</v>
      </c>
      <c r="E264" s="14" t="s">
        <v>10</v>
      </c>
      <c r="F264" s="14">
        <v>1615612.13</v>
      </c>
      <c r="G264" s="14">
        <v>16383.01</v>
      </c>
      <c r="H264" s="10">
        <f t="shared" si="13"/>
        <v>1631995.14</v>
      </c>
      <c r="I264" s="11">
        <f t="shared" si="12"/>
        <v>249.65506195502522</v>
      </c>
    </row>
    <row r="265" spans="1:9" x14ac:dyDescent="0.45">
      <c r="A265" s="19" t="s">
        <v>556</v>
      </c>
      <c r="B265" s="16">
        <v>2434</v>
      </c>
      <c r="C265" s="14" t="s">
        <v>10</v>
      </c>
      <c r="D265" s="14" t="s">
        <v>10</v>
      </c>
      <c r="E265" s="14" t="s">
        <v>10</v>
      </c>
      <c r="F265" s="14">
        <v>560953.61</v>
      </c>
      <c r="G265" s="14">
        <v>46304.12</v>
      </c>
      <c r="H265" s="10">
        <f t="shared" si="13"/>
        <v>607257.73</v>
      </c>
      <c r="I265" s="11">
        <f t="shared" si="12"/>
        <v>249.48961791290057</v>
      </c>
    </row>
    <row r="266" spans="1:9" x14ac:dyDescent="0.45">
      <c r="A266" s="19" t="s">
        <v>619</v>
      </c>
      <c r="B266" s="16">
        <v>1339</v>
      </c>
      <c r="C266" s="14" t="s">
        <v>10</v>
      </c>
      <c r="D266" s="14" t="s">
        <v>10</v>
      </c>
      <c r="E266" s="14" t="s">
        <v>10</v>
      </c>
      <c r="F266" s="14">
        <v>326621.68</v>
      </c>
      <c r="G266" s="14">
        <v>7362</v>
      </c>
      <c r="H266" s="10">
        <f t="shared" si="13"/>
        <v>333983.68</v>
      </c>
      <c r="I266" s="11">
        <f t="shared" si="12"/>
        <v>249.4276923076923</v>
      </c>
    </row>
    <row r="267" spans="1:9" x14ac:dyDescent="0.45">
      <c r="A267" s="19" t="s">
        <v>535</v>
      </c>
      <c r="B267" s="16">
        <v>10041</v>
      </c>
      <c r="C267" s="14" t="s">
        <v>10</v>
      </c>
      <c r="D267" s="14" t="s">
        <v>10</v>
      </c>
      <c r="E267" s="14" t="s">
        <v>10</v>
      </c>
      <c r="F267" s="14">
        <v>2471314.84</v>
      </c>
      <c r="G267" s="14">
        <v>30125.32</v>
      </c>
      <c r="H267" s="10">
        <f t="shared" si="13"/>
        <v>2501440.1599999997</v>
      </c>
      <c r="I267" s="11">
        <f t="shared" ref="I267:I330" si="14">H267/B267</f>
        <v>249.1226132855293</v>
      </c>
    </row>
    <row r="268" spans="1:9" x14ac:dyDescent="0.45">
      <c r="A268" s="19" t="s">
        <v>506</v>
      </c>
      <c r="B268" s="16">
        <v>1363</v>
      </c>
      <c r="C268" s="14" t="s">
        <v>10</v>
      </c>
      <c r="D268" s="14" t="s">
        <v>10</v>
      </c>
      <c r="E268" s="14" t="s">
        <v>10</v>
      </c>
      <c r="F268" s="14">
        <v>308640.71999999997</v>
      </c>
      <c r="G268" s="14">
        <v>30558.2</v>
      </c>
      <c r="H268" s="10">
        <f t="shared" si="13"/>
        <v>339198.92</v>
      </c>
      <c r="I268" s="11">
        <f t="shared" si="14"/>
        <v>248.86201027146001</v>
      </c>
    </row>
    <row r="269" spans="1:9" x14ac:dyDescent="0.45">
      <c r="A269" s="19" t="s">
        <v>756</v>
      </c>
      <c r="B269" s="16">
        <v>5627</v>
      </c>
      <c r="C269" s="14" t="s">
        <v>10</v>
      </c>
      <c r="D269" s="14" t="s">
        <v>10</v>
      </c>
      <c r="E269" s="14" t="s">
        <v>10</v>
      </c>
      <c r="F269" s="14">
        <v>1345546.8</v>
      </c>
      <c r="G269" s="14">
        <v>54733.84</v>
      </c>
      <c r="H269" s="10">
        <f t="shared" si="13"/>
        <v>1400280.6400000001</v>
      </c>
      <c r="I269" s="11">
        <f t="shared" si="14"/>
        <v>248.85030033765776</v>
      </c>
    </row>
    <row r="270" spans="1:9" x14ac:dyDescent="0.45">
      <c r="A270" s="19" t="s">
        <v>210</v>
      </c>
      <c r="B270" s="16">
        <v>4640</v>
      </c>
      <c r="C270" s="14" t="s">
        <v>10</v>
      </c>
      <c r="D270" s="14" t="s">
        <v>10</v>
      </c>
      <c r="E270" s="14" t="s">
        <v>10</v>
      </c>
      <c r="F270" s="14">
        <v>1134953.8799999999</v>
      </c>
      <c r="G270" s="14">
        <v>18569.55</v>
      </c>
      <c r="H270" s="10">
        <f t="shared" si="13"/>
        <v>1153523.43</v>
      </c>
      <c r="I270" s="11">
        <f t="shared" si="14"/>
        <v>248.60418749999999</v>
      </c>
    </row>
    <row r="271" spans="1:9" x14ac:dyDescent="0.45">
      <c r="A271" s="19" t="s">
        <v>650</v>
      </c>
      <c r="B271" s="16">
        <v>9886</v>
      </c>
      <c r="C271" s="14" t="s">
        <v>10</v>
      </c>
      <c r="D271" s="14" t="s">
        <v>10</v>
      </c>
      <c r="E271" s="14" t="s">
        <v>10</v>
      </c>
      <c r="F271" s="14">
        <v>2336128.09</v>
      </c>
      <c r="G271" s="14">
        <v>120702.39</v>
      </c>
      <c r="H271" s="10">
        <f t="shared" si="13"/>
        <v>2456830.48</v>
      </c>
      <c r="I271" s="11">
        <f t="shared" si="14"/>
        <v>248.51613190370222</v>
      </c>
    </row>
    <row r="272" spans="1:9" x14ac:dyDescent="0.45">
      <c r="A272" s="19" t="s">
        <v>81</v>
      </c>
      <c r="B272" s="16">
        <v>4358</v>
      </c>
      <c r="C272" s="14" t="s">
        <v>10</v>
      </c>
      <c r="D272" s="14" t="s">
        <v>10</v>
      </c>
      <c r="E272" s="14" t="s">
        <v>10</v>
      </c>
      <c r="F272" s="14">
        <v>1063485.97</v>
      </c>
      <c r="G272" s="14">
        <v>19514.310000000001</v>
      </c>
      <c r="H272" s="10">
        <f t="shared" si="13"/>
        <v>1083000.28</v>
      </c>
      <c r="I272" s="11">
        <f t="shared" si="14"/>
        <v>248.50855438274439</v>
      </c>
    </row>
    <row r="273" spans="1:9" x14ac:dyDescent="0.45">
      <c r="A273" s="19" t="s">
        <v>352</v>
      </c>
      <c r="B273" s="16">
        <v>11676</v>
      </c>
      <c r="C273" s="14" t="s">
        <v>10</v>
      </c>
      <c r="D273" s="14" t="s">
        <v>10</v>
      </c>
      <c r="E273" s="14" t="s">
        <v>10</v>
      </c>
      <c r="F273" s="14">
        <v>2815503.12</v>
      </c>
      <c r="G273" s="14">
        <v>85703.01</v>
      </c>
      <c r="H273" s="10">
        <f t="shared" si="13"/>
        <v>2901206.13</v>
      </c>
      <c r="I273" s="11">
        <f t="shared" si="14"/>
        <v>248.47603031860226</v>
      </c>
    </row>
    <row r="274" spans="1:9" x14ac:dyDescent="0.45">
      <c r="A274" s="19" t="s">
        <v>344</v>
      </c>
      <c r="B274" s="16">
        <v>14803</v>
      </c>
      <c r="C274" s="14" t="s">
        <v>10</v>
      </c>
      <c r="D274" s="14" t="s">
        <v>10</v>
      </c>
      <c r="E274" s="14" t="s">
        <v>10</v>
      </c>
      <c r="F274" s="14">
        <v>3482443</v>
      </c>
      <c r="G274" s="14">
        <v>192686.95</v>
      </c>
      <c r="H274" s="10">
        <f t="shared" si="13"/>
        <v>3675129.95</v>
      </c>
      <c r="I274" s="11">
        <f t="shared" si="14"/>
        <v>248.26926636492604</v>
      </c>
    </row>
    <row r="275" spans="1:9" x14ac:dyDescent="0.45">
      <c r="A275" s="19" t="s">
        <v>491</v>
      </c>
      <c r="B275" s="16">
        <v>4984</v>
      </c>
      <c r="C275" s="14" t="s">
        <v>10</v>
      </c>
      <c r="D275" s="14" t="s">
        <v>10</v>
      </c>
      <c r="E275" s="14" t="s">
        <v>10</v>
      </c>
      <c r="F275" s="14">
        <v>1099359.56</v>
      </c>
      <c r="G275" s="14">
        <v>136401.54</v>
      </c>
      <c r="H275" s="10">
        <f t="shared" si="13"/>
        <v>1235761.1000000001</v>
      </c>
      <c r="I275" s="11">
        <f t="shared" si="14"/>
        <v>247.94564606741574</v>
      </c>
    </row>
    <row r="276" spans="1:9" x14ac:dyDescent="0.45">
      <c r="A276" s="19" t="s">
        <v>688</v>
      </c>
      <c r="B276" s="16">
        <v>11160</v>
      </c>
      <c r="C276" s="14" t="s">
        <v>10</v>
      </c>
      <c r="D276" s="14" t="s">
        <v>10</v>
      </c>
      <c r="E276" s="14" t="s">
        <v>10</v>
      </c>
      <c r="F276" s="14">
        <v>2670202.35</v>
      </c>
      <c r="G276" s="14">
        <v>96660.38</v>
      </c>
      <c r="H276" s="10">
        <f t="shared" si="13"/>
        <v>2766862.73</v>
      </c>
      <c r="I276" s="11">
        <f t="shared" si="14"/>
        <v>247.92676792114696</v>
      </c>
    </row>
    <row r="277" spans="1:9" x14ac:dyDescent="0.45">
      <c r="A277" s="19" t="s">
        <v>719</v>
      </c>
      <c r="B277" s="16">
        <v>2545</v>
      </c>
      <c r="C277" s="14" t="s">
        <v>10</v>
      </c>
      <c r="D277" s="14" t="s">
        <v>10</v>
      </c>
      <c r="E277" s="14" t="s">
        <v>10</v>
      </c>
      <c r="F277" s="14">
        <v>587279.75</v>
      </c>
      <c r="G277" s="14">
        <v>42793.41</v>
      </c>
      <c r="H277" s="10">
        <f t="shared" si="13"/>
        <v>630073.16</v>
      </c>
      <c r="I277" s="11">
        <f t="shared" si="14"/>
        <v>247.57295088408645</v>
      </c>
    </row>
    <row r="278" spans="1:9" x14ac:dyDescent="0.45">
      <c r="A278" s="19" t="s">
        <v>566</v>
      </c>
      <c r="B278" s="16">
        <v>2964</v>
      </c>
      <c r="C278" s="14" t="s">
        <v>10</v>
      </c>
      <c r="D278" s="14" t="s">
        <v>10</v>
      </c>
      <c r="E278" s="14" t="s">
        <v>10</v>
      </c>
      <c r="F278" s="14">
        <v>641031.74</v>
      </c>
      <c r="G278" s="14">
        <v>92681.93</v>
      </c>
      <c r="H278" s="10">
        <f t="shared" si="13"/>
        <v>733713.66999999993</v>
      </c>
      <c r="I278" s="11">
        <f t="shared" si="14"/>
        <v>247.54172402159242</v>
      </c>
    </row>
    <row r="279" spans="1:9" x14ac:dyDescent="0.45">
      <c r="A279" s="19" t="s">
        <v>250</v>
      </c>
      <c r="B279" s="16">
        <v>3324</v>
      </c>
      <c r="C279" s="14" t="s">
        <v>10</v>
      </c>
      <c r="D279" s="14" t="s">
        <v>10</v>
      </c>
      <c r="E279" s="14" t="s">
        <v>10</v>
      </c>
      <c r="F279" s="14">
        <v>781267.64</v>
      </c>
      <c r="G279" s="14">
        <v>41153.78</v>
      </c>
      <c r="H279" s="10">
        <f t="shared" si="13"/>
        <v>822421.42</v>
      </c>
      <c r="I279" s="11">
        <f t="shared" si="14"/>
        <v>247.41919975932612</v>
      </c>
    </row>
    <row r="280" spans="1:9" x14ac:dyDescent="0.45">
      <c r="A280" s="19" t="s">
        <v>415</v>
      </c>
      <c r="B280" s="16">
        <v>704</v>
      </c>
      <c r="C280" s="14" t="s">
        <v>10</v>
      </c>
      <c r="D280" s="14" t="s">
        <v>10</v>
      </c>
      <c r="E280" s="14" t="s">
        <v>10</v>
      </c>
      <c r="F280" s="14">
        <v>172866.46</v>
      </c>
      <c r="G280" s="14">
        <v>1240.82</v>
      </c>
      <c r="H280" s="10">
        <f t="shared" si="13"/>
        <v>174107.28</v>
      </c>
      <c r="I280" s="11">
        <f t="shared" si="14"/>
        <v>247.31147727272727</v>
      </c>
    </row>
    <row r="281" spans="1:9" x14ac:dyDescent="0.45">
      <c r="A281" s="19" t="s">
        <v>346</v>
      </c>
      <c r="B281" s="16">
        <v>5709</v>
      </c>
      <c r="C281" s="14" t="s">
        <v>10</v>
      </c>
      <c r="D281" s="14" t="s">
        <v>10</v>
      </c>
      <c r="E281" s="14" t="s">
        <v>10</v>
      </c>
      <c r="F281" s="14">
        <v>1361966.92</v>
      </c>
      <c r="G281" s="14">
        <v>49710.51</v>
      </c>
      <c r="H281" s="10">
        <f t="shared" si="13"/>
        <v>1411677.43</v>
      </c>
      <c r="I281" s="11">
        <f t="shared" si="14"/>
        <v>247.27227710632334</v>
      </c>
    </row>
    <row r="282" spans="1:9" x14ac:dyDescent="0.45">
      <c r="A282" s="19" t="s">
        <v>662</v>
      </c>
      <c r="B282" s="16">
        <v>767</v>
      </c>
      <c r="C282" s="14" t="s">
        <v>10</v>
      </c>
      <c r="D282" s="14" t="s">
        <v>10</v>
      </c>
      <c r="E282" s="14" t="s">
        <v>10</v>
      </c>
      <c r="F282" s="14">
        <v>186947.59</v>
      </c>
      <c r="G282" s="14">
        <v>2650.51</v>
      </c>
      <c r="H282" s="10">
        <f t="shared" si="13"/>
        <v>189598.1</v>
      </c>
      <c r="I282" s="11">
        <f t="shared" si="14"/>
        <v>247.19439374185137</v>
      </c>
    </row>
    <row r="283" spans="1:9" x14ac:dyDescent="0.45">
      <c r="A283" s="19" t="s">
        <v>508</v>
      </c>
      <c r="B283" s="16">
        <v>604</v>
      </c>
      <c r="C283" s="14" t="s">
        <v>10</v>
      </c>
      <c r="D283" s="14" t="s">
        <v>10</v>
      </c>
      <c r="E283" s="14" t="s">
        <v>10</v>
      </c>
      <c r="F283" s="14">
        <v>145635.48000000001</v>
      </c>
      <c r="G283" s="14">
        <v>3667.74</v>
      </c>
      <c r="H283" s="10">
        <f t="shared" si="13"/>
        <v>149303.22</v>
      </c>
      <c r="I283" s="11">
        <f t="shared" si="14"/>
        <v>247.19076158940396</v>
      </c>
    </row>
    <row r="284" spans="1:9" x14ac:dyDescent="0.45">
      <c r="A284" s="19" t="s">
        <v>548</v>
      </c>
      <c r="B284" s="16">
        <v>3823</v>
      </c>
      <c r="C284" s="14" t="s">
        <v>10</v>
      </c>
      <c r="D284" s="14" t="s">
        <v>10</v>
      </c>
      <c r="E284" s="14" t="s">
        <v>10</v>
      </c>
      <c r="F284" s="14">
        <v>852526.03</v>
      </c>
      <c r="G284" s="14">
        <v>92324.45</v>
      </c>
      <c r="H284" s="10">
        <f t="shared" si="13"/>
        <v>944850.48</v>
      </c>
      <c r="I284" s="11">
        <f t="shared" si="14"/>
        <v>247.1489615485221</v>
      </c>
    </row>
    <row r="285" spans="1:9" x14ac:dyDescent="0.45">
      <c r="A285" s="19" t="s">
        <v>111</v>
      </c>
      <c r="B285" s="16">
        <v>8778</v>
      </c>
      <c r="C285" s="14" t="s">
        <v>10</v>
      </c>
      <c r="D285" s="14" t="s">
        <v>10</v>
      </c>
      <c r="E285" s="14" t="s">
        <v>10</v>
      </c>
      <c r="F285" s="14">
        <v>2168188.2799999998</v>
      </c>
      <c r="G285" s="14">
        <v>0</v>
      </c>
      <c r="H285" s="10">
        <f t="shared" si="13"/>
        <v>2168188.2799999998</v>
      </c>
      <c r="I285" s="11">
        <f t="shared" si="14"/>
        <v>247.00253816359077</v>
      </c>
    </row>
    <row r="286" spans="1:9" x14ac:dyDescent="0.45">
      <c r="A286" s="19" t="s">
        <v>691</v>
      </c>
      <c r="B286" s="16">
        <v>7098</v>
      </c>
      <c r="C286" s="14" t="s">
        <v>10</v>
      </c>
      <c r="D286" s="14" t="s">
        <v>10</v>
      </c>
      <c r="E286" s="14" t="s">
        <v>10</v>
      </c>
      <c r="F286" s="14">
        <v>1724701.65</v>
      </c>
      <c r="G286" s="14">
        <v>28508.639999999999</v>
      </c>
      <c r="H286" s="10">
        <f t="shared" si="13"/>
        <v>1753210.2899999998</v>
      </c>
      <c r="I286" s="11">
        <f t="shared" si="14"/>
        <v>247.00060439560437</v>
      </c>
    </row>
    <row r="287" spans="1:9" x14ac:dyDescent="0.45">
      <c r="A287" s="19" t="s">
        <v>544</v>
      </c>
      <c r="B287" s="16">
        <v>2168</v>
      </c>
      <c r="C287" s="14" t="s">
        <v>10</v>
      </c>
      <c r="D287" s="14" t="s">
        <v>10</v>
      </c>
      <c r="E287" s="14" t="s">
        <v>10</v>
      </c>
      <c r="F287" s="14">
        <v>460722.52</v>
      </c>
      <c r="G287" s="14">
        <v>74560.350000000006</v>
      </c>
      <c r="H287" s="10">
        <f t="shared" ref="H287:H350" si="15">F287+G287</f>
        <v>535282.87</v>
      </c>
      <c r="I287" s="11">
        <f t="shared" si="14"/>
        <v>246.90169280442805</v>
      </c>
    </row>
    <row r="288" spans="1:9" x14ac:dyDescent="0.45">
      <c r="A288" s="19" t="s">
        <v>715</v>
      </c>
      <c r="B288" s="16">
        <v>10388</v>
      </c>
      <c r="C288" s="14" t="s">
        <v>10</v>
      </c>
      <c r="D288" s="14" t="s">
        <v>10</v>
      </c>
      <c r="E288" s="14" t="s">
        <v>10</v>
      </c>
      <c r="F288" s="14">
        <v>2492008.12</v>
      </c>
      <c r="G288" s="14">
        <v>72274.02</v>
      </c>
      <c r="H288" s="10">
        <f t="shared" si="15"/>
        <v>2564282.14</v>
      </c>
      <c r="I288" s="11">
        <f t="shared" si="14"/>
        <v>246.85041778975742</v>
      </c>
    </row>
    <row r="289" spans="1:9" x14ac:dyDescent="0.45">
      <c r="A289" s="19" t="s">
        <v>181</v>
      </c>
      <c r="B289" s="16">
        <v>692</v>
      </c>
      <c r="C289" s="14" t="s">
        <v>10</v>
      </c>
      <c r="D289" s="14" t="s">
        <v>10</v>
      </c>
      <c r="E289" s="14" t="s">
        <v>10</v>
      </c>
      <c r="F289" s="14">
        <v>168182.61</v>
      </c>
      <c r="G289" s="14">
        <v>2563.67</v>
      </c>
      <c r="H289" s="10">
        <f t="shared" si="15"/>
        <v>170746.28</v>
      </c>
      <c r="I289" s="11">
        <f t="shared" si="14"/>
        <v>246.74317919075145</v>
      </c>
    </row>
    <row r="290" spans="1:9" x14ac:dyDescent="0.45">
      <c r="A290" s="19" t="s">
        <v>369</v>
      </c>
      <c r="B290" s="16">
        <v>283</v>
      </c>
      <c r="C290" s="14" t="s">
        <v>10</v>
      </c>
      <c r="D290" s="14" t="s">
        <v>10</v>
      </c>
      <c r="E290" s="14" t="s">
        <v>10</v>
      </c>
      <c r="F290" s="14">
        <v>68592.36</v>
      </c>
      <c r="G290" s="14">
        <v>1213.67</v>
      </c>
      <c r="H290" s="10">
        <f t="shared" si="15"/>
        <v>69806.03</v>
      </c>
      <c r="I290" s="11">
        <f t="shared" si="14"/>
        <v>246.66441696113074</v>
      </c>
    </row>
    <row r="291" spans="1:9" x14ac:dyDescent="0.45">
      <c r="A291" s="19" t="s">
        <v>276</v>
      </c>
      <c r="B291" s="16">
        <v>7770</v>
      </c>
      <c r="C291" s="14" t="s">
        <v>10</v>
      </c>
      <c r="D291" s="14" t="s">
        <v>10</v>
      </c>
      <c r="E291" s="14" t="s">
        <v>10</v>
      </c>
      <c r="F291" s="14">
        <v>1851491.12</v>
      </c>
      <c r="G291" s="14">
        <v>64127.64</v>
      </c>
      <c r="H291" s="10">
        <f t="shared" si="15"/>
        <v>1915618.76</v>
      </c>
      <c r="I291" s="11">
        <f t="shared" si="14"/>
        <v>246.54038095238096</v>
      </c>
    </row>
    <row r="292" spans="1:9" x14ac:dyDescent="0.45">
      <c r="A292" s="19" t="s">
        <v>374</v>
      </c>
      <c r="B292" s="16">
        <v>219</v>
      </c>
      <c r="C292" s="14" t="s">
        <v>10</v>
      </c>
      <c r="D292" s="14" t="s">
        <v>10</v>
      </c>
      <c r="E292" s="14" t="s">
        <v>10</v>
      </c>
      <c r="F292" s="14">
        <v>52957.71</v>
      </c>
      <c r="G292" s="14">
        <v>996.78</v>
      </c>
      <c r="H292" s="10">
        <f t="shared" si="15"/>
        <v>53954.49</v>
      </c>
      <c r="I292" s="11">
        <f t="shared" si="14"/>
        <v>246.36753424657533</v>
      </c>
    </row>
    <row r="293" spans="1:9" x14ac:dyDescent="0.45">
      <c r="A293" s="19" t="s">
        <v>543</v>
      </c>
      <c r="B293" s="16">
        <v>4594</v>
      </c>
      <c r="C293" s="14" t="s">
        <v>10</v>
      </c>
      <c r="D293" s="14" t="s">
        <v>10</v>
      </c>
      <c r="E293" s="14" t="s">
        <v>10</v>
      </c>
      <c r="F293" s="14">
        <v>974859.17</v>
      </c>
      <c r="G293" s="14">
        <v>156854.04</v>
      </c>
      <c r="H293" s="10">
        <f t="shared" si="15"/>
        <v>1131713.21</v>
      </c>
      <c r="I293" s="11">
        <f t="shared" si="14"/>
        <v>246.34593164997821</v>
      </c>
    </row>
    <row r="294" spans="1:9" x14ac:dyDescent="0.45">
      <c r="A294" s="19" t="s">
        <v>764</v>
      </c>
      <c r="B294" s="16">
        <v>9376</v>
      </c>
      <c r="C294" s="14" t="s">
        <v>10</v>
      </c>
      <c r="D294" s="14" t="s">
        <v>10</v>
      </c>
      <c r="E294" s="14" t="s">
        <v>10</v>
      </c>
      <c r="F294" s="14">
        <v>2252192.91</v>
      </c>
      <c r="G294" s="14">
        <v>57230.51</v>
      </c>
      <c r="H294" s="10">
        <f t="shared" si="15"/>
        <v>2309423.42</v>
      </c>
      <c r="I294" s="11">
        <f t="shared" si="14"/>
        <v>246.31222482935152</v>
      </c>
    </row>
    <row r="295" spans="1:9" x14ac:dyDescent="0.45">
      <c r="A295" s="19" t="s">
        <v>299</v>
      </c>
      <c r="B295" s="16">
        <v>382</v>
      </c>
      <c r="C295" s="14" t="s">
        <v>10</v>
      </c>
      <c r="D295" s="14" t="s">
        <v>10</v>
      </c>
      <c r="E295" s="14" t="s">
        <v>10</v>
      </c>
      <c r="F295" s="14">
        <v>91161.68</v>
      </c>
      <c r="G295" s="14">
        <v>2917.56</v>
      </c>
      <c r="H295" s="10">
        <f t="shared" si="15"/>
        <v>94079.239999999991</v>
      </c>
      <c r="I295" s="11">
        <f t="shared" si="14"/>
        <v>246.28073298429317</v>
      </c>
    </row>
    <row r="296" spans="1:9" x14ac:dyDescent="0.45">
      <c r="A296" s="19" t="s">
        <v>145</v>
      </c>
      <c r="B296" s="16">
        <v>12864</v>
      </c>
      <c r="C296" s="14" t="s">
        <v>10</v>
      </c>
      <c r="D296" s="14" t="s">
        <v>10</v>
      </c>
      <c r="E296" s="14" t="s">
        <v>10</v>
      </c>
      <c r="F296" s="14">
        <v>3122028.43</v>
      </c>
      <c r="G296" s="14">
        <v>45935.97</v>
      </c>
      <c r="H296" s="10">
        <f t="shared" si="15"/>
        <v>3167964.4000000004</v>
      </c>
      <c r="I296" s="11">
        <f t="shared" si="14"/>
        <v>246.26588930348262</v>
      </c>
    </row>
    <row r="297" spans="1:9" x14ac:dyDescent="0.45">
      <c r="A297" s="19" t="s">
        <v>82</v>
      </c>
      <c r="B297" s="16">
        <v>11247</v>
      </c>
      <c r="C297" s="14" t="s">
        <v>10</v>
      </c>
      <c r="D297" s="14" t="s">
        <v>10</v>
      </c>
      <c r="E297" s="14" t="s">
        <v>10</v>
      </c>
      <c r="F297" s="14">
        <v>2661523.7599999998</v>
      </c>
      <c r="G297" s="14">
        <v>107623.93</v>
      </c>
      <c r="H297" s="10">
        <f t="shared" si="15"/>
        <v>2769147.69</v>
      </c>
      <c r="I297" s="11">
        <f t="shared" si="14"/>
        <v>246.21211789810616</v>
      </c>
    </row>
    <row r="298" spans="1:9" x14ac:dyDescent="0.45">
      <c r="A298" s="19" t="s">
        <v>592</v>
      </c>
      <c r="B298" s="16">
        <v>8050</v>
      </c>
      <c r="C298" s="14" t="s">
        <v>10</v>
      </c>
      <c r="D298" s="14" t="s">
        <v>10</v>
      </c>
      <c r="E298" s="14" t="s">
        <v>10</v>
      </c>
      <c r="F298" s="14">
        <v>1869345.78</v>
      </c>
      <c r="G298" s="14">
        <v>112186.37</v>
      </c>
      <c r="H298" s="10">
        <f t="shared" si="15"/>
        <v>1981532.15</v>
      </c>
      <c r="I298" s="11">
        <f t="shared" si="14"/>
        <v>246.15306211180123</v>
      </c>
    </row>
    <row r="299" spans="1:9" x14ac:dyDescent="0.45">
      <c r="A299" s="19" t="s">
        <v>22</v>
      </c>
      <c r="B299" s="16">
        <v>708</v>
      </c>
      <c r="C299" s="14" t="s">
        <v>10</v>
      </c>
      <c r="D299" s="14" t="s">
        <v>10</v>
      </c>
      <c r="E299" s="14" t="s">
        <v>10</v>
      </c>
      <c r="F299" s="14">
        <v>159351.49</v>
      </c>
      <c r="G299" s="14">
        <v>14865.45</v>
      </c>
      <c r="H299" s="10">
        <f t="shared" si="15"/>
        <v>174216.94</v>
      </c>
      <c r="I299" s="11">
        <f t="shared" si="14"/>
        <v>246.06912429378531</v>
      </c>
    </row>
    <row r="300" spans="1:9" x14ac:dyDescent="0.45">
      <c r="A300" s="19" t="s">
        <v>417</v>
      </c>
      <c r="B300" s="16">
        <v>2754</v>
      </c>
      <c r="C300" s="14" t="s">
        <v>10</v>
      </c>
      <c r="D300" s="14" t="s">
        <v>10</v>
      </c>
      <c r="E300" s="14" t="s">
        <v>10</v>
      </c>
      <c r="F300" s="14">
        <v>631110.75</v>
      </c>
      <c r="G300" s="14">
        <v>45946.84</v>
      </c>
      <c r="H300" s="10">
        <f t="shared" si="15"/>
        <v>677057.59</v>
      </c>
      <c r="I300" s="11">
        <f t="shared" si="14"/>
        <v>245.84516702977487</v>
      </c>
    </row>
    <row r="301" spans="1:9" x14ac:dyDescent="0.45">
      <c r="A301" s="19" t="s">
        <v>357</v>
      </c>
      <c r="B301" s="16">
        <v>274</v>
      </c>
      <c r="C301" s="14" t="s">
        <v>10</v>
      </c>
      <c r="D301" s="14" t="s">
        <v>10</v>
      </c>
      <c r="E301" s="14" t="s">
        <v>10</v>
      </c>
      <c r="F301" s="14">
        <v>66804.22</v>
      </c>
      <c r="G301" s="14">
        <v>493.29</v>
      </c>
      <c r="H301" s="10">
        <f t="shared" si="15"/>
        <v>67297.509999999995</v>
      </c>
      <c r="I301" s="11">
        <f t="shared" si="14"/>
        <v>245.61135036496347</v>
      </c>
    </row>
    <row r="302" spans="1:9" x14ac:dyDescent="0.45">
      <c r="A302" s="19" t="s">
        <v>453</v>
      </c>
      <c r="B302" s="16">
        <v>10726</v>
      </c>
      <c r="C302" s="14" t="s">
        <v>10</v>
      </c>
      <c r="D302" s="14" t="s">
        <v>10</v>
      </c>
      <c r="E302" s="14" t="s">
        <v>10</v>
      </c>
      <c r="F302" s="14">
        <v>2558609.35</v>
      </c>
      <c r="G302" s="14">
        <v>73024.460000000006</v>
      </c>
      <c r="H302" s="10">
        <f t="shared" si="15"/>
        <v>2631633.81</v>
      </c>
      <c r="I302" s="11">
        <f t="shared" si="14"/>
        <v>245.35090527689727</v>
      </c>
    </row>
    <row r="303" spans="1:9" x14ac:dyDescent="0.45">
      <c r="A303" s="19" t="s">
        <v>240</v>
      </c>
      <c r="B303" s="16">
        <v>450</v>
      </c>
      <c r="C303" s="14" t="s">
        <v>10</v>
      </c>
      <c r="D303" s="14" t="s">
        <v>10</v>
      </c>
      <c r="E303" s="14" t="s">
        <v>10</v>
      </c>
      <c r="F303" s="14">
        <v>110002.21</v>
      </c>
      <c r="G303" s="14">
        <v>345.78</v>
      </c>
      <c r="H303" s="10">
        <f t="shared" si="15"/>
        <v>110347.99</v>
      </c>
      <c r="I303" s="11">
        <f t="shared" si="14"/>
        <v>245.21775555555556</v>
      </c>
    </row>
    <row r="304" spans="1:9" x14ac:dyDescent="0.45">
      <c r="A304" s="19" t="s">
        <v>487</v>
      </c>
      <c r="B304" s="16">
        <v>1680</v>
      </c>
      <c r="C304" s="14" t="s">
        <v>10</v>
      </c>
      <c r="D304" s="14" t="s">
        <v>10</v>
      </c>
      <c r="E304" s="14" t="s">
        <v>10</v>
      </c>
      <c r="F304" s="14">
        <v>370355.9</v>
      </c>
      <c r="G304" s="14">
        <v>41509.919999999998</v>
      </c>
      <c r="H304" s="10">
        <f t="shared" si="15"/>
        <v>411865.82</v>
      </c>
      <c r="I304" s="11">
        <f t="shared" si="14"/>
        <v>245.1582261904762</v>
      </c>
    </row>
    <row r="305" spans="1:9" x14ac:dyDescent="0.45">
      <c r="A305" s="19" t="s">
        <v>239</v>
      </c>
      <c r="B305" s="16">
        <v>10216</v>
      </c>
      <c r="C305" s="14" t="s">
        <v>10</v>
      </c>
      <c r="D305" s="14" t="s">
        <v>10</v>
      </c>
      <c r="E305" s="14" t="s">
        <v>10</v>
      </c>
      <c r="F305" s="14">
        <v>2434542.25</v>
      </c>
      <c r="G305" s="14">
        <v>69949.95</v>
      </c>
      <c r="H305" s="10">
        <f t="shared" si="15"/>
        <v>2504492.2000000002</v>
      </c>
      <c r="I305" s="11">
        <f t="shared" si="14"/>
        <v>245.15389584964763</v>
      </c>
    </row>
    <row r="306" spans="1:9" x14ac:dyDescent="0.45">
      <c r="A306" s="19" t="s">
        <v>151</v>
      </c>
      <c r="B306" s="16">
        <v>2742</v>
      </c>
      <c r="C306" s="14" t="s">
        <v>10</v>
      </c>
      <c r="D306" s="14" t="s">
        <v>10</v>
      </c>
      <c r="E306" s="14" t="s">
        <v>10</v>
      </c>
      <c r="F306" s="14">
        <v>643630.85</v>
      </c>
      <c r="G306" s="14">
        <v>28560.37</v>
      </c>
      <c r="H306" s="10">
        <f t="shared" si="15"/>
        <v>672191.22</v>
      </c>
      <c r="I306" s="11">
        <f t="shared" si="14"/>
        <v>245.1463238512035</v>
      </c>
    </row>
    <row r="307" spans="1:9" x14ac:dyDescent="0.45">
      <c r="A307" s="19" t="s">
        <v>106</v>
      </c>
      <c r="B307" s="16">
        <v>18919</v>
      </c>
      <c r="C307" s="14" t="s">
        <v>10</v>
      </c>
      <c r="D307" s="14" t="s">
        <v>10</v>
      </c>
      <c r="E307" s="14" t="s">
        <v>10</v>
      </c>
      <c r="F307" s="14">
        <v>4594866.24</v>
      </c>
      <c r="G307" s="14">
        <v>40537.160000000003</v>
      </c>
      <c r="H307" s="10">
        <f t="shared" si="15"/>
        <v>4635403.4000000004</v>
      </c>
      <c r="I307" s="11">
        <f t="shared" si="14"/>
        <v>245.01312965801577</v>
      </c>
    </row>
    <row r="308" spans="1:9" x14ac:dyDescent="0.45">
      <c r="A308" s="19" t="s">
        <v>288</v>
      </c>
      <c r="B308" s="16">
        <v>7233</v>
      </c>
      <c r="C308" s="14" t="s">
        <v>10</v>
      </c>
      <c r="D308" s="14" t="s">
        <v>10</v>
      </c>
      <c r="E308" s="14" t="s">
        <v>10</v>
      </c>
      <c r="F308" s="14">
        <v>1695663.51</v>
      </c>
      <c r="G308" s="14">
        <v>76449.19</v>
      </c>
      <c r="H308" s="10">
        <f t="shared" si="15"/>
        <v>1772112.7</v>
      </c>
      <c r="I308" s="11">
        <f t="shared" si="14"/>
        <v>245.00382966957002</v>
      </c>
    </row>
    <row r="309" spans="1:9" x14ac:dyDescent="0.45">
      <c r="A309" s="19" t="s">
        <v>335</v>
      </c>
      <c r="B309" s="16">
        <v>8349</v>
      </c>
      <c r="C309" s="14" t="s">
        <v>10</v>
      </c>
      <c r="D309" s="14" t="s">
        <v>10</v>
      </c>
      <c r="E309" s="14" t="s">
        <v>10</v>
      </c>
      <c r="F309" s="14">
        <v>2027873.98</v>
      </c>
      <c r="G309" s="14">
        <v>16773.37</v>
      </c>
      <c r="H309" s="10">
        <f t="shared" si="15"/>
        <v>2044647.35</v>
      </c>
      <c r="I309" s="11">
        <f t="shared" si="14"/>
        <v>244.8972751227692</v>
      </c>
    </row>
    <row r="310" spans="1:9" x14ac:dyDescent="0.45">
      <c r="A310" s="19" t="s">
        <v>580</v>
      </c>
      <c r="B310" s="16">
        <v>6773</v>
      </c>
      <c r="C310" s="14" t="s">
        <v>10</v>
      </c>
      <c r="D310" s="14" t="s">
        <v>10</v>
      </c>
      <c r="E310" s="14" t="s">
        <v>10</v>
      </c>
      <c r="F310" s="14">
        <v>1639952.4</v>
      </c>
      <c r="G310" s="14">
        <v>18314.97</v>
      </c>
      <c r="H310" s="10">
        <f t="shared" si="15"/>
        <v>1658267.3699999999</v>
      </c>
      <c r="I310" s="11">
        <f t="shared" si="14"/>
        <v>244.83498745016976</v>
      </c>
    </row>
    <row r="311" spans="1:9" x14ac:dyDescent="0.45">
      <c r="A311" s="19" t="s">
        <v>425</v>
      </c>
      <c r="B311" s="16">
        <v>4649</v>
      </c>
      <c r="C311" s="14" t="s">
        <v>10</v>
      </c>
      <c r="D311" s="14" t="s">
        <v>10</v>
      </c>
      <c r="E311" s="14" t="s">
        <v>10</v>
      </c>
      <c r="F311" s="14">
        <v>1037716.42</v>
      </c>
      <c r="G311" s="14">
        <v>99707.97</v>
      </c>
      <c r="H311" s="10">
        <f t="shared" si="15"/>
        <v>1137424.3900000001</v>
      </c>
      <c r="I311" s="11">
        <f t="shared" si="14"/>
        <v>244.66001075500111</v>
      </c>
    </row>
    <row r="312" spans="1:9" x14ac:dyDescent="0.45">
      <c r="A312" s="19" t="s">
        <v>64</v>
      </c>
      <c r="B312" s="16">
        <v>1611</v>
      </c>
      <c r="C312" s="14" t="s">
        <v>10</v>
      </c>
      <c r="D312" s="14" t="s">
        <v>10</v>
      </c>
      <c r="E312" s="14" t="s">
        <v>10</v>
      </c>
      <c r="F312" s="14">
        <v>355847.73</v>
      </c>
      <c r="G312" s="14">
        <v>38294.17</v>
      </c>
      <c r="H312" s="10">
        <f t="shared" si="15"/>
        <v>394141.89999999997</v>
      </c>
      <c r="I312" s="11">
        <f t="shared" si="14"/>
        <v>244.65667287399128</v>
      </c>
    </row>
    <row r="313" spans="1:9" x14ac:dyDescent="0.45">
      <c r="A313" s="19" t="s">
        <v>314</v>
      </c>
      <c r="B313" s="16">
        <v>582</v>
      </c>
      <c r="C313" s="14" t="s">
        <v>10</v>
      </c>
      <c r="D313" s="14" t="s">
        <v>10</v>
      </c>
      <c r="E313" s="14" t="s">
        <v>10</v>
      </c>
      <c r="F313" s="14">
        <v>138188.09</v>
      </c>
      <c r="G313" s="14">
        <v>4164.58</v>
      </c>
      <c r="H313" s="10">
        <f t="shared" si="15"/>
        <v>142352.66999999998</v>
      </c>
      <c r="I313" s="11">
        <f t="shared" si="14"/>
        <v>244.59221649484533</v>
      </c>
    </row>
    <row r="314" spans="1:9" x14ac:dyDescent="0.45">
      <c r="A314" s="19" t="s">
        <v>348</v>
      </c>
      <c r="B314" s="16">
        <v>7466</v>
      </c>
      <c r="C314" s="14" t="s">
        <v>10</v>
      </c>
      <c r="D314" s="14" t="s">
        <v>10</v>
      </c>
      <c r="E314" s="14" t="s">
        <v>10</v>
      </c>
      <c r="F314" s="14">
        <v>1773413.42</v>
      </c>
      <c r="G314" s="14">
        <v>52104.51</v>
      </c>
      <c r="H314" s="10">
        <f t="shared" si="15"/>
        <v>1825517.93</v>
      </c>
      <c r="I314" s="11">
        <f t="shared" si="14"/>
        <v>244.51083980712562</v>
      </c>
    </row>
    <row r="315" spans="1:9" x14ac:dyDescent="0.45">
      <c r="A315" s="19" t="s">
        <v>280</v>
      </c>
      <c r="B315" s="16">
        <v>1658</v>
      </c>
      <c r="C315" s="14" t="s">
        <v>10</v>
      </c>
      <c r="D315" s="14" t="s">
        <v>10</v>
      </c>
      <c r="E315" s="14" t="s">
        <v>10</v>
      </c>
      <c r="F315" s="14">
        <v>394287.55</v>
      </c>
      <c r="G315" s="14">
        <v>11092.24</v>
      </c>
      <c r="H315" s="10">
        <f t="shared" si="15"/>
        <v>405379.79</v>
      </c>
      <c r="I315" s="11">
        <f t="shared" si="14"/>
        <v>244.49927020506632</v>
      </c>
    </row>
    <row r="316" spans="1:9" x14ac:dyDescent="0.45">
      <c r="A316" s="19" t="s">
        <v>356</v>
      </c>
      <c r="B316" s="16">
        <v>1099</v>
      </c>
      <c r="C316" s="14" t="s">
        <v>10</v>
      </c>
      <c r="D316" s="14" t="s">
        <v>10</v>
      </c>
      <c r="E316" s="14" t="s">
        <v>10</v>
      </c>
      <c r="F316" s="14">
        <v>259104.1</v>
      </c>
      <c r="G316" s="14">
        <v>9520.7099999999991</v>
      </c>
      <c r="H316" s="10">
        <f t="shared" si="15"/>
        <v>268624.81</v>
      </c>
      <c r="I316" s="11">
        <f t="shared" si="14"/>
        <v>244.42657870791629</v>
      </c>
    </row>
    <row r="317" spans="1:9" x14ac:dyDescent="0.45">
      <c r="A317" s="19" t="s">
        <v>454</v>
      </c>
      <c r="B317" s="16">
        <v>12537</v>
      </c>
      <c r="C317" s="14" t="s">
        <v>10</v>
      </c>
      <c r="D317" s="14" t="s">
        <v>10</v>
      </c>
      <c r="E317" s="14" t="s">
        <v>10</v>
      </c>
      <c r="F317" s="14">
        <v>3063538.66</v>
      </c>
      <c r="G317" s="14">
        <v>0</v>
      </c>
      <c r="H317" s="10">
        <f t="shared" si="15"/>
        <v>3063538.66</v>
      </c>
      <c r="I317" s="11">
        <f t="shared" si="14"/>
        <v>244.35978782802906</v>
      </c>
    </row>
    <row r="318" spans="1:9" x14ac:dyDescent="0.45">
      <c r="A318" s="19" t="s">
        <v>480</v>
      </c>
      <c r="B318" s="16">
        <v>958</v>
      </c>
      <c r="C318" s="14" t="s">
        <v>10</v>
      </c>
      <c r="D318" s="14" t="s">
        <v>10</v>
      </c>
      <c r="E318" s="14" t="s">
        <v>10</v>
      </c>
      <c r="F318" s="14">
        <v>212435.51</v>
      </c>
      <c r="G318" s="14">
        <v>21399.4</v>
      </c>
      <c r="H318" s="10">
        <f t="shared" si="15"/>
        <v>233834.91</v>
      </c>
      <c r="I318" s="11">
        <f t="shared" si="14"/>
        <v>244.08654488517746</v>
      </c>
    </row>
    <row r="319" spans="1:9" x14ac:dyDescent="0.45">
      <c r="A319" s="19" t="s">
        <v>302</v>
      </c>
      <c r="B319" s="16">
        <v>5308</v>
      </c>
      <c r="C319" s="14" t="s">
        <v>10</v>
      </c>
      <c r="D319" s="14" t="s">
        <v>10</v>
      </c>
      <c r="E319" s="14" t="s">
        <v>10</v>
      </c>
      <c r="F319" s="14">
        <v>1261328</v>
      </c>
      <c r="G319" s="14">
        <v>33881.519999999997</v>
      </c>
      <c r="H319" s="10">
        <f t="shared" si="15"/>
        <v>1295209.52</v>
      </c>
      <c r="I319" s="11">
        <f t="shared" si="14"/>
        <v>244.01083647324793</v>
      </c>
    </row>
    <row r="320" spans="1:9" x14ac:dyDescent="0.45">
      <c r="A320" s="19" t="s">
        <v>367</v>
      </c>
      <c r="B320" s="16">
        <v>530</v>
      </c>
      <c r="C320" s="14" t="s">
        <v>10</v>
      </c>
      <c r="D320" s="14" t="s">
        <v>10</v>
      </c>
      <c r="E320" s="14" t="s">
        <v>10</v>
      </c>
      <c r="F320" s="14">
        <v>125671.69</v>
      </c>
      <c r="G320" s="14">
        <v>3645.26</v>
      </c>
      <c r="H320" s="10">
        <f t="shared" si="15"/>
        <v>129316.95</v>
      </c>
      <c r="I320" s="11">
        <f t="shared" si="14"/>
        <v>243.99424528301887</v>
      </c>
    </row>
    <row r="321" spans="1:9" x14ac:dyDescent="0.45">
      <c r="A321" s="19" t="s">
        <v>69</v>
      </c>
      <c r="B321" s="16">
        <v>5381</v>
      </c>
      <c r="C321" s="14" t="s">
        <v>10</v>
      </c>
      <c r="D321" s="14" t="s">
        <v>10</v>
      </c>
      <c r="E321" s="14" t="s">
        <v>10</v>
      </c>
      <c r="F321" s="14">
        <v>1286604.3999999999</v>
      </c>
      <c r="G321" s="14">
        <v>26071.759999999998</v>
      </c>
      <c r="H321" s="10">
        <f t="shared" si="15"/>
        <v>1312676.1599999999</v>
      </c>
      <c r="I321" s="11">
        <f t="shared" si="14"/>
        <v>243.94650808399925</v>
      </c>
    </row>
    <row r="322" spans="1:9" x14ac:dyDescent="0.45">
      <c r="A322" s="19" t="s">
        <v>643</v>
      </c>
      <c r="B322" s="16">
        <v>5413</v>
      </c>
      <c r="C322" s="14" t="s">
        <v>10</v>
      </c>
      <c r="D322" s="14" t="s">
        <v>10</v>
      </c>
      <c r="E322" s="14" t="s">
        <v>10</v>
      </c>
      <c r="F322" s="14">
        <v>1251752.79</v>
      </c>
      <c r="G322" s="14">
        <v>68572.63</v>
      </c>
      <c r="H322" s="10">
        <f t="shared" si="15"/>
        <v>1320325.42</v>
      </c>
      <c r="I322" s="11">
        <f t="shared" si="14"/>
        <v>243.91749861444669</v>
      </c>
    </row>
    <row r="323" spans="1:9" x14ac:dyDescent="0.45">
      <c r="A323" s="19" t="s">
        <v>200</v>
      </c>
      <c r="B323" s="16">
        <v>2775</v>
      </c>
      <c r="C323" s="14" t="s">
        <v>10</v>
      </c>
      <c r="D323" s="14" t="s">
        <v>10</v>
      </c>
      <c r="E323" s="14" t="s">
        <v>10</v>
      </c>
      <c r="F323" s="14">
        <v>655934.14</v>
      </c>
      <c r="G323" s="14">
        <v>20888.27</v>
      </c>
      <c r="H323" s="10">
        <f t="shared" si="15"/>
        <v>676822.41</v>
      </c>
      <c r="I323" s="11">
        <f t="shared" si="14"/>
        <v>243.89996756756759</v>
      </c>
    </row>
    <row r="324" spans="1:9" x14ac:dyDescent="0.45">
      <c r="A324" s="19" t="s">
        <v>702</v>
      </c>
      <c r="B324" s="16">
        <v>622</v>
      </c>
      <c r="C324" s="14" t="s">
        <v>10</v>
      </c>
      <c r="D324" s="14" t="s">
        <v>10</v>
      </c>
      <c r="E324" s="14" t="s">
        <v>10</v>
      </c>
      <c r="F324" s="14">
        <v>132272.01999999999</v>
      </c>
      <c r="G324" s="14">
        <v>19425.91</v>
      </c>
      <c r="H324" s="10">
        <f t="shared" si="15"/>
        <v>151697.93</v>
      </c>
      <c r="I324" s="11">
        <f t="shared" si="14"/>
        <v>243.88734726688102</v>
      </c>
    </row>
    <row r="325" spans="1:9" x14ac:dyDescent="0.45">
      <c r="A325" s="19" t="s">
        <v>236</v>
      </c>
      <c r="B325" s="16">
        <v>5688</v>
      </c>
      <c r="C325" s="14" t="s">
        <v>10</v>
      </c>
      <c r="D325" s="14" t="s">
        <v>10</v>
      </c>
      <c r="E325" s="14" t="s">
        <v>10</v>
      </c>
      <c r="F325" s="14">
        <v>1346642.17</v>
      </c>
      <c r="G325" s="14">
        <v>39904.33</v>
      </c>
      <c r="H325" s="10">
        <f t="shared" si="15"/>
        <v>1386546.5</v>
      </c>
      <c r="I325" s="11">
        <f t="shared" si="14"/>
        <v>243.76696554149086</v>
      </c>
    </row>
    <row r="326" spans="1:9" x14ac:dyDescent="0.45">
      <c r="A326" s="19" t="s">
        <v>255</v>
      </c>
      <c r="B326" s="16">
        <v>319</v>
      </c>
      <c r="C326" s="14" t="s">
        <v>10</v>
      </c>
      <c r="D326" s="14" t="s">
        <v>10</v>
      </c>
      <c r="E326" s="14" t="s">
        <v>10</v>
      </c>
      <c r="F326" s="14">
        <v>71475.63</v>
      </c>
      <c r="G326" s="14">
        <v>6252.36</v>
      </c>
      <c r="H326" s="10">
        <f t="shared" si="15"/>
        <v>77727.990000000005</v>
      </c>
      <c r="I326" s="11">
        <f t="shared" si="14"/>
        <v>243.66141065830723</v>
      </c>
    </row>
    <row r="327" spans="1:9" x14ac:dyDescent="0.45">
      <c r="A327" s="19" t="s">
        <v>569</v>
      </c>
      <c r="B327" s="16">
        <v>6079</v>
      </c>
      <c r="C327" s="14" t="s">
        <v>10</v>
      </c>
      <c r="D327" s="14" t="s">
        <v>10</v>
      </c>
      <c r="E327" s="14" t="s">
        <v>10</v>
      </c>
      <c r="F327" s="14">
        <v>1401529.24</v>
      </c>
      <c r="G327" s="14">
        <v>78696.990000000005</v>
      </c>
      <c r="H327" s="10">
        <f t="shared" si="15"/>
        <v>1480226.23</v>
      </c>
      <c r="I327" s="11">
        <f t="shared" si="14"/>
        <v>243.4983105773976</v>
      </c>
    </row>
    <row r="328" spans="1:9" x14ac:dyDescent="0.45">
      <c r="A328" s="19" t="s">
        <v>227</v>
      </c>
      <c r="B328" s="16">
        <v>1336</v>
      </c>
      <c r="C328" s="14" t="s">
        <v>10</v>
      </c>
      <c r="D328" s="14" t="s">
        <v>10</v>
      </c>
      <c r="E328" s="14" t="s">
        <v>10</v>
      </c>
      <c r="F328" s="14">
        <v>319577.31</v>
      </c>
      <c r="G328" s="14">
        <v>5592.55</v>
      </c>
      <c r="H328" s="10">
        <f t="shared" si="15"/>
        <v>325169.86</v>
      </c>
      <c r="I328" s="11">
        <f t="shared" si="14"/>
        <v>243.39061377245508</v>
      </c>
    </row>
    <row r="329" spans="1:9" x14ac:dyDescent="0.45">
      <c r="A329" s="19" t="s">
        <v>349</v>
      </c>
      <c r="B329" s="16">
        <v>9436</v>
      </c>
      <c r="C329" s="14" t="s">
        <v>10</v>
      </c>
      <c r="D329" s="14" t="s">
        <v>10</v>
      </c>
      <c r="E329" s="14" t="s">
        <v>10</v>
      </c>
      <c r="F329" s="14">
        <v>2226945.13</v>
      </c>
      <c r="G329" s="14">
        <v>69551.360000000001</v>
      </c>
      <c r="H329" s="10">
        <f t="shared" si="15"/>
        <v>2296496.4899999998</v>
      </c>
      <c r="I329" s="11">
        <f t="shared" si="14"/>
        <v>243.37605871131834</v>
      </c>
    </row>
    <row r="330" spans="1:9" x14ac:dyDescent="0.45">
      <c r="A330" s="19" t="s">
        <v>479</v>
      </c>
      <c r="B330" s="16">
        <v>1215</v>
      </c>
      <c r="C330" s="14" t="s">
        <v>10</v>
      </c>
      <c r="D330" s="14" t="s">
        <v>10</v>
      </c>
      <c r="E330" s="14" t="s">
        <v>10</v>
      </c>
      <c r="F330" s="14">
        <v>274175.11</v>
      </c>
      <c r="G330" s="14">
        <v>21460.6</v>
      </c>
      <c r="H330" s="10">
        <f t="shared" si="15"/>
        <v>295635.70999999996</v>
      </c>
      <c r="I330" s="11">
        <f t="shared" si="14"/>
        <v>243.32157201646086</v>
      </c>
    </row>
    <row r="331" spans="1:9" x14ac:dyDescent="0.45">
      <c r="A331" s="19" t="s">
        <v>550</v>
      </c>
      <c r="B331" s="16">
        <v>657</v>
      </c>
      <c r="C331" s="14" t="s">
        <v>10</v>
      </c>
      <c r="D331" s="14" t="s">
        <v>10</v>
      </c>
      <c r="E331" s="14" t="s">
        <v>10</v>
      </c>
      <c r="F331" s="14">
        <v>147456.63</v>
      </c>
      <c r="G331" s="14">
        <v>12178.96</v>
      </c>
      <c r="H331" s="10">
        <f t="shared" si="15"/>
        <v>159635.59</v>
      </c>
      <c r="I331" s="11">
        <f t="shared" ref="I331:I394" si="16">H331/B331</f>
        <v>242.97654490106544</v>
      </c>
    </row>
    <row r="332" spans="1:9" x14ac:dyDescent="0.45">
      <c r="A332" s="19" t="s">
        <v>198</v>
      </c>
      <c r="B332" s="16">
        <v>1441</v>
      </c>
      <c r="C332" s="14" t="s">
        <v>10</v>
      </c>
      <c r="D332" s="14" t="s">
        <v>10</v>
      </c>
      <c r="E332" s="14" t="s">
        <v>10</v>
      </c>
      <c r="F332" s="14">
        <v>349897.1</v>
      </c>
      <c r="G332" s="14">
        <v>0</v>
      </c>
      <c r="H332" s="10">
        <f t="shared" si="15"/>
        <v>349897.1</v>
      </c>
      <c r="I332" s="11">
        <f t="shared" si="16"/>
        <v>242.8154753643303</v>
      </c>
    </row>
    <row r="333" spans="1:9" x14ac:dyDescent="0.45">
      <c r="A333" s="19" t="s">
        <v>711</v>
      </c>
      <c r="B333" s="16">
        <v>16505</v>
      </c>
      <c r="C333" s="14" t="s">
        <v>10</v>
      </c>
      <c r="D333" s="14" t="s">
        <v>10</v>
      </c>
      <c r="E333" s="14" t="s">
        <v>10</v>
      </c>
      <c r="F333" s="14">
        <v>3941946.86</v>
      </c>
      <c r="G333" s="14">
        <v>64594.78</v>
      </c>
      <c r="H333" s="10">
        <f t="shared" si="15"/>
        <v>4006541.6399999997</v>
      </c>
      <c r="I333" s="11">
        <f t="shared" si="16"/>
        <v>242.74714571342017</v>
      </c>
    </row>
    <row r="334" spans="1:9" x14ac:dyDescent="0.45">
      <c r="A334" s="19" t="s">
        <v>201</v>
      </c>
      <c r="B334" s="16">
        <v>1485</v>
      </c>
      <c r="C334" s="14" t="s">
        <v>10</v>
      </c>
      <c r="D334" s="14" t="s">
        <v>10</v>
      </c>
      <c r="E334" s="14" t="s">
        <v>10</v>
      </c>
      <c r="F334" s="14">
        <v>340356.22</v>
      </c>
      <c r="G334" s="14">
        <v>19467.82</v>
      </c>
      <c r="H334" s="10">
        <f t="shared" si="15"/>
        <v>359824.04</v>
      </c>
      <c r="I334" s="11">
        <f t="shared" si="16"/>
        <v>242.30575084175084</v>
      </c>
    </row>
    <row r="335" spans="1:9" x14ac:dyDescent="0.45">
      <c r="A335" s="19" t="s">
        <v>115</v>
      </c>
      <c r="B335" s="16">
        <v>1444</v>
      </c>
      <c r="C335" s="14" t="s">
        <v>10</v>
      </c>
      <c r="D335" s="14" t="s">
        <v>10</v>
      </c>
      <c r="E335" s="14" t="s">
        <v>10</v>
      </c>
      <c r="F335" s="14">
        <v>330852.71000000002</v>
      </c>
      <c r="G335" s="14">
        <v>19008.57</v>
      </c>
      <c r="H335" s="10">
        <f t="shared" si="15"/>
        <v>349861.28</v>
      </c>
      <c r="I335" s="11">
        <f t="shared" si="16"/>
        <v>242.28620498614961</v>
      </c>
    </row>
    <row r="336" spans="1:9" x14ac:dyDescent="0.45">
      <c r="A336" s="19" t="s">
        <v>341</v>
      </c>
      <c r="B336" s="16">
        <v>458</v>
      </c>
      <c r="C336" s="14" t="s">
        <v>10</v>
      </c>
      <c r="D336" s="14" t="s">
        <v>10</v>
      </c>
      <c r="E336" s="14" t="s">
        <v>10</v>
      </c>
      <c r="F336" s="14">
        <v>109495.88</v>
      </c>
      <c r="G336" s="14">
        <v>1438.46</v>
      </c>
      <c r="H336" s="10">
        <f t="shared" si="15"/>
        <v>110934.34000000001</v>
      </c>
      <c r="I336" s="11">
        <f t="shared" si="16"/>
        <v>242.21471615720526</v>
      </c>
    </row>
    <row r="337" spans="1:9" x14ac:dyDescent="0.45">
      <c r="A337" s="19" t="s">
        <v>472</v>
      </c>
      <c r="B337" s="16">
        <v>2921</v>
      </c>
      <c r="C337" s="14" t="s">
        <v>10</v>
      </c>
      <c r="D337" s="14" t="s">
        <v>10</v>
      </c>
      <c r="E337" s="14" t="s">
        <v>10</v>
      </c>
      <c r="F337" s="14">
        <v>691912.21</v>
      </c>
      <c r="G337" s="14">
        <v>15206.52</v>
      </c>
      <c r="H337" s="10">
        <f t="shared" si="15"/>
        <v>707118.73</v>
      </c>
      <c r="I337" s="11">
        <f t="shared" si="16"/>
        <v>242.08104416295788</v>
      </c>
    </row>
    <row r="338" spans="1:9" x14ac:dyDescent="0.45">
      <c r="A338" s="19" t="s">
        <v>45</v>
      </c>
      <c r="B338" s="16">
        <v>15023</v>
      </c>
      <c r="C338" s="14" t="s">
        <v>10</v>
      </c>
      <c r="D338" s="14" t="s">
        <v>10</v>
      </c>
      <c r="E338" s="14" t="s">
        <v>10</v>
      </c>
      <c r="F338" s="14">
        <v>3635516.44</v>
      </c>
      <c r="G338" s="14">
        <v>0</v>
      </c>
      <c r="H338" s="10">
        <f t="shared" si="15"/>
        <v>3635516.44</v>
      </c>
      <c r="I338" s="11">
        <f t="shared" si="16"/>
        <v>241.99670105837714</v>
      </c>
    </row>
    <row r="339" spans="1:9" x14ac:dyDescent="0.45">
      <c r="A339" s="19" t="s">
        <v>501</v>
      </c>
      <c r="B339" s="16">
        <v>3173</v>
      </c>
      <c r="C339" s="14" t="s">
        <v>10</v>
      </c>
      <c r="D339" s="14" t="s">
        <v>10</v>
      </c>
      <c r="E339" s="14" t="s">
        <v>10</v>
      </c>
      <c r="F339" s="14">
        <v>699953.68</v>
      </c>
      <c r="G339" s="14">
        <v>67561.100000000006</v>
      </c>
      <c r="H339" s="10">
        <f t="shared" si="15"/>
        <v>767514.78</v>
      </c>
      <c r="I339" s="11">
        <f t="shared" si="16"/>
        <v>241.88930980144974</v>
      </c>
    </row>
    <row r="340" spans="1:9" x14ac:dyDescent="0.45">
      <c r="A340" s="19" t="s">
        <v>440</v>
      </c>
      <c r="B340" s="16">
        <v>4094</v>
      </c>
      <c r="C340" s="14" t="s">
        <v>10</v>
      </c>
      <c r="D340" s="14" t="s">
        <v>10</v>
      </c>
      <c r="E340" s="14" t="s">
        <v>10</v>
      </c>
      <c r="F340" s="14">
        <v>951732.19</v>
      </c>
      <c r="G340" s="14">
        <v>37844</v>
      </c>
      <c r="H340" s="10">
        <f t="shared" si="15"/>
        <v>989576.19</v>
      </c>
      <c r="I340" s="11">
        <f t="shared" si="16"/>
        <v>241.71377381533949</v>
      </c>
    </row>
    <row r="341" spans="1:9" x14ac:dyDescent="0.45">
      <c r="A341" s="19" t="s">
        <v>423</v>
      </c>
      <c r="B341" s="16">
        <v>2272</v>
      </c>
      <c r="C341" s="14" t="s">
        <v>10</v>
      </c>
      <c r="D341" s="14" t="s">
        <v>10</v>
      </c>
      <c r="E341" s="14" t="s">
        <v>10</v>
      </c>
      <c r="F341" s="14">
        <v>515330.53</v>
      </c>
      <c r="G341" s="14">
        <v>33072.68</v>
      </c>
      <c r="H341" s="10">
        <f t="shared" si="15"/>
        <v>548403.21000000008</v>
      </c>
      <c r="I341" s="11">
        <f t="shared" si="16"/>
        <v>241.37465228873242</v>
      </c>
    </row>
    <row r="342" spans="1:9" x14ac:dyDescent="0.45">
      <c r="A342" s="19" t="s">
        <v>486</v>
      </c>
      <c r="B342" s="16">
        <v>3539</v>
      </c>
      <c r="C342" s="14" t="s">
        <v>10</v>
      </c>
      <c r="D342" s="14" t="s">
        <v>10</v>
      </c>
      <c r="E342" s="14" t="s">
        <v>10</v>
      </c>
      <c r="F342" s="14">
        <v>747760.51</v>
      </c>
      <c r="G342" s="14">
        <v>106024.6</v>
      </c>
      <c r="H342" s="10">
        <f t="shared" si="15"/>
        <v>853785.11</v>
      </c>
      <c r="I342" s="11">
        <f t="shared" si="16"/>
        <v>241.25038428934727</v>
      </c>
    </row>
    <row r="343" spans="1:9" x14ac:dyDescent="0.45">
      <c r="A343" s="19" t="s">
        <v>258</v>
      </c>
      <c r="B343" s="16">
        <v>5447</v>
      </c>
      <c r="C343" s="14" t="s">
        <v>10</v>
      </c>
      <c r="D343" s="14" t="s">
        <v>10</v>
      </c>
      <c r="E343" s="14" t="s">
        <v>10</v>
      </c>
      <c r="F343" s="14">
        <v>1268193.57</v>
      </c>
      <c r="G343" s="14">
        <v>45869.01</v>
      </c>
      <c r="H343" s="10">
        <f t="shared" si="15"/>
        <v>1314062.58</v>
      </c>
      <c r="I343" s="11">
        <f t="shared" si="16"/>
        <v>241.24519552046999</v>
      </c>
    </row>
    <row r="344" spans="1:9" x14ac:dyDescent="0.45">
      <c r="A344" s="19" t="s">
        <v>58</v>
      </c>
      <c r="B344" s="16">
        <v>533</v>
      </c>
      <c r="C344" s="14" t="s">
        <v>10</v>
      </c>
      <c r="D344" s="14" t="s">
        <v>10</v>
      </c>
      <c r="E344" s="14" t="s">
        <v>10</v>
      </c>
      <c r="F344" s="14">
        <v>121211.18</v>
      </c>
      <c r="G344" s="14">
        <v>7341.64</v>
      </c>
      <c r="H344" s="10">
        <f t="shared" si="15"/>
        <v>128552.81999999999</v>
      </c>
      <c r="I344" s="11">
        <f t="shared" si="16"/>
        <v>241.18727954971857</v>
      </c>
    </row>
    <row r="345" spans="1:9" x14ac:dyDescent="0.45">
      <c r="A345" s="19" t="s">
        <v>162</v>
      </c>
      <c r="B345" s="16">
        <v>643</v>
      </c>
      <c r="C345" s="14" t="s">
        <v>10</v>
      </c>
      <c r="D345" s="14" t="s">
        <v>10</v>
      </c>
      <c r="E345" s="14" t="s">
        <v>10</v>
      </c>
      <c r="F345" s="14">
        <v>148632.31</v>
      </c>
      <c r="G345" s="14">
        <v>6397.77</v>
      </c>
      <c r="H345" s="10">
        <f t="shared" si="15"/>
        <v>155030.07999999999</v>
      </c>
      <c r="I345" s="11">
        <f t="shared" si="16"/>
        <v>241.10432348367027</v>
      </c>
    </row>
    <row r="346" spans="1:9" x14ac:dyDescent="0.45">
      <c r="A346" s="19" t="s">
        <v>741</v>
      </c>
      <c r="B346" s="16">
        <v>9161</v>
      </c>
      <c r="C346" s="14" t="s">
        <v>10</v>
      </c>
      <c r="D346" s="14" t="s">
        <v>10</v>
      </c>
      <c r="E346" s="14" t="s">
        <v>10</v>
      </c>
      <c r="F346" s="14">
        <v>2181710.27</v>
      </c>
      <c r="G346" s="14">
        <v>26976.91</v>
      </c>
      <c r="H346" s="10">
        <f t="shared" si="15"/>
        <v>2208687.1800000002</v>
      </c>
      <c r="I346" s="11">
        <f t="shared" si="16"/>
        <v>241.09673398100645</v>
      </c>
    </row>
    <row r="347" spans="1:9" x14ac:dyDescent="0.45">
      <c r="A347" s="19" t="s">
        <v>584</v>
      </c>
      <c r="B347" s="16">
        <v>1848</v>
      </c>
      <c r="C347" s="14" t="s">
        <v>10</v>
      </c>
      <c r="D347" s="14" t="s">
        <v>10</v>
      </c>
      <c r="E347" s="14" t="s">
        <v>10</v>
      </c>
      <c r="F347" s="14">
        <v>428319.7</v>
      </c>
      <c r="G347" s="14">
        <v>16856.93</v>
      </c>
      <c r="H347" s="10">
        <f t="shared" si="15"/>
        <v>445176.63</v>
      </c>
      <c r="I347" s="11">
        <f t="shared" si="16"/>
        <v>240.89644480519482</v>
      </c>
    </row>
    <row r="348" spans="1:9" x14ac:dyDescent="0.45">
      <c r="A348" s="19" t="s">
        <v>523</v>
      </c>
      <c r="B348" s="16">
        <v>902</v>
      </c>
      <c r="C348" s="14" t="s">
        <v>10</v>
      </c>
      <c r="D348" s="14" t="s">
        <v>10</v>
      </c>
      <c r="E348" s="14" t="s">
        <v>10</v>
      </c>
      <c r="F348" s="14">
        <v>199690.1</v>
      </c>
      <c r="G348" s="14">
        <v>17515.8</v>
      </c>
      <c r="H348" s="10">
        <f t="shared" si="15"/>
        <v>217205.9</v>
      </c>
      <c r="I348" s="11">
        <f t="shared" si="16"/>
        <v>240.80476718403548</v>
      </c>
    </row>
    <row r="349" spans="1:9" x14ac:dyDescent="0.45">
      <c r="A349" s="19" t="s">
        <v>503</v>
      </c>
      <c r="B349" s="16">
        <v>738</v>
      </c>
      <c r="C349" s="14" t="s">
        <v>10</v>
      </c>
      <c r="D349" s="14" t="s">
        <v>10</v>
      </c>
      <c r="E349" s="14" t="s">
        <v>10</v>
      </c>
      <c r="F349" s="14">
        <v>164933.19</v>
      </c>
      <c r="G349" s="14">
        <v>12728.07</v>
      </c>
      <c r="H349" s="10">
        <f t="shared" si="15"/>
        <v>177661.26</v>
      </c>
      <c r="I349" s="11">
        <f t="shared" si="16"/>
        <v>240.73341463414636</v>
      </c>
    </row>
    <row r="350" spans="1:9" x14ac:dyDescent="0.45">
      <c r="A350" s="19" t="s">
        <v>70</v>
      </c>
      <c r="B350" s="16">
        <v>1209</v>
      </c>
      <c r="C350" s="14" t="s">
        <v>10</v>
      </c>
      <c r="D350" s="14" t="s">
        <v>10</v>
      </c>
      <c r="E350" s="14" t="s">
        <v>10</v>
      </c>
      <c r="F350" s="14">
        <v>266805.65000000002</v>
      </c>
      <c r="G350" s="14">
        <v>24194.02</v>
      </c>
      <c r="H350" s="10">
        <f t="shared" si="15"/>
        <v>290999.67000000004</v>
      </c>
      <c r="I350" s="11">
        <f t="shared" si="16"/>
        <v>240.69451612903228</v>
      </c>
    </row>
    <row r="351" spans="1:9" x14ac:dyDescent="0.45">
      <c r="A351" s="19" t="s">
        <v>502</v>
      </c>
      <c r="B351" s="16">
        <v>3901</v>
      </c>
      <c r="C351" s="14" t="s">
        <v>10</v>
      </c>
      <c r="D351" s="14" t="s">
        <v>10</v>
      </c>
      <c r="E351" s="14" t="s">
        <v>10</v>
      </c>
      <c r="F351" s="14">
        <v>842754.34</v>
      </c>
      <c r="G351" s="14">
        <v>96116.479999999996</v>
      </c>
      <c r="H351" s="10">
        <f t="shared" ref="H351:H414" si="17">F351+G351</f>
        <v>938870.82</v>
      </c>
      <c r="I351" s="11">
        <f t="shared" si="16"/>
        <v>240.67439630863879</v>
      </c>
    </row>
    <row r="352" spans="1:9" x14ac:dyDescent="0.45">
      <c r="A352" s="19" t="s">
        <v>337</v>
      </c>
      <c r="B352" s="16">
        <v>2039</v>
      </c>
      <c r="C352" s="14" t="s">
        <v>10</v>
      </c>
      <c r="D352" s="14" t="s">
        <v>10</v>
      </c>
      <c r="E352" s="14" t="s">
        <v>10</v>
      </c>
      <c r="F352" s="14">
        <v>469199.56</v>
      </c>
      <c r="G352" s="14">
        <v>21508.560000000001</v>
      </c>
      <c r="H352" s="10">
        <f t="shared" si="17"/>
        <v>490708.12</v>
      </c>
      <c r="I352" s="11">
        <f t="shared" si="16"/>
        <v>240.66116723884258</v>
      </c>
    </row>
    <row r="353" spans="1:9" x14ac:dyDescent="0.45">
      <c r="A353" s="19" t="s">
        <v>555</v>
      </c>
      <c r="B353" s="16">
        <v>1043</v>
      </c>
      <c r="C353" s="14" t="s">
        <v>10</v>
      </c>
      <c r="D353" s="14" t="s">
        <v>10</v>
      </c>
      <c r="E353" s="14" t="s">
        <v>10</v>
      </c>
      <c r="F353" s="14">
        <v>225952.19</v>
      </c>
      <c r="G353" s="14">
        <v>25035.56</v>
      </c>
      <c r="H353" s="10">
        <f t="shared" si="17"/>
        <v>250987.75</v>
      </c>
      <c r="I353" s="11">
        <f t="shared" si="16"/>
        <v>240.6402205177373</v>
      </c>
    </row>
    <row r="354" spans="1:9" x14ac:dyDescent="0.45">
      <c r="A354" s="19" t="s">
        <v>588</v>
      </c>
      <c r="B354" s="16">
        <v>2065</v>
      </c>
      <c r="C354" s="14" t="s">
        <v>10</v>
      </c>
      <c r="D354" s="14" t="s">
        <v>10</v>
      </c>
      <c r="E354" s="14" t="s">
        <v>10</v>
      </c>
      <c r="F354" s="14">
        <v>475992.51</v>
      </c>
      <c r="G354" s="14">
        <v>20748.64</v>
      </c>
      <c r="H354" s="10">
        <f t="shared" si="17"/>
        <v>496741.15</v>
      </c>
      <c r="I354" s="11">
        <f t="shared" si="16"/>
        <v>240.55261501210654</v>
      </c>
    </row>
    <row r="355" spans="1:9" x14ac:dyDescent="0.45">
      <c r="A355" s="19" t="s">
        <v>277</v>
      </c>
      <c r="B355" s="16">
        <v>5679</v>
      </c>
      <c r="C355" s="14" t="s">
        <v>10</v>
      </c>
      <c r="D355" s="14" t="s">
        <v>10</v>
      </c>
      <c r="E355" s="14" t="s">
        <v>10</v>
      </c>
      <c r="F355" s="14">
        <v>1350559.86</v>
      </c>
      <c r="G355" s="14">
        <v>15020.71</v>
      </c>
      <c r="H355" s="10">
        <f t="shared" si="17"/>
        <v>1365580.57</v>
      </c>
      <c r="I355" s="11">
        <f t="shared" si="16"/>
        <v>240.46144919880263</v>
      </c>
    </row>
    <row r="356" spans="1:9" x14ac:dyDescent="0.45">
      <c r="A356" s="19" t="s">
        <v>351</v>
      </c>
      <c r="B356" s="16">
        <v>1160</v>
      </c>
      <c r="C356" s="14" t="s">
        <v>10</v>
      </c>
      <c r="D356" s="14" t="s">
        <v>10</v>
      </c>
      <c r="E356" s="14" t="s">
        <v>10</v>
      </c>
      <c r="F356" s="14">
        <v>270645.89</v>
      </c>
      <c r="G356" s="14">
        <v>8169.1</v>
      </c>
      <c r="H356" s="10">
        <f t="shared" si="17"/>
        <v>278814.99</v>
      </c>
      <c r="I356" s="11">
        <f t="shared" si="16"/>
        <v>240.35774999999998</v>
      </c>
    </row>
    <row r="357" spans="1:9" x14ac:dyDescent="0.45">
      <c r="A357" s="19" t="s">
        <v>399</v>
      </c>
      <c r="B357" s="16">
        <v>836</v>
      </c>
      <c r="C357" s="14" t="s">
        <v>10</v>
      </c>
      <c r="D357" s="14" t="s">
        <v>10</v>
      </c>
      <c r="E357" s="14" t="s">
        <v>10</v>
      </c>
      <c r="F357" s="14">
        <v>193925.2</v>
      </c>
      <c r="G357" s="14">
        <v>7012.28</v>
      </c>
      <c r="H357" s="10">
        <f t="shared" si="17"/>
        <v>200937.48</v>
      </c>
      <c r="I357" s="11">
        <f t="shared" si="16"/>
        <v>240.35583732057418</v>
      </c>
    </row>
    <row r="358" spans="1:9" x14ac:dyDescent="0.45">
      <c r="A358" s="19" t="s">
        <v>747</v>
      </c>
      <c r="B358" s="16">
        <v>2542</v>
      </c>
      <c r="C358" s="14" t="s">
        <v>10</v>
      </c>
      <c r="D358" s="14" t="s">
        <v>10</v>
      </c>
      <c r="E358" s="14" t="s">
        <v>10</v>
      </c>
      <c r="F358" s="14">
        <v>591362.36</v>
      </c>
      <c r="G358" s="14">
        <v>19576.59</v>
      </c>
      <c r="H358" s="10">
        <f t="shared" si="17"/>
        <v>610938.94999999995</v>
      </c>
      <c r="I358" s="11">
        <f t="shared" si="16"/>
        <v>240.33790322580643</v>
      </c>
    </row>
    <row r="359" spans="1:9" x14ac:dyDescent="0.45">
      <c r="A359" s="19" t="s">
        <v>382</v>
      </c>
      <c r="B359" s="16">
        <v>2157</v>
      </c>
      <c r="C359" s="14" t="s">
        <v>10</v>
      </c>
      <c r="D359" s="14" t="s">
        <v>10</v>
      </c>
      <c r="E359" s="14" t="s">
        <v>10</v>
      </c>
      <c r="F359" s="14">
        <v>497131.82</v>
      </c>
      <c r="G359" s="14">
        <v>21186.38</v>
      </c>
      <c r="H359" s="10">
        <f t="shared" si="17"/>
        <v>518318.2</v>
      </c>
      <c r="I359" s="11">
        <f t="shared" si="16"/>
        <v>240.29587389893371</v>
      </c>
    </row>
    <row r="360" spans="1:9" x14ac:dyDescent="0.45">
      <c r="A360" s="19" t="s">
        <v>511</v>
      </c>
      <c r="B360" s="16">
        <v>1352</v>
      </c>
      <c r="C360" s="14" t="s">
        <v>10</v>
      </c>
      <c r="D360" s="14" t="s">
        <v>10</v>
      </c>
      <c r="E360" s="14" t="s">
        <v>10</v>
      </c>
      <c r="F360" s="14">
        <v>293306.42</v>
      </c>
      <c r="G360" s="14">
        <v>31536.53</v>
      </c>
      <c r="H360" s="10">
        <f t="shared" si="17"/>
        <v>324842.94999999995</v>
      </c>
      <c r="I360" s="11">
        <f t="shared" si="16"/>
        <v>240.26845414201179</v>
      </c>
    </row>
    <row r="361" spans="1:9" x14ac:dyDescent="0.45">
      <c r="A361" s="19" t="s">
        <v>591</v>
      </c>
      <c r="B361" s="16">
        <v>391</v>
      </c>
      <c r="C361" s="14" t="s">
        <v>10</v>
      </c>
      <c r="D361" s="14" t="s">
        <v>10</v>
      </c>
      <c r="E361" s="14" t="s">
        <v>10</v>
      </c>
      <c r="F361" s="14">
        <v>91161.08</v>
      </c>
      <c r="G361" s="14">
        <v>2756.99</v>
      </c>
      <c r="H361" s="10">
        <f t="shared" si="17"/>
        <v>93918.07</v>
      </c>
      <c r="I361" s="11">
        <f t="shared" si="16"/>
        <v>240.19966751918162</v>
      </c>
    </row>
    <row r="362" spans="1:9" x14ac:dyDescent="0.45">
      <c r="A362" s="19" t="s">
        <v>510</v>
      </c>
      <c r="B362" s="16">
        <v>3023</v>
      </c>
      <c r="C362" s="14" t="s">
        <v>10</v>
      </c>
      <c r="D362" s="14" t="s">
        <v>10</v>
      </c>
      <c r="E362" s="14" t="s">
        <v>10</v>
      </c>
      <c r="F362" s="14">
        <v>654553.96</v>
      </c>
      <c r="G362" s="14">
        <v>71468.53</v>
      </c>
      <c r="H362" s="10">
        <f t="shared" si="17"/>
        <v>726022.49</v>
      </c>
      <c r="I362" s="11">
        <f t="shared" si="16"/>
        <v>240.16622229573272</v>
      </c>
    </row>
    <row r="363" spans="1:9" x14ac:dyDescent="0.45">
      <c r="A363" s="19" t="s">
        <v>477</v>
      </c>
      <c r="B363" s="16">
        <v>2973</v>
      </c>
      <c r="C363" s="14" t="s">
        <v>10</v>
      </c>
      <c r="D363" s="14" t="s">
        <v>10</v>
      </c>
      <c r="E363" s="14" t="s">
        <v>10</v>
      </c>
      <c r="F363" s="14">
        <v>680225.05</v>
      </c>
      <c r="G363" s="14">
        <v>33693.96</v>
      </c>
      <c r="H363" s="10">
        <f t="shared" si="17"/>
        <v>713919.01</v>
      </c>
      <c r="I363" s="11">
        <f t="shared" si="16"/>
        <v>240.13421123444331</v>
      </c>
    </row>
    <row r="364" spans="1:9" x14ac:dyDescent="0.45">
      <c r="A364" s="19" t="s">
        <v>530</v>
      </c>
      <c r="B364" s="16">
        <v>3579</v>
      </c>
      <c r="C364" s="14" t="s">
        <v>10</v>
      </c>
      <c r="D364" s="14" t="s">
        <v>10</v>
      </c>
      <c r="E364" s="14" t="s">
        <v>10</v>
      </c>
      <c r="F364" s="14">
        <v>804082.29</v>
      </c>
      <c r="G364" s="14">
        <v>55073.7</v>
      </c>
      <c r="H364" s="10">
        <f t="shared" si="17"/>
        <v>859155.99</v>
      </c>
      <c r="I364" s="11">
        <f t="shared" si="16"/>
        <v>240.05476110645432</v>
      </c>
    </row>
    <row r="365" spans="1:9" x14ac:dyDescent="0.45">
      <c r="A365" s="19" t="s">
        <v>274</v>
      </c>
      <c r="B365" s="16">
        <v>977</v>
      </c>
      <c r="C365" s="14" t="s">
        <v>10</v>
      </c>
      <c r="D365" s="14" t="s">
        <v>10</v>
      </c>
      <c r="E365" s="14" t="s">
        <v>10</v>
      </c>
      <c r="F365" s="14">
        <v>231315.05</v>
      </c>
      <c r="G365" s="14">
        <v>3010.05</v>
      </c>
      <c r="H365" s="10">
        <f t="shared" si="17"/>
        <v>234325.09999999998</v>
      </c>
      <c r="I365" s="11">
        <f t="shared" si="16"/>
        <v>239.84145342886384</v>
      </c>
    </row>
    <row r="366" spans="1:9" x14ac:dyDescent="0.45">
      <c r="A366" s="19" t="s">
        <v>603</v>
      </c>
      <c r="B366" s="16">
        <v>1437</v>
      </c>
      <c r="C366" s="14" t="s">
        <v>10</v>
      </c>
      <c r="D366" s="14" t="s">
        <v>10</v>
      </c>
      <c r="E366" s="14" t="s">
        <v>10</v>
      </c>
      <c r="F366" s="14">
        <v>310048.43</v>
      </c>
      <c r="G366" s="14">
        <v>34522.81</v>
      </c>
      <c r="H366" s="10">
        <f t="shared" si="17"/>
        <v>344571.24</v>
      </c>
      <c r="I366" s="11">
        <f t="shared" si="16"/>
        <v>239.78513569937368</v>
      </c>
    </row>
    <row r="367" spans="1:9" x14ac:dyDescent="0.45">
      <c r="A367" s="19" t="s">
        <v>672</v>
      </c>
      <c r="B367" s="16">
        <v>588</v>
      </c>
      <c r="C367" s="14" t="s">
        <v>10</v>
      </c>
      <c r="D367" s="14" t="s">
        <v>10</v>
      </c>
      <c r="E367" s="14" t="s">
        <v>10</v>
      </c>
      <c r="F367" s="14">
        <v>125430.95</v>
      </c>
      <c r="G367" s="14">
        <v>15497.76</v>
      </c>
      <c r="H367" s="10">
        <f t="shared" si="17"/>
        <v>140928.71</v>
      </c>
      <c r="I367" s="11">
        <f t="shared" si="16"/>
        <v>239.67467687074827</v>
      </c>
    </row>
    <row r="368" spans="1:9" x14ac:dyDescent="0.45">
      <c r="A368" s="19" t="s">
        <v>157</v>
      </c>
      <c r="B368" s="16">
        <v>1507</v>
      </c>
      <c r="C368" s="14" t="s">
        <v>10</v>
      </c>
      <c r="D368" s="14" t="s">
        <v>10</v>
      </c>
      <c r="E368" s="14" t="s">
        <v>10</v>
      </c>
      <c r="F368" s="14">
        <v>331685.71999999997</v>
      </c>
      <c r="G368" s="14">
        <v>29420.39</v>
      </c>
      <c r="H368" s="10">
        <f t="shared" si="17"/>
        <v>361106.11</v>
      </c>
      <c r="I368" s="11">
        <f t="shared" si="16"/>
        <v>239.61918380889182</v>
      </c>
    </row>
    <row r="369" spans="1:9" x14ac:dyDescent="0.45">
      <c r="A369" s="19" t="s">
        <v>56</v>
      </c>
      <c r="B369" s="16">
        <v>10336</v>
      </c>
      <c r="C369" s="14" t="s">
        <v>10</v>
      </c>
      <c r="D369" s="14" t="s">
        <v>10</v>
      </c>
      <c r="E369" s="14" t="s">
        <v>10</v>
      </c>
      <c r="F369" s="14">
        <v>2405847.42</v>
      </c>
      <c r="G369" s="14">
        <v>70708.539999999994</v>
      </c>
      <c r="H369" s="10">
        <f t="shared" si="17"/>
        <v>2476555.96</v>
      </c>
      <c r="I369" s="11">
        <f t="shared" si="16"/>
        <v>239.60487229102168</v>
      </c>
    </row>
    <row r="370" spans="1:9" x14ac:dyDescent="0.45">
      <c r="A370" s="19" t="s">
        <v>359</v>
      </c>
      <c r="B370" s="16">
        <v>388</v>
      </c>
      <c r="C370" s="14" t="s">
        <v>10</v>
      </c>
      <c r="D370" s="14" t="s">
        <v>10</v>
      </c>
      <c r="E370" s="14" t="s">
        <v>10</v>
      </c>
      <c r="F370" s="14">
        <v>85600.91</v>
      </c>
      <c r="G370" s="14">
        <v>7357.41</v>
      </c>
      <c r="H370" s="10">
        <f t="shared" si="17"/>
        <v>92958.32</v>
      </c>
      <c r="I370" s="11">
        <f t="shared" si="16"/>
        <v>239.58329896907219</v>
      </c>
    </row>
    <row r="371" spans="1:9" x14ac:dyDescent="0.45">
      <c r="A371" s="19" t="s">
        <v>404</v>
      </c>
      <c r="B371" s="16">
        <v>1793</v>
      </c>
      <c r="C371" s="14" t="s">
        <v>10</v>
      </c>
      <c r="D371" s="14" t="s">
        <v>10</v>
      </c>
      <c r="E371" s="14" t="s">
        <v>10</v>
      </c>
      <c r="F371" s="14">
        <v>417740.11</v>
      </c>
      <c r="G371" s="14">
        <v>11754.65</v>
      </c>
      <c r="H371" s="10">
        <f t="shared" si="17"/>
        <v>429494.76</v>
      </c>
      <c r="I371" s="11">
        <f t="shared" si="16"/>
        <v>239.5397434467373</v>
      </c>
    </row>
    <row r="372" spans="1:9" x14ac:dyDescent="0.45">
      <c r="A372" s="19" t="s">
        <v>507</v>
      </c>
      <c r="B372" s="16">
        <v>934</v>
      </c>
      <c r="C372" s="14" t="s">
        <v>10</v>
      </c>
      <c r="D372" s="14" t="s">
        <v>10</v>
      </c>
      <c r="E372" s="14" t="s">
        <v>10</v>
      </c>
      <c r="F372" s="14">
        <v>208069.13</v>
      </c>
      <c r="G372" s="14">
        <v>15650.32</v>
      </c>
      <c r="H372" s="10">
        <f t="shared" si="17"/>
        <v>223719.45</v>
      </c>
      <c r="I372" s="11">
        <f t="shared" si="16"/>
        <v>239.52831905781585</v>
      </c>
    </row>
    <row r="373" spans="1:9" x14ac:dyDescent="0.45">
      <c r="A373" s="19" t="s">
        <v>732</v>
      </c>
      <c r="B373" s="16">
        <v>2577</v>
      </c>
      <c r="C373" s="14" t="s">
        <v>10</v>
      </c>
      <c r="D373" s="14" t="s">
        <v>10</v>
      </c>
      <c r="E373" s="14" t="s">
        <v>10</v>
      </c>
      <c r="F373" s="14">
        <v>602169.76</v>
      </c>
      <c r="G373" s="14">
        <v>15082.96</v>
      </c>
      <c r="H373" s="10">
        <f t="shared" si="17"/>
        <v>617252.72</v>
      </c>
      <c r="I373" s="11">
        <f t="shared" si="16"/>
        <v>239.52375630578192</v>
      </c>
    </row>
    <row r="374" spans="1:9" x14ac:dyDescent="0.45">
      <c r="A374" s="19" t="s">
        <v>686</v>
      </c>
      <c r="B374" s="16">
        <v>3089</v>
      </c>
      <c r="C374" s="14" t="s">
        <v>10</v>
      </c>
      <c r="D374" s="14" t="s">
        <v>10</v>
      </c>
      <c r="E374" s="14" t="s">
        <v>10</v>
      </c>
      <c r="F374" s="14">
        <v>700925.79</v>
      </c>
      <c r="G374" s="14">
        <v>38933.279999999999</v>
      </c>
      <c r="H374" s="10">
        <f t="shared" si="17"/>
        <v>739859.07000000007</v>
      </c>
      <c r="I374" s="11">
        <f t="shared" si="16"/>
        <v>239.5141048883134</v>
      </c>
    </row>
    <row r="375" spans="1:9" x14ac:dyDescent="0.45">
      <c r="A375" s="19" t="s">
        <v>463</v>
      </c>
      <c r="B375" s="16">
        <v>9659</v>
      </c>
      <c r="C375" s="14" t="s">
        <v>10</v>
      </c>
      <c r="D375" s="14" t="s">
        <v>10</v>
      </c>
      <c r="E375" s="14" t="s">
        <v>10</v>
      </c>
      <c r="F375" s="14">
        <v>2311615.59</v>
      </c>
      <c r="G375" s="14">
        <v>1497.48</v>
      </c>
      <c r="H375" s="10">
        <f t="shared" si="17"/>
        <v>2313113.0699999998</v>
      </c>
      <c r="I375" s="11">
        <f t="shared" si="16"/>
        <v>239.47748938813541</v>
      </c>
    </row>
    <row r="376" spans="1:9" x14ac:dyDescent="0.45">
      <c r="A376" s="19" t="s">
        <v>214</v>
      </c>
      <c r="B376" s="16">
        <v>356</v>
      </c>
      <c r="C376" s="14" t="s">
        <v>10</v>
      </c>
      <c r="D376" s="14" t="s">
        <v>10</v>
      </c>
      <c r="E376" s="14" t="s">
        <v>10</v>
      </c>
      <c r="F376" s="14">
        <v>82539.12</v>
      </c>
      <c r="G376" s="14">
        <v>2714.11</v>
      </c>
      <c r="H376" s="10">
        <f t="shared" si="17"/>
        <v>85253.23</v>
      </c>
      <c r="I376" s="11">
        <f t="shared" si="16"/>
        <v>239.47536516853933</v>
      </c>
    </row>
    <row r="377" spans="1:9" x14ac:dyDescent="0.45">
      <c r="A377" s="19" t="s">
        <v>720</v>
      </c>
      <c r="B377" s="16">
        <v>13682</v>
      </c>
      <c r="C377" s="14" t="s">
        <v>10</v>
      </c>
      <c r="D377" s="14" t="s">
        <v>10</v>
      </c>
      <c r="E377" s="14" t="s">
        <v>10</v>
      </c>
      <c r="F377" s="14">
        <v>3266215.24</v>
      </c>
      <c r="G377" s="14">
        <v>9997.4699999999993</v>
      </c>
      <c r="H377" s="10">
        <f t="shared" si="17"/>
        <v>3276212.7100000004</v>
      </c>
      <c r="I377" s="11">
        <f t="shared" si="16"/>
        <v>239.45422525946503</v>
      </c>
    </row>
    <row r="378" spans="1:9" x14ac:dyDescent="0.45">
      <c r="A378" s="19" t="s">
        <v>493</v>
      </c>
      <c r="B378" s="16">
        <v>1525</v>
      </c>
      <c r="C378" s="14" t="s">
        <v>10</v>
      </c>
      <c r="D378" s="14" t="s">
        <v>10</v>
      </c>
      <c r="E378" s="14" t="s">
        <v>10</v>
      </c>
      <c r="F378" s="14">
        <v>342346.59</v>
      </c>
      <c r="G378" s="14">
        <v>22728.34</v>
      </c>
      <c r="H378" s="10">
        <f t="shared" si="17"/>
        <v>365074.93000000005</v>
      </c>
      <c r="I378" s="11">
        <f t="shared" si="16"/>
        <v>239.39339672131152</v>
      </c>
    </row>
    <row r="379" spans="1:9" x14ac:dyDescent="0.45">
      <c r="A379" s="19" t="s">
        <v>406</v>
      </c>
      <c r="B379" s="16">
        <v>3971</v>
      </c>
      <c r="C379" s="14" t="s">
        <v>10</v>
      </c>
      <c r="D379" s="14" t="s">
        <v>10</v>
      </c>
      <c r="E379" s="14" t="s">
        <v>10</v>
      </c>
      <c r="F379" s="14">
        <v>889895.4</v>
      </c>
      <c r="G379" s="14">
        <v>60283.14</v>
      </c>
      <c r="H379" s="10">
        <f t="shared" si="17"/>
        <v>950178.54</v>
      </c>
      <c r="I379" s="11">
        <f t="shared" si="16"/>
        <v>239.27941072777639</v>
      </c>
    </row>
    <row r="380" spans="1:9" x14ac:dyDescent="0.45">
      <c r="A380" s="19" t="s">
        <v>513</v>
      </c>
      <c r="B380" s="16">
        <v>5175</v>
      </c>
      <c r="C380" s="14" t="s">
        <v>10</v>
      </c>
      <c r="D380" s="14" t="s">
        <v>10</v>
      </c>
      <c r="E380" s="14" t="s">
        <v>10</v>
      </c>
      <c r="F380" s="14">
        <v>1223044.93</v>
      </c>
      <c r="G380" s="14">
        <v>15187.69</v>
      </c>
      <c r="H380" s="10">
        <f t="shared" si="17"/>
        <v>1238232.6199999999</v>
      </c>
      <c r="I380" s="11">
        <f t="shared" si="16"/>
        <v>239.27200386473427</v>
      </c>
    </row>
    <row r="381" spans="1:9" x14ac:dyDescent="0.45">
      <c r="A381" s="19" t="s">
        <v>379</v>
      </c>
      <c r="B381" s="16">
        <v>527</v>
      </c>
      <c r="C381" s="14" t="s">
        <v>10</v>
      </c>
      <c r="D381" s="14" t="s">
        <v>10</v>
      </c>
      <c r="E381" s="14" t="s">
        <v>10</v>
      </c>
      <c r="F381" s="14">
        <v>115951.56</v>
      </c>
      <c r="G381" s="14">
        <v>10120.040000000001</v>
      </c>
      <c r="H381" s="10">
        <f t="shared" si="17"/>
        <v>126071.6</v>
      </c>
      <c r="I381" s="11">
        <f t="shared" si="16"/>
        <v>239.22504743833019</v>
      </c>
    </row>
    <row r="382" spans="1:9" x14ac:dyDescent="0.45">
      <c r="A382" s="19" t="s">
        <v>98</v>
      </c>
      <c r="B382" s="16">
        <v>3518</v>
      </c>
      <c r="C382" s="14" t="s">
        <v>10</v>
      </c>
      <c r="D382" s="14" t="s">
        <v>10</v>
      </c>
      <c r="E382" s="14" t="s">
        <v>10</v>
      </c>
      <c r="F382" s="14">
        <v>738687.53</v>
      </c>
      <c r="G382" s="14">
        <v>102601.43</v>
      </c>
      <c r="H382" s="10">
        <f t="shared" si="17"/>
        <v>841288.96</v>
      </c>
      <c r="I382" s="11">
        <f t="shared" si="16"/>
        <v>239.13841955656622</v>
      </c>
    </row>
    <row r="383" spans="1:9" x14ac:dyDescent="0.45">
      <c r="A383" s="19" t="s">
        <v>297</v>
      </c>
      <c r="B383" s="16">
        <v>6203</v>
      </c>
      <c r="C383" s="14" t="s">
        <v>10</v>
      </c>
      <c r="D383" s="14" t="s">
        <v>10</v>
      </c>
      <c r="E383" s="14" t="s">
        <v>10</v>
      </c>
      <c r="F383" s="14">
        <v>1452475.71</v>
      </c>
      <c r="G383" s="14">
        <v>30817.62</v>
      </c>
      <c r="H383" s="10">
        <f t="shared" si="17"/>
        <v>1483293.33</v>
      </c>
      <c r="I383" s="11">
        <f t="shared" si="16"/>
        <v>239.12515395776239</v>
      </c>
    </row>
    <row r="384" spans="1:9" x14ac:dyDescent="0.45">
      <c r="A384" s="19" t="s">
        <v>178</v>
      </c>
      <c r="B384" s="16">
        <v>354</v>
      </c>
      <c r="C384" s="14" t="s">
        <v>10</v>
      </c>
      <c r="D384" s="14" t="s">
        <v>10</v>
      </c>
      <c r="E384" s="14" t="s">
        <v>10</v>
      </c>
      <c r="F384" s="14">
        <v>84222.6</v>
      </c>
      <c r="G384" s="14">
        <v>423.13</v>
      </c>
      <c r="H384" s="10">
        <f t="shared" si="17"/>
        <v>84645.73000000001</v>
      </c>
      <c r="I384" s="11">
        <f t="shared" si="16"/>
        <v>239.11223163841811</v>
      </c>
    </row>
    <row r="385" spans="1:9" x14ac:dyDescent="0.45">
      <c r="A385" s="19" t="s">
        <v>172</v>
      </c>
      <c r="B385" s="16">
        <v>4511</v>
      </c>
      <c r="C385" s="14" t="s">
        <v>10</v>
      </c>
      <c r="D385" s="14" t="s">
        <v>10</v>
      </c>
      <c r="E385" s="14" t="s">
        <v>10</v>
      </c>
      <c r="F385" s="14">
        <v>1010588.19</v>
      </c>
      <c r="G385" s="14">
        <v>66456.820000000007</v>
      </c>
      <c r="H385" s="10">
        <f t="shared" si="17"/>
        <v>1077045.01</v>
      </c>
      <c r="I385" s="11">
        <f t="shared" si="16"/>
        <v>238.75970073154511</v>
      </c>
    </row>
    <row r="386" spans="1:9" x14ac:dyDescent="0.45">
      <c r="A386" s="19" t="s">
        <v>260</v>
      </c>
      <c r="B386" s="16">
        <v>1250</v>
      </c>
      <c r="C386" s="14" t="s">
        <v>10</v>
      </c>
      <c r="D386" s="14" t="s">
        <v>10</v>
      </c>
      <c r="E386" s="14" t="s">
        <v>10</v>
      </c>
      <c r="F386" s="14">
        <v>288629.12</v>
      </c>
      <c r="G386" s="14">
        <v>9721.86</v>
      </c>
      <c r="H386" s="10">
        <f t="shared" si="17"/>
        <v>298350.98</v>
      </c>
      <c r="I386" s="11">
        <f t="shared" si="16"/>
        <v>238.68078399999999</v>
      </c>
    </row>
    <row r="387" spans="1:9" x14ac:dyDescent="0.45">
      <c r="A387" s="19" t="s">
        <v>54</v>
      </c>
      <c r="B387" s="16">
        <v>3029</v>
      </c>
      <c r="C387" s="14" t="s">
        <v>10</v>
      </c>
      <c r="D387" s="14" t="s">
        <v>10</v>
      </c>
      <c r="E387" s="14" t="s">
        <v>10</v>
      </c>
      <c r="F387" s="14">
        <v>722863.45</v>
      </c>
      <c r="G387" s="14">
        <v>0</v>
      </c>
      <c r="H387" s="10">
        <f t="shared" si="17"/>
        <v>722863.45</v>
      </c>
      <c r="I387" s="11">
        <f t="shared" si="16"/>
        <v>238.64755694948826</v>
      </c>
    </row>
    <row r="388" spans="1:9" x14ac:dyDescent="0.45">
      <c r="A388" s="19" t="s">
        <v>165</v>
      </c>
      <c r="B388" s="16">
        <v>2829</v>
      </c>
      <c r="C388" s="14" t="s">
        <v>10</v>
      </c>
      <c r="D388" s="14" t="s">
        <v>10</v>
      </c>
      <c r="E388" s="14" t="s">
        <v>10</v>
      </c>
      <c r="F388" s="14">
        <v>647821.24</v>
      </c>
      <c r="G388" s="14">
        <v>27306.799999999999</v>
      </c>
      <c r="H388" s="10">
        <f t="shared" si="17"/>
        <v>675128.04</v>
      </c>
      <c r="I388" s="11">
        <f t="shared" si="16"/>
        <v>238.64547189819726</v>
      </c>
    </row>
    <row r="389" spans="1:9" x14ac:dyDescent="0.45">
      <c r="A389" s="19" t="s">
        <v>42</v>
      </c>
      <c r="B389" s="16">
        <v>8375</v>
      </c>
      <c r="C389" s="14" t="s">
        <v>10</v>
      </c>
      <c r="D389" s="14" t="s">
        <v>10</v>
      </c>
      <c r="E389" s="14" t="s">
        <v>10</v>
      </c>
      <c r="F389" s="14">
        <v>1998215.79</v>
      </c>
      <c r="G389" s="14">
        <v>0</v>
      </c>
      <c r="H389" s="10">
        <f t="shared" si="17"/>
        <v>1998215.79</v>
      </c>
      <c r="I389" s="11">
        <f t="shared" si="16"/>
        <v>238.59293014925373</v>
      </c>
    </row>
    <row r="390" spans="1:9" x14ac:dyDescent="0.45">
      <c r="A390" s="19" t="s">
        <v>572</v>
      </c>
      <c r="B390" s="16">
        <v>2605</v>
      </c>
      <c r="C390" s="14" t="s">
        <v>10</v>
      </c>
      <c r="D390" s="14" t="s">
        <v>10</v>
      </c>
      <c r="E390" s="14" t="s">
        <v>10</v>
      </c>
      <c r="F390" s="14">
        <v>573261.42000000004</v>
      </c>
      <c r="G390" s="14">
        <v>48170.31</v>
      </c>
      <c r="H390" s="10">
        <f t="shared" si="17"/>
        <v>621431.73</v>
      </c>
      <c r="I390" s="11">
        <f t="shared" si="16"/>
        <v>238.55344721689059</v>
      </c>
    </row>
    <row r="391" spans="1:9" x14ac:dyDescent="0.45">
      <c r="A391" s="19" t="s">
        <v>745</v>
      </c>
      <c r="B391" s="16">
        <v>3646</v>
      </c>
      <c r="C391" s="14" t="s">
        <v>10</v>
      </c>
      <c r="D391" s="14" t="s">
        <v>10</v>
      </c>
      <c r="E391" s="14" t="s">
        <v>10</v>
      </c>
      <c r="F391" s="14">
        <v>832940.21</v>
      </c>
      <c r="G391" s="14">
        <v>36525.39</v>
      </c>
      <c r="H391" s="10">
        <f t="shared" si="17"/>
        <v>869465.59999999998</v>
      </c>
      <c r="I391" s="11">
        <f t="shared" si="16"/>
        <v>238.47109160724079</v>
      </c>
    </row>
    <row r="392" spans="1:9" x14ac:dyDescent="0.45">
      <c r="A392" s="19" t="s">
        <v>296</v>
      </c>
      <c r="B392" s="16">
        <v>252</v>
      </c>
      <c r="C392" s="14" t="s">
        <v>10</v>
      </c>
      <c r="D392" s="14" t="s">
        <v>10</v>
      </c>
      <c r="E392" s="14" t="s">
        <v>10</v>
      </c>
      <c r="F392" s="14">
        <v>59698.55</v>
      </c>
      <c r="G392" s="14">
        <v>375.04</v>
      </c>
      <c r="H392" s="10">
        <f t="shared" si="17"/>
        <v>60073.590000000004</v>
      </c>
      <c r="I392" s="11">
        <f t="shared" si="16"/>
        <v>238.38726190476191</v>
      </c>
    </row>
    <row r="393" spans="1:9" x14ac:dyDescent="0.45">
      <c r="A393" s="19" t="s">
        <v>574</v>
      </c>
      <c r="B393" s="16">
        <v>2729</v>
      </c>
      <c r="C393" s="14" t="s">
        <v>10</v>
      </c>
      <c r="D393" s="14" t="s">
        <v>10</v>
      </c>
      <c r="E393" s="14" t="s">
        <v>10</v>
      </c>
      <c r="F393" s="14">
        <v>561356.4</v>
      </c>
      <c r="G393" s="14">
        <v>89049.66</v>
      </c>
      <c r="H393" s="10">
        <f t="shared" si="17"/>
        <v>650406.06000000006</v>
      </c>
      <c r="I393" s="11">
        <f t="shared" si="16"/>
        <v>238.33127885672408</v>
      </c>
    </row>
    <row r="394" spans="1:9" x14ac:dyDescent="0.45">
      <c r="A394" s="19" t="s">
        <v>568</v>
      </c>
      <c r="B394" s="16">
        <v>920</v>
      </c>
      <c r="C394" s="14" t="s">
        <v>10</v>
      </c>
      <c r="D394" s="14" t="s">
        <v>10</v>
      </c>
      <c r="E394" s="14" t="s">
        <v>10</v>
      </c>
      <c r="F394" s="14">
        <v>211050.72</v>
      </c>
      <c r="G394" s="14">
        <v>8195.2900000000009</v>
      </c>
      <c r="H394" s="10">
        <f t="shared" si="17"/>
        <v>219246.01</v>
      </c>
      <c r="I394" s="11">
        <f t="shared" si="16"/>
        <v>238.31088043478263</v>
      </c>
    </row>
    <row r="395" spans="1:9" x14ac:dyDescent="0.45">
      <c r="A395" s="19" t="s">
        <v>237</v>
      </c>
      <c r="B395" s="16">
        <v>2396</v>
      </c>
      <c r="C395" s="14" t="s">
        <v>10</v>
      </c>
      <c r="D395" s="14" t="s">
        <v>10</v>
      </c>
      <c r="E395" s="14" t="s">
        <v>10</v>
      </c>
      <c r="F395" s="14">
        <v>552949.72</v>
      </c>
      <c r="G395" s="14">
        <v>17519</v>
      </c>
      <c r="H395" s="10">
        <f t="shared" si="17"/>
        <v>570468.72</v>
      </c>
      <c r="I395" s="11">
        <f t="shared" ref="I395:I458" si="18">H395/B395</f>
        <v>238.09212020033388</v>
      </c>
    </row>
    <row r="396" spans="1:9" x14ac:dyDescent="0.45">
      <c r="A396" s="19" t="s">
        <v>681</v>
      </c>
      <c r="B396" s="16">
        <v>1324</v>
      </c>
      <c r="C396" s="14" t="s">
        <v>10</v>
      </c>
      <c r="D396" s="14" t="s">
        <v>10</v>
      </c>
      <c r="E396" s="14" t="s">
        <v>10</v>
      </c>
      <c r="F396" s="14">
        <v>291857.52</v>
      </c>
      <c r="G396" s="14">
        <v>23235.85</v>
      </c>
      <c r="H396" s="10">
        <f t="shared" si="17"/>
        <v>315093.37</v>
      </c>
      <c r="I396" s="11">
        <f t="shared" si="18"/>
        <v>237.98592900302114</v>
      </c>
    </row>
    <row r="397" spans="1:9" x14ac:dyDescent="0.45">
      <c r="A397" s="19" t="s">
        <v>87</v>
      </c>
      <c r="B397" s="16">
        <v>494</v>
      </c>
      <c r="C397" s="14" t="s">
        <v>10</v>
      </c>
      <c r="D397" s="14" t="s">
        <v>10</v>
      </c>
      <c r="E397" s="14" t="s">
        <v>10</v>
      </c>
      <c r="F397" s="14">
        <v>114435.43</v>
      </c>
      <c r="G397" s="14">
        <v>3057.92</v>
      </c>
      <c r="H397" s="10">
        <f t="shared" si="17"/>
        <v>117493.34999999999</v>
      </c>
      <c r="I397" s="11">
        <f t="shared" si="18"/>
        <v>237.8407894736842</v>
      </c>
    </row>
    <row r="398" spans="1:9" x14ac:dyDescent="0.45">
      <c r="A398" s="19" t="s">
        <v>539</v>
      </c>
      <c r="B398" s="16">
        <v>1735</v>
      </c>
      <c r="C398" s="14" t="s">
        <v>10</v>
      </c>
      <c r="D398" s="14" t="s">
        <v>10</v>
      </c>
      <c r="E398" s="14" t="s">
        <v>10</v>
      </c>
      <c r="F398" s="14">
        <v>364140.88</v>
      </c>
      <c r="G398" s="14">
        <v>48245.83</v>
      </c>
      <c r="H398" s="10">
        <f t="shared" si="17"/>
        <v>412386.71</v>
      </c>
      <c r="I398" s="11">
        <f t="shared" si="18"/>
        <v>237.68686455331414</v>
      </c>
    </row>
    <row r="399" spans="1:9" x14ac:dyDescent="0.45">
      <c r="A399" s="19" t="s">
        <v>62</v>
      </c>
      <c r="B399" s="16">
        <v>484</v>
      </c>
      <c r="C399" s="14" t="s">
        <v>10</v>
      </c>
      <c r="D399" s="14" t="s">
        <v>10</v>
      </c>
      <c r="E399" s="14" t="s">
        <v>10</v>
      </c>
      <c r="F399" s="14">
        <v>104606.6</v>
      </c>
      <c r="G399" s="14">
        <v>10431.35</v>
      </c>
      <c r="H399" s="10">
        <f t="shared" si="17"/>
        <v>115037.95000000001</v>
      </c>
      <c r="I399" s="11">
        <f t="shared" si="18"/>
        <v>237.68171487603308</v>
      </c>
    </row>
    <row r="400" spans="1:9" x14ac:dyDescent="0.45">
      <c r="A400" s="19" t="s">
        <v>751</v>
      </c>
      <c r="B400" s="16">
        <v>1523</v>
      </c>
      <c r="C400" s="14" t="s">
        <v>10</v>
      </c>
      <c r="D400" s="14" t="s">
        <v>10</v>
      </c>
      <c r="E400" s="14" t="s">
        <v>10</v>
      </c>
      <c r="F400" s="14">
        <v>333121.78000000003</v>
      </c>
      <c r="G400" s="14">
        <v>28803.87</v>
      </c>
      <c r="H400" s="10">
        <f t="shared" si="17"/>
        <v>361925.65</v>
      </c>
      <c r="I400" s="11">
        <f t="shared" si="18"/>
        <v>237.63995403808275</v>
      </c>
    </row>
    <row r="401" spans="1:9" x14ac:dyDescent="0.45">
      <c r="A401" s="19" t="s">
        <v>442</v>
      </c>
      <c r="B401" s="16">
        <v>2208</v>
      </c>
      <c r="C401" s="14" t="s">
        <v>10</v>
      </c>
      <c r="D401" s="14" t="s">
        <v>10</v>
      </c>
      <c r="E401" s="14" t="s">
        <v>10</v>
      </c>
      <c r="F401" s="14">
        <v>524512.77</v>
      </c>
      <c r="G401" s="14">
        <v>0</v>
      </c>
      <c r="H401" s="10">
        <f t="shared" si="17"/>
        <v>524512.77</v>
      </c>
      <c r="I401" s="11">
        <f t="shared" si="18"/>
        <v>237.55107336956522</v>
      </c>
    </row>
    <row r="402" spans="1:9" x14ac:dyDescent="0.45">
      <c r="A402" s="19" t="s">
        <v>154</v>
      </c>
      <c r="B402" s="16">
        <v>1493</v>
      </c>
      <c r="C402" s="14" t="s">
        <v>10</v>
      </c>
      <c r="D402" s="14" t="s">
        <v>10</v>
      </c>
      <c r="E402" s="14" t="s">
        <v>10</v>
      </c>
      <c r="F402" s="14">
        <v>338705.56</v>
      </c>
      <c r="G402" s="14">
        <v>15902.44</v>
      </c>
      <c r="H402" s="10">
        <f t="shared" si="17"/>
        <v>354608</v>
      </c>
      <c r="I402" s="11">
        <f t="shared" si="18"/>
        <v>237.51373074346952</v>
      </c>
    </row>
    <row r="403" spans="1:9" x14ac:dyDescent="0.45">
      <c r="A403" s="19" t="s">
        <v>362</v>
      </c>
      <c r="B403" s="16">
        <v>2313</v>
      </c>
      <c r="C403" s="14" t="s">
        <v>10</v>
      </c>
      <c r="D403" s="14" t="s">
        <v>10</v>
      </c>
      <c r="E403" s="14" t="s">
        <v>10</v>
      </c>
      <c r="F403" s="14">
        <v>513409.06</v>
      </c>
      <c r="G403" s="14">
        <v>35936.230000000003</v>
      </c>
      <c r="H403" s="10">
        <f t="shared" si="17"/>
        <v>549345.29</v>
      </c>
      <c r="I403" s="11">
        <f t="shared" si="18"/>
        <v>237.50336792044965</v>
      </c>
    </row>
    <row r="404" spans="1:9" x14ac:dyDescent="0.45">
      <c r="A404" s="19" t="s">
        <v>150</v>
      </c>
      <c r="B404" s="16">
        <v>4486</v>
      </c>
      <c r="C404" s="14" t="s">
        <v>10</v>
      </c>
      <c r="D404" s="14" t="s">
        <v>10</v>
      </c>
      <c r="E404" s="14" t="s">
        <v>10</v>
      </c>
      <c r="F404" s="14">
        <v>1022866</v>
      </c>
      <c r="G404" s="14">
        <v>42033.18</v>
      </c>
      <c r="H404" s="10">
        <f t="shared" si="17"/>
        <v>1064899.18</v>
      </c>
      <c r="I404" s="11">
        <f t="shared" si="18"/>
        <v>237.38278644672312</v>
      </c>
    </row>
    <row r="405" spans="1:9" x14ac:dyDescent="0.45">
      <c r="A405" s="19" t="s">
        <v>678</v>
      </c>
      <c r="B405" s="16">
        <v>3307</v>
      </c>
      <c r="C405" s="14" t="s">
        <v>10</v>
      </c>
      <c r="D405" s="14" t="s">
        <v>10</v>
      </c>
      <c r="E405" s="14" t="s">
        <v>10</v>
      </c>
      <c r="F405" s="14">
        <v>758085.8</v>
      </c>
      <c r="G405" s="14">
        <v>26100.68</v>
      </c>
      <c r="H405" s="10">
        <f t="shared" si="17"/>
        <v>784186.4800000001</v>
      </c>
      <c r="I405" s="11">
        <f t="shared" si="18"/>
        <v>237.12926519504086</v>
      </c>
    </row>
    <row r="406" spans="1:9" x14ac:dyDescent="0.45">
      <c r="A406" s="19" t="s">
        <v>524</v>
      </c>
      <c r="B406" s="16">
        <v>1962</v>
      </c>
      <c r="C406" s="14" t="s">
        <v>10</v>
      </c>
      <c r="D406" s="14" t="s">
        <v>10</v>
      </c>
      <c r="E406" s="14" t="s">
        <v>10</v>
      </c>
      <c r="F406" s="14">
        <v>463652.97</v>
      </c>
      <c r="G406" s="14">
        <v>1560.52</v>
      </c>
      <c r="H406" s="10">
        <f t="shared" si="17"/>
        <v>465213.49</v>
      </c>
      <c r="I406" s="11">
        <f t="shared" si="18"/>
        <v>237.11187054026504</v>
      </c>
    </row>
    <row r="407" spans="1:9" x14ac:dyDescent="0.45">
      <c r="A407" s="19" t="s">
        <v>522</v>
      </c>
      <c r="B407" s="16">
        <v>1881</v>
      </c>
      <c r="C407" s="14" t="s">
        <v>10</v>
      </c>
      <c r="D407" s="14" t="s">
        <v>10</v>
      </c>
      <c r="E407" s="14" t="s">
        <v>10</v>
      </c>
      <c r="F407" s="14">
        <v>418969.31</v>
      </c>
      <c r="G407" s="14">
        <v>26970.18</v>
      </c>
      <c r="H407" s="10">
        <f t="shared" si="17"/>
        <v>445939.49</v>
      </c>
      <c r="I407" s="11">
        <f t="shared" si="18"/>
        <v>237.07575225943646</v>
      </c>
    </row>
    <row r="408" spans="1:9" x14ac:dyDescent="0.45">
      <c r="A408" s="19" t="s">
        <v>261</v>
      </c>
      <c r="B408" s="16">
        <v>3910</v>
      </c>
      <c r="C408" s="14" t="s">
        <v>10</v>
      </c>
      <c r="D408" s="14" t="s">
        <v>10</v>
      </c>
      <c r="E408" s="14" t="s">
        <v>10</v>
      </c>
      <c r="F408" s="14">
        <v>897304.46</v>
      </c>
      <c r="G408" s="14">
        <v>29383.39</v>
      </c>
      <c r="H408" s="10">
        <f t="shared" si="17"/>
        <v>926687.85</v>
      </c>
      <c r="I408" s="11">
        <f t="shared" si="18"/>
        <v>237.0045652173913</v>
      </c>
    </row>
    <row r="409" spans="1:9" x14ac:dyDescent="0.45">
      <c r="A409" s="19" t="s">
        <v>400</v>
      </c>
      <c r="B409" s="16">
        <v>3115</v>
      </c>
      <c r="C409" s="14" t="s">
        <v>10</v>
      </c>
      <c r="D409" s="14" t="s">
        <v>10</v>
      </c>
      <c r="E409" s="14" t="s">
        <v>10</v>
      </c>
      <c r="F409" s="14">
        <v>691150.15</v>
      </c>
      <c r="G409" s="14">
        <v>46678.09</v>
      </c>
      <c r="H409" s="10">
        <f t="shared" si="17"/>
        <v>737828.24</v>
      </c>
      <c r="I409" s="11">
        <f t="shared" si="18"/>
        <v>236.86299839486355</v>
      </c>
    </row>
    <row r="410" spans="1:9" x14ac:dyDescent="0.45">
      <c r="A410" s="19" t="s">
        <v>360</v>
      </c>
      <c r="B410" s="16">
        <v>2207</v>
      </c>
      <c r="C410" s="14" t="s">
        <v>10</v>
      </c>
      <c r="D410" s="14" t="s">
        <v>10</v>
      </c>
      <c r="E410" s="14" t="s">
        <v>10</v>
      </c>
      <c r="F410" s="14">
        <v>490765.25</v>
      </c>
      <c r="G410" s="14">
        <v>31893.05</v>
      </c>
      <c r="H410" s="10">
        <f t="shared" si="17"/>
        <v>522658.3</v>
      </c>
      <c r="I410" s="11">
        <f t="shared" si="18"/>
        <v>236.81844132306298</v>
      </c>
    </row>
    <row r="411" spans="1:9" x14ac:dyDescent="0.45">
      <c r="A411" s="19" t="s">
        <v>224</v>
      </c>
      <c r="B411" s="16">
        <v>2507</v>
      </c>
      <c r="C411" s="14" t="s">
        <v>10</v>
      </c>
      <c r="D411" s="14" t="s">
        <v>10</v>
      </c>
      <c r="E411" s="14" t="s">
        <v>10</v>
      </c>
      <c r="F411" s="14">
        <v>559925.05000000005</v>
      </c>
      <c r="G411" s="14">
        <v>32960.44</v>
      </c>
      <c r="H411" s="10">
        <f t="shared" si="17"/>
        <v>592885.49</v>
      </c>
      <c r="I411" s="11">
        <f t="shared" si="18"/>
        <v>236.49201834862384</v>
      </c>
    </row>
    <row r="412" spans="1:9" x14ac:dyDescent="0.45">
      <c r="A412" s="19" t="s">
        <v>497</v>
      </c>
      <c r="B412" s="16">
        <v>1708</v>
      </c>
      <c r="C412" s="14" t="s">
        <v>10</v>
      </c>
      <c r="D412" s="14" t="s">
        <v>10</v>
      </c>
      <c r="E412" s="14" t="s">
        <v>10</v>
      </c>
      <c r="F412" s="14">
        <v>357954.22</v>
      </c>
      <c r="G412" s="14">
        <v>45732.19</v>
      </c>
      <c r="H412" s="10">
        <f t="shared" si="17"/>
        <v>403686.41</v>
      </c>
      <c r="I412" s="11">
        <f t="shared" si="18"/>
        <v>236.35035714285712</v>
      </c>
    </row>
    <row r="413" spans="1:9" x14ac:dyDescent="0.45">
      <c r="A413" s="19" t="s">
        <v>179</v>
      </c>
      <c r="B413" s="16">
        <v>4415</v>
      </c>
      <c r="C413" s="14" t="s">
        <v>10</v>
      </c>
      <c r="D413" s="14" t="s">
        <v>10</v>
      </c>
      <c r="E413" s="14" t="s">
        <v>10</v>
      </c>
      <c r="F413" s="14">
        <v>946243.2</v>
      </c>
      <c r="G413" s="14">
        <v>97126.64</v>
      </c>
      <c r="H413" s="10">
        <f t="shared" si="17"/>
        <v>1043369.84</v>
      </c>
      <c r="I413" s="11">
        <f t="shared" si="18"/>
        <v>236.3238595696489</v>
      </c>
    </row>
    <row r="414" spans="1:9" x14ac:dyDescent="0.45">
      <c r="A414" s="19" t="s">
        <v>23</v>
      </c>
      <c r="B414" s="16">
        <v>3817</v>
      </c>
      <c r="C414" s="14" t="s">
        <v>10</v>
      </c>
      <c r="D414" s="14" t="s">
        <v>10</v>
      </c>
      <c r="E414" s="14" t="s">
        <v>10</v>
      </c>
      <c r="F414" s="14">
        <v>831521.35</v>
      </c>
      <c r="G414" s="14">
        <v>70215.27</v>
      </c>
      <c r="H414" s="10">
        <f t="shared" si="17"/>
        <v>901736.62</v>
      </c>
      <c r="I414" s="11">
        <f t="shared" si="18"/>
        <v>236.24223735918261</v>
      </c>
    </row>
    <row r="415" spans="1:9" x14ac:dyDescent="0.45">
      <c r="A415" s="19" t="s">
        <v>605</v>
      </c>
      <c r="B415" s="16">
        <v>925</v>
      </c>
      <c r="C415" s="14" t="s">
        <v>10</v>
      </c>
      <c r="D415" s="14" t="s">
        <v>10</v>
      </c>
      <c r="E415" s="14" t="s">
        <v>10</v>
      </c>
      <c r="F415" s="14">
        <v>214820.61</v>
      </c>
      <c r="G415" s="14">
        <v>3533.8</v>
      </c>
      <c r="H415" s="10">
        <f t="shared" ref="H415:H478" si="19">F415+G415</f>
        <v>218354.40999999997</v>
      </c>
      <c r="I415" s="11">
        <f t="shared" si="18"/>
        <v>236.0588216216216</v>
      </c>
    </row>
    <row r="416" spans="1:9" x14ac:dyDescent="0.45">
      <c r="A416" s="19" t="s">
        <v>531</v>
      </c>
      <c r="B416" s="16">
        <v>806</v>
      </c>
      <c r="C416" s="14" t="s">
        <v>10</v>
      </c>
      <c r="D416" s="14" t="s">
        <v>10</v>
      </c>
      <c r="E416" s="14" t="s">
        <v>10</v>
      </c>
      <c r="F416" s="14">
        <v>180601.34</v>
      </c>
      <c r="G416" s="14">
        <v>9459.4500000000007</v>
      </c>
      <c r="H416" s="10">
        <f t="shared" si="19"/>
        <v>190060.79</v>
      </c>
      <c r="I416" s="11">
        <f t="shared" si="18"/>
        <v>235.8074317617866</v>
      </c>
    </row>
    <row r="417" spans="1:9" x14ac:dyDescent="0.45">
      <c r="A417" s="19" t="s">
        <v>476</v>
      </c>
      <c r="B417" s="16">
        <v>2148</v>
      </c>
      <c r="C417" s="14" t="s">
        <v>10</v>
      </c>
      <c r="D417" s="14" t="s">
        <v>10</v>
      </c>
      <c r="E417" s="14" t="s">
        <v>10</v>
      </c>
      <c r="F417" s="14">
        <v>479730.8</v>
      </c>
      <c r="G417" s="14">
        <v>26487.919999999998</v>
      </c>
      <c r="H417" s="10">
        <f t="shared" si="19"/>
        <v>506218.72</v>
      </c>
      <c r="I417" s="11">
        <f t="shared" si="18"/>
        <v>235.66979515828677</v>
      </c>
    </row>
    <row r="418" spans="1:9" x14ac:dyDescent="0.45">
      <c r="A418" s="19" t="s">
        <v>254</v>
      </c>
      <c r="B418" s="16">
        <v>309</v>
      </c>
      <c r="C418" s="14" t="s">
        <v>10</v>
      </c>
      <c r="D418" s="14" t="s">
        <v>10</v>
      </c>
      <c r="E418" s="14" t="s">
        <v>10</v>
      </c>
      <c r="F418" s="14">
        <v>65282.21</v>
      </c>
      <c r="G418" s="14">
        <v>7520.08</v>
      </c>
      <c r="H418" s="10">
        <f t="shared" si="19"/>
        <v>72802.289999999994</v>
      </c>
      <c r="I418" s="11">
        <f t="shared" si="18"/>
        <v>235.60611650485436</v>
      </c>
    </row>
    <row r="419" spans="1:9" x14ac:dyDescent="0.45">
      <c r="A419" s="19" t="s">
        <v>505</v>
      </c>
      <c r="B419" s="16">
        <v>896</v>
      </c>
      <c r="C419" s="14" t="s">
        <v>10</v>
      </c>
      <c r="D419" s="14" t="s">
        <v>10</v>
      </c>
      <c r="E419" s="14" t="s">
        <v>10</v>
      </c>
      <c r="F419" s="14">
        <v>190302.35</v>
      </c>
      <c r="G419" s="14">
        <v>20742.71</v>
      </c>
      <c r="H419" s="10">
        <f t="shared" si="19"/>
        <v>211045.06</v>
      </c>
      <c r="I419" s="11">
        <f t="shared" si="18"/>
        <v>235.54136160714285</v>
      </c>
    </row>
    <row r="420" spans="1:9" x14ac:dyDescent="0.45">
      <c r="A420" s="19" t="s">
        <v>264</v>
      </c>
      <c r="B420" s="16">
        <v>234</v>
      </c>
      <c r="C420" s="14" t="s">
        <v>10</v>
      </c>
      <c r="D420" s="14" t="s">
        <v>10</v>
      </c>
      <c r="E420" s="14" t="s">
        <v>10</v>
      </c>
      <c r="F420" s="14">
        <v>54942.41</v>
      </c>
      <c r="G420" s="14">
        <v>152.82</v>
      </c>
      <c r="H420" s="10">
        <f t="shared" si="19"/>
        <v>55095.23</v>
      </c>
      <c r="I420" s="11">
        <f t="shared" si="18"/>
        <v>235.44970085470086</v>
      </c>
    </row>
    <row r="421" spans="1:9" x14ac:dyDescent="0.45">
      <c r="A421" s="19" t="s">
        <v>334</v>
      </c>
      <c r="B421" s="16">
        <v>2752</v>
      </c>
      <c r="C421" s="14" t="s">
        <v>10</v>
      </c>
      <c r="D421" s="14" t="s">
        <v>10</v>
      </c>
      <c r="E421" s="14" t="s">
        <v>10</v>
      </c>
      <c r="F421" s="14">
        <v>643559.24</v>
      </c>
      <c r="G421" s="14">
        <v>4375.5200000000004</v>
      </c>
      <c r="H421" s="10">
        <f t="shared" si="19"/>
        <v>647934.76</v>
      </c>
      <c r="I421" s="11">
        <f t="shared" si="18"/>
        <v>235.44140988372092</v>
      </c>
    </row>
    <row r="422" spans="1:9" x14ac:dyDescent="0.45">
      <c r="A422" s="19" t="s">
        <v>226</v>
      </c>
      <c r="B422" s="16">
        <v>1089</v>
      </c>
      <c r="C422" s="14" t="s">
        <v>10</v>
      </c>
      <c r="D422" s="14" t="s">
        <v>10</v>
      </c>
      <c r="E422" s="14" t="s">
        <v>10</v>
      </c>
      <c r="F422" s="14">
        <v>242843.84</v>
      </c>
      <c r="G422" s="14">
        <v>13525.32</v>
      </c>
      <c r="H422" s="10">
        <f t="shared" si="19"/>
        <v>256369.16</v>
      </c>
      <c r="I422" s="11">
        <f t="shared" si="18"/>
        <v>235.41704315886133</v>
      </c>
    </row>
    <row r="423" spans="1:9" x14ac:dyDescent="0.45">
      <c r="A423" s="19" t="s">
        <v>220</v>
      </c>
      <c r="B423" s="16">
        <v>1406</v>
      </c>
      <c r="C423" s="14" t="s">
        <v>10</v>
      </c>
      <c r="D423" s="14" t="s">
        <v>10</v>
      </c>
      <c r="E423" s="14" t="s">
        <v>10</v>
      </c>
      <c r="F423" s="14">
        <v>316749.55</v>
      </c>
      <c r="G423" s="14">
        <v>14158.57</v>
      </c>
      <c r="H423" s="10">
        <f t="shared" si="19"/>
        <v>330908.12</v>
      </c>
      <c r="I423" s="11">
        <f t="shared" si="18"/>
        <v>235.35428165007113</v>
      </c>
    </row>
    <row r="424" spans="1:9" x14ac:dyDescent="0.45">
      <c r="A424" s="19" t="s">
        <v>160</v>
      </c>
      <c r="B424" s="16">
        <v>2802</v>
      </c>
      <c r="C424" s="14" t="s">
        <v>10</v>
      </c>
      <c r="D424" s="14" t="s">
        <v>10</v>
      </c>
      <c r="E424" s="14" t="s">
        <v>10</v>
      </c>
      <c r="F424" s="14">
        <v>627252.81999999995</v>
      </c>
      <c r="G424" s="14">
        <v>31951.8</v>
      </c>
      <c r="H424" s="10">
        <f t="shared" si="19"/>
        <v>659204.62</v>
      </c>
      <c r="I424" s="11">
        <f t="shared" si="18"/>
        <v>235.26217701641684</v>
      </c>
    </row>
    <row r="425" spans="1:9" x14ac:dyDescent="0.45">
      <c r="A425" s="19" t="s">
        <v>40</v>
      </c>
      <c r="B425" s="16">
        <v>1153</v>
      </c>
      <c r="C425" s="14" t="s">
        <v>10</v>
      </c>
      <c r="D425" s="14" t="s">
        <v>10</v>
      </c>
      <c r="E425" s="14" t="s">
        <v>10</v>
      </c>
      <c r="F425" s="14">
        <v>247742.12</v>
      </c>
      <c r="G425" s="14">
        <v>23419.84</v>
      </c>
      <c r="H425" s="10">
        <f t="shared" si="19"/>
        <v>271161.96000000002</v>
      </c>
      <c r="I425" s="11">
        <f t="shared" si="18"/>
        <v>235.1794969644406</v>
      </c>
    </row>
    <row r="426" spans="1:9" x14ac:dyDescent="0.45">
      <c r="A426" s="19" t="s">
        <v>490</v>
      </c>
      <c r="B426" s="16">
        <v>2558</v>
      </c>
      <c r="C426" s="14" t="s">
        <v>10</v>
      </c>
      <c r="D426" s="14" t="s">
        <v>10</v>
      </c>
      <c r="E426" s="14" t="s">
        <v>10</v>
      </c>
      <c r="F426" s="14">
        <v>564412.27</v>
      </c>
      <c r="G426" s="14">
        <v>37085.47</v>
      </c>
      <c r="H426" s="10">
        <f t="shared" si="19"/>
        <v>601497.74</v>
      </c>
      <c r="I426" s="11">
        <f t="shared" si="18"/>
        <v>235.14376075058638</v>
      </c>
    </row>
    <row r="427" spans="1:9" x14ac:dyDescent="0.45">
      <c r="A427" s="19" t="s">
        <v>112</v>
      </c>
      <c r="B427" s="16">
        <v>2931</v>
      </c>
      <c r="C427" s="14" t="s">
        <v>10</v>
      </c>
      <c r="D427" s="14" t="s">
        <v>10</v>
      </c>
      <c r="E427" s="14" t="s">
        <v>10</v>
      </c>
      <c r="F427" s="14">
        <v>639325.54</v>
      </c>
      <c r="G427" s="14">
        <v>49528.73</v>
      </c>
      <c r="H427" s="10">
        <f t="shared" si="19"/>
        <v>688854.27</v>
      </c>
      <c r="I427" s="11">
        <f t="shared" si="18"/>
        <v>235.02363357215967</v>
      </c>
    </row>
    <row r="428" spans="1:9" x14ac:dyDescent="0.45">
      <c r="A428" s="19" t="s">
        <v>401</v>
      </c>
      <c r="B428" s="16">
        <v>780</v>
      </c>
      <c r="C428" s="14" t="s">
        <v>10</v>
      </c>
      <c r="D428" s="14" t="s">
        <v>10</v>
      </c>
      <c r="E428" s="14" t="s">
        <v>10</v>
      </c>
      <c r="F428" s="14">
        <v>176571.76</v>
      </c>
      <c r="G428" s="14">
        <v>6683.76</v>
      </c>
      <c r="H428" s="10">
        <f t="shared" si="19"/>
        <v>183255.52000000002</v>
      </c>
      <c r="I428" s="11">
        <f t="shared" si="18"/>
        <v>234.9429743589744</v>
      </c>
    </row>
    <row r="429" spans="1:9" x14ac:dyDescent="0.45">
      <c r="A429" s="19" t="s">
        <v>640</v>
      </c>
      <c r="B429" s="16">
        <v>523</v>
      </c>
      <c r="C429" s="14" t="s">
        <v>10</v>
      </c>
      <c r="D429" s="14" t="s">
        <v>10</v>
      </c>
      <c r="E429" s="14" t="s">
        <v>10</v>
      </c>
      <c r="F429" s="14">
        <v>120812.2</v>
      </c>
      <c r="G429" s="14">
        <v>2029.5</v>
      </c>
      <c r="H429" s="10">
        <f t="shared" si="19"/>
        <v>122841.7</v>
      </c>
      <c r="I429" s="11">
        <f t="shared" si="18"/>
        <v>234.87896749521988</v>
      </c>
    </row>
    <row r="430" spans="1:9" x14ac:dyDescent="0.45">
      <c r="A430" s="19" t="s">
        <v>345</v>
      </c>
      <c r="B430" s="16">
        <v>1147</v>
      </c>
      <c r="C430" s="14" t="s">
        <v>10</v>
      </c>
      <c r="D430" s="14" t="s">
        <v>10</v>
      </c>
      <c r="E430" s="14" t="s">
        <v>10</v>
      </c>
      <c r="F430" s="14">
        <v>249059.33</v>
      </c>
      <c r="G430" s="14">
        <v>20301.52</v>
      </c>
      <c r="H430" s="10">
        <f t="shared" si="19"/>
        <v>269360.84999999998</v>
      </c>
      <c r="I430" s="11">
        <f t="shared" si="18"/>
        <v>234.83945074106362</v>
      </c>
    </row>
    <row r="431" spans="1:9" x14ac:dyDescent="0.45">
      <c r="A431" s="19" t="s">
        <v>27</v>
      </c>
      <c r="B431" s="16">
        <v>3417</v>
      </c>
      <c r="C431" s="14" t="s">
        <v>10</v>
      </c>
      <c r="D431" s="14" t="s">
        <v>10</v>
      </c>
      <c r="E431" s="14" t="s">
        <v>10</v>
      </c>
      <c r="F431" s="14">
        <v>742173.5</v>
      </c>
      <c r="G431" s="14">
        <v>59491.37</v>
      </c>
      <c r="H431" s="10">
        <f t="shared" si="19"/>
        <v>801664.87</v>
      </c>
      <c r="I431" s="11">
        <f t="shared" si="18"/>
        <v>234.61073163593795</v>
      </c>
    </row>
    <row r="432" spans="1:9" x14ac:dyDescent="0.45">
      <c r="A432" s="19" t="s">
        <v>615</v>
      </c>
      <c r="B432" s="16">
        <v>2522</v>
      </c>
      <c r="C432" s="14" t="s">
        <v>10</v>
      </c>
      <c r="D432" s="14" t="s">
        <v>10</v>
      </c>
      <c r="E432" s="14" t="s">
        <v>10</v>
      </c>
      <c r="F432" s="14">
        <v>559769.12</v>
      </c>
      <c r="G432" s="14">
        <v>31852.84</v>
      </c>
      <c r="H432" s="10">
        <f t="shared" si="19"/>
        <v>591621.96</v>
      </c>
      <c r="I432" s="11">
        <f t="shared" si="18"/>
        <v>234.58444091990484</v>
      </c>
    </row>
    <row r="433" spans="1:9" x14ac:dyDescent="0.45">
      <c r="A433" s="19" t="s">
        <v>547</v>
      </c>
      <c r="B433" s="16">
        <v>3453</v>
      </c>
      <c r="C433" s="14" t="s">
        <v>10</v>
      </c>
      <c r="D433" s="14" t="s">
        <v>10</v>
      </c>
      <c r="E433" s="14" t="s">
        <v>10</v>
      </c>
      <c r="F433" s="14">
        <v>739517.4</v>
      </c>
      <c r="G433" s="14">
        <v>70155.47</v>
      </c>
      <c r="H433" s="10">
        <f t="shared" si="19"/>
        <v>809672.87</v>
      </c>
      <c r="I433" s="11">
        <f t="shared" si="18"/>
        <v>234.48388937156096</v>
      </c>
    </row>
    <row r="434" spans="1:9" x14ac:dyDescent="0.45">
      <c r="A434" s="19" t="s">
        <v>495</v>
      </c>
      <c r="B434" s="16">
        <v>1695</v>
      </c>
      <c r="C434" s="14" t="s">
        <v>10</v>
      </c>
      <c r="D434" s="14" t="s">
        <v>10</v>
      </c>
      <c r="E434" s="14" t="s">
        <v>10</v>
      </c>
      <c r="F434" s="14">
        <v>365882.91</v>
      </c>
      <c r="G434" s="14">
        <v>31541.98</v>
      </c>
      <c r="H434" s="10">
        <f t="shared" si="19"/>
        <v>397424.88999999996</v>
      </c>
      <c r="I434" s="11">
        <f t="shared" si="18"/>
        <v>234.46896165191737</v>
      </c>
    </row>
    <row r="435" spans="1:9" x14ac:dyDescent="0.45">
      <c r="A435" s="19" t="s">
        <v>733</v>
      </c>
      <c r="B435" s="16">
        <v>2642</v>
      </c>
      <c r="C435" s="14" t="s">
        <v>10</v>
      </c>
      <c r="D435" s="14" t="s">
        <v>10</v>
      </c>
      <c r="E435" s="14" t="s">
        <v>10</v>
      </c>
      <c r="F435" s="14">
        <v>590699.57999999996</v>
      </c>
      <c r="G435" s="14">
        <v>28525.13</v>
      </c>
      <c r="H435" s="10">
        <f t="shared" si="19"/>
        <v>619224.71</v>
      </c>
      <c r="I435" s="11">
        <f t="shared" si="18"/>
        <v>234.3772558667676</v>
      </c>
    </row>
    <row r="436" spans="1:9" x14ac:dyDescent="0.45">
      <c r="A436" s="19" t="s">
        <v>520</v>
      </c>
      <c r="B436" s="16">
        <v>2436</v>
      </c>
      <c r="C436" s="14" t="s">
        <v>10</v>
      </c>
      <c r="D436" s="14" t="s">
        <v>10</v>
      </c>
      <c r="E436" s="14" t="s">
        <v>10</v>
      </c>
      <c r="F436" s="14">
        <v>541413.67000000004</v>
      </c>
      <c r="G436" s="14">
        <v>29433.4</v>
      </c>
      <c r="H436" s="10">
        <f t="shared" si="19"/>
        <v>570847.07000000007</v>
      </c>
      <c r="I436" s="11">
        <f t="shared" si="18"/>
        <v>234.33787766830872</v>
      </c>
    </row>
    <row r="437" spans="1:9" x14ac:dyDescent="0.45">
      <c r="A437" s="19" t="s">
        <v>390</v>
      </c>
      <c r="B437" s="16">
        <v>1157</v>
      </c>
      <c r="C437" s="14" t="s">
        <v>10</v>
      </c>
      <c r="D437" s="14" t="s">
        <v>10</v>
      </c>
      <c r="E437" s="14" t="s">
        <v>10</v>
      </c>
      <c r="F437" s="14">
        <v>266828.08</v>
      </c>
      <c r="G437" s="14">
        <v>4241.5600000000004</v>
      </c>
      <c r="H437" s="10">
        <f t="shared" si="19"/>
        <v>271069.64</v>
      </c>
      <c r="I437" s="11">
        <f t="shared" si="18"/>
        <v>234.28663785652552</v>
      </c>
    </row>
    <row r="438" spans="1:9" x14ac:dyDescent="0.45">
      <c r="A438" s="19" t="s">
        <v>545</v>
      </c>
      <c r="B438" s="16">
        <v>2226</v>
      </c>
      <c r="C438" s="14" t="s">
        <v>10</v>
      </c>
      <c r="D438" s="14" t="s">
        <v>10</v>
      </c>
      <c r="E438" s="14" t="s">
        <v>10</v>
      </c>
      <c r="F438" s="14">
        <v>472225.38</v>
      </c>
      <c r="G438" s="14">
        <v>49020.74</v>
      </c>
      <c r="H438" s="10">
        <f t="shared" si="19"/>
        <v>521246.12</v>
      </c>
      <c r="I438" s="11">
        <f t="shared" si="18"/>
        <v>234.16267744833783</v>
      </c>
    </row>
    <row r="439" spans="1:9" x14ac:dyDescent="0.45">
      <c r="A439" s="19" t="s">
        <v>317</v>
      </c>
      <c r="B439" s="16">
        <v>994</v>
      </c>
      <c r="C439" s="14" t="s">
        <v>10</v>
      </c>
      <c r="D439" s="14" t="s">
        <v>10</v>
      </c>
      <c r="E439" s="14" t="s">
        <v>10</v>
      </c>
      <c r="F439" s="14">
        <v>218672.28</v>
      </c>
      <c r="G439" s="14">
        <v>14001.18</v>
      </c>
      <c r="H439" s="10">
        <f t="shared" si="19"/>
        <v>232673.46</v>
      </c>
      <c r="I439" s="11">
        <f t="shared" si="18"/>
        <v>234.07792756539234</v>
      </c>
    </row>
    <row r="440" spans="1:9" x14ac:dyDescent="0.45">
      <c r="A440" s="19" t="s">
        <v>48</v>
      </c>
      <c r="B440" s="16">
        <v>4202</v>
      </c>
      <c r="C440" s="14" t="s">
        <v>10</v>
      </c>
      <c r="D440" s="14" t="s">
        <v>10</v>
      </c>
      <c r="E440" s="14" t="s">
        <v>10</v>
      </c>
      <c r="F440" s="14">
        <v>958206.18</v>
      </c>
      <c r="G440" s="14">
        <v>25215.24</v>
      </c>
      <c r="H440" s="10">
        <f t="shared" si="19"/>
        <v>983421.42</v>
      </c>
      <c r="I440" s="11">
        <f t="shared" si="18"/>
        <v>234.03651118514995</v>
      </c>
    </row>
    <row r="441" spans="1:9" x14ac:dyDescent="0.45">
      <c r="A441" s="19" t="s">
        <v>217</v>
      </c>
      <c r="B441" s="16">
        <v>4866</v>
      </c>
      <c r="C441" s="14" t="s">
        <v>10</v>
      </c>
      <c r="D441" s="14" t="s">
        <v>10</v>
      </c>
      <c r="E441" s="14" t="s">
        <v>10</v>
      </c>
      <c r="F441" s="14">
        <v>1134886.77</v>
      </c>
      <c r="G441" s="14">
        <v>3695.32</v>
      </c>
      <c r="H441" s="10">
        <f t="shared" si="19"/>
        <v>1138582.0900000001</v>
      </c>
      <c r="I441" s="11">
        <f t="shared" si="18"/>
        <v>233.98727702424992</v>
      </c>
    </row>
    <row r="442" spans="1:9" x14ac:dyDescent="0.45">
      <c r="A442" s="19" t="s">
        <v>446</v>
      </c>
      <c r="B442" s="16">
        <v>2147</v>
      </c>
      <c r="C442" s="14" t="s">
        <v>10</v>
      </c>
      <c r="D442" s="14" t="s">
        <v>10</v>
      </c>
      <c r="E442" s="14" t="s">
        <v>10</v>
      </c>
      <c r="F442" s="14">
        <v>472062.11</v>
      </c>
      <c r="G442" s="14">
        <v>30234.13</v>
      </c>
      <c r="H442" s="10">
        <f t="shared" si="19"/>
        <v>502296.24</v>
      </c>
      <c r="I442" s="11">
        <f t="shared" si="18"/>
        <v>233.95260363297623</v>
      </c>
    </row>
    <row r="443" spans="1:9" x14ac:dyDescent="0.45">
      <c r="A443" s="19" t="s">
        <v>347</v>
      </c>
      <c r="B443" s="16">
        <v>1034</v>
      </c>
      <c r="C443" s="14" t="s">
        <v>10</v>
      </c>
      <c r="D443" s="14" t="s">
        <v>10</v>
      </c>
      <c r="E443" s="14" t="s">
        <v>10</v>
      </c>
      <c r="F443" s="14">
        <v>220766.26</v>
      </c>
      <c r="G443" s="14">
        <v>21066.34</v>
      </c>
      <c r="H443" s="10">
        <f t="shared" si="19"/>
        <v>241832.6</v>
      </c>
      <c r="I443" s="11">
        <f t="shared" si="18"/>
        <v>233.8806576402321</v>
      </c>
    </row>
    <row r="444" spans="1:9" x14ac:dyDescent="0.45">
      <c r="A444" s="19" t="s">
        <v>673</v>
      </c>
      <c r="B444" s="16">
        <v>447</v>
      </c>
      <c r="C444" s="14" t="s">
        <v>10</v>
      </c>
      <c r="D444" s="14" t="s">
        <v>10</v>
      </c>
      <c r="E444" s="14" t="s">
        <v>10</v>
      </c>
      <c r="F444" s="14">
        <v>92478.3</v>
      </c>
      <c r="G444" s="14">
        <v>11939.72</v>
      </c>
      <c r="H444" s="10">
        <f t="shared" si="19"/>
        <v>104418.02</v>
      </c>
      <c r="I444" s="11">
        <f t="shared" si="18"/>
        <v>233.59736017897092</v>
      </c>
    </row>
    <row r="445" spans="1:9" x14ac:dyDescent="0.45">
      <c r="A445" s="19" t="s">
        <v>554</v>
      </c>
      <c r="B445" s="16">
        <v>2137</v>
      </c>
      <c r="C445" s="14" t="s">
        <v>10</v>
      </c>
      <c r="D445" s="14" t="s">
        <v>10</v>
      </c>
      <c r="E445" s="14" t="s">
        <v>10</v>
      </c>
      <c r="F445" s="14">
        <v>455183.61</v>
      </c>
      <c r="G445" s="14">
        <v>43659.85</v>
      </c>
      <c r="H445" s="10">
        <f t="shared" si="19"/>
        <v>498843.45999999996</v>
      </c>
      <c r="I445" s="11">
        <f t="shared" si="18"/>
        <v>233.43166120729992</v>
      </c>
    </row>
    <row r="446" spans="1:9" x14ac:dyDescent="0.45">
      <c r="A446" s="19" t="s">
        <v>26</v>
      </c>
      <c r="B446" s="16">
        <v>146</v>
      </c>
      <c r="C446" s="14" t="s">
        <v>10</v>
      </c>
      <c r="D446" s="14" t="s">
        <v>10</v>
      </c>
      <c r="E446" s="14" t="s">
        <v>10</v>
      </c>
      <c r="F446" s="14">
        <v>33546.97</v>
      </c>
      <c r="G446" s="14">
        <v>520.21</v>
      </c>
      <c r="H446" s="10">
        <f t="shared" si="19"/>
        <v>34067.18</v>
      </c>
      <c r="I446" s="11">
        <f t="shared" si="18"/>
        <v>233.33684931506849</v>
      </c>
    </row>
    <row r="447" spans="1:9" x14ac:dyDescent="0.45">
      <c r="A447" s="19" t="s">
        <v>468</v>
      </c>
      <c r="B447" s="16">
        <v>2038</v>
      </c>
      <c r="C447" s="14" t="s">
        <v>10</v>
      </c>
      <c r="D447" s="14" t="s">
        <v>10</v>
      </c>
      <c r="E447" s="14" t="s">
        <v>10</v>
      </c>
      <c r="F447" s="14">
        <v>436389.31</v>
      </c>
      <c r="G447" s="14">
        <v>39118.74</v>
      </c>
      <c r="H447" s="10">
        <f t="shared" si="19"/>
        <v>475508.05</v>
      </c>
      <c r="I447" s="11">
        <f t="shared" si="18"/>
        <v>233.32092737978411</v>
      </c>
    </row>
    <row r="448" spans="1:9" x14ac:dyDescent="0.45">
      <c r="A448" s="19" t="s">
        <v>708</v>
      </c>
      <c r="B448" s="16">
        <v>4690</v>
      </c>
      <c r="C448" s="14" t="s">
        <v>10</v>
      </c>
      <c r="D448" s="14" t="s">
        <v>10</v>
      </c>
      <c r="E448" s="14" t="s">
        <v>10</v>
      </c>
      <c r="F448" s="14">
        <v>1035169.46</v>
      </c>
      <c r="G448" s="14">
        <v>58705.97</v>
      </c>
      <c r="H448" s="10">
        <f t="shared" si="19"/>
        <v>1093875.43</v>
      </c>
      <c r="I448" s="11">
        <f t="shared" si="18"/>
        <v>233.23569936034113</v>
      </c>
    </row>
    <row r="449" spans="1:9" x14ac:dyDescent="0.45">
      <c r="A449" s="19" t="s">
        <v>761</v>
      </c>
      <c r="B449" s="16">
        <v>4246</v>
      </c>
      <c r="C449" s="14" t="s">
        <v>10</v>
      </c>
      <c r="D449" s="14" t="s">
        <v>10</v>
      </c>
      <c r="E449" s="14" t="s">
        <v>10</v>
      </c>
      <c r="F449" s="14">
        <v>938501.36</v>
      </c>
      <c r="G449" s="14">
        <v>51602.45</v>
      </c>
      <c r="H449" s="10">
        <f t="shared" si="19"/>
        <v>990103.80999999994</v>
      </c>
      <c r="I449" s="11">
        <f t="shared" si="18"/>
        <v>233.18507065473386</v>
      </c>
    </row>
    <row r="450" spans="1:9" x14ac:dyDescent="0.45">
      <c r="A450" s="19" t="s">
        <v>655</v>
      </c>
      <c r="B450" s="16">
        <v>187</v>
      </c>
      <c r="C450" s="14" t="s">
        <v>10</v>
      </c>
      <c r="D450" s="14" t="s">
        <v>10</v>
      </c>
      <c r="E450" s="14" t="s">
        <v>10</v>
      </c>
      <c r="F450" s="14">
        <v>41816.69</v>
      </c>
      <c r="G450" s="14">
        <v>1786.81</v>
      </c>
      <c r="H450" s="10">
        <f t="shared" si="19"/>
        <v>43603.5</v>
      </c>
      <c r="I450" s="11">
        <f t="shared" si="18"/>
        <v>233.17379679144386</v>
      </c>
    </row>
    <row r="451" spans="1:9" x14ac:dyDescent="0.45">
      <c r="A451" s="19" t="s">
        <v>278</v>
      </c>
      <c r="B451" s="16">
        <v>1238</v>
      </c>
      <c r="C451" s="14" t="s">
        <v>10</v>
      </c>
      <c r="D451" s="14" t="s">
        <v>10</v>
      </c>
      <c r="E451" s="14" t="s">
        <v>10</v>
      </c>
      <c r="F451" s="14">
        <v>277097.62</v>
      </c>
      <c r="G451" s="14">
        <v>11553.51</v>
      </c>
      <c r="H451" s="10">
        <f t="shared" si="19"/>
        <v>288651.13</v>
      </c>
      <c r="I451" s="11">
        <f t="shared" si="18"/>
        <v>233.15923263327949</v>
      </c>
    </row>
    <row r="452" spans="1:9" x14ac:dyDescent="0.45">
      <c r="A452" s="19" t="s">
        <v>184</v>
      </c>
      <c r="B452" s="16">
        <v>341</v>
      </c>
      <c r="C452" s="14" t="s">
        <v>10</v>
      </c>
      <c r="D452" s="14" t="s">
        <v>10</v>
      </c>
      <c r="E452" s="14" t="s">
        <v>10</v>
      </c>
      <c r="F452" s="14">
        <v>76194.490000000005</v>
      </c>
      <c r="G452" s="14">
        <v>3284.2</v>
      </c>
      <c r="H452" s="10">
        <f t="shared" si="19"/>
        <v>79478.69</v>
      </c>
      <c r="I452" s="11">
        <f t="shared" si="18"/>
        <v>233.07533724340178</v>
      </c>
    </row>
    <row r="453" spans="1:9" x14ac:dyDescent="0.45">
      <c r="A453" s="19" t="s">
        <v>622</v>
      </c>
      <c r="B453" s="16">
        <v>1337</v>
      </c>
      <c r="C453" s="14" t="s">
        <v>10</v>
      </c>
      <c r="D453" s="14" t="s">
        <v>10</v>
      </c>
      <c r="E453" s="14" t="s">
        <v>10</v>
      </c>
      <c r="F453" s="14">
        <v>292871.92</v>
      </c>
      <c r="G453" s="14">
        <v>18726.95</v>
      </c>
      <c r="H453" s="10">
        <f t="shared" si="19"/>
        <v>311598.87</v>
      </c>
      <c r="I453" s="11">
        <f t="shared" si="18"/>
        <v>233.05824233358265</v>
      </c>
    </row>
    <row r="454" spans="1:9" x14ac:dyDescent="0.45">
      <c r="A454" s="19" t="s">
        <v>595</v>
      </c>
      <c r="B454" s="16">
        <v>4068</v>
      </c>
      <c r="C454" s="14" t="s">
        <v>10</v>
      </c>
      <c r="D454" s="14" t="s">
        <v>10</v>
      </c>
      <c r="E454" s="14" t="s">
        <v>10</v>
      </c>
      <c r="F454" s="14">
        <v>898120.97</v>
      </c>
      <c r="G454" s="14">
        <v>49947.34</v>
      </c>
      <c r="H454" s="10">
        <f t="shared" si="19"/>
        <v>948068.30999999994</v>
      </c>
      <c r="I454" s="11">
        <f t="shared" si="18"/>
        <v>233.05514011799409</v>
      </c>
    </row>
    <row r="455" spans="1:9" x14ac:dyDescent="0.45">
      <c r="A455" s="19" t="s">
        <v>430</v>
      </c>
      <c r="B455" s="16">
        <v>2235</v>
      </c>
      <c r="C455" s="14" t="s">
        <v>10</v>
      </c>
      <c r="D455" s="14" t="s">
        <v>10</v>
      </c>
      <c r="E455" s="14" t="s">
        <v>10</v>
      </c>
      <c r="F455" s="14">
        <v>508059.41</v>
      </c>
      <c r="G455" s="14">
        <v>12808.3</v>
      </c>
      <c r="H455" s="10">
        <f t="shared" si="19"/>
        <v>520867.70999999996</v>
      </c>
      <c r="I455" s="11">
        <f t="shared" si="18"/>
        <v>233.05042953020131</v>
      </c>
    </row>
    <row r="456" spans="1:9" x14ac:dyDescent="0.45">
      <c r="A456" s="19" t="s">
        <v>292</v>
      </c>
      <c r="B456" s="16">
        <v>543</v>
      </c>
      <c r="C456" s="14" t="s">
        <v>10</v>
      </c>
      <c r="D456" s="14" t="s">
        <v>10</v>
      </c>
      <c r="E456" s="14" t="s">
        <v>10</v>
      </c>
      <c r="F456" s="14">
        <v>122780.59</v>
      </c>
      <c r="G456" s="14">
        <v>3761.55</v>
      </c>
      <c r="H456" s="10">
        <f t="shared" si="19"/>
        <v>126542.14</v>
      </c>
      <c r="I456" s="11">
        <f t="shared" si="18"/>
        <v>233.04261510128913</v>
      </c>
    </row>
    <row r="457" spans="1:9" x14ac:dyDescent="0.45">
      <c r="A457" s="19" t="s">
        <v>159</v>
      </c>
      <c r="B457" s="16">
        <v>3138</v>
      </c>
      <c r="C457" s="14" t="s">
        <v>10</v>
      </c>
      <c r="D457" s="14" t="s">
        <v>10</v>
      </c>
      <c r="E457" s="14" t="s">
        <v>10</v>
      </c>
      <c r="F457" s="14">
        <v>710908.28</v>
      </c>
      <c r="G457" s="14">
        <v>19854.87</v>
      </c>
      <c r="H457" s="10">
        <f t="shared" si="19"/>
        <v>730763.15</v>
      </c>
      <c r="I457" s="11">
        <f t="shared" si="18"/>
        <v>232.87544614404081</v>
      </c>
    </row>
    <row r="458" spans="1:9" x14ac:dyDescent="0.45">
      <c r="A458" s="19" t="s">
        <v>648</v>
      </c>
      <c r="B458" s="16">
        <v>280</v>
      </c>
      <c r="C458" s="14" t="s">
        <v>10</v>
      </c>
      <c r="D458" s="14" t="s">
        <v>10</v>
      </c>
      <c r="E458" s="14" t="s">
        <v>10</v>
      </c>
      <c r="F458" s="14">
        <v>65200.3</v>
      </c>
      <c r="G458" s="14">
        <v>0</v>
      </c>
      <c r="H458" s="10">
        <f t="shared" si="19"/>
        <v>65200.3</v>
      </c>
      <c r="I458" s="11">
        <f t="shared" si="18"/>
        <v>232.8582142857143</v>
      </c>
    </row>
    <row r="459" spans="1:9" x14ac:dyDescent="0.45">
      <c r="A459" s="19" t="s">
        <v>251</v>
      </c>
      <c r="B459" s="16">
        <v>1030</v>
      </c>
      <c r="C459" s="14" t="s">
        <v>10</v>
      </c>
      <c r="D459" s="14" t="s">
        <v>10</v>
      </c>
      <c r="E459" s="14" t="s">
        <v>10</v>
      </c>
      <c r="F459" s="14">
        <v>228846.97</v>
      </c>
      <c r="G459" s="14">
        <v>10992.26</v>
      </c>
      <c r="H459" s="10">
        <f t="shared" si="19"/>
        <v>239839.23</v>
      </c>
      <c r="I459" s="11">
        <f t="shared" ref="I459:I522" si="20">H459/B459</f>
        <v>232.85362135922333</v>
      </c>
    </row>
    <row r="460" spans="1:9" x14ac:dyDescent="0.45">
      <c r="A460" s="19" t="s">
        <v>89</v>
      </c>
      <c r="B460" s="16">
        <v>2105</v>
      </c>
      <c r="C460" s="14" t="s">
        <v>10</v>
      </c>
      <c r="D460" s="14" t="s">
        <v>10</v>
      </c>
      <c r="E460" s="14" t="s">
        <v>10</v>
      </c>
      <c r="F460" s="14">
        <v>430182.22</v>
      </c>
      <c r="G460" s="14">
        <v>59887.55</v>
      </c>
      <c r="H460" s="10">
        <f t="shared" si="19"/>
        <v>490069.76999999996</v>
      </c>
      <c r="I460" s="11">
        <f t="shared" si="20"/>
        <v>232.81224228028501</v>
      </c>
    </row>
    <row r="461" spans="1:9" x14ac:dyDescent="0.45">
      <c r="A461" s="19" t="s">
        <v>38</v>
      </c>
      <c r="B461" s="16">
        <v>241</v>
      </c>
      <c r="C461" s="14" t="s">
        <v>10</v>
      </c>
      <c r="D461" s="14" t="s">
        <v>10</v>
      </c>
      <c r="E461" s="14" t="s">
        <v>10</v>
      </c>
      <c r="F461" s="14">
        <v>54454.15</v>
      </c>
      <c r="G461" s="14">
        <v>1638.76</v>
      </c>
      <c r="H461" s="10">
        <f t="shared" si="19"/>
        <v>56092.91</v>
      </c>
      <c r="I461" s="11">
        <f t="shared" si="20"/>
        <v>232.75066390041496</v>
      </c>
    </row>
    <row r="462" spans="1:9" x14ac:dyDescent="0.45">
      <c r="A462" s="19" t="s">
        <v>515</v>
      </c>
      <c r="B462" s="16">
        <v>1604</v>
      </c>
      <c r="C462" s="14" t="s">
        <v>10</v>
      </c>
      <c r="D462" s="14" t="s">
        <v>10</v>
      </c>
      <c r="E462" s="14" t="s">
        <v>10</v>
      </c>
      <c r="F462" s="14">
        <v>354560.96</v>
      </c>
      <c r="G462" s="14">
        <v>18735.22</v>
      </c>
      <c r="H462" s="10">
        <f t="shared" si="19"/>
        <v>373296.18000000005</v>
      </c>
      <c r="I462" s="11">
        <f t="shared" si="20"/>
        <v>232.72829177057361</v>
      </c>
    </row>
    <row r="463" spans="1:9" x14ac:dyDescent="0.45">
      <c r="A463" s="19" t="s">
        <v>183</v>
      </c>
      <c r="B463" s="16">
        <v>1533</v>
      </c>
      <c r="C463" s="14" t="s">
        <v>10</v>
      </c>
      <c r="D463" s="14" t="s">
        <v>10</v>
      </c>
      <c r="E463" s="14" t="s">
        <v>10</v>
      </c>
      <c r="F463" s="14">
        <v>349533.44</v>
      </c>
      <c r="G463" s="14">
        <v>7180.82</v>
      </c>
      <c r="H463" s="10">
        <f t="shared" si="19"/>
        <v>356714.26</v>
      </c>
      <c r="I463" s="11">
        <f t="shared" si="20"/>
        <v>232.6903196347032</v>
      </c>
    </row>
    <row r="464" spans="1:9" x14ac:dyDescent="0.45">
      <c r="A464" s="19" t="s">
        <v>380</v>
      </c>
      <c r="B464" s="16">
        <v>2009</v>
      </c>
      <c r="C464" s="14" t="s">
        <v>10</v>
      </c>
      <c r="D464" s="14" t="s">
        <v>10</v>
      </c>
      <c r="E464" s="14" t="s">
        <v>10</v>
      </c>
      <c r="F464" s="14">
        <v>446731.78</v>
      </c>
      <c r="G464" s="14">
        <v>20634.53</v>
      </c>
      <c r="H464" s="10">
        <f t="shared" si="19"/>
        <v>467366.31000000006</v>
      </c>
      <c r="I464" s="11">
        <f t="shared" si="20"/>
        <v>232.6362916874067</v>
      </c>
    </row>
    <row r="465" spans="1:9" x14ac:dyDescent="0.45">
      <c r="A465" s="19" t="s">
        <v>659</v>
      </c>
      <c r="B465" s="16">
        <v>3678</v>
      </c>
      <c r="C465" s="14" t="s">
        <v>10</v>
      </c>
      <c r="D465" s="14" t="s">
        <v>10</v>
      </c>
      <c r="E465" s="14" t="s">
        <v>10</v>
      </c>
      <c r="F465" s="14">
        <v>764506.31</v>
      </c>
      <c r="G465" s="14">
        <v>90971.08</v>
      </c>
      <c r="H465" s="10">
        <f t="shared" si="19"/>
        <v>855477.39</v>
      </c>
      <c r="I465" s="11">
        <f t="shared" si="20"/>
        <v>232.59309135399675</v>
      </c>
    </row>
    <row r="466" spans="1:9" x14ac:dyDescent="0.45">
      <c r="A466" s="19" t="s">
        <v>703</v>
      </c>
      <c r="B466" s="16">
        <v>1500</v>
      </c>
      <c r="C466" s="14" t="s">
        <v>10</v>
      </c>
      <c r="D466" s="14" t="s">
        <v>10</v>
      </c>
      <c r="E466" s="14" t="s">
        <v>10</v>
      </c>
      <c r="F466" s="14">
        <v>340063.28</v>
      </c>
      <c r="G466" s="14">
        <v>8807.09</v>
      </c>
      <c r="H466" s="10">
        <f t="shared" si="19"/>
        <v>348870.37000000005</v>
      </c>
      <c r="I466" s="11">
        <f t="shared" si="20"/>
        <v>232.58024666666671</v>
      </c>
    </row>
    <row r="467" spans="1:9" x14ac:dyDescent="0.45">
      <c r="A467" s="19" t="s">
        <v>563</v>
      </c>
      <c r="B467" s="16">
        <v>3566</v>
      </c>
      <c r="C467" s="14" t="s">
        <v>10</v>
      </c>
      <c r="D467" s="14" t="s">
        <v>10</v>
      </c>
      <c r="E467" s="14" t="s">
        <v>10</v>
      </c>
      <c r="F467" s="14">
        <v>752188.8</v>
      </c>
      <c r="G467" s="14">
        <v>77093.2</v>
      </c>
      <c r="H467" s="10">
        <f t="shared" si="19"/>
        <v>829282</v>
      </c>
      <c r="I467" s="11">
        <f t="shared" si="20"/>
        <v>232.5524397083567</v>
      </c>
    </row>
    <row r="468" spans="1:9" x14ac:dyDescent="0.45">
      <c r="A468" s="19" t="s">
        <v>553</v>
      </c>
      <c r="B468" s="16">
        <v>1710</v>
      </c>
      <c r="C468" s="14" t="s">
        <v>10</v>
      </c>
      <c r="D468" s="14" t="s">
        <v>10</v>
      </c>
      <c r="E468" s="14" t="s">
        <v>10</v>
      </c>
      <c r="F468" s="14">
        <v>354261.51</v>
      </c>
      <c r="G468" s="14">
        <v>43299.39</v>
      </c>
      <c r="H468" s="10">
        <f t="shared" si="19"/>
        <v>397560.9</v>
      </c>
      <c r="I468" s="11">
        <f t="shared" si="20"/>
        <v>232.49175438596492</v>
      </c>
    </row>
    <row r="469" spans="1:9" x14ac:dyDescent="0.45">
      <c r="A469" s="19" t="s">
        <v>494</v>
      </c>
      <c r="B469" s="16">
        <v>437</v>
      </c>
      <c r="C469" s="14" t="s">
        <v>10</v>
      </c>
      <c r="D469" s="14" t="s">
        <v>10</v>
      </c>
      <c r="E469" s="14" t="s">
        <v>10</v>
      </c>
      <c r="F469" s="14">
        <v>91619.89</v>
      </c>
      <c r="G469" s="14">
        <v>9974.84</v>
      </c>
      <c r="H469" s="10">
        <f t="shared" si="19"/>
        <v>101594.73</v>
      </c>
      <c r="I469" s="11">
        <f t="shared" si="20"/>
        <v>232.48221967963386</v>
      </c>
    </row>
    <row r="470" spans="1:9" x14ac:dyDescent="0.45">
      <c r="A470" s="19" t="s">
        <v>594</v>
      </c>
      <c r="B470" s="16">
        <v>1264</v>
      </c>
      <c r="C470" s="14" t="s">
        <v>10</v>
      </c>
      <c r="D470" s="14" t="s">
        <v>10</v>
      </c>
      <c r="E470" s="14" t="s">
        <v>10</v>
      </c>
      <c r="F470" s="14">
        <v>289276.71000000002</v>
      </c>
      <c r="G470" s="14">
        <v>4574.45</v>
      </c>
      <c r="H470" s="10">
        <f t="shared" si="19"/>
        <v>293851.16000000003</v>
      </c>
      <c r="I470" s="11">
        <f t="shared" si="20"/>
        <v>232.47718354430381</v>
      </c>
    </row>
    <row r="471" spans="1:9" x14ac:dyDescent="0.45">
      <c r="A471" s="19" t="s">
        <v>521</v>
      </c>
      <c r="B471" s="16">
        <v>2737</v>
      </c>
      <c r="C471" s="14" t="s">
        <v>10</v>
      </c>
      <c r="D471" s="14" t="s">
        <v>10</v>
      </c>
      <c r="E471" s="14" t="s">
        <v>10</v>
      </c>
      <c r="F471" s="14">
        <v>616092.32999999996</v>
      </c>
      <c r="G471" s="14">
        <v>20174.57</v>
      </c>
      <c r="H471" s="10">
        <f t="shared" si="19"/>
        <v>636266.89999999991</v>
      </c>
      <c r="I471" s="11">
        <f t="shared" si="20"/>
        <v>232.4687248812568</v>
      </c>
    </row>
    <row r="472" spans="1:9" x14ac:dyDescent="0.45">
      <c r="A472" s="19" t="s">
        <v>365</v>
      </c>
      <c r="B472" s="16">
        <v>2617</v>
      </c>
      <c r="C472" s="14" t="s">
        <v>10</v>
      </c>
      <c r="D472" s="14" t="s">
        <v>10</v>
      </c>
      <c r="E472" s="14" t="s">
        <v>10</v>
      </c>
      <c r="F472" s="14">
        <v>590294.37</v>
      </c>
      <c r="G472" s="14">
        <v>18055.48</v>
      </c>
      <c r="H472" s="10">
        <f t="shared" si="19"/>
        <v>608349.85</v>
      </c>
      <c r="I472" s="11">
        <f t="shared" si="20"/>
        <v>232.46077569736337</v>
      </c>
    </row>
    <row r="473" spans="1:9" x14ac:dyDescent="0.45">
      <c r="A473" s="19" t="s">
        <v>537</v>
      </c>
      <c r="B473" s="16">
        <v>4427</v>
      </c>
      <c r="C473" s="14" t="s">
        <v>10</v>
      </c>
      <c r="D473" s="14" t="s">
        <v>10</v>
      </c>
      <c r="E473" s="14" t="s">
        <v>10</v>
      </c>
      <c r="F473" s="14">
        <v>965362.28</v>
      </c>
      <c r="G473" s="14">
        <v>63559.67</v>
      </c>
      <c r="H473" s="10">
        <f t="shared" si="19"/>
        <v>1028921.9500000001</v>
      </c>
      <c r="I473" s="11">
        <f t="shared" si="20"/>
        <v>232.41968601761917</v>
      </c>
    </row>
    <row r="474" spans="1:9" x14ac:dyDescent="0.45">
      <c r="A474" s="19" t="s">
        <v>625</v>
      </c>
      <c r="B474" s="16">
        <v>592</v>
      </c>
      <c r="C474" s="14" t="s">
        <v>10</v>
      </c>
      <c r="D474" s="14" t="s">
        <v>10</v>
      </c>
      <c r="E474" s="14" t="s">
        <v>10</v>
      </c>
      <c r="F474" s="14">
        <v>136577.07999999999</v>
      </c>
      <c r="G474" s="14">
        <v>983.19</v>
      </c>
      <c r="H474" s="10">
        <f t="shared" si="19"/>
        <v>137560.26999999999</v>
      </c>
      <c r="I474" s="11">
        <f t="shared" si="20"/>
        <v>232.36532094594594</v>
      </c>
    </row>
    <row r="475" spans="1:9" x14ac:dyDescent="0.45">
      <c r="A475" s="19" t="s">
        <v>194</v>
      </c>
      <c r="B475" s="16">
        <v>1929</v>
      </c>
      <c r="C475" s="14" t="s">
        <v>10</v>
      </c>
      <c r="D475" s="14" t="s">
        <v>10</v>
      </c>
      <c r="E475" s="14" t="s">
        <v>10</v>
      </c>
      <c r="F475" s="14">
        <v>433545.72</v>
      </c>
      <c r="G475" s="14">
        <v>14637.76</v>
      </c>
      <c r="H475" s="10">
        <f t="shared" si="19"/>
        <v>448183.48</v>
      </c>
      <c r="I475" s="11">
        <f t="shared" si="20"/>
        <v>232.33980300673923</v>
      </c>
    </row>
    <row r="476" spans="1:9" x14ac:dyDescent="0.45">
      <c r="A476" s="19" t="s">
        <v>660</v>
      </c>
      <c r="B476" s="16">
        <v>2347</v>
      </c>
      <c r="C476" s="14" t="s">
        <v>10</v>
      </c>
      <c r="D476" s="14" t="s">
        <v>10</v>
      </c>
      <c r="E476" s="14" t="s">
        <v>10</v>
      </c>
      <c r="F476" s="14">
        <v>522921.28</v>
      </c>
      <c r="G476" s="14">
        <v>21785.77</v>
      </c>
      <c r="H476" s="10">
        <f t="shared" si="19"/>
        <v>544707.05000000005</v>
      </c>
      <c r="I476" s="11">
        <f t="shared" si="20"/>
        <v>232.08651469961654</v>
      </c>
    </row>
    <row r="477" spans="1:9" x14ac:dyDescent="0.45">
      <c r="A477" s="19" t="s">
        <v>475</v>
      </c>
      <c r="B477" s="16">
        <v>2953</v>
      </c>
      <c r="C477" s="14" t="s">
        <v>10</v>
      </c>
      <c r="D477" s="14" t="s">
        <v>10</v>
      </c>
      <c r="E477" s="14" t="s">
        <v>10</v>
      </c>
      <c r="F477" s="14">
        <v>649815.61</v>
      </c>
      <c r="G477" s="14">
        <v>35393.82</v>
      </c>
      <c r="H477" s="10">
        <f t="shared" si="19"/>
        <v>685209.42999999993</v>
      </c>
      <c r="I477" s="11">
        <f t="shared" si="20"/>
        <v>232.03841178462579</v>
      </c>
    </row>
    <row r="478" spans="1:9" x14ac:dyDescent="0.45">
      <c r="A478" s="19" t="s">
        <v>573</v>
      </c>
      <c r="B478" s="16">
        <v>4261</v>
      </c>
      <c r="C478" s="14" t="s">
        <v>10</v>
      </c>
      <c r="D478" s="14" t="s">
        <v>10</v>
      </c>
      <c r="E478" s="14" t="s">
        <v>10</v>
      </c>
      <c r="F478" s="14">
        <v>935034.42</v>
      </c>
      <c r="G478" s="14">
        <v>53424.5</v>
      </c>
      <c r="H478" s="10">
        <f t="shared" si="19"/>
        <v>988458.92</v>
      </c>
      <c r="I478" s="11">
        <f t="shared" si="20"/>
        <v>231.97815536259094</v>
      </c>
    </row>
    <row r="479" spans="1:9" x14ac:dyDescent="0.45">
      <c r="A479" s="19" t="s">
        <v>328</v>
      </c>
      <c r="B479" s="16">
        <v>305</v>
      </c>
      <c r="C479" s="14" t="s">
        <v>10</v>
      </c>
      <c r="D479" s="14" t="s">
        <v>10</v>
      </c>
      <c r="E479" s="14" t="s">
        <v>10</v>
      </c>
      <c r="F479" s="14">
        <v>67236.100000000006</v>
      </c>
      <c r="G479" s="14">
        <v>3475.71</v>
      </c>
      <c r="H479" s="10">
        <f t="shared" ref="H479:H542" si="21">F479+G479</f>
        <v>70711.810000000012</v>
      </c>
      <c r="I479" s="11">
        <f t="shared" si="20"/>
        <v>231.84200000000004</v>
      </c>
    </row>
    <row r="480" spans="1:9" x14ac:dyDescent="0.45">
      <c r="A480" s="19" t="s">
        <v>606</v>
      </c>
      <c r="B480" s="16">
        <v>1780</v>
      </c>
      <c r="C480" s="14" t="s">
        <v>10</v>
      </c>
      <c r="D480" s="14" t="s">
        <v>10</v>
      </c>
      <c r="E480" s="14" t="s">
        <v>10</v>
      </c>
      <c r="F480" s="14">
        <v>399747.6</v>
      </c>
      <c r="G480" s="14">
        <v>12873.23</v>
      </c>
      <c r="H480" s="10">
        <f t="shared" si="21"/>
        <v>412620.82999999996</v>
      </c>
      <c r="I480" s="11">
        <f t="shared" si="20"/>
        <v>231.80945505617976</v>
      </c>
    </row>
    <row r="481" spans="1:9" x14ac:dyDescent="0.45">
      <c r="A481" s="19" t="s">
        <v>496</v>
      </c>
      <c r="B481" s="16">
        <v>2643</v>
      </c>
      <c r="C481" s="14" t="s">
        <v>10</v>
      </c>
      <c r="D481" s="14" t="s">
        <v>10</v>
      </c>
      <c r="E481" s="14" t="s">
        <v>10</v>
      </c>
      <c r="F481" s="14">
        <v>588708.37</v>
      </c>
      <c r="G481" s="14">
        <v>23915.07</v>
      </c>
      <c r="H481" s="10">
        <f t="shared" si="21"/>
        <v>612623.43999999994</v>
      </c>
      <c r="I481" s="11">
        <f t="shared" si="20"/>
        <v>231.79093454407868</v>
      </c>
    </row>
    <row r="482" spans="1:9" x14ac:dyDescent="0.45">
      <c r="A482" s="19" t="s">
        <v>195</v>
      </c>
      <c r="B482" s="16">
        <v>3658</v>
      </c>
      <c r="C482" s="14" t="s">
        <v>10</v>
      </c>
      <c r="D482" s="14" t="s">
        <v>10</v>
      </c>
      <c r="E482" s="14" t="s">
        <v>10</v>
      </c>
      <c r="F482" s="14">
        <v>809297.55</v>
      </c>
      <c r="G482" s="14">
        <v>38479.68</v>
      </c>
      <c r="H482" s="10">
        <f t="shared" si="21"/>
        <v>847777.2300000001</v>
      </c>
      <c r="I482" s="11">
        <f t="shared" si="20"/>
        <v>231.75976763258615</v>
      </c>
    </row>
    <row r="483" spans="1:9" x14ac:dyDescent="0.45">
      <c r="A483" s="19" t="s">
        <v>266</v>
      </c>
      <c r="B483" s="16">
        <v>1288</v>
      </c>
      <c r="C483" s="14" t="s">
        <v>10</v>
      </c>
      <c r="D483" s="14" t="s">
        <v>10</v>
      </c>
      <c r="E483" s="14" t="s">
        <v>10</v>
      </c>
      <c r="F483" s="14">
        <v>290335.87</v>
      </c>
      <c r="G483" s="14">
        <v>7841.46</v>
      </c>
      <c r="H483" s="10">
        <f t="shared" si="21"/>
        <v>298177.33</v>
      </c>
      <c r="I483" s="11">
        <f t="shared" si="20"/>
        <v>231.50413819875777</v>
      </c>
    </row>
    <row r="484" spans="1:9" x14ac:dyDescent="0.45">
      <c r="A484" s="19" t="s">
        <v>564</v>
      </c>
      <c r="B484" s="16">
        <v>4238</v>
      </c>
      <c r="C484" s="14" t="s">
        <v>10</v>
      </c>
      <c r="D484" s="14" t="s">
        <v>10</v>
      </c>
      <c r="E484" s="14" t="s">
        <v>10</v>
      </c>
      <c r="F484" s="14">
        <v>904030.39</v>
      </c>
      <c r="G484" s="14">
        <v>76327.5</v>
      </c>
      <c r="H484" s="10">
        <f t="shared" si="21"/>
        <v>980357.89</v>
      </c>
      <c r="I484" s="11">
        <f t="shared" si="20"/>
        <v>231.325599339311</v>
      </c>
    </row>
    <row r="485" spans="1:9" x14ac:dyDescent="0.45">
      <c r="A485" s="19" t="s">
        <v>629</v>
      </c>
      <c r="B485" s="16">
        <v>2891</v>
      </c>
      <c r="C485" s="14" t="s">
        <v>10</v>
      </c>
      <c r="D485" s="14" t="s">
        <v>10</v>
      </c>
      <c r="E485" s="14" t="s">
        <v>10</v>
      </c>
      <c r="F485" s="14">
        <v>611948.06999999995</v>
      </c>
      <c r="G485" s="14">
        <v>56691.87</v>
      </c>
      <c r="H485" s="10">
        <f t="shared" si="21"/>
        <v>668639.93999999994</v>
      </c>
      <c r="I485" s="11">
        <f t="shared" si="20"/>
        <v>231.28327222414387</v>
      </c>
    </row>
    <row r="486" spans="1:9" x14ac:dyDescent="0.45">
      <c r="A486" s="19" t="s">
        <v>466</v>
      </c>
      <c r="B486" s="16">
        <v>475</v>
      </c>
      <c r="C486" s="14" t="s">
        <v>10</v>
      </c>
      <c r="D486" s="14" t="s">
        <v>10</v>
      </c>
      <c r="E486" s="14" t="s">
        <v>10</v>
      </c>
      <c r="F486" s="14">
        <v>102823.26</v>
      </c>
      <c r="G486" s="14">
        <v>7017.27</v>
      </c>
      <c r="H486" s="10">
        <f t="shared" si="21"/>
        <v>109840.53</v>
      </c>
      <c r="I486" s="11">
        <f t="shared" si="20"/>
        <v>231.24322105263158</v>
      </c>
    </row>
    <row r="487" spans="1:9" x14ac:dyDescent="0.45">
      <c r="A487" s="19" t="s">
        <v>128</v>
      </c>
      <c r="B487" s="16">
        <v>2002</v>
      </c>
      <c r="C487" s="14" t="s">
        <v>10</v>
      </c>
      <c r="D487" s="14" t="s">
        <v>10</v>
      </c>
      <c r="E487" s="14" t="s">
        <v>10</v>
      </c>
      <c r="F487" s="14">
        <v>435365.09</v>
      </c>
      <c r="G487" s="14">
        <v>27485.85</v>
      </c>
      <c r="H487" s="10">
        <f t="shared" si="21"/>
        <v>462850.94</v>
      </c>
      <c r="I487" s="11">
        <f t="shared" si="20"/>
        <v>231.19427572427571</v>
      </c>
    </row>
    <row r="488" spans="1:9" x14ac:dyDescent="0.45">
      <c r="A488" s="19" t="s">
        <v>411</v>
      </c>
      <c r="B488" s="16">
        <v>4359</v>
      </c>
      <c r="C488" s="14" t="s">
        <v>10</v>
      </c>
      <c r="D488" s="14" t="s">
        <v>10</v>
      </c>
      <c r="E488" s="14" t="s">
        <v>10</v>
      </c>
      <c r="F488" s="14">
        <v>953961.51</v>
      </c>
      <c r="G488" s="14">
        <v>53392.43</v>
      </c>
      <c r="H488" s="10">
        <f t="shared" si="21"/>
        <v>1007353.9400000001</v>
      </c>
      <c r="I488" s="11">
        <f t="shared" si="20"/>
        <v>231.09748566184905</v>
      </c>
    </row>
    <row r="489" spans="1:9" x14ac:dyDescent="0.45">
      <c r="A489" s="19" t="s">
        <v>418</v>
      </c>
      <c r="B489" s="16">
        <v>2015</v>
      </c>
      <c r="C489" s="14" t="s">
        <v>10</v>
      </c>
      <c r="D489" s="14" t="s">
        <v>10</v>
      </c>
      <c r="E489" s="14" t="s">
        <v>10</v>
      </c>
      <c r="F489" s="14">
        <v>457667.3</v>
      </c>
      <c r="G489" s="14">
        <v>7762.94</v>
      </c>
      <c r="H489" s="10">
        <f t="shared" si="21"/>
        <v>465430.24</v>
      </c>
      <c r="I489" s="11">
        <f t="shared" si="20"/>
        <v>230.9827493796526</v>
      </c>
    </row>
    <row r="490" spans="1:9" x14ac:dyDescent="0.45">
      <c r="A490" s="19" t="s">
        <v>175</v>
      </c>
      <c r="B490" s="16">
        <v>3209</v>
      </c>
      <c r="C490" s="14" t="s">
        <v>10</v>
      </c>
      <c r="D490" s="14" t="s">
        <v>10</v>
      </c>
      <c r="E490" s="14" t="s">
        <v>10</v>
      </c>
      <c r="F490" s="14">
        <v>718010.91</v>
      </c>
      <c r="G490" s="14">
        <v>23180.7</v>
      </c>
      <c r="H490" s="10">
        <f t="shared" si="21"/>
        <v>741191.61</v>
      </c>
      <c r="I490" s="11">
        <f t="shared" si="20"/>
        <v>230.97276721720161</v>
      </c>
    </row>
    <row r="491" spans="1:9" x14ac:dyDescent="0.45">
      <c r="A491" s="19" t="s">
        <v>304</v>
      </c>
      <c r="B491" s="16">
        <v>2677</v>
      </c>
      <c r="C491" s="14" t="s">
        <v>10</v>
      </c>
      <c r="D491" s="14" t="s">
        <v>10</v>
      </c>
      <c r="E491" s="14" t="s">
        <v>10</v>
      </c>
      <c r="F491" s="14">
        <v>602542.42000000004</v>
      </c>
      <c r="G491" s="14">
        <v>15743.12</v>
      </c>
      <c r="H491" s="10">
        <f t="shared" si="21"/>
        <v>618285.54</v>
      </c>
      <c r="I491" s="11">
        <f t="shared" si="20"/>
        <v>230.96209936496078</v>
      </c>
    </row>
    <row r="492" spans="1:9" x14ac:dyDescent="0.45">
      <c r="A492" s="19" t="s">
        <v>680</v>
      </c>
      <c r="B492" s="16">
        <v>1251</v>
      </c>
      <c r="C492" s="14" t="s">
        <v>10</v>
      </c>
      <c r="D492" s="14" t="s">
        <v>10</v>
      </c>
      <c r="E492" s="14" t="s">
        <v>10</v>
      </c>
      <c r="F492" s="14">
        <v>281109.63</v>
      </c>
      <c r="G492" s="14">
        <v>7735.94</v>
      </c>
      <c r="H492" s="10">
        <f t="shared" si="21"/>
        <v>288845.57</v>
      </c>
      <c r="I492" s="11">
        <f t="shared" si="20"/>
        <v>230.89174260591528</v>
      </c>
    </row>
    <row r="493" spans="1:9" x14ac:dyDescent="0.45">
      <c r="A493" s="19" t="s">
        <v>283</v>
      </c>
      <c r="B493" s="16">
        <v>2624</v>
      </c>
      <c r="C493" s="14" t="s">
        <v>10</v>
      </c>
      <c r="D493" s="14" t="s">
        <v>10</v>
      </c>
      <c r="E493" s="14" t="s">
        <v>10</v>
      </c>
      <c r="F493" s="14">
        <v>592523.04</v>
      </c>
      <c r="G493" s="14">
        <v>13335.28</v>
      </c>
      <c r="H493" s="10">
        <f t="shared" si="21"/>
        <v>605858.32000000007</v>
      </c>
      <c r="I493" s="11">
        <f t="shared" si="20"/>
        <v>230.8911280487805</v>
      </c>
    </row>
    <row r="494" spans="1:9" x14ac:dyDescent="0.45">
      <c r="A494" s="19" t="s">
        <v>262</v>
      </c>
      <c r="B494" s="16">
        <v>397</v>
      </c>
      <c r="C494" s="14" t="s">
        <v>10</v>
      </c>
      <c r="D494" s="14" t="s">
        <v>10</v>
      </c>
      <c r="E494" s="14" t="s">
        <v>10</v>
      </c>
      <c r="F494" s="14">
        <v>90389.37</v>
      </c>
      <c r="G494" s="14">
        <v>1264.18</v>
      </c>
      <c r="H494" s="10">
        <f t="shared" si="21"/>
        <v>91653.549999999988</v>
      </c>
      <c r="I494" s="11">
        <f t="shared" si="20"/>
        <v>230.86536523929468</v>
      </c>
    </row>
    <row r="495" spans="1:9" x14ac:dyDescent="0.45">
      <c r="A495" s="19" t="s">
        <v>561</v>
      </c>
      <c r="B495" s="16">
        <v>746</v>
      </c>
      <c r="C495" s="14" t="s">
        <v>10</v>
      </c>
      <c r="D495" s="14" t="s">
        <v>10</v>
      </c>
      <c r="E495" s="14" t="s">
        <v>10</v>
      </c>
      <c r="F495" s="14">
        <v>162370.29</v>
      </c>
      <c r="G495" s="14">
        <v>9827.49</v>
      </c>
      <c r="H495" s="10">
        <f t="shared" si="21"/>
        <v>172197.78</v>
      </c>
      <c r="I495" s="11">
        <f t="shared" si="20"/>
        <v>230.82812332439678</v>
      </c>
    </row>
    <row r="496" spans="1:9" x14ac:dyDescent="0.45">
      <c r="A496" s="19" t="s">
        <v>321</v>
      </c>
      <c r="B496" s="16">
        <v>3755</v>
      </c>
      <c r="C496" s="14" t="s">
        <v>10</v>
      </c>
      <c r="D496" s="14" t="s">
        <v>10</v>
      </c>
      <c r="E496" s="14" t="s">
        <v>10</v>
      </c>
      <c r="F496" s="14">
        <v>804581.11</v>
      </c>
      <c r="G496" s="14">
        <v>62076.61</v>
      </c>
      <c r="H496" s="10">
        <f t="shared" si="21"/>
        <v>866657.72</v>
      </c>
      <c r="I496" s="11">
        <f t="shared" si="20"/>
        <v>230.80099067909453</v>
      </c>
    </row>
    <row r="497" spans="1:9" x14ac:dyDescent="0.45">
      <c r="A497" s="19" t="s">
        <v>37</v>
      </c>
      <c r="B497" s="16">
        <v>254</v>
      </c>
      <c r="C497" s="14" t="s">
        <v>10</v>
      </c>
      <c r="D497" s="14" t="s">
        <v>10</v>
      </c>
      <c r="E497" s="14" t="s">
        <v>10</v>
      </c>
      <c r="F497" s="14">
        <v>57392.22</v>
      </c>
      <c r="G497" s="14">
        <v>1206.48</v>
      </c>
      <c r="H497" s="10">
        <f t="shared" si="21"/>
        <v>58598.700000000004</v>
      </c>
      <c r="I497" s="11">
        <f t="shared" si="20"/>
        <v>230.70354330708662</v>
      </c>
    </row>
    <row r="498" spans="1:9" x14ac:dyDescent="0.45">
      <c r="A498" s="19" t="s">
        <v>474</v>
      </c>
      <c r="B498" s="16">
        <v>393</v>
      </c>
      <c r="C498" s="14" t="s">
        <v>10</v>
      </c>
      <c r="D498" s="14" t="s">
        <v>10</v>
      </c>
      <c r="E498" s="14" t="s">
        <v>10</v>
      </c>
      <c r="F498" s="14">
        <v>89256.24</v>
      </c>
      <c r="G498" s="14">
        <v>1377.68</v>
      </c>
      <c r="H498" s="10">
        <f t="shared" si="21"/>
        <v>90633.919999999998</v>
      </c>
      <c r="I498" s="11">
        <f t="shared" si="20"/>
        <v>230.62066157760813</v>
      </c>
    </row>
    <row r="499" spans="1:9" x14ac:dyDescent="0.45">
      <c r="A499" s="19" t="s">
        <v>61</v>
      </c>
      <c r="B499" s="16">
        <v>451</v>
      </c>
      <c r="C499" s="14" t="s">
        <v>10</v>
      </c>
      <c r="D499" s="14" t="s">
        <v>10</v>
      </c>
      <c r="E499" s="14" t="s">
        <v>10</v>
      </c>
      <c r="F499" s="14">
        <v>97166.91</v>
      </c>
      <c r="G499" s="14">
        <v>6835.29</v>
      </c>
      <c r="H499" s="10">
        <f t="shared" si="21"/>
        <v>104002.2</v>
      </c>
      <c r="I499" s="11">
        <f t="shared" si="20"/>
        <v>230.60354767184035</v>
      </c>
    </row>
    <row r="500" spans="1:9" x14ac:dyDescent="0.45">
      <c r="A500" s="19" t="s">
        <v>462</v>
      </c>
      <c r="B500" s="16">
        <v>3997</v>
      </c>
      <c r="C500" s="14" t="s">
        <v>10</v>
      </c>
      <c r="D500" s="14" t="s">
        <v>10</v>
      </c>
      <c r="E500" s="14" t="s">
        <v>10</v>
      </c>
      <c r="F500" s="14">
        <v>885566.77</v>
      </c>
      <c r="G500" s="14">
        <v>35977.79</v>
      </c>
      <c r="H500" s="10">
        <f t="shared" si="21"/>
        <v>921544.56</v>
      </c>
      <c r="I500" s="11">
        <f t="shared" si="20"/>
        <v>230.55905929447087</v>
      </c>
    </row>
    <row r="501" spans="1:9" x14ac:dyDescent="0.45">
      <c r="A501" s="19" t="s">
        <v>231</v>
      </c>
      <c r="B501" s="16">
        <v>735</v>
      </c>
      <c r="C501" s="14" t="s">
        <v>10</v>
      </c>
      <c r="D501" s="14" t="s">
        <v>10</v>
      </c>
      <c r="E501" s="14" t="s">
        <v>10</v>
      </c>
      <c r="F501" s="14">
        <v>162727.64000000001</v>
      </c>
      <c r="G501" s="14">
        <v>6646.99</v>
      </c>
      <c r="H501" s="10">
        <f t="shared" si="21"/>
        <v>169374.63</v>
      </c>
      <c r="I501" s="11">
        <f t="shared" si="20"/>
        <v>230.44167346938775</v>
      </c>
    </row>
    <row r="502" spans="1:9" x14ac:dyDescent="0.45">
      <c r="A502" s="19" t="s">
        <v>589</v>
      </c>
      <c r="B502" s="16">
        <v>281</v>
      </c>
      <c r="C502" s="14" t="s">
        <v>10</v>
      </c>
      <c r="D502" s="14" t="s">
        <v>10</v>
      </c>
      <c r="E502" s="14" t="s">
        <v>10</v>
      </c>
      <c r="F502" s="14">
        <v>62897.2</v>
      </c>
      <c r="G502" s="14">
        <v>1852.71</v>
      </c>
      <c r="H502" s="10">
        <f t="shared" si="21"/>
        <v>64749.909999999996</v>
      </c>
      <c r="I502" s="11">
        <f t="shared" si="20"/>
        <v>230.42672597864768</v>
      </c>
    </row>
    <row r="503" spans="1:9" x14ac:dyDescent="0.45">
      <c r="A503" s="19" t="s">
        <v>552</v>
      </c>
      <c r="B503" s="16">
        <v>2081</v>
      </c>
      <c r="C503" s="14" t="s">
        <v>10</v>
      </c>
      <c r="D503" s="14" t="s">
        <v>10</v>
      </c>
      <c r="E503" s="14" t="s">
        <v>10</v>
      </c>
      <c r="F503" s="14">
        <v>448608.21</v>
      </c>
      <c r="G503" s="14">
        <v>30636.47</v>
      </c>
      <c r="H503" s="10">
        <f t="shared" si="21"/>
        <v>479244.68000000005</v>
      </c>
      <c r="I503" s="11">
        <f t="shared" si="20"/>
        <v>230.29537722248921</v>
      </c>
    </row>
    <row r="504" spans="1:9" x14ac:dyDescent="0.45">
      <c r="A504" s="19" t="s">
        <v>560</v>
      </c>
      <c r="B504" s="16">
        <v>1349</v>
      </c>
      <c r="C504" s="14" t="s">
        <v>10</v>
      </c>
      <c r="D504" s="14" t="s">
        <v>10</v>
      </c>
      <c r="E504" s="14" t="s">
        <v>10</v>
      </c>
      <c r="F504" s="14">
        <v>283612.33</v>
      </c>
      <c r="G504" s="14">
        <v>27019.49</v>
      </c>
      <c r="H504" s="10">
        <f t="shared" si="21"/>
        <v>310631.82</v>
      </c>
      <c r="I504" s="11">
        <f t="shared" si="20"/>
        <v>230.26821349147517</v>
      </c>
    </row>
    <row r="505" spans="1:9" x14ac:dyDescent="0.45">
      <c r="A505" s="19" t="s">
        <v>734</v>
      </c>
      <c r="B505" s="16">
        <v>3559</v>
      </c>
      <c r="C505" s="14" t="s">
        <v>10</v>
      </c>
      <c r="D505" s="14" t="s">
        <v>10</v>
      </c>
      <c r="E505" s="14" t="s">
        <v>10</v>
      </c>
      <c r="F505" s="14">
        <v>804521.01</v>
      </c>
      <c r="G505" s="14">
        <v>14512.86</v>
      </c>
      <c r="H505" s="10">
        <f t="shared" si="21"/>
        <v>819033.87</v>
      </c>
      <c r="I505" s="11">
        <f t="shared" si="20"/>
        <v>230.1303371733633</v>
      </c>
    </row>
    <row r="506" spans="1:9" x14ac:dyDescent="0.45">
      <c r="A506" s="19" t="s">
        <v>436</v>
      </c>
      <c r="B506" s="16">
        <v>247</v>
      </c>
      <c r="C506" s="14" t="s">
        <v>10</v>
      </c>
      <c r="D506" s="14" t="s">
        <v>10</v>
      </c>
      <c r="E506" s="14" t="s">
        <v>10</v>
      </c>
      <c r="F506" s="14">
        <v>56774.14</v>
      </c>
      <c r="G506" s="14">
        <v>67.87</v>
      </c>
      <c r="H506" s="10">
        <f t="shared" si="21"/>
        <v>56842.01</v>
      </c>
      <c r="I506" s="11">
        <f t="shared" si="20"/>
        <v>230.12959514170041</v>
      </c>
    </row>
    <row r="507" spans="1:9" x14ac:dyDescent="0.45">
      <c r="A507" s="19" t="s">
        <v>492</v>
      </c>
      <c r="B507" s="16">
        <v>2967</v>
      </c>
      <c r="C507" s="14" t="s">
        <v>10</v>
      </c>
      <c r="D507" s="14" t="s">
        <v>10</v>
      </c>
      <c r="E507" s="14" t="s">
        <v>10</v>
      </c>
      <c r="F507" s="14">
        <v>643765.48</v>
      </c>
      <c r="G507" s="14">
        <v>38879.68</v>
      </c>
      <c r="H507" s="10">
        <f t="shared" si="21"/>
        <v>682645.16</v>
      </c>
      <c r="I507" s="11">
        <f t="shared" si="20"/>
        <v>230.07925851027974</v>
      </c>
    </row>
    <row r="508" spans="1:9" x14ac:dyDescent="0.45">
      <c r="A508" s="19" t="s">
        <v>46</v>
      </c>
      <c r="B508" s="16">
        <v>302</v>
      </c>
      <c r="C508" s="14" t="s">
        <v>10</v>
      </c>
      <c r="D508" s="14" t="s">
        <v>10</v>
      </c>
      <c r="E508" s="14" t="s">
        <v>10</v>
      </c>
      <c r="F508" s="14">
        <v>64346.06</v>
      </c>
      <c r="G508" s="14">
        <v>5130.05</v>
      </c>
      <c r="H508" s="10">
        <f t="shared" si="21"/>
        <v>69476.11</v>
      </c>
      <c r="I508" s="11">
        <f t="shared" si="20"/>
        <v>230.05334437086094</v>
      </c>
    </row>
    <row r="509" spans="1:9" x14ac:dyDescent="0.45">
      <c r="A509" s="19" t="s">
        <v>101</v>
      </c>
      <c r="B509" s="16">
        <v>820</v>
      </c>
      <c r="C509" s="14" t="s">
        <v>10</v>
      </c>
      <c r="D509" s="14" t="s">
        <v>10</v>
      </c>
      <c r="E509" s="14" t="s">
        <v>10</v>
      </c>
      <c r="F509" s="14">
        <v>177561.59</v>
      </c>
      <c r="G509" s="14">
        <v>11074.06</v>
      </c>
      <c r="H509" s="10">
        <f t="shared" si="21"/>
        <v>188635.65</v>
      </c>
      <c r="I509" s="11">
        <f t="shared" si="20"/>
        <v>230.04347560975609</v>
      </c>
    </row>
    <row r="510" spans="1:9" x14ac:dyDescent="0.45">
      <c r="A510" s="19" t="s">
        <v>286</v>
      </c>
      <c r="B510" s="16">
        <v>624</v>
      </c>
      <c r="C510" s="14" t="s">
        <v>10</v>
      </c>
      <c r="D510" s="14" t="s">
        <v>10</v>
      </c>
      <c r="E510" s="14" t="s">
        <v>10</v>
      </c>
      <c r="F510" s="14">
        <v>128832.2</v>
      </c>
      <c r="G510" s="14">
        <v>14599.76</v>
      </c>
      <c r="H510" s="10">
        <f t="shared" si="21"/>
        <v>143431.96</v>
      </c>
      <c r="I510" s="11">
        <f t="shared" si="20"/>
        <v>229.85891025641024</v>
      </c>
    </row>
    <row r="511" spans="1:9" x14ac:dyDescent="0.45">
      <c r="A511" s="19" t="s">
        <v>755</v>
      </c>
      <c r="B511" s="16">
        <v>3305</v>
      </c>
      <c r="C511" s="14" t="s">
        <v>10</v>
      </c>
      <c r="D511" s="14" t="s">
        <v>10</v>
      </c>
      <c r="E511" s="14" t="s">
        <v>10</v>
      </c>
      <c r="F511" s="14">
        <v>731420.63</v>
      </c>
      <c r="G511" s="14">
        <v>27754.37</v>
      </c>
      <c r="H511" s="10">
        <f t="shared" si="21"/>
        <v>759175</v>
      </c>
      <c r="I511" s="11">
        <f t="shared" si="20"/>
        <v>229.70499243570347</v>
      </c>
    </row>
    <row r="512" spans="1:9" x14ac:dyDescent="0.45">
      <c r="A512" s="19" t="s">
        <v>445</v>
      </c>
      <c r="B512" s="16">
        <v>3278</v>
      </c>
      <c r="C512" s="14" t="s">
        <v>10</v>
      </c>
      <c r="D512" s="14" t="s">
        <v>10</v>
      </c>
      <c r="E512" s="14" t="s">
        <v>10</v>
      </c>
      <c r="F512" s="14">
        <v>725874.01</v>
      </c>
      <c r="G512" s="14">
        <v>26967.83</v>
      </c>
      <c r="H512" s="10">
        <f t="shared" si="21"/>
        <v>752841.84</v>
      </c>
      <c r="I512" s="11">
        <f t="shared" si="20"/>
        <v>229.66499084807808</v>
      </c>
    </row>
    <row r="513" spans="1:9" x14ac:dyDescent="0.45">
      <c r="A513" s="19" t="s">
        <v>19</v>
      </c>
      <c r="B513" s="16">
        <v>803</v>
      </c>
      <c r="C513" s="14" t="s">
        <v>10</v>
      </c>
      <c r="D513" s="14" t="s">
        <v>10</v>
      </c>
      <c r="E513" s="14" t="s">
        <v>10</v>
      </c>
      <c r="F513" s="14">
        <v>171299.01</v>
      </c>
      <c r="G513" s="14">
        <v>13002.68</v>
      </c>
      <c r="H513" s="10">
        <f t="shared" si="21"/>
        <v>184301.69</v>
      </c>
      <c r="I513" s="11">
        <f t="shared" si="20"/>
        <v>229.51642590286426</v>
      </c>
    </row>
    <row r="514" spans="1:9" x14ac:dyDescent="0.45">
      <c r="A514" s="19" t="s">
        <v>174</v>
      </c>
      <c r="B514" s="16">
        <v>2252</v>
      </c>
      <c r="C514" s="14" t="s">
        <v>10</v>
      </c>
      <c r="D514" s="14" t="s">
        <v>10</v>
      </c>
      <c r="E514" s="14" t="s">
        <v>10</v>
      </c>
      <c r="F514" s="14">
        <v>492073.24</v>
      </c>
      <c r="G514" s="14">
        <v>24736.57</v>
      </c>
      <c r="H514" s="10">
        <f t="shared" si="21"/>
        <v>516809.81</v>
      </c>
      <c r="I514" s="11">
        <f t="shared" si="20"/>
        <v>229.48925843694494</v>
      </c>
    </row>
    <row r="515" spans="1:9" x14ac:dyDescent="0.45">
      <c r="A515" s="19" t="s">
        <v>282</v>
      </c>
      <c r="B515" s="16">
        <v>650</v>
      </c>
      <c r="C515" s="14" t="s">
        <v>10</v>
      </c>
      <c r="D515" s="14" t="s">
        <v>10</v>
      </c>
      <c r="E515" s="14" t="s">
        <v>10</v>
      </c>
      <c r="F515" s="14">
        <v>143130.21</v>
      </c>
      <c r="G515" s="14">
        <v>5999.11</v>
      </c>
      <c r="H515" s="10">
        <f t="shared" si="21"/>
        <v>149129.31999999998</v>
      </c>
      <c r="I515" s="11">
        <f t="shared" si="20"/>
        <v>229.42972307692304</v>
      </c>
    </row>
    <row r="516" spans="1:9" x14ac:dyDescent="0.45">
      <c r="A516" s="19" t="s">
        <v>148</v>
      </c>
      <c r="B516" s="16">
        <v>1362</v>
      </c>
      <c r="C516" s="14" t="s">
        <v>10</v>
      </c>
      <c r="D516" s="14" t="s">
        <v>10</v>
      </c>
      <c r="E516" s="14" t="s">
        <v>10</v>
      </c>
      <c r="F516" s="14">
        <v>303822.19</v>
      </c>
      <c r="G516" s="14">
        <v>8599</v>
      </c>
      <c r="H516" s="10">
        <f t="shared" si="21"/>
        <v>312421.19</v>
      </c>
      <c r="I516" s="11">
        <f t="shared" si="20"/>
        <v>229.38413362701908</v>
      </c>
    </row>
    <row r="517" spans="1:9" x14ac:dyDescent="0.45">
      <c r="A517" s="19" t="s">
        <v>609</v>
      </c>
      <c r="B517" s="16">
        <v>801</v>
      </c>
      <c r="C517" s="14" t="s">
        <v>10</v>
      </c>
      <c r="D517" s="14" t="s">
        <v>10</v>
      </c>
      <c r="E517" s="14" t="s">
        <v>10</v>
      </c>
      <c r="F517" s="14">
        <v>174867.86</v>
      </c>
      <c r="G517" s="14">
        <v>8853.2000000000007</v>
      </c>
      <c r="H517" s="10">
        <f t="shared" si="21"/>
        <v>183721.06</v>
      </c>
      <c r="I517" s="11">
        <f t="shared" si="20"/>
        <v>229.36461922596754</v>
      </c>
    </row>
    <row r="518" spans="1:9" x14ac:dyDescent="0.45">
      <c r="A518" s="19" t="s">
        <v>753</v>
      </c>
      <c r="B518" s="16">
        <v>4222</v>
      </c>
      <c r="C518" s="14" t="s">
        <v>10</v>
      </c>
      <c r="D518" s="14" t="s">
        <v>10</v>
      </c>
      <c r="E518" s="14" t="s">
        <v>10</v>
      </c>
      <c r="F518" s="14">
        <v>906870.86</v>
      </c>
      <c r="G518" s="14">
        <v>61441.02</v>
      </c>
      <c r="H518" s="10">
        <f t="shared" si="21"/>
        <v>968311.88</v>
      </c>
      <c r="I518" s="11">
        <f t="shared" si="20"/>
        <v>229.34909521553766</v>
      </c>
    </row>
    <row r="519" spans="1:9" x14ac:dyDescent="0.45">
      <c r="A519" s="19" t="s">
        <v>387</v>
      </c>
      <c r="B519" s="16">
        <v>1105</v>
      </c>
      <c r="C519" s="14" t="s">
        <v>10</v>
      </c>
      <c r="D519" s="14" t="s">
        <v>10</v>
      </c>
      <c r="E519" s="14" t="s">
        <v>10</v>
      </c>
      <c r="F519" s="14">
        <v>234524.05</v>
      </c>
      <c r="G519" s="14">
        <v>18705.7</v>
      </c>
      <c r="H519" s="10">
        <f t="shared" si="21"/>
        <v>253229.75</v>
      </c>
      <c r="I519" s="11">
        <f t="shared" si="20"/>
        <v>229.16719457013573</v>
      </c>
    </row>
    <row r="520" spans="1:9" x14ac:dyDescent="0.45">
      <c r="A520" s="19" t="s">
        <v>187</v>
      </c>
      <c r="B520" s="16">
        <v>3804</v>
      </c>
      <c r="C520" s="14" t="s">
        <v>10</v>
      </c>
      <c r="D520" s="14" t="s">
        <v>10</v>
      </c>
      <c r="E520" s="14" t="s">
        <v>10</v>
      </c>
      <c r="F520" s="14">
        <v>817350.25</v>
      </c>
      <c r="G520" s="14">
        <v>53925.73</v>
      </c>
      <c r="H520" s="10">
        <f t="shared" si="21"/>
        <v>871275.98</v>
      </c>
      <c r="I520" s="11">
        <f t="shared" si="20"/>
        <v>229.04205573080966</v>
      </c>
    </row>
    <row r="521" spans="1:9" x14ac:dyDescent="0.45">
      <c r="A521" s="19" t="s">
        <v>152</v>
      </c>
      <c r="B521" s="16">
        <v>4092</v>
      </c>
      <c r="C521" s="14" t="s">
        <v>10</v>
      </c>
      <c r="D521" s="14" t="s">
        <v>10</v>
      </c>
      <c r="E521" s="14" t="s">
        <v>10</v>
      </c>
      <c r="F521" s="14">
        <v>917718.71</v>
      </c>
      <c r="G521" s="14">
        <v>19305.66</v>
      </c>
      <c r="H521" s="10">
        <f t="shared" si="21"/>
        <v>937024.37</v>
      </c>
      <c r="I521" s="11">
        <f t="shared" si="20"/>
        <v>228.98933773216032</v>
      </c>
    </row>
    <row r="522" spans="1:9" x14ac:dyDescent="0.45">
      <c r="A522" s="19" t="s">
        <v>257</v>
      </c>
      <c r="B522" s="16">
        <v>1539</v>
      </c>
      <c r="C522" s="14" t="s">
        <v>10</v>
      </c>
      <c r="D522" s="14" t="s">
        <v>10</v>
      </c>
      <c r="E522" s="14" t="s">
        <v>10</v>
      </c>
      <c r="F522" s="14">
        <v>327673.02</v>
      </c>
      <c r="G522" s="14">
        <v>24719.62</v>
      </c>
      <c r="H522" s="10">
        <f t="shared" si="21"/>
        <v>352392.64</v>
      </c>
      <c r="I522" s="11">
        <f t="shared" si="20"/>
        <v>228.97507472384666</v>
      </c>
    </row>
    <row r="523" spans="1:9" x14ac:dyDescent="0.45">
      <c r="A523" s="19" t="s">
        <v>675</v>
      </c>
      <c r="B523" s="16">
        <v>1675</v>
      </c>
      <c r="C523" s="14" t="s">
        <v>10</v>
      </c>
      <c r="D523" s="14" t="s">
        <v>10</v>
      </c>
      <c r="E523" s="14" t="s">
        <v>10</v>
      </c>
      <c r="F523" s="14">
        <v>383338.04</v>
      </c>
      <c r="G523" s="14">
        <v>0</v>
      </c>
      <c r="H523" s="10">
        <f t="shared" si="21"/>
        <v>383338.04</v>
      </c>
      <c r="I523" s="11">
        <f t="shared" ref="I523:I586" si="22">H523/B523</f>
        <v>228.85853134328357</v>
      </c>
    </row>
    <row r="524" spans="1:9" x14ac:dyDescent="0.45">
      <c r="A524" s="19" t="s">
        <v>578</v>
      </c>
      <c r="B524" s="16">
        <v>1059</v>
      </c>
      <c r="C524" s="14" t="s">
        <v>10</v>
      </c>
      <c r="D524" s="14" t="s">
        <v>10</v>
      </c>
      <c r="E524" s="14" t="s">
        <v>10</v>
      </c>
      <c r="F524" s="14">
        <v>228423.87</v>
      </c>
      <c r="G524" s="14">
        <v>13830.9</v>
      </c>
      <c r="H524" s="10">
        <f t="shared" si="21"/>
        <v>242254.77</v>
      </c>
      <c r="I524" s="11">
        <f t="shared" si="22"/>
        <v>228.75804532577902</v>
      </c>
    </row>
    <row r="525" spans="1:9" x14ac:dyDescent="0.45">
      <c r="A525" s="19" t="s">
        <v>375</v>
      </c>
      <c r="B525" s="16">
        <v>2574</v>
      </c>
      <c r="C525" s="14" t="s">
        <v>10</v>
      </c>
      <c r="D525" s="14" t="s">
        <v>10</v>
      </c>
      <c r="E525" s="14" t="s">
        <v>10</v>
      </c>
      <c r="F525" s="14">
        <v>565628</v>
      </c>
      <c r="G525" s="14">
        <v>23166.41</v>
      </c>
      <c r="H525" s="10">
        <f t="shared" si="21"/>
        <v>588794.41</v>
      </c>
      <c r="I525" s="11">
        <f t="shared" si="22"/>
        <v>228.74685703185705</v>
      </c>
    </row>
    <row r="526" spans="1:9" x14ac:dyDescent="0.45">
      <c r="A526" s="19" t="s">
        <v>709</v>
      </c>
      <c r="B526" s="16">
        <v>3996</v>
      </c>
      <c r="C526" s="14" t="s">
        <v>10</v>
      </c>
      <c r="D526" s="14" t="s">
        <v>10</v>
      </c>
      <c r="E526" s="14" t="s">
        <v>10</v>
      </c>
      <c r="F526" s="14">
        <v>869434.56</v>
      </c>
      <c r="G526" s="14">
        <v>44452.39</v>
      </c>
      <c r="H526" s="10">
        <f t="shared" si="21"/>
        <v>913886.95000000007</v>
      </c>
      <c r="I526" s="11">
        <f t="shared" si="22"/>
        <v>228.70043793793795</v>
      </c>
    </row>
    <row r="527" spans="1:9" x14ac:dyDescent="0.45">
      <c r="A527" s="19" t="s">
        <v>271</v>
      </c>
      <c r="B527" s="16">
        <v>2064</v>
      </c>
      <c r="C527" s="14" t="s">
        <v>10</v>
      </c>
      <c r="D527" s="14" t="s">
        <v>10</v>
      </c>
      <c r="E527" s="14" t="s">
        <v>10</v>
      </c>
      <c r="F527" s="14">
        <v>459541.4</v>
      </c>
      <c r="G527" s="14">
        <v>12265.82</v>
      </c>
      <c r="H527" s="10">
        <f t="shared" si="21"/>
        <v>471807.22000000003</v>
      </c>
      <c r="I527" s="11">
        <f t="shared" si="22"/>
        <v>228.58876937984496</v>
      </c>
    </row>
    <row r="528" spans="1:9" x14ac:dyDescent="0.45">
      <c r="A528" s="19" t="s">
        <v>498</v>
      </c>
      <c r="B528" s="16">
        <v>1780</v>
      </c>
      <c r="C528" s="14" t="s">
        <v>10</v>
      </c>
      <c r="D528" s="14" t="s">
        <v>10</v>
      </c>
      <c r="E528" s="14" t="s">
        <v>10</v>
      </c>
      <c r="F528" s="14">
        <v>378026.85</v>
      </c>
      <c r="G528" s="14">
        <v>28750.83</v>
      </c>
      <c r="H528" s="10">
        <f t="shared" si="21"/>
        <v>406777.68</v>
      </c>
      <c r="I528" s="11">
        <f t="shared" si="22"/>
        <v>228.52678651685392</v>
      </c>
    </row>
    <row r="529" spans="1:9" x14ac:dyDescent="0.45">
      <c r="A529" s="19" t="s">
        <v>213</v>
      </c>
      <c r="B529" s="16">
        <v>1045</v>
      </c>
      <c r="C529" s="14" t="s">
        <v>10</v>
      </c>
      <c r="D529" s="14" t="s">
        <v>10</v>
      </c>
      <c r="E529" s="14" t="s">
        <v>10</v>
      </c>
      <c r="F529" s="14">
        <v>232975.93</v>
      </c>
      <c r="G529" s="14">
        <v>5808.56</v>
      </c>
      <c r="H529" s="10">
        <f t="shared" si="21"/>
        <v>238784.49</v>
      </c>
      <c r="I529" s="11">
        <f t="shared" si="22"/>
        <v>228.5019043062201</v>
      </c>
    </row>
    <row r="530" spans="1:9" x14ac:dyDescent="0.45">
      <c r="A530" s="19" t="s">
        <v>412</v>
      </c>
      <c r="B530" s="16">
        <v>296</v>
      </c>
      <c r="C530" s="14" t="s">
        <v>10</v>
      </c>
      <c r="D530" s="14" t="s">
        <v>10</v>
      </c>
      <c r="E530" s="14" t="s">
        <v>10</v>
      </c>
      <c r="F530" s="14">
        <v>63854.48</v>
      </c>
      <c r="G530" s="14">
        <v>3771.8</v>
      </c>
      <c r="H530" s="10">
        <f t="shared" si="21"/>
        <v>67626.28</v>
      </c>
      <c r="I530" s="11">
        <f t="shared" si="22"/>
        <v>228.46716216216217</v>
      </c>
    </row>
    <row r="531" spans="1:9" x14ac:dyDescent="0.45">
      <c r="A531" s="19" t="s">
        <v>658</v>
      </c>
      <c r="B531" s="16">
        <v>3418</v>
      </c>
      <c r="C531" s="14" t="s">
        <v>10</v>
      </c>
      <c r="D531" s="14" t="s">
        <v>10</v>
      </c>
      <c r="E531" s="14" t="s">
        <v>10</v>
      </c>
      <c r="F531" s="14">
        <v>725913.38</v>
      </c>
      <c r="G531" s="14">
        <v>54897.94</v>
      </c>
      <c r="H531" s="10">
        <f t="shared" si="21"/>
        <v>780811.32000000007</v>
      </c>
      <c r="I531" s="11">
        <f t="shared" si="22"/>
        <v>228.44099473376247</v>
      </c>
    </row>
    <row r="532" spans="1:9" x14ac:dyDescent="0.45">
      <c r="A532" s="19" t="s">
        <v>723</v>
      </c>
      <c r="B532" s="16">
        <v>3851</v>
      </c>
      <c r="C532" s="14" t="s">
        <v>10</v>
      </c>
      <c r="D532" s="14" t="s">
        <v>10</v>
      </c>
      <c r="E532" s="14" t="s">
        <v>10</v>
      </c>
      <c r="F532" s="14">
        <v>829967.11</v>
      </c>
      <c r="G532" s="14">
        <v>49658.14</v>
      </c>
      <c r="H532" s="10">
        <f t="shared" si="21"/>
        <v>879625.25</v>
      </c>
      <c r="I532" s="11">
        <f t="shared" si="22"/>
        <v>228.4147623993768</v>
      </c>
    </row>
    <row r="533" spans="1:9" x14ac:dyDescent="0.45">
      <c r="A533" s="19" t="s">
        <v>126</v>
      </c>
      <c r="B533" s="16">
        <v>3802</v>
      </c>
      <c r="C533" s="14" t="s">
        <v>10</v>
      </c>
      <c r="D533" s="14" t="s">
        <v>10</v>
      </c>
      <c r="E533" s="14" t="s">
        <v>10</v>
      </c>
      <c r="F533" s="14">
        <v>861936.38</v>
      </c>
      <c r="G533" s="14">
        <v>6419.92</v>
      </c>
      <c r="H533" s="10">
        <f t="shared" si="21"/>
        <v>868356.3</v>
      </c>
      <c r="I533" s="11">
        <f t="shared" si="22"/>
        <v>228.39460810099948</v>
      </c>
    </row>
    <row r="534" spans="1:9" x14ac:dyDescent="0.45">
      <c r="A534" s="19" t="s">
        <v>604</v>
      </c>
      <c r="B534" s="16">
        <v>454</v>
      </c>
      <c r="C534" s="14" t="s">
        <v>10</v>
      </c>
      <c r="D534" s="14" t="s">
        <v>10</v>
      </c>
      <c r="E534" s="14" t="s">
        <v>10</v>
      </c>
      <c r="F534" s="14">
        <v>97544.47</v>
      </c>
      <c r="G534" s="14">
        <v>6143.62</v>
      </c>
      <c r="H534" s="10">
        <f t="shared" si="21"/>
        <v>103688.09</v>
      </c>
      <c r="I534" s="11">
        <f t="shared" si="22"/>
        <v>228.38786343612335</v>
      </c>
    </row>
    <row r="535" spans="1:9" x14ac:dyDescent="0.45">
      <c r="A535" s="19" t="s">
        <v>434</v>
      </c>
      <c r="B535" s="16">
        <v>1381</v>
      </c>
      <c r="C535" s="14" t="s">
        <v>10</v>
      </c>
      <c r="D535" s="14" t="s">
        <v>10</v>
      </c>
      <c r="E535" s="14" t="s">
        <v>10</v>
      </c>
      <c r="F535" s="14">
        <v>295342.8</v>
      </c>
      <c r="G535" s="14">
        <v>19994.34</v>
      </c>
      <c r="H535" s="10">
        <f t="shared" si="21"/>
        <v>315337.14</v>
      </c>
      <c r="I535" s="11">
        <f t="shared" si="22"/>
        <v>228.33971035481537</v>
      </c>
    </row>
    <row r="536" spans="1:9" x14ac:dyDescent="0.45">
      <c r="A536" s="19" t="s">
        <v>455</v>
      </c>
      <c r="B536" s="16">
        <v>3465</v>
      </c>
      <c r="C536" s="14" t="s">
        <v>10</v>
      </c>
      <c r="D536" s="14" t="s">
        <v>10</v>
      </c>
      <c r="E536" s="14" t="s">
        <v>10</v>
      </c>
      <c r="F536" s="14">
        <v>769441.03</v>
      </c>
      <c r="G536" s="14">
        <v>21208.94</v>
      </c>
      <c r="H536" s="10">
        <f t="shared" si="21"/>
        <v>790649.97</v>
      </c>
      <c r="I536" s="11">
        <f t="shared" si="22"/>
        <v>228.18180952380951</v>
      </c>
    </row>
    <row r="537" spans="1:9" x14ac:dyDescent="0.45">
      <c r="A537" s="19" t="s">
        <v>41</v>
      </c>
      <c r="B537" s="16">
        <v>3573</v>
      </c>
      <c r="C537" s="14" t="s">
        <v>10</v>
      </c>
      <c r="D537" s="14" t="s">
        <v>10</v>
      </c>
      <c r="E537" s="14" t="s">
        <v>10</v>
      </c>
      <c r="F537" s="14">
        <v>814976.25</v>
      </c>
      <c r="G537" s="14">
        <v>0</v>
      </c>
      <c r="H537" s="10">
        <f t="shared" si="21"/>
        <v>814976.25</v>
      </c>
      <c r="I537" s="11">
        <f t="shared" si="22"/>
        <v>228.0929890848027</v>
      </c>
    </row>
    <row r="538" spans="1:9" x14ac:dyDescent="0.45">
      <c r="A538" s="19" t="s">
        <v>631</v>
      </c>
      <c r="B538" s="16">
        <v>410</v>
      </c>
      <c r="C538" s="14" t="s">
        <v>10</v>
      </c>
      <c r="D538" s="14" t="s">
        <v>10</v>
      </c>
      <c r="E538" s="14" t="s">
        <v>10</v>
      </c>
      <c r="F538" s="14">
        <v>88920.94</v>
      </c>
      <c r="G538" s="14">
        <v>4584.26</v>
      </c>
      <c r="H538" s="10">
        <f t="shared" si="21"/>
        <v>93505.2</v>
      </c>
      <c r="I538" s="11">
        <f t="shared" si="22"/>
        <v>228.06146341463415</v>
      </c>
    </row>
    <row r="539" spans="1:9" x14ac:dyDescent="0.45">
      <c r="A539" s="19" t="s">
        <v>684</v>
      </c>
      <c r="B539" s="16">
        <v>4820</v>
      </c>
      <c r="C539" s="14" t="s">
        <v>10</v>
      </c>
      <c r="D539" s="14" t="s">
        <v>10</v>
      </c>
      <c r="E539" s="14" t="s">
        <v>10</v>
      </c>
      <c r="F539" s="14">
        <v>1061274.21</v>
      </c>
      <c r="G539" s="14">
        <v>37754.57</v>
      </c>
      <c r="H539" s="10">
        <f t="shared" si="21"/>
        <v>1099028.78</v>
      </c>
      <c r="I539" s="11">
        <f t="shared" si="22"/>
        <v>228.01426970954358</v>
      </c>
    </row>
    <row r="540" spans="1:9" x14ac:dyDescent="0.45">
      <c r="A540" s="19" t="s">
        <v>668</v>
      </c>
      <c r="B540" s="16">
        <v>2059</v>
      </c>
      <c r="C540" s="14" t="s">
        <v>10</v>
      </c>
      <c r="D540" s="14" t="s">
        <v>10</v>
      </c>
      <c r="E540" s="14" t="s">
        <v>10</v>
      </c>
      <c r="F540" s="14">
        <v>469223.08</v>
      </c>
      <c r="G540" s="14">
        <v>0</v>
      </c>
      <c r="H540" s="10">
        <f t="shared" si="21"/>
        <v>469223.08</v>
      </c>
      <c r="I540" s="11">
        <f t="shared" si="22"/>
        <v>227.88881981544441</v>
      </c>
    </row>
    <row r="541" spans="1:9" x14ac:dyDescent="0.45">
      <c r="A541" s="19" t="s">
        <v>737</v>
      </c>
      <c r="B541" s="16">
        <v>1523</v>
      </c>
      <c r="C541" s="14" t="s">
        <v>10</v>
      </c>
      <c r="D541" s="14" t="s">
        <v>10</v>
      </c>
      <c r="E541" s="14" t="s">
        <v>10</v>
      </c>
      <c r="F541" s="14">
        <v>335684.33</v>
      </c>
      <c r="G541" s="14">
        <v>11077.5</v>
      </c>
      <c r="H541" s="10">
        <f t="shared" si="21"/>
        <v>346761.83</v>
      </c>
      <c r="I541" s="11">
        <f t="shared" si="22"/>
        <v>227.68340774786606</v>
      </c>
    </row>
    <row r="542" spans="1:9" x14ac:dyDescent="0.45">
      <c r="A542" s="19" t="s">
        <v>92</v>
      </c>
      <c r="B542" s="16">
        <v>2527</v>
      </c>
      <c r="C542" s="14" t="s">
        <v>10</v>
      </c>
      <c r="D542" s="14" t="s">
        <v>10</v>
      </c>
      <c r="E542" s="14" t="s">
        <v>10</v>
      </c>
      <c r="F542" s="14">
        <v>548709.25</v>
      </c>
      <c r="G542" s="14">
        <v>26576.77</v>
      </c>
      <c r="H542" s="10">
        <f t="shared" si="21"/>
        <v>575286.02</v>
      </c>
      <c r="I542" s="11">
        <f t="shared" si="22"/>
        <v>227.65572615749903</v>
      </c>
    </row>
    <row r="543" spans="1:9" x14ac:dyDescent="0.45">
      <c r="A543" s="19" t="s">
        <v>326</v>
      </c>
      <c r="B543" s="16">
        <v>149</v>
      </c>
      <c r="C543" s="14" t="s">
        <v>10</v>
      </c>
      <c r="D543" s="14" t="s">
        <v>10</v>
      </c>
      <c r="E543" s="14" t="s">
        <v>10</v>
      </c>
      <c r="F543" s="14">
        <v>33872.67</v>
      </c>
      <c r="G543" s="14">
        <v>42.28</v>
      </c>
      <c r="H543" s="10">
        <f t="shared" ref="H543:H606" si="23">F543+G543</f>
        <v>33914.949999999997</v>
      </c>
      <c r="I543" s="11">
        <f t="shared" si="22"/>
        <v>227.61711409395971</v>
      </c>
    </row>
    <row r="544" spans="1:9" x14ac:dyDescent="0.45">
      <c r="A544" s="19" t="s">
        <v>294</v>
      </c>
      <c r="B544" s="16">
        <v>4594</v>
      </c>
      <c r="C544" s="14" t="s">
        <v>10</v>
      </c>
      <c r="D544" s="14" t="s">
        <v>10</v>
      </c>
      <c r="E544" s="14" t="s">
        <v>10</v>
      </c>
      <c r="F544" s="14">
        <v>1009962.66</v>
      </c>
      <c r="G544" s="14">
        <v>35525.99</v>
      </c>
      <c r="H544" s="10">
        <f t="shared" si="23"/>
        <v>1045488.65</v>
      </c>
      <c r="I544" s="11">
        <f t="shared" si="22"/>
        <v>227.57698084457988</v>
      </c>
    </row>
    <row r="545" spans="1:9" x14ac:dyDescent="0.45">
      <c r="A545" s="19" t="s">
        <v>525</v>
      </c>
      <c r="B545" s="16">
        <v>3319</v>
      </c>
      <c r="C545" s="14" t="s">
        <v>10</v>
      </c>
      <c r="D545" s="14" t="s">
        <v>10</v>
      </c>
      <c r="E545" s="14" t="s">
        <v>10</v>
      </c>
      <c r="F545" s="14">
        <v>700948.22</v>
      </c>
      <c r="G545" s="14">
        <v>54019.79</v>
      </c>
      <c r="H545" s="10">
        <f t="shared" si="23"/>
        <v>754968.01</v>
      </c>
      <c r="I545" s="11">
        <f t="shared" si="22"/>
        <v>227.46851762579089</v>
      </c>
    </row>
    <row r="546" spans="1:9" x14ac:dyDescent="0.45">
      <c r="A546" s="19" t="s">
        <v>273</v>
      </c>
      <c r="B546" s="16">
        <v>1810</v>
      </c>
      <c r="C546" s="14" t="s">
        <v>10</v>
      </c>
      <c r="D546" s="14" t="s">
        <v>10</v>
      </c>
      <c r="E546" s="14" t="s">
        <v>10</v>
      </c>
      <c r="F546" s="14">
        <v>398496.81</v>
      </c>
      <c r="G546" s="14">
        <v>13216.52</v>
      </c>
      <c r="H546" s="10">
        <f t="shared" si="23"/>
        <v>411713.33</v>
      </c>
      <c r="I546" s="11">
        <f t="shared" si="22"/>
        <v>227.46592817679559</v>
      </c>
    </row>
    <row r="547" spans="1:9" x14ac:dyDescent="0.45">
      <c r="A547" s="19" t="s">
        <v>94</v>
      </c>
      <c r="B547" s="16">
        <v>4032</v>
      </c>
      <c r="C547" s="14" t="s">
        <v>10</v>
      </c>
      <c r="D547" s="14" t="s">
        <v>10</v>
      </c>
      <c r="E547" s="14" t="s">
        <v>10</v>
      </c>
      <c r="F547" s="14">
        <v>863751.38</v>
      </c>
      <c r="G547" s="14">
        <v>53386.54</v>
      </c>
      <c r="H547" s="10">
        <f t="shared" si="23"/>
        <v>917137.92000000004</v>
      </c>
      <c r="I547" s="11">
        <f t="shared" si="22"/>
        <v>227.46476190476193</v>
      </c>
    </row>
    <row r="548" spans="1:9" x14ac:dyDescent="0.45">
      <c r="A548" s="19" t="s">
        <v>223</v>
      </c>
      <c r="B548" s="16">
        <v>3085</v>
      </c>
      <c r="C548" s="14" t="s">
        <v>10</v>
      </c>
      <c r="D548" s="14" t="s">
        <v>10</v>
      </c>
      <c r="E548" s="14" t="s">
        <v>10</v>
      </c>
      <c r="F548" s="14">
        <v>652996.51</v>
      </c>
      <c r="G548" s="14">
        <v>48328.51</v>
      </c>
      <c r="H548" s="10">
        <f t="shared" si="23"/>
        <v>701325.02</v>
      </c>
      <c r="I548" s="11">
        <f t="shared" si="22"/>
        <v>227.33388006482983</v>
      </c>
    </row>
    <row r="549" spans="1:9" x14ac:dyDescent="0.45">
      <c r="A549" s="19" t="s">
        <v>538</v>
      </c>
      <c r="B549" s="16">
        <v>1826</v>
      </c>
      <c r="C549" s="14" t="s">
        <v>10</v>
      </c>
      <c r="D549" s="14" t="s">
        <v>10</v>
      </c>
      <c r="E549" s="14" t="s">
        <v>10</v>
      </c>
      <c r="F549" s="14">
        <v>392307.66</v>
      </c>
      <c r="G549" s="14">
        <v>22611.17</v>
      </c>
      <c r="H549" s="10">
        <f t="shared" si="23"/>
        <v>414918.82999999996</v>
      </c>
      <c r="I549" s="11">
        <f t="shared" si="22"/>
        <v>227.22827491785321</v>
      </c>
    </row>
    <row r="550" spans="1:9" x14ac:dyDescent="0.45">
      <c r="A550" s="19" t="s">
        <v>664</v>
      </c>
      <c r="B550" s="16">
        <v>4113</v>
      </c>
      <c r="C550" s="14" t="s">
        <v>10</v>
      </c>
      <c r="D550" s="14" t="s">
        <v>10</v>
      </c>
      <c r="E550" s="14" t="s">
        <v>10</v>
      </c>
      <c r="F550" s="14">
        <v>873525.25</v>
      </c>
      <c r="G550" s="14">
        <v>60532.43</v>
      </c>
      <c r="H550" s="10">
        <f t="shared" si="23"/>
        <v>934057.68</v>
      </c>
      <c r="I550" s="11">
        <f t="shared" si="22"/>
        <v>227.09887673231219</v>
      </c>
    </row>
    <row r="551" spans="1:9" x14ac:dyDescent="0.45">
      <c r="A551" s="19" t="s">
        <v>467</v>
      </c>
      <c r="B551" s="16">
        <v>1102</v>
      </c>
      <c r="C551" s="14" t="s">
        <v>10</v>
      </c>
      <c r="D551" s="14" t="s">
        <v>10</v>
      </c>
      <c r="E551" s="14" t="s">
        <v>10</v>
      </c>
      <c r="F551" s="14">
        <v>235756.79999999999</v>
      </c>
      <c r="G551" s="14">
        <v>14355.59</v>
      </c>
      <c r="H551" s="10">
        <f t="shared" si="23"/>
        <v>250112.38999999998</v>
      </c>
      <c r="I551" s="11">
        <f t="shared" si="22"/>
        <v>226.96224137931034</v>
      </c>
    </row>
    <row r="552" spans="1:9" x14ac:dyDescent="0.45">
      <c r="A552" s="19" t="s">
        <v>663</v>
      </c>
      <c r="B552" s="16">
        <v>2441</v>
      </c>
      <c r="C552" s="14" t="s">
        <v>10</v>
      </c>
      <c r="D552" s="14" t="s">
        <v>10</v>
      </c>
      <c r="E552" s="14" t="s">
        <v>10</v>
      </c>
      <c r="F552" s="14">
        <v>532682.67000000004</v>
      </c>
      <c r="G552" s="14">
        <v>21256.9</v>
      </c>
      <c r="H552" s="10">
        <f t="shared" si="23"/>
        <v>553939.57000000007</v>
      </c>
      <c r="I552" s="11">
        <f t="shared" si="22"/>
        <v>226.93140925850065</v>
      </c>
    </row>
    <row r="553" spans="1:9" x14ac:dyDescent="0.45">
      <c r="A553" s="19" t="s">
        <v>338</v>
      </c>
      <c r="B553" s="16">
        <v>1069</v>
      </c>
      <c r="C553" s="14" t="s">
        <v>10</v>
      </c>
      <c r="D553" s="14" t="s">
        <v>10</v>
      </c>
      <c r="E553" s="14" t="s">
        <v>10</v>
      </c>
      <c r="F553" s="14">
        <v>236517.91</v>
      </c>
      <c r="G553" s="14">
        <v>6054.14</v>
      </c>
      <c r="H553" s="10">
        <f t="shared" si="23"/>
        <v>242572.05000000002</v>
      </c>
      <c r="I553" s="11">
        <f t="shared" si="22"/>
        <v>226.91492048643593</v>
      </c>
    </row>
    <row r="554" spans="1:9" x14ac:dyDescent="0.45">
      <c r="A554" s="19" t="s">
        <v>456</v>
      </c>
      <c r="B554" s="16">
        <v>1137</v>
      </c>
      <c r="C554" s="14" t="s">
        <v>10</v>
      </c>
      <c r="D554" s="14" t="s">
        <v>10</v>
      </c>
      <c r="E554" s="14" t="s">
        <v>10</v>
      </c>
      <c r="F554" s="14">
        <v>250674.18</v>
      </c>
      <c r="G554" s="14">
        <v>7086.48</v>
      </c>
      <c r="H554" s="10">
        <f t="shared" si="23"/>
        <v>257760.66</v>
      </c>
      <c r="I554" s="11">
        <f t="shared" si="22"/>
        <v>226.70242744063324</v>
      </c>
    </row>
    <row r="555" spans="1:9" x14ac:dyDescent="0.45">
      <c r="A555" s="19" t="s">
        <v>571</v>
      </c>
      <c r="B555" s="16">
        <v>1300</v>
      </c>
      <c r="C555" s="14" t="s">
        <v>10</v>
      </c>
      <c r="D555" s="14" t="s">
        <v>10</v>
      </c>
      <c r="E555" s="14" t="s">
        <v>10</v>
      </c>
      <c r="F555" s="14">
        <v>273697.93</v>
      </c>
      <c r="G555" s="14">
        <v>21011.4</v>
      </c>
      <c r="H555" s="10">
        <f t="shared" si="23"/>
        <v>294709.33</v>
      </c>
      <c r="I555" s="11">
        <f t="shared" si="22"/>
        <v>226.69948461538462</v>
      </c>
    </row>
    <row r="556" spans="1:9" x14ac:dyDescent="0.45">
      <c r="A556" s="19" t="s">
        <v>602</v>
      </c>
      <c r="B556" s="16">
        <v>3079</v>
      </c>
      <c r="C556" s="14" t="s">
        <v>10</v>
      </c>
      <c r="D556" s="14" t="s">
        <v>10</v>
      </c>
      <c r="E556" s="14" t="s">
        <v>10</v>
      </c>
      <c r="F556" s="14">
        <v>682804.44</v>
      </c>
      <c r="G556" s="14">
        <v>15108.94</v>
      </c>
      <c r="H556" s="10">
        <f t="shared" si="23"/>
        <v>697913.37999999989</v>
      </c>
      <c r="I556" s="11">
        <f t="shared" si="22"/>
        <v>226.6688470282559</v>
      </c>
    </row>
    <row r="557" spans="1:9" x14ac:dyDescent="0.45">
      <c r="A557" s="19" t="s">
        <v>84</v>
      </c>
      <c r="B557" s="16">
        <v>297</v>
      </c>
      <c r="C557" s="14" t="s">
        <v>10</v>
      </c>
      <c r="D557" s="14" t="s">
        <v>10</v>
      </c>
      <c r="E557" s="14" t="s">
        <v>10</v>
      </c>
      <c r="F557" s="14">
        <v>66038.8</v>
      </c>
      <c r="G557" s="14">
        <v>1255.9000000000001</v>
      </c>
      <c r="H557" s="10">
        <f t="shared" si="23"/>
        <v>67294.7</v>
      </c>
      <c r="I557" s="11">
        <f t="shared" si="22"/>
        <v>226.58148148148146</v>
      </c>
    </row>
    <row r="558" spans="1:9" x14ac:dyDescent="0.45">
      <c r="A558" s="19" t="s">
        <v>155</v>
      </c>
      <c r="B558" s="16">
        <v>2340</v>
      </c>
      <c r="C558" s="14" t="s">
        <v>10</v>
      </c>
      <c r="D558" s="14" t="s">
        <v>10</v>
      </c>
      <c r="E558" s="14" t="s">
        <v>10</v>
      </c>
      <c r="F558" s="14">
        <v>515602.22</v>
      </c>
      <c r="G558" s="14">
        <v>14586.08</v>
      </c>
      <c r="H558" s="10">
        <f t="shared" si="23"/>
        <v>530188.29999999993</v>
      </c>
      <c r="I558" s="11">
        <f t="shared" si="22"/>
        <v>226.57619658119654</v>
      </c>
    </row>
    <row r="559" spans="1:9" x14ac:dyDescent="0.45">
      <c r="A559" s="19" t="s">
        <v>212</v>
      </c>
      <c r="B559" s="16">
        <v>1003</v>
      </c>
      <c r="C559" s="14" t="s">
        <v>10</v>
      </c>
      <c r="D559" s="14" t="s">
        <v>10</v>
      </c>
      <c r="E559" s="14" t="s">
        <v>10</v>
      </c>
      <c r="F559" s="14">
        <v>216591.4</v>
      </c>
      <c r="G559" s="14">
        <v>10653.51</v>
      </c>
      <c r="H559" s="10">
        <f t="shared" si="23"/>
        <v>227244.91</v>
      </c>
      <c r="I559" s="11">
        <f t="shared" si="22"/>
        <v>226.5652143569292</v>
      </c>
    </row>
    <row r="560" spans="1:9" x14ac:dyDescent="0.45">
      <c r="A560" s="19" t="s">
        <v>90</v>
      </c>
      <c r="B560" s="16">
        <v>379</v>
      </c>
      <c r="C560" s="14" t="s">
        <v>10</v>
      </c>
      <c r="D560" s="14" t="s">
        <v>10</v>
      </c>
      <c r="E560" s="14" t="s">
        <v>10</v>
      </c>
      <c r="F560" s="14">
        <v>82669.19</v>
      </c>
      <c r="G560" s="14">
        <v>3192.9</v>
      </c>
      <c r="H560" s="10">
        <f t="shared" si="23"/>
        <v>85862.09</v>
      </c>
      <c r="I560" s="11">
        <f t="shared" si="22"/>
        <v>226.54905013192612</v>
      </c>
    </row>
    <row r="561" spans="1:9" x14ac:dyDescent="0.45">
      <c r="A561" s="19" t="s">
        <v>339</v>
      </c>
      <c r="B561" s="16">
        <v>3130</v>
      </c>
      <c r="C561" s="14" t="s">
        <v>10</v>
      </c>
      <c r="D561" s="14" t="s">
        <v>10</v>
      </c>
      <c r="E561" s="14" t="s">
        <v>10</v>
      </c>
      <c r="F561" s="14">
        <v>691471.23</v>
      </c>
      <c r="G561" s="14">
        <v>17611.490000000002</v>
      </c>
      <c r="H561" s="10">
        <f t="shared" si="23"/>
        <v>709082.72</v>
      </c>
      <c r="I561" s="11">
        <f t="shared" si="22"/>
        <v>226.54399999999998</v>
      </c>
    </row>
    <row r="562" spans="1:9" x14ac:dyDescent="0.45">
      <c r="A562" s="19" t="s">
        <v>388</v>
      </c>
      <c r="B562" s="16">
        <v>940</v>
      </c>
      <c r="C562" s="14" t="s">
        <v>10</v>
      </c>
      <c r="D562" s="14" t="s">
        <v>10</v>
      </c>
      <c r="E562" s="14" t="s">
        <v>10</v>
      </c>
      <c r="F562" s="14">
        <v>196850.66</v>
      </c>
      <c r="G562" s="14">
        <v>16097.48</v>
      </c>
      <c r="H562" s="10">
        <f t="shared" si="23"/>
        <v>212948.14</v>
      </c>
      <c r="I562" s="11">
        <f t="shared" si="22"/>
        <v>226.54057446808511</v>
      </c>
    </row>
    <row r="563" spans="1:9" x14ac:dyDescent="0.45">
      <c r="A563" s="19" t="s">
        <v>218</v>
      </c>
      <c r="B563" s="16">
        <v>628</v>
      </c>
      <c r="C563" s="14" t="s">
        <v>10</v>
      </c>
      <c r="D563" s="14" t="s">
        <v>10</v>
      </c>
      <c r="E563" s="14" t="s">
        <v>10</v>
      </c>
      <c r="F563" s="14">
        <v>139246.17000000001</v>
      </c>
      <c r="G563" s="14">
        <v>2998.8</v>
      </c>
      <c r="H563" s="10">
        <f t="shared" si="23"/>
        <v>142244.97</v>
      </c>
      <c r="I563" s="11">
        <f t="shared" si="22"/>
        <v>226.50472929936305</v>
      </c>
    </row>
    <row r="564" spans="1:9" x14ac:dyDescent="0.45">
      <c r="A564" s="19" t="s">
        <v>514</v>
      </c>
      <c r="B564" s="16">
        <v>2782</v>
      </c>
      <c r="C564" s="14" t="s">
        <v>10</v>
      </c>
      <c r="D564" s="14" t="s">
        <v>10</v>
      </c>
      <c r="E564" s="14" t="s">
        <v>10</v>
      </c>
      <c r="F564" s="14">
        <v>599533.99</v>
      </c>
      <c r="G564" s="14">
        <v>29950.94</v>
      </c>
      <c r="H564" s="10">
        <f t="shared" si="23"/>
        <v>629484.92999999993</v>
      </c>
      <c r="I564" s="11">
        <f t="shared" si="22"/>
        <v>226.27064342199853</v>
      </c>
    </row>
    <row r="565" spans="1:9" x14ac:dyDescent="0.45">
      <c r="A565" s="19" t="s">
        <v>438</v>
      </c>
      <c r="B565" s="16">
        <v>1306</v>
      </c>
      <c r="C565" s="14" t="s">
        <v>10</v>
      </c>
      <c r="D565" s="14" t="s">
        <v>10</v>
      </c>
      <c r="E565" s="14" t="s">
        <v>10</v>
      </c>
      <c r="F565" s="14">
        <v>278861.25</v>
      </c>
      <c r="G565" s="14">
        <v>16637.78</v>
      </c>
      <c r="H565" s="10">
        <f t="shared" si="23"/>
        <v>295499.03000000003</v>
      </c>
      <c r="I565" s="11">
        <f t="shared" si="22"/>
        <v>226.26265696784077</v>
      </c>
    </row>
    <row r="566" spans="1:9" x14ac:dyDescent="0.45">
      <c r="A566" s="19" t="s">
        <v>634</v>
      </c>
      <c r="B566" s="16">
        <v>774</v>
      </c>
      <c r="C566" s="14" t="s">
        <v>10</v>
      </c>
      <c r="D566" s="14" t="s">
        <v>10</v>
      </c>
      <c r="E566" s="14" t="s">
        <v>10</v>
      </c>
      <c r="F566" s="14">
        <v>170993.87</v>
      </c>
      <c r="G566" s="14">
        <v>3982.27</v>
      </c>
      <c r="H566" s="10">
        <f t="shared" si="23"/>
        <v>174976.13999999998</v>
      </c>
      <c r="I566" s="11">
        <f t="shared" si="22"/>
        <v>226.06736434108524</v>
      </c>
    </row>
    <row r="567" spans="1:9" x14ac:dyDescent="0.45">
      <c r="A567" s="19" t="s">
        <v>630</v>
      </c>
      <c r="B567" s="16">
        <v>1591</v>
      </c>
      <c r="C567" s="14" t="s">
        <v>10</v>
      </c>
      <c r="D567" s="14" t="s">
        <v>10</v>
      </c>
      <c r="E567" s="14" t="s">
        <v>10</v>
      </c>
      <c r="F567" s="14">
        <v>359665.86</v>
      </c>
      <c r="G567" s="14">
        <v>0</v>
      </c>
      <c r="H567" s="10">
        <f t="shared" si="23"/>
        <v>359665.86</v>
      </c>
      <c r="I567" s="11">
        <f t="shared" si="22"/>
        <v>226.06276555625391</v>
      </c>
    </row>
    <row r="568" spans="1:9" x14ac:dyDescent="0.45">
      <c r="A568" s="19" t="s">
        <v>20</v>
      </c>
      <c r="B568" s="16">
        <v>560</v>
      </c>
      <c r="C568" s="14" t="s">
        <v>10</v>
      </c>
      <c r="D568" s="14" t="s">
        <v>10</v>
      </c>
      <c r="E568" s="14" t="s">
        <v>10</v>
      </c>
      <c r="F568" s="14">
        <v>119461.24</v>
      </c>
      <c r="G568" s="14">
        <v>7047.9</v>
      </c>
      <c r="H568" s="10">
        <f t="shared" si="23"/>
        <v>126509.14</v>
      </c>
      <c r="I568" s="11">
        <f t="shared" si="22"/>
        <v>225.90917857142858</v>
      </c>
    </row>
    <row r="569" spans="1:9" x14ac:dyDescent="0.45">
      <c r="A569" s="19" t="s">
        <v>409</v>
      </c>
      <c r="B569" s="16">
        <v>943</v>
      </c>
      <c r="C569" s="14" t="s">
        <v>10</v>
      </c>
      <c r="D569" s="14" t="s">
        <v>10</v>
      </c>
      <c r="E569" s="14" t="s">
        <v>10</v>
      </c>
      <c r="F569" s="14">
        <v>202515.17</v>
      </c>
      <c r="G569" s="14">
        <v>10498.96</v>
      </c>
      <c r="H569" s="10">
        <f t="shared" si="23"/>
        <v>213014.13</v>
      </c>
      <c r="I569" s="11">
        <f t="shared" si="22"/>
        <v>225.88985153764582</v>
      </c>
    </row>
    <row r="570" spans="1:9" x14ac:dyDescent="0.45">
      <c r="A570" s="19" t="s">
        <v>749</v>
      </c>
      <c r="B570" s="16">
        <v>2966</v>
      </c>
      <c r="C570" s="14" t="s">
        <v>10</v>
      </c>
      <c r="D570" s="14" t="s">
        <v>10</v>
      </c>
      <c r="E570" s="14" t="s">
        <v>10</v>
      </c>
      <c r="F570" s="14">
        <v>639847.12</v>
      </c>
      <c r="G570" s="14">
        <v>29765.8</v>
      </c>
      <c r="H570" s="10">
        <f t="shared" si="23"/>
        <v>669612.92000000004</v>
      </c>
      <c r="I570" s="11">
        <f t="shared" si="22"/>
        <v>225.7629534726905</v>
      </c>
    </row>
    <row r="571" spans="1:9" x14ac:dyDescent="0.45">
      <c r="A571" s="19" t="s">
        <v>14</v>
      </c>
      <c r="B571" s="16">
        <v>1275</v>
      </c>
      <c r="C571" s="14" t="s">
        <v>10</v>
      </c>
      <c r="D571" s="14" t="s">
        <v>10</v>
      </c>
      <c r="E571" s="14" t="s">
        <v>10</v>
      </c>
      <c r="F571" s="14">
        <v>271370.33</v>
      </c>
      <c r="G571" s="14">
        <v>16475.240000000002</v>
      </c>
      <c r="H571" s="10">
        <f t="shared" si="23"/>
        <v>287845.57</v>
      </c>
      <c r="I571" s="11">
        <f t="shared" si="22"/>
        <v>225.76123137254902</v>
      </c>
    </row>
    <row r="572" spans="1:9" x14ac:dyDescent="0.45">
      <c r="A572" s="19" t="s">
        <v>270</v>
      </c>
      <c r="B572" s="16">
        <v>658</v>
      </c>
      <c r="C572" s="14" t="s">
        <v>10</v>
      </c>
      <c r="D572" s="14" t="s">
        <v>10</v>
      </c>
      <c r="E572" s="14" t="s">
        <v>10</v>
      </c>
      <c r="F572" s="14">
        <v>142935.67999999999</v>
      </c>
      <c r="G572" s="14">
        <v>5525.5</v>
      </c>
      <c r="H572" s="10">
        <f t="shared" si="23"/>
        <v>148461.18</v>
      </c>
      <c r="I572" s="11">
        <f t="shared" si="22"/>
        <v>225.62489361702126</v>
      </c>
    </row>
    <row r="573" spans="1:9" x14ac:dyDescent="0.45">
      <c r="A573" s="19" t="s">
        <v>393</v>
      </c>
      <c r="B573" s="16">
        <v>585</v>
      </c>
      <c r="C573" s="14" t="s">
        <v>10</v>
      </c>
      <c r="D573" s="14" t="s">
        <v>10</v>
      </c>
      <c r="E573" s="14" t="s">
        <v>10</v>
      </c>
      <c r="F573" s="14">
        <v>126956.58</v>
      </c>
      <c r="G573" s="14">
        <v>4961.1400000000003</v>
      </c>
      <c r="H573" s="10">
        <f t="shared" si="23"/>
        <v>131917.72</v>
      </c>
      <c r="I573" s="11">
        <f t="shared" si="22"/>
        <v>225.50037606837608</v>
      </c>
    </row>
    <row r="574" spans="1:9" x14ac:dyDescent="0.45">
      <c r="A574" s="19" t="s">
        <v>461</v>
      </c>
      <c r="B574" s="16">
        <v>1665</v>
      </c>
      <c r="C574" s="14" t="s">
        <v>10</v>
      </c>
      <c r="D574" s="14" t="s">
        <v>10</v>
      </c>
      <c r="E574" s="14" t="s">
        <v>10</v>
      </c>
      <c r="F574" s="14">
        <v>363640.19</v>
      </c>
      <c r="G574" s="14">
        <v>11814.1</v>
      </c>
      <c r="H574" s="10">
        <f t="shared" si="23"/>
        <v>375454.29</v>
      </c>
      <c r="I574" s="11">
        <f t="shared" si="22"/>
        <v>225.49807207207206</v>
      </c>
    </row>
    <row r="575" spans="1:9" x14ac:dyDescent="0.45">
      <c r="A575" s="19" t="s">
        <v>329</v>
      </c>
      <c r="B575" s="16">
        <v>480</v>
      </c>
      <c r="C575" s="14" t="s">
        <v>10</v>
      </c>
      <c r="D575" s="14" t="s">
        <v>10</v>
      </c>
      <c r="E575" s="14" t="s">
        <v>10</v>
      </c>
      <c r="F575" s="14">
        <v>104821.69</v>
      </c>
      <c r="G575" s="14">
        <v>3364.74</v>
      </c>
      <c r="H575" s="10">
        <f t="shared" si="23"/>
        <v>108186.43000000001</v>
      </c>
      <c r="I575" s="11">
        <f t="shared" si="22"/>
        <v>225.38839583333336</v>
      </c>
    </row>
    <row r="576" spans="1:9" x14ac:dyDescent="0.45">
      <c r="A576" s="19" t="s">
        <v>392</v>
      </c>
      <c r="B576" s="16">
        <v>986</v>
      </c>
      <c r="C576" s="14" t="s">
        <v>10</v>
      </c>
      <c r="D576" s="14" t="s">
        <v>10</v>
      </c>
      <c r="E576" s="14" t="s">
        <v>10</v>
      </c>
      <c r="F576" s="14">
        <v>214511.47</v>
      </c>
      <c r="G576" s="14">
        <v>7710.84</v>
      </c>
      <c r="H576" s="10">
        <f t="shared" si="23"/>
        <v>222222.31</v>
      </c>
      <c r="I576" s="11">
        <f t="shared" si="22"/>
        <v>225.37759634888437</v>
      </c>
    </row>
    <row r="577" spans="1:9" x14ac:dyDescent="0.45">
      <c r="A577" s="19" t="s">
        <v>473</v>
      </c>
      <c r="B577" s="16">
        <v>3335</v>
      </c>
      <c r="C577" s="14" t="s">
        <v>10</v>
      </c>
      <c r="D577" s="14" t="s">
        <v>10</v>
      </c>
      <c r="E577" s="14" t="s">
        <v>10</v>
      </c>
      <c r="F577" s="14">
        <v>728150.35</v>
      </c>
      <c r="G577" s="14">
        <v>23481.09</v>
      </c>
      <c r="H577" s="10">
        <f t="shared" si="23"/>
        <v>751631.44</v>
      </c>
      <c r="I577" s="11">
        <f t="shared" si="22"/>
        <v>225.37674362818589</v>
      </c>
    </row>
    <row r="578" spans="1:9" x14ac:dyDescent="0.45">
      <c r="A578" s="19" t="s">
        <v>114</v>
      </c>
      <c r="B578" s="16">
        <v>4995</v>
      </c>
      <c r="C578" s="14" t="s">
        <v>10</v>
      </c>
      <c r="D578" s="14" t="s">
        <v>10</v>
      </c>
      <c r="E578" s="14" t="s">
        <v>10</v>
      </c>
      <c r="F578" s="14">
        <v>1099267.56</v>
      </c>
      <c r="G578" s="14">
        <v>25811.439999999999</v>
      </c>
      <c r="H578" s="10">
        <f t="shared" si="23"/>
        <v>1125079</v>
      </c>
      <c r="I578" s="11">
        <f t="shared" si="22"/>
        <v>225.24104104104103</v>
      </c>
    </row>
    <row r="579" spans="1:9" x14ac:dyDescent="0.45">
      <c r="A579" s="19" t="s">
        <v>759</v>
      </c>
      <c r="B579" s="16">
        <v>608</v>
      </c>
      <c r="C579" s="14" t="s">
        <v>10</v>
      </c>
      <c r="D579" s="14" t="s">
        <v>10</v>
      </c>
      <c r="E579" s="14" t="s">
        <v>10</v>
      </c>
      <c r="F579" s="14">
        <v>134220.41</v>
      </c>
      <c r="G579" s="14">
        <v>2702.82</v>
      </c>
      <c r="H579" s="10">
        <f t="shared" si="23"/>
        <v>136923.23000000001</v>
      </c>
      <c r="I579" s="11">
        <f t="shared" si="22"/>
        <v>225.20268092105266</v>
      </c>
    </row>
    <row r="580" spans="1:9" x14ac:dyDescent="0.45">
      <c r="A580" s="19" t="s">
        <v>66</v>
      </c>
      <c r="B580" s="16">
        <v>1422</v>
      </c>
      <c r="C580" s="14" t="s">
        <v>10</v>
      </c>
      <c r="D580" s="14" t="s">
        <v>10</v>
      </c>
      <c r="E580" s="14" t="s">
        <v>10</v>
      </c>
      <c r="F580" s="14">
        <v>306261.94</v>
      </c>
      <c r="G580" s="14">
        <v>13815.8</v>
      </c>
      <c r="H580" s="10">
        <f t="shared" si="23"/>
        <v>320077.74</v>
      </c>
      <c r="I580" s="11">
        <f t="shared" si="22"/>
        <v>225.08983122362869</v>
      </c>
    </row>
    <row r="581" spans="1:9" x14ac:dyDescent="0.45">
      <c r="A581" s="19" t="s">
        <v>252</v>
      </c>
      <c r="B581" s="16">
        <v>2250</v>
      </c>
      <c r="C581" s="14" t="s">
        <v>10</v>
      </c>
      <c r="D581" s="14" t="s">
        <v>10</v>
      </c>
      <c r="E581" s="14" t="s">
        <v>10</v>
      </c>
      <c r="F581" s="14">
        <v>499068.22</v>
      </c>
      <c r="G581" s="14">
        <v>7357.51</v>
      </c>
      <c r="H581" s="10">
        <f t="shared" si="23"/>
        <v>506425.73</v>
      </c>
      <c r="I581" s="11">
        <f t="shared" si="22"/>
        <v>225.07810222222221</v>
      </c>
    </row>
    <row r="582" spans="1:9" x14ac:dyDescent="0.45">
      <c r="A582" s="19" t="s">
        <v>315</v>
      </c>
      <c r="B582" s="16">
        <v>993</v>
      </c>
      <c r="C582" s="14" t="s">
        <v>10</v>
      </c>
      <c r="D582" s="14" t="s">
        <v>10</v>
      </c>
      <c r="E582" s="14" t="s">
        <v>10</v>
      </c>
      <c r="F582" s="14">
        <v>213900.41</v>
      </c>
      <c r="G582" s="14">
        <v>9277.48</v>
      </c>
      <c r="H582" s="10">
        <f t="shared" si="23"/>
        <v>223177.89</v>
      </c>
      <c r="I582" s="11">
        <f t="shared" si="22"/>
        <v>224.7511480362538</v>
      </c>
    </row>
    <row r="583" spans="1:9" x14ac:dyDescent="0.45">
      <c r="A583" s="19" t="s">
        <v>55</v>
      </c>
      <c r="B583" s="16">
        <v>3034</v>
      </c>
      <c r="C583" s="14" t="s">
        <v>10</v>
      </c>
      <c r="D583" s="14" t="s">
        <v>10</v>
      </c>
      <c r="E583" s="14" t="s">
        <v>10</v>
      </c>
      <c r="F583" s="14">
        <v>655119.79</v>
      </c>
      <c r="G583" s="14">
        <v>26703.83</v>
      </c>
      <c r="H583" s="10">
        <f t="shared" si="23"/>
        <v>681823.62</v>
      </c>
      <c r="I583" s="11">
        <f t="shared" si="22"/>
        <v>224.72762689518788</v>
      </c>
    </row>
    <row r="584" spans="1:9" x14ac:dyDescent="0.45">
      <c r="A584" s="19" t="s">
        <v>601</v>
      </c>
      <c r="B584" s="16">
        <v>1557</v>
      </c>
      <c r="C584" s="14" t="s">
        <v>10</v>
      </c>
      <c r="D584" s="14" t="s">
        <v>10</v>
      </c>
      <c r="E584" s="14" t="s">
        <v>10</v>
      </c>
      <c r="F584" s="14">
        <v>336461.18</v>
      </c>
      <c r="G584" s="14">
        <v>13262.1</v>
      </c>
      <c r="H584" s="10">
        <f t="shared" si="23"/>
        <v>349723.27999999997</v>
      </c>
      <c r="I584" s="11">
        <f t="shared" si="22"/>
        <v>224.61353885677582</v>
      </c>
    </row>
    <row r="585" spans="1:9" x14ac:dyDescent="0.45">
      <c r="A585" s="19" t="s">
        <v>248</v>
      </c>
      <c r="B585" s="16">
        <v>992</v>
      </c>
      <c r="C585" s="14" t="s">
        <v>10</v>
      </c>
      <c r="D585" s="14" t="s">
        <v>10</v>
      </c>
      <c r="E585" s="14" t="s">
        <v>10</v>
      </c>
      <c r="F585" s="14">
        <v>216552.11</v>
      </c>
      <c r="G585" s="14">
        <v>6078.08</v>
      </c>
      <c r="H585" s="10">
        <f t="shared" si="23"/>
        <v>222630.18999999997</v>
      </c>
      <c r="I585" s="11">
        <f t="shared" si="22"/>
        <v>224.42559475806448</v>
      </c>
    </row>
    <row r="586" spans="1:9" x14ac:dyDescent="0.45">
      <c r="A586" s="19" t="s">
        <v>123</v>
      </c>
      <c r="B586" s="16">
        <v>3020</v>
      </c>
      <c r="C586" s="14" t="s">
        <v>10</v>
      </c>
      <c r="D586" s="14" t="s">
        <v>10</v>
      </c>
      <c r="E586" s="14" t="s">
        <v>10</v>
      </c>
      <c r="F586" s="14">
        <v>666935.28</v>
      </c>
      <c r="G586" s="14">
        <v>10593.01</v>
      </c>
      <c r="H586" s="10">
        <f t="shared" si="23"/>
        <v>677528.29</v>
      </c>
      <c r="I586" s="11">
        <f t="shared" si="22"/>
        <v>224.34711589403975</v>
      </c>
    </row>
    <row r="587" spans="1:9" x14ac:dyDescent="0.45">
      <c r="A587" s="19" t="s">
        <v>518</v>
      </c>
      <c r="B587" s="16">
        <v>574</v>
      </c>
      <c r="C587" s="14" t="s">
        <v>10</v>
      </c>
      <c r="D587" s="14" t="s">
        <v>10</v>
      </c>
      <c r="E587" s="14" t="s">
        <v>10</v>
      </c>
      <c r="F587" s="14">
        <v>115142.76</v>
      </c>
      <c r="G587" s="14">
        <v>13627.7</v>
      </c>
      <c r="H587" s="10">
        <f t="shared" si="23"/>
        <v>128770.45999999999</v>
      </c>
      <c r="I587" s="11">
        <f t="shared" ref="I587:I650" si="24">H587/B587</f>
        <v>224.33878048780485</v>
      </c>
    </row>
    <row r="588" spans="1:9" x14ac:dyDescent="0.45">
      <c r="A588" s="19" t="s">
        <v>169</v>
      </c>
      <c r="B588" s="16">
        <v>4327</v>
      </c>
      <c r="C588" s="14" t="s">
        <v>10</v>
      </c>
      <c r="D588" s="14" t="s">
        <v>10</v>
      </c>
      <c r="E588" s="14" t="s">
        <v>10</v>
      </c>
      <c r="F588" s="14">
        <v>943306.41</v>
      </c>
      <c r="G588" s="14">
        <v>27405.119999999999</v>
      </c>
      <c r="H588" s="10">
        <f t="shared" si="23"/>
        <v>970711.53</v>
      </c>
      <c r="I588" s="11">
        <f t="shared" si="24"/>
        <v>224.33823203143055</v>
      </c>
    </row>
    <row r="589" spans="1:9" x14ac:dyDescent="0.45">
      <c r="A589" s="19" t="s">
        <v>259</v>
      </c>
      <c r="B589" s="16">
        <v>650</v>
      </c>
      <c r="C589" s="14" t="s">
        <v>10</v>
      </c>
      <c r="D589" s="14" t="s">
        <v>10</v>
      </c>
      <c r="E589" s="14" t="s">
        <v>10</v>
      </c>
      <c r="F589" s="14">
        <v>141377.94</v>
      </c>
      <c r="G589" s="14">
        <v>4397.79</v>
      </c>
      <c r="H589" s="10">
        <f t="shared" si="23"/>
        <v>145775.73000000001</v>
      </c>
      <c r="I589" s="11">
        <f t="shared" si="24"/>
        <v>224.27035384615385</v>
      </c>
    </row>
    <row r="590" spans="1:9" x14ac:dyDescent="0.45">
      <c r="A590" s="19" t="s">
        <v>235</v>
      </c>
      <c r="B590" s="16">
        <v>594</v>
      </c>
      <c r="C590" s="14" t="s">
        <v>10</v>
      </c>
      <c r="D590" s="14" t="s">
        <v>10</v>
      </c>
      <c r="E590" s="14" t="s">
        <v>10</v>
      </c>
      <c r="F590" s="14">
        <v>120292.71</v>
      </c>
      <c r="G590" s="14">
        <v>12908.99</v>
      </c>
      <c r="H590" s="10">
        <f t="shared" si="23"/>
        <v>133201.70000000001</v>
      </c>
      <c r="I590" s="11">
        <f t="shared" si="24"/>
        <v>224.24528619528621</v>
      </c>
    </row>
    <row r="591" spans="1:9" x14ac:dyDescent="0.45">
      <c r="A591" s="19" t="s">
        <v>628</v>
      </c>
      <c r="B591" s="16">
        <v>3322</v>
      </c>
      <c r="C591" s="14" t="s">
        <v>10</v>
      </c>
      <c r="D591" s="14" t="s">
        <v>10</v>
      </c>
      <c r="E591" s="14" t="s">
        <v>10</v>
      </c>
      <c r="F591" s="14">
        <v>719365.16</v>
      </c>
      <c r="G591" s="14">
        <v>25224.74</v>
      </c>
      <c r="H591" s="10">
        <f t="shared" si="23"/>
        <v>744589.9</v>
      </c>
      <c r="I591" s="11">
        <f t="shared" si="24"/>
        <v>224.13904274533414</v>
      </c>
    </row>
    <row r="592" spans="1:9" x14ac:dyDescent="0.45">
      <c r="A592" s="19" t="s">
        <v>432</v>
      </c>
      <c r="B592" s="16">
        <v>2325</v>
      </c>
      <c r="C592" s="14" t="s">
        <v>10</v>
      </c>
      <c r="D592" s="14" t="s">
        <v>10</v>
      </c>
      <c r="E592" s="14" t="s">
        <v>10</v>
      </c>
      <c r="F592" s="14">
        <v>509010.89</v>
      </c>
      <c r="G592" s="14">
        <v>12089.67</v>
      </c>
      <c r="H592" s="10">
        <f t="shared" si="23"/>
        <v>521100.56</v>
      </c>
      <c r="I592" s="11">
        <f t="shared" si="24"/>
        <v>224.12927311827957</v>
      </c>
    </row>
    <row r="593" spans="1:9" x14ac:dyDescent="0.45">
      <c r="A593" s="19" t="s">
        <v>167</v>
      </c>
      <c r="B593" s="16">
        <v>1437</v>
      </c>
      <c r="C593" s="14" t="s">
        <v>10</v>
      </c>
      <c r="D593" s="14" t="s">
        <v>10</v>
      </c>
      <c r="E593" s="14" t="s">
        <v>10</v>
      </c>
      <c r="F593" s="14">
        <v>316084.89</v>
      </c>
      <c r="G593" s="14">
        <v>5934.02</v>
      </c>
      <c r="H593" s="10">
        <f t="shared" si="23"/>
        <v>322018.91000000003</v>
      </c>
      <c r="I593" s="11">
        <f t="shared" si="24"/>
        <v>224.09109951287405</v>
      </c>
    </row>
    <row r="594" spans="1:9" x14ac:dyDescent="0.45">
      <c r="A594" s="19" t="s">
        <v>17</v>
      </c>
      <c r="B594" s="16">
        <v>596</v>
      </c>
      <c r="C594" s="14" t="s">
        <v>10</v>
      </c>
      <c r="D594" s="14" t="s">
        <v>10</v>
      </c>
      <c r="E594" s="14" t="s">
        <v>10</v>
      </c>
      <c r="F594" s="14">
        <v>127976.66</v>
      </c>
      <c r="G594" s="14">
        <v>5550.55</v>
      </c>
      <c r="H594" s="10">
        <f t="shared" si="23"/>
        <v>133527.21</v>
      </c>
      <c r="I594" s="11">
        <f t="shared" si="24"/>
        <v>224.03894295302013</v>
      </c>
    </row>
    <row r="595" spans="1:9" x14ac:dyDescent="0.45">
      <c r="A595" s="19" t="s">
        <v>773</v>
      </c>
      <c r="B595" s="16">
        <v>3391</v>
      </c>
      <c r="C595" s="14" t="s">
        <v>10</v>
      </c>
      <c r="D595" s="14" t="s">
        <v>10</v>
      </c>
      <c r="E595" s="14" t="s">
        <v>10</v>
      </c>
      <c r="F595" s="14">
        <v>718196.61</v>
      </c>
      <c r="G595" s="14">
        <v>41363.14</v>
      </c>
      <c r="H595" s="10">
        <f t="shared" si="23"/>
        <v>759559.75</v>
      </c>
      <c r="I595" s="11">
        <f t="shared" si="24"/>
        <v>223.99284871719257</v>
      </c>
    </row>
    <row r="596" spans="1:9" x14ac:dyDescent="0.45">
      <c r="A596" s="19" t="s">
        <v>35</v>
      </c>
      <c r="B596" s="16">
        <v>4643</v>
      </c>
      <c r="C596" s="14" t="s">
        <v>10</v>
      </c>
      <c r="D596" s="14" t="s">
        <v>10</v>
      </c>
      <c r="E596" s="14" t="s">
        <v>10</v>
      </c>
      <c r="F596" s="14">
        <v>1003734.27</v>
      </c>
      <c r="G596" s="14">
        <v>36140.559999999998</v>
      </c>
      <c r="H596" s="10">
        <f t="shared" si="23"/>
        <v>1039874.8300000001</v>
      </c>
      <c r="I596" s="11">
        <f t="shared" si="24"/>
        <v>223.96614904156797</v>
      </c>
    </row>
    <row r="597" spans="1:9" x14ac:dyDescent="0.45">
      <c r="A597" s="19" t="s">
        <v>541</v>
      </c>
      <c r="B597" s="16">
        <v>2822</v>
      </c>
      <c r="C597" s="14" t="s">
        <v>10</v>
      </c>
      <c r="D597" s="14" t="s">
        <v>10</v>
      </c>
      <c r="E597" s="14" t="s">
        <v>10</v>
      </c>
      <c r="F597" s="14">
        <v>594411.04</v>
      </c>
      <c r="G597" s="14">
        <v>37364.51</v>
      </c>
      <c r="H597" s="10">
        <f t="shared" si="23"/>
        <v>631775.55000000005</v>
      </c>
      <c r="I597" s="11">
        <f t="shared" si="24"/>
        <v>223.87510630758328</v>
      </c>
    </row>
    <row r="598" spans="1:9" x14ac:dyDescent="0.45">
      <c r="A598" s="19" t="s">
        <v>426</v>
      </c>
      <c r="B598" s="16">
        <v>299</v>
      </c>
      <c r="C598" s="14" t="s">
        <v>10</v>
      </c>
      <c r="D598" s="14" t="s">
        <v>10</v>
      </c>
      <c r="E598" s="14" t="s">
        <v>10</v>
      </c>
      <c r="F598" s="14">
        <v>63592.28</v>
      </c>
      <c r="G598" s="14">
        <v>3323.63</v>
      </c>
      <c r="H598" s="10">
        <f t="shared" si="23"/>
        <v>66915.91</v>
      </c>
      <c r="I598" s="11">
        <f t="shared" si="24"/>
        <v>223.79903010033445</v>
      </c>
    </row>
    <row r="599" spans="1:9" x14ac:dyDescent="0.45">
      <c r="A599" s="19" t="s">
        <v>704</v>
      </c>
      <c r="B599" s="16">
        <v>4660</v>
      </c>
      <c r="C599" s="14" t="s">
        <v>10</v>
      </c>
      <c r="D599" s="14" t="s">
        <v>10</v>
      </c>
      <c r="E599" s="14" t="s">
        <v>10</v>
      </c>
      <c r="F599" s="14">
        <v>994145.85</v>
      </c>
      <c r="G599" s="14">
        <v>48576.49</v>
      </c>
      <c r="H599" s="10">
        <f t="shared" si="23"/>
        <v>1042722.34</v>
      </c>
      <c r="I599" s="11">
        <f t="shared" si="24"/>
        <v>223.76015879828324</v>
      </c>
    </row>
    <row r="600" spans="1:9" x14ac:dyDescent="0.45">
      <c r="A600" s="19" t="s">
        <v>275</v>
      </c>
      <c r="B600" s="16">
        <v>3965</v>
      </c>
      <c r="C600" s="14" t="s">
        <v>10</v>
      </c>
      <c r="D600" s="14" t="s">
        <v>10</v>
      </c>
      <c r="E600" s="14" t="s">
        <v>10</v>
      </c>
      <c r="F600" s="14">
        <v>842512.35</v>
      </c>
      <c r="G600" s="14">
        <v>44696.55</v>
      </c>
      <c r="H600" s="10">
        <f t="shared" si="23"/>
        <v>887208.9</v>
      </c>
      <c r="I600" s="11">
        <f t="shared" si="24"/>
        <v>223.76012610340479</v>
      </c>
    </row>
    <row r="601" spans="1:9" x14ac:dyDescent="0.45">
      <c r="A601" s="19" t="s">
        <v>211</v>
      </c>
      <c r="B601" s="16">
        <v>710</v>
      </c>
      <c r="C601" s="14" t="s">
        <v>10</v>
      </c>
      <c r="D601" s="14" t="s">
        <v>10</v>
      </c>
      <c r="E601" s="14" t="s">
        <v>10</v>
      </c>
      <c r="F601" s="14">
        <v>157773.07999999999</v>
      </c>
      <c r="G601" s="14">
        <v>1071.7</v>
      </c>
      <c r="H601" s="10">
        <f t="shared" si="23"/>
        <v>158844.78</v>
      </c>
      <c r="I601" s="11">
        <f t="shared" si="24"/>
        <v>223.72504225352114</v>
      </c>
    </row>
    <row r="602" spans="1:9" x14ac:dyDescent="0.45">
      <c r="A602" s="19" t="s">
        <v>674</v>
      </c>
      <c r="B602" s="16">
        <v>2046</v>
      </c>
      <c r="C602" s="14" t="s">
        <v>10</v>
      </c>
      <c r="D602" s="14" t="s">
        <v>10</v>
      </c>
      <c r="E602" s="14" t="s">
        <v>10</v>
      </c>
      <c r="F602" s="14">
        <v>437818.24</v>
      </c>
      <c r="G602" s="14">
        <v>19908.900000000001</v>
      </c>
      <c r="H602" s="10">
        <f t="shared" si="23"/>
        <v>457727.14</v>
      </c>
      <c r="I602" s="11">
        <f t="shared" si="24"/>
        <v>223.71805474095797</v>
      </c>
    </row>
    <row r="603" spans="1:9" x14ac:dyDescent="0.45">
      <c r="A603" s="19" t="s">
        <v>263</v>
      </c>
      <c r="B603" s="16">
        <v>582</v>
      </c>
      <c r="C603" s="14" t="s">
        <v>10</v>
      </c>
      <c r="D603" s="14" t="s">
        <v>10</v>
      </c>
      <c r="E603" s="14" t="s">
        <v>10</v>
      </c>
      <c r="F603" s="14">
        <v>128286.63</v>
      </c>
      <c r="G603" s="14">
        <v>1913.45</v>
      </c>
      <c r="H603" s="10">
        <f t="shared" si="23"/>
        <v>130200.08</v>
      </c>
      <c r="I603" s="11">
        <f t="shared" si="24"/>
        <v>223.71147766323026</v>
      </c>
    </row>
    <row r="604" spans="1:9" x14ac:dyDescent="0.45">
      <c r="A604" s="19" t="s">
        <v>333</v>
      </c>
      <c r="B604" s="16">
        <v>3558</v>
      </c>
      <c r="C604" s="14" t="s">
        <v>10</v>
      </c>
      <c r="D604" s="14" t="s">
        <v>10</v>
      </c>
      <c r="E604" s="14" t="s">
        <v>10</v>
      </c>
      <c r="F604" s="14">
        <v>755658.66</v>
      </c>
      <c r="G604" s="14">
        <v>40050.49</v>
      </c>
      <c r="H604" s="10">
        <f t="shared" si="23"/>
        <v>795709.15</v>
      </c>
      <c r="I604" s="11">
        <f t="shared" si="24"/>
        <v>223.63944631815627</v>
      </c>
    </row>
    <row r="605" spans="1:9" x14ac:dyDescent="0.45">
      <c r="A605" s="19" t="s">
        <v>391</v>
      </c>
      <c r="B605" s="16">
        <v>2116</v>
      </c>
      <c r="C605" s="14" t="s">
        <v>10</v>
      </c>
      <c r="D605" s="14" t="s">
        <v>10</v>
      </c>
      <c r="E605" s="14" t="s">
        <v>10</v>
      </c>
      <c r="F605" s="14">
        <v>459715.58</v>
      </c>
      <c r="G605" s="14">
        <v>13171.22</v>
      </c>
      <c r="H605" s="10">
        <f t="shared" si="23"/>
        <v>472886.8</v>
      </c>
      <c r="I605" s="11">
        <f t="shared" si="24"/>
        <v>223.48147448015123</v>
      </c>
    </row>
    <row r="606" spans="1:9" x14ac:dyDescent="0.45">
      <c r="A606" s="19" t="s">
        <v>638</v>
      </c>
      <c r="B606" s="16">
        <v>561</v>
      </c>
      <c r="C606" s="14" t="s">
        <v>10</v>
      </c>
      <c r="D606" s="14" t="s">
        <v>10</v>
      </c>
      <c r="E606" s="14" t="s">
        <v>10</v>
      </c>
      <c r="F606" s="14">
        <v>120913.99</v>
      </c>
      <c r="G606" s="14">
        <v>4429.3</v>
      </c>
      <c r="H606" s="10">
        <f t="shared" si="23"/>
        <v>125343.29000000001</v>
      </c>
      <c r="I606" s="11">
        <f t="shared" si="24"/>
        <v>223.42832442067737</v>
      </c>
    </row>
    <row r="607" spans="1:9" x14ac:dyDescent="0.45">
      <c r="A607" s="19" t="s">
        <v>267</v>
      </c>
      <c r="B607" s="16">
        <v>1992</v>
      </c>
      <c r="C607" s="14" t="s">
        <v>10</v>
      </c>
      <c r="D607" s="14" t="s">
        <v>10</v>
      </c>
      <c r="E607" s="14" t="s">
        <v>10</v>
      </c>
      <c r="F607" s="14">
        <v>416812.87</v>
      </c>
      <c r="G607" s="14">
        <v>28247.72</v>
      </c>
      <c r="H607" s="10">
        <f t="shared" ref="H607:H670" si="25">F607+G607</f>
        <v>445060.58999999997</v>
      </c>
      <c r="I607" s="11">
        <f t="shared" si="24"/>
        <v>223.4239909638554</v>
      </c>
    </row>
    <row r="608" spans="1:9" x14ac:dyDescent="0.45">
      <c r="A608" s="19" t="s">
        <v>191</v>
      </c>
      <c r="B608" s="16">
        <v>3872</v>
      </c>
      <c r="C608" s="14" t="s">
        <v>10</v>
      </c>
      <c r="D608" s="14" t="s">
        <v>10</v>
      </c>
      <c r="E608" s="14" t="s">
        <v>10</v>
      </c>
      <c r="F608" s="14">
        <v>824554.3</v>
      </c>
      <c r="G608" s="14">
        <v>40411.449999999997</v>
      </c>
      <c r="H608" s="10">
        <f t="shared" si="25"/>
        <v>864965.75</v>
      </c>
      <c r="I608" s="11">
        <f t="shared" si="24"/>
        <v>223.38991477272728</v>
      </c>
    </row>
    <row r="609" spans="1:9" x14ac:dyDescent="0.45">
      <c r="A609" s="19" t="s">
        <v>272</v>
      </c>
      <c r="B609" s="16">
        <v>1290</v>
      </c>
      <c r="C609" s="14" t="s">
        <v>10</v>
      </c>
      <c r="D609" s="14" t="s">
        <v>10</v>
      </c>
      <c r="E609" s="14" t="s">
        <v>10</v>
      </c>
      <c r="F609" s="14">
        <v>272397.14</v>
      </c>
      <c r="G609" s="14">
        <v>15722.4</v>
      </c>
      <c r="H609" s="10">
        <f t="shared" si="25"/>
        <v>288119.54000000004</v>
      </c>
      <c r="I609" s="11">
        <f t="shared" si="24"/>
        <v>223.34848062015507</v>
      </c>
    </row>
    <row r="610" spans="1:9" x14ac:dyDescent="0.45">
      <c r="A610" s="19" t="s">
        <v>398</v>
      </c>
      <c r="B610" s="16">
        <v>2060</v>
      </c>
      <c r="C610" s="14" t="s">
        <v>10</v>
      </c>
      <c r="D610" s="14" t="s">
        <v>10</v>
      </c>
      <c r="E610" s="14" t="s">
        <v>10</v>
      </c>
      <c r="F610" s="14">
        <v>440521.58</v>
      </c>
      <c r="G610" s="14">
        <v>19488.439999999999</v>
      </c>
      <c r="H610" s="10">
        <f t="shared" si="25"/>
        <v>460010.02</v>
      </c>
      <c r="I610" s="11">
        <f t="shared" si="24"/>
        <v>223.30583495145632</v>
      </c>
    </row>
    <row r="611" spans="1:9" x14ac:dyDescent="0.45">
      <c r="A611" s="19" t="s">
        <v>725</v>
      </c>
      <c r="B611" s="16">
        <v>888</v>
      </c>
      <c r="C611" s="14" t="s">
        <v>10</v>
      </c>
      <c r="D611" s="14" t="s">
        <v>10</v>
      </c>
      <c r="E611" s="14" t="s">
        <v>10</v>
      </c>
      <c r="F611" s="14">
        <v>185307.43</v>
      </c>
      <c r="G611" s="14">
        <v>12983.26</v>
      </c>
      <c r="H611" s="10">
        <f t="shared" si="25"/>
        <v>198290.69</v>
      </c>
      <c r="I611" s="11">
        <f t="shared" si="24"/>
        <v>223.30032657657657</v>
      </c>
    </row>
    <row r="612" spans="1:9" x14ac:dyDescent="0.45">
      <c r="A612" s="19" t="s">
        <v>633</v>
      </c>
      <c r="B612" s="16">
        <v>3331</v>
      </c>
      <c r="C612" s="14" t="s">
        <v>10</v>
      </c>
      <c r="D612" s="14" t="s">
        <v>10</v>
      </c>
      <c r="E612" s="14" t="s">
        <v>10</v>
      </c>
      <c r="F612" s="14">
        <v>679480.93</v>
      </c>
      <c r="G612" s="14">
        <v>63682.42</v>
      </c>
      <c r="H612" s="10">
        <f t="shared" si="25"/>
        <v>743163.35000000009</v>
      </c>
      <c r="I612" s="11">
        <f t="shared" si="24"/>
        <v>223.10517862503755</v>
      </c>
    </row>
    <row r="613" spans="1:9" x14ac:dyDescent="0.45">
      <c r="A613" s="19" t="s">
        <v>627</v>
      </c>
      <c r="B613" s="16">
        <v>280</v>
      </c>
      <c r="C613" s="14" t="s">
        <v>10</v>
      </c>
      <c r="D613" s="14" t="s">
        <v>10</v>
      </c>
      <c r="E613" s="14" t="s">
        <v>10</v>
      </c>
      <c r="F613" s="14">
        <v>62459.21</v>
      </c>
      <c r="G613" s="14">
        <v>0</v>
      </c>
      <c r="H613" s="10">
        <f t="shared" si="25"/>
        <v>62459.21</v>
      </c>
      <c r="I613" s="11">
        <f t="shared" si="24"/>
        <v>223.06860714285713</v>
      </c>
    </row>
    <row r="614" spans="1:9" x14ac:dyDescent="0.45">
      <c r="A614" s="19" t="s">
        <v>190</v>
      </c>
      <c r="B614" s="16">
        <v>4465</v>
      </c>
      <c r="C614" s="14" t="s">
        <v>10</v>
      </c>
      <c r="D614" s="14" t="s">
        <v>10</v>
      </c>
      <c r="E614" s="14" t="s">
        <v>10</v>
      </c>
      <c r="F614" s="14">
        <v>984394.54</v>
      </c>
      <c r="G614" s="14">
        <v>11582.95</v>
      </c>
      <c r="H614" s="10">
        <f t="shared" si="25"/>
        <v>995977.49</v>
      </c>
      <c r="I614" s="11">
        <f t="shared" si="24"/>
        <v>223.06326763717806</v>
      </c>
    </row>
    <row r="615" spans="1:9" x14ac:dyDescent="0.45">
      <c r="A615" s="19" t="s">
        <v>754</v>
      </c>
      <c r="B615" s="16">
        <v>1441</v>
      </c>
      <c r="C615" s="14" t="s">
        <v>10</v>
      </c>
      <c r="D615" s="14" t="s">
        <v>10</v>
      </c>
      <c r="E615" s="14" t="s">
        <v>10</v>
      </c>
      <c r="F615" s="14">
        <v>292117.01</v>
      </c>
      <c r="G615" s="14">
        <v>29218.02</v>
      </c>
      <c r="H615" s="10">
        <f t="shared" si="25"/>
        <v>321335.03000000003</v>
      </c>
      <c r="I615" s="11">
        <f t="shared" si="24"/>
        <v>222.99446911866761</v>
      </c>
    </row>
    <row r="616" spans="1:9" x14ac:dyDescent="0.45">
      <c r="A616" s="19" t="s">
        <v>610</v>
      </c>
      <c r="B616" s="16">
        <v>1598</v>
      </c>
      <c r="C616" s="14" t="s">
        <v>10</v>
      </c>
      <c r="D616" s="14" t="s">
        <v>10</v>
      </c>
      <c r="E616" s="14" t="s">
        <v>10</v>
      </c>
      <c r="F616" s="14">
        <v>353227.4</v>
      </c>
      <c r="G616" s="14">
        <v>3086.45</v>
      </c>
      <c r="H616" s="10">
        <f t="shared" si="25"/>
        <v>356313.85000000003</v>
      </c>
      <c r="I616" s="11">
        <f t="shared" si="24"/>
        <v>222.97487484355446</v>
      </c>
    </row>
    <row r="617" spans="1:9" x14ac:dyDescent="0.45">
      <c r="A617" s="19" t="s">
        <v>722</v>
      </c>
      <c r="B617" s="16">
        <v>3289</v>
      </c>
      <c r="C617" s="14" t="s">
        <v>10</v>
      </c>
      <c r="D617" s="14" t="s">
        <v>10</v>
      </c>
      <c r="E617" s="14" t="s">
        <v>10</v>
      </c>
      <c r="F617" s="14">
        <v>715495.47</v>
      </c>
      <c r="G617" s="14">
        <v>17078.18</v>
      </c>
      <c r="H617" s="10">
        <f t="shared" si="25"/>
        <v>732573.65</v>
      </c>
      <c r="I617" s="11">
        <f t="shared" si="24"/>
        <v>222.73446336272423</v>
      </c>
    </row>
    <row r="618" spans="1:9" x14ac:dyDescent="0.45">
      <c r="A618" s="19" t="s">
        <v>424</v>
      </c>
      <c r="B618" s="16">
        <v>563</v>
      </c>
      <c r="C618" s="14" t="s">
        <v>10</v>
      </c>
      <c r="D618" s="14" t="s">
        <v>10</v>
      </c>
      <c r="E618" s="14" t="s">
        <v>10</v>
      </c>
      <c r="F618" s="14">
        <v>116419.82</v>
      </c>
      <c r="G618" s="14">
        <v>8938.92</v>
      </c>
      <c r="H618" s="10">
        <f t="shared" si="25"/>
        <v>125358.74</v>
      </c>
      <c r="I618" s="11">
        <f t="shared" si="24"/>
        <v>222.66206039076377</v>
      </c>
    </row>
    <row r="619" spans="1:9" x14ac:dyDescent="0.45">
      <c r="A619" s="19" t="s">
        <v>371</v>
      </c>
      <c r="B619" s="16">
        <v>736</v>
      </c>
      <c r="C619" s="14" t="s">
        <v>10</v>
      </c>
      <c r="D619" s="14" t="s">
        <v>10</v>
      </c>
      <c r="E619" s="14" t="s">
        <v>10</v>
      </c>
      <c r="F619" s="14">
        <v>161201.85</v>
      </c>
      <c r="G619" s="14">
        <v>2641.98</v>
      </c>
      <c r="H619" s="10">
        <f t="shared" si="25"/>
        <v>163843.83000000002</v>
      </c>
      <c r="I619" s="11">
        <f t="shared" si="24"/>
        <v>222.61389945652175</v>
      </c>
    </row>
    <row r="620" spans="1:9" x14ac:dyDescent="0.45">
      <c r="A620" s="19" t="s">
        <v>322</v>
      </c>
      <c r="B620" s="16">
        <v>3664</v>
      </c>
      <c r="C620" s="14" t="s">
        <v>10</v>
      </c>
      <c r="D620" s="14" t="s">
        <v>10</v>
      </c>
      <c r="E620" s="14" t="s">
        <v>10</v>
      </c>
      <c r="F620" s="14">
        <v>753573.75</v>
      </c>
      <c r="G620" s="14">
        <v>61968.29</v>
      </c>
      <c r="H620" s="10">
        <f t="shared" si="25"/>
        <v>815542.04</v>
      </c>
      <c r="I620" s="11">
        <f t="shared" si="24"/>
        <v>222.58243449781659</v>
      </c>
    </row>
    <row r="621" spans="1:9" x14ac:dyDescent="0.45">
      <c r="A621" s="19" t="s">
        <v>717</v>
      </c>
      <c r="B621" s="16">
        <v>3686</v>
      </c>
      <c r="C621" s="14" t="s">
        <v>10</v>
      </c>
      <c r="D621" s="14" t="s">
        <v>10</v>
      </c>
      <c r="E621" s="14" t="s">
        <v>10</v>
      </c>
      <c r="F621" s="14">
        <v>777427.95</v>
      </c>
      <c r="G621" s="14">
        <v>42602.53</v>
      </c>
      <c r="H621" s="10">
        <f t="shared" si="25"/>
        <v>820030.48</v>
      </c>
      <c r="I621" s="11">
        <f t="shared" si="24"/>
        <v>222.47164405860011</v>
      </c>
    </row>
    <row r="622" spans="1:9" x14ac:dyDescent="0.45">
      <c r="A622" s="19" t="s">
        <v>642</v>
      </c>
      <c r="B622" s="16">
        <v>1220</v>
      </c>
      <c r="C622" s="14" t="s">
        <v>10</v>
      </c>
      <c r="D622" s="14" t="s">
        <v>10</v>
      </c>
      <c r="E622" s="14" t="s">
        <v>10</v>
      </c>
      <c r="F622" s="14">
        <v>268695.24</v>
      </c>
      <c r="G622" s="14">
        <v>2706.64</v>
      </c>
      <c r="H622" s="10">
        <f t="shared" si="25"/>
        <v>271401.88</v>
      </c>
      <c r="I622" s="11">
        <f t="shared" si="24"/>
        <v>222.46055737704918</v>
      </c>
    </row>
    <row r="623" spans="1:9" x14ac:dyDescent="0.45">
      <c r="A623" s="19" t="s">
        <v>536</v>
      </c>
      <c r="B623" s="16">
        <v>1606</v>
      </c>
      <c r="C623" s="14" t="s">
        <v>10</v>
      </c>
      <c r="D623" s="14" t="s">
        <v>10</v>
      </c>
      <c r="E623" s="14" t="s">
        <v>10</v>
      </c>
      <c r="F623" s="14">
        <v>339860.71</v>
      </c>
      <c r="G623" s="14">
        <v>17344.240000000002</v>
      </c>
      <c r="H623" s="10">
        <f t="shared" si="25"/>
        <v>357204.95</v>
      </c>
      <c r="I623" s="11">
        <f t="shared" si="24"/>
        <v>222.41902241594022</v>
      </c>
    </row>
    <row r="624" spans="1:9" x14ac:dyDescent="0.45">
      <c r="A624" s="19" t="s">
        <v>599</v>
      </c>
      <c r="B624" s="16">
        <v>460</v>
      </c>
      <c r="C624" s="14" t="s">
        <v>10</v>
      </c>
      <c r="D624" s="14" t="s">
        <v>10</v>
      </c>
      <c r="E624" s="14" t="s">
        <v>10</v>
      </c>
      <c r="F624" s="14">
        <v>100861.43</v>
      </c>
      <c r="G624" s="14">
        <v>1427.91</v>
      </c>
      <c r="H624" s="10">
        <f t="shared" si="25"/>
        <v>102289.34</v>
      </c>
      <c r="I624" s="11">
        <f t="shared" si="24"/>
        <v>222.36813043478261</v>
      </c>
    </row>
    <row r="625" spans="1:9" x14ac:dyDescent="0.45">
      <c r="A625" s="19" t="s">
        <v>44</v>
      </c>
      <c r="B625" s="16">
        <v>202</v>
      </c>
      <c r="C625" s="14" t="s">
        <v>10</v>
      </c>
      <c r="D625" s="14" t="s">
        <v>10</v>
      </c>
      <c r="E625" s="14" t="s">
        <v>10</v>
      </c>
      <c r="F625" s="14">
        <v>44207.73</v>
      </c>
      <c r="G625" s="14">
        <v>698.07</v>
      </c>
      <c r="H625" s="10">
        <f t="shared" si="25"/>
        <v>44905.8</v>
      </c>
      <c r="I625" s="11">
        <f t="shared" si="24"/>
        <v>222.30594059405942</v>
      </c>
    </row>
    <row r="626" spans="1:9" x14ac:dyDescent="0.45">
      <c r="A626" s="19" t="s">
        <v>96</v>
      </c>
      <c r="B626" s="16">
        <v>373</v>
      </c>
      <c r="C626" s="14" t="s">
        <v>10</v>
      </c>
      <c r="D626" s="14" t="s">
        <v>10</v>
      </c>
      <c r="E626" s="14" t="s">
        <v>10</v>
      </c>
      <c r="F626" s="14">
        <v>80224.63</v>
      </c>
      <c r="G626" s="14">
        <v>2685.71</v>
      </c>
      <c r="H626" s="10">
        <f t="shared" si="25"/>
        <v>82910.340000000011</v>
      </c>
      <c r="I626" s="11">
        <f t="shared" si="24"/>
        <v>222.27973190348527</v>
      </c>
    </row>
    <row r="627" spans="1:9" x14ac:dyDescent="0.45">
      <c r="A627" s="19" t="s">
        <v>450</v>
      </c>
      <c r="B627" s="16">
        <v>259</v>
      </c>
      <c r="C627" s="14" t="s">
        <v>10</v>
      </c>
      <c r="D627" s="14" t="s">
        <v>10</v>
      </c>
      <c r="E627" s="14" t="s">
        <v>10</v>
      </c>
      <c r="F627" s="14">
        <v>57411.1</v>
      </c>
      <c r="G627" s="14">
        <v>158.94999999999999</v>
      </c>
      <c r="H627" s="10">
        <f t="shared" si="25"/>
        <v>57570.049999999996</v>
      </c>
      <c r="I627" s="11">
        <f t="shared" si="24"/>
        <v>222.27818532818532</v>
      </c>
    </row>
    <row r="628" spans="1:9" x14ac:dyDescent="0.45">
      <c r="A628" s="19" t="s">
        <v>120</v>
      </c>
      <c r="B628" s="16">
        <v>714</v>
      </c>
      <c r="C628" s="14" t="s">
        <v>10</v>
      </c>
      <c r="D628" s="14" t="s">
        <v>10</v>
      </c>
      <c r="E628" s="14" t="s">
        <v>10</v>
      </c>
      <c r="F628" s="14">
        <v>153572.68</v>
      </c>
      <c r="G628" s="14">
        <v>5059.57</v>
      </c>
      <c r="H628" s="10">
        <f t="shared" si="25"/>
        <v>158632.25</v>
      </c>
      <c r="I628" s="11">
        <f t="shared" si="24"/>
        <v>222.17401960784315</v>
      </c>
    </row>
    <row r="629" spans="1:9" x14ac:dyDescent="0.45">
      <c r="A629" s="19" t="s">
        <v>57</v>
      </c>
      <c r="B629" s="16">
        <v>1191</v>
      </c>
      <c r="C629" s="14" t="s">
        <v>10</v>
      </c>
      <c r="D629" s="14" t="s">
        <v>10</v>
      </c>
      <c r="E629" s="14" t="s">
        <v>10</v>
      </c>
      <c r="F629" s="14">
        <v>253003.39</v>
      </c>
      <c r="G629" s="14">
        <v>11524.53</v>
      </c>
      <c r="H629" s="10">
        <f t="shared" si="25"/>
        <v>264527.92000000004</v>
      </c>
      <c r="I629" s="11">
        <f t="shared" si="24"/>
        <v>222.10572628043664</v>
      </c>
    </row>
    <row r="630" spans="1:9" x14ac:dyDescent="0.45">
      <c r="A630" s="19" t="s">
        <v>197</v>
      </c>
      <c r="B630" s="16">
        <v>2076</v>
      </c>
      <c r="C630" s="14" t="s">
        <v>10</v>
      </c>
      <c r="D630" s="14" t="s">
        <v>10</v>
      </c>
      <c r="E630" s="14" t="s">
        <v>10</v>
      </c>
      <c r="F630" s="14">
        <v>457822.19</v>
      </c>
      <c r="G630" s="14">
        <v>3212.85</v>
      </c>
      <c r="H630" s="10">
        <f t="shared" si="25"/>
        <v>461035.04</v>
      </c>
      <c r="I630" s="11">
        <f t="shared" si="24"/>
        <v>222.07853564547204</v>
      </c>
    </row>
    <row r="631" spans="1:9" x14ac:dyDescent="0.45">
      <c r="A631" s="19" t="s">
        <v>465</v>
      </c>
      <c r="B631" s="16">
        <v>662</v>
      </c>
      <c r="C631" s="14" t="s">
        <v>10</v>
      </c>
      <c r="D631" s="14" t="s">
        <v>10</v>
      </c>
      <c r="E631" s="14" t="s">
        <v>10</v>
      </c>
      <c r="F631" s="14">
        <v>143158.6</v>
      </c>
      <c r="G631" s="14">
        <v>3793.54</v>
      </c>
      <c r="H631" s="10">
        <f t="shared" si="25"/>
        <v>146952.14000000001</v>
      </c>
      <c r="I631" s="11">
        <f t="shared" si="24"/>
        <v>221.98208459214504</v>
      </c>
    </row>
    <row r="632" spans="1:9" x14ac:dyDescent="0.45">
      <c r="A632" s="19" t="s">
        <v>464</v>
      </c>
      <c r="B632" s="16">
        <v>422</v>
      </c>
      <c r="C632" s="14" t="s">
        <v>10</v>
      </c>
      <c r="D632" s="14" t="s">
        <v>10</v>
      </c>
      <c r="E632" s="14" t="s">
        <v>10</v>
      </c>
      <c r="F632" s="14">
        <v>92655.31</v>
      </c>
      <c r="G632" s="14">
        <v>981.6</v>
      </c>
      <c r="H632" s="10">
        <f t="shared" si="25"/>
        <v>93636.91</v>
      </c>
      <c r="I632" s="11">
        <f t="shared" si="24"/>
        <v>221.88841232227489</v>
      </c>
    </row>
    <row r="633" spans="1:9" x14ac:dyDescent="0.45">
      <c r="A633" s="19" t="s">
        <v>222</v>
      </c>
      <c r="B633" s="16">
        <v>1088</v>
      </c>
      <c r="C633" s="14" t="s">
        <v>10</v>
      </c>
      <c r="D633" s="14" t="s">
        <v>10</v>
      </c>
      <c r="E633" s="14" t="s">
        <v>10</v>
      </c>
      <c r="F633" s="14">
        <v>239301.18</v>
      </c>
      <c r="G633" s="14">
        <v>1973.6</v>
      </c>
      <c r="H633" s="10">
        <f t="shared" si="25"/>
        <v>241274.78</v>
      </c>
      <c r="I633" s="11">
        <f t="shared" si="24"/>
        <v>221.75990808823531</v>
      </c>
    </row>
    <row r="634" spans="1:9" x14ac:dyDescent="0.45">
      <c r="A634" s="19" t="s">
        <v>63</v>
      </c>
      <c r="B634" s="16">
        <v>198</v>
      </c>
      <c r="C634" s="14" t="s">
        <v>10</v>
      </c>
      <c r="D634" s="14" t="s">
        <v>10</v>
      </c>
      <c r="E634" s="14" t="s">
        <v>10</v>
      </c>
      <c r="F634" s="14">
        <v>42949.78</v>
      </c>
      <c r="G634" s="14">
        <v>940.71</v>
      </c>
      <c r="H634" s="10">
        <f t="shared" si="25"/>
        <v>43890.49</v>
      </c>
      <c r="I634" s="11">
        <f t="shared" si="24"/>
        <v>221.66914141414139</v>
      </c>
    </row>
    <row r="635" spans="1:9" x14ac:dyDescent="0.45">
      <c r="A635" s="19" t="s">
        <v>396</v>
      </c>
      <c r="B635" s="16">
        <v>1793</v>
      </c>
      <c r="C635" s="14" t="s">
        <v>10</v>
      </c>
      <c r="D635" s="14" t="s">
        <v>10</v>
      </c>
      <c r="E635" s="14" t="s">
        <v>10</v>
      </c>
      <c r="F635" s="14">
        <v>375588.69</v>
      </c>
      <c r="G635" s="14">
        <v>21317.439999999999</v>
      </c>
      <c r="H635" s="10">
        <f t="shared" si="25"/>
        <v>396906.13</v>
      </c>
      <c r="I635" s="11">
        <f t="shared" si="24"/>
        <v>221.36426659230341</v>
      </c>
    </row>
    <row r="636" spans="1:9" x14ac:dyDescent="0.45">
      <c r="A636" s="19" t="s">
        <v>95</v>
      </c>
      <c r="B636" s="16">
        <v>958</v>
      </c>
      <c r="C636" s="14" t="s">
        <v>10</v>
      </c>
      <c r="D636" s="14" t="s">
        <v>10</v>
      </c>
      <c r="E636" s="14" t="s">
        <v>10</v>
      </c>
      <c r="F636" s="14">
        <v>202779.73</v>
      </c>
      <c r="G636" s="14">
        <v>9274.35</v>
      </c>
      <c r="H636" s="10">
        <f t="shared" si="25"/>
        <v>212054.08000000002</v>
      </c>
      <c r="I636" s="11">
        <f t="shared" si="24"/>
        <v>221.3508141962422</v>
      </c>
    </row>
    <row r="637" spans="1:9" x14ac:dyDescent="0.45">
      <c r="A637" s="19" t="s">
        <v>767</v>
      </c>
      <c r="B637" s="16">
        <v>4640</v>
      </c>
      <c r="C637" s="14" t="s">
        <v>10</v>
      </c>
      <c r="D637" s="14" t="s">
        <v>10</v>
      </c>
      <c r="E637" s="14" t="s">
        <v>10</v>
      </c>
      <c r="F637" s="14">
        <v>997249.36</v>
      </c>
      <c r="G637" s="14">
        <v>29560.26</v>
      </c>
      <c r="H637" s="10">
        <f t="shared" si="25"/>
        <v>1026809.62</v>
      </c>
      <c r="I637" s="11">
        <f t="shared" si="24"/>
        <v>221.29517672413792</v>
      </c>
    </row>
    <row r="638" spans="1:9" x14ac:dyDescent="0.45">
      <c r="A638" s="19" t="s">
        <v>608</v>
      </c>
      <c r="B638" s="16">
        <v>1767</v>
      </c>
      <c r="C638" s="14" t="s">
        <v>10</v>
      </c>
      <c r="D638" s="14" t="s">
        <v>10</v>
      </c>
      <c r="E638" s="14" t="s">
        <v>10</v>
      </c>
      <c r="F638" s="14">
        <v>383438.38</v>
      </c>
      <c r="G638" s="14">
        <v>7588.58</v>
      </c>
      <c r="H638" s="10">
        <f t="shared" si="25"/>
        <v>391026.96</v>
      </c>
      <c r="I638" s="11">
        <f t="shared" si="24"/>
        <v>221.29426146010189</v>
      </c>
    </row>
    <row r="639" spans="1:9" x14ac:dyDescent="0.45">
      <c r="A639" s="19" t="s">
        <v>620</v>
      </c>
      <c r="B639" s="16">
        <v>3875</v>
      </c>
      <c r="C639" s="14" t="s">
        <v>10</v>
      </c>
      <c r="D639" s="14" t="s">
        <v>10</v>
      </c>
      <c r="E639" s="14" t="s">
        <v>10</v>
      </c>
      <c r="F639" s="14">
        <v>837027.56</v>
      </c>
      <c r="G639" s="14">
        <v>20399.03</v>
      </c>
      <c r="H639" s="10">
        <f t="shared" si="25"/>
        <v>857426.59000000008</v>
      </c>
      <c r="I639" s="11">
        <f t="shared" si="24"/>
        <v>221.27137806451614</v>
      </c>
    </row>
    <row r="640" spans="1:9" x14ac:dyDescent="0.45">
      <c r="A640" s="19" t="s">
        <v>378</v>
      </c>
      <c r="B640" s="16">
        <v>651</v>
      </c>
      <c r="C640" s="14" t="s">
        <v>10</v>
      </c>
      <c r="D640" s="14" t="s">
        <v>10</v>
      </c>
      <c r="E640" s="14" t="s">
        <v>10</v>
      </c>
      <c r="F640" s="14">
        <v>136078.85999999999</v>
      </c>
      <c r="G640" s="14">
        <v>7898</v>
      </c>
      <c r="H640" s="10">
        <f t="shared" si="25"/>
        <v>143976.85999999999</v>
      </c>
      <c r="I640" s="11">
        <f t="shared" si="24"/>
        <v>221.16261136712748</v>
      </c>
    </row>
    <row r="641" spans="1:9" x14ac:dyDescent="0.45">
      <c r="A641" s="19" t="s">
        <v>29</v>
      </c>
      <c r="B641" s="16">
        <v>335</v>
      </c>
      <c r="C641" s="14" t="s">
        <v>10</v>
      </c>
      <c r="D641" s="14" t="s">
        <v>10</v>
      </c>
      <c r="E641" s="14" t="s">
        <v>10</v>
      </c>
      <c r="F641" s="14">
        <v>67505.440000000002</v>
      </c>
      <c r="G641" s="14">
        <v>6558.85</v>
      </c>
      <c r="H641" s="10">
        <f t="shared" si="25"/>
        <v>74064.290000000008</v>
      </c>
      <c r="I641" s="11">
        <f t="shared" si="24"/>
        <v>221.08743283582092</v>
      </c>
    </row>
    <row r="642" spans="1:9" x14ac:dyDescent="0.45">
      <c r="A642" s="19" t="s">
        <v>284</v>
      </c>
      <c r="B642" s="16">
        <v>799</v>
      </c>
      <c r="C642" s="14" t="s">
        <v>10</v>
      </c>
      <c r="D642" s="14" t="s">
        <v>10</v>
      </c>
      <c r="E642" s="14" t="s">
        <v>10</v>
      </c>
      <c r="F642" s="14">
        <v>171641.91</v>
      </c>
      <c r="G642" s="14">
        <v>5006.38</v>
      </c>
      <c r="H642" s="10">
        <f t="shared" si="25"/>
        <v>176648.29</v>
      </c>
      <c r="I642" s="11">
        <f t="shared" si="24"/>
        <v>221.08672090112643</v>
      </c>
    </row>
    <row r="643" spans="1:9" x14ac:dyDescent="0.45">
      <c r="A643" s="19" t="s">
        <v>166</v>
      </c>
      <c r="B643" s="16">
        <v>2318</v>
      </c>
      <c r="C643" s="14" t="s">
        <v>10</v>
      </c>
      <c r="D643" s="14" t="s">
        <v>10</v>
      </c>
      <c r="E643" s="14" t="s">
        <v>10</v>
      </c>
      <c r="F643" s="14">
        <v>498965.45</v>
      </c>
      <c r="G643" s="14">
        <v>12862.69</v>
      </c>
      <c r="H643" s="10">
        <f t="shared" si="25"/>
        <v>511828.14</v>
      </c>
      <c r="I643" s="11">
        <f t="shared" si="24"/>
        <v>220.80592752372735</v>
      </c>
    </row>
    <row r="644" spans="1:9" x14ac:dyDescent="0.45">
      <c r="A644" s="19" t="s">
        <v>509</v>
      </c>
      <c r="B644" s="16">
        <v>1565</v>
      </c>
      <c r="C644" s="14" t="s">
        <v>10</v>
      </c>
      <c r="D644" s="14" t="s">
        <v>10</v>
      </c>
      <c r="E644" s="14" t="s">
        <v>10</v>
      </c>
      <c r="F644" s="14">
        <v>326246.58</v>
      </c>
      <c r="G644" s="14">
        <v>19242.93</v>
      </c>
      <c r="H644" s="10">
        <f t="shared" si="25"/>
        <v>345489.51</v>
      </c>
      <c r="I644" s="11">
        <f t="shared" si="24"/>
        <v>220.76007028753995</v>
      </c>
    </row>
    <row r="645" spans="1:9" x14ac:dyDescent="0.45">
      <c r="A645" s="19" t="s">
        <v>624</v>
      </c>
      <c r="B645" s="16">
        <v>3647</v>
      </c>
      <c r="C645" s="14" t="s">
        <v>10</v>
      </c>
      <c r="D645" s="14" t="s">
        <v>10</v>
      </c>
      <c r="E645" s="14" t="s">
        <v>10</v>
      </c>
      <c r="F645" s="14">
        <v>784820.05</v>
      </c>
      <c r="G645" s="14">
        <v>19699.900000000001</v>
      </c>
      <c r="H645" s="10">
        <f t="shared" si="25"/>
        <v>804519.95000000007</v>
      </c>
      <c r="I645" s="11">
        <f t="shared" si="24"/>
        <v>220.59773786673981</v>
      </c>
    </row>
    <row r="646" spans="1:9" x14ac:dyDescent="0.45">
      <c r="A646" s="19" t="s">
        <v>80</v>
      </c>
      <c r="B646" s="16">
        <v>387</v>
      </c>
      <c r="C646" s="14" t="s">
        <v>10</v>
      </c>
      <c r="D646" s="14" t="s">
        <v>10</v>
      </c>
      <c r="E646" s="14" t="s">
        <v>10</v>
      </c>
      <c r="F646" s="14">
        <v>84145.279999999999</v>
      </c>
      <c r="G646" s="14">
        <v>1200.58</v>
      </c>
      <c r="H646" s="10">
        <f t="shared" si="25"/>
        <v>85345.86</v>
      </c>
      <c r="I646" s="11">
        <f t="shared" si="24"/>
        <v>220.53193798449612</v>
      </c>
    </row>
    <row r="647" spans="1:9" x14ac:dyDescent="0.45">
      <c r="A647" s="19" t="s">
        <v>458</v>
      </c>
      <c r="B647" s="16">
        <v>282</v>
      </c>
      <c r="C647" s="14" t="s">
        <v>10</v>
      </c>
      <c r="D647" s="14" t="s">
        <v>10</v>
      </c>
      <c r="E647" s="14" t="s">
        <v>10</v>
      </c>
      <c r="F647" s="14">
        <v>60579.18</v>
      </c>
      <c r="G647" s="14">
        <v>1607.81</v>
      </c>
      <c r="H647" s="10">
        <f t="shared" si="25"/>
        <v>62186.99</v>
      </c>
      <c r="I647" s="11">
        <f t="shared" si="24"/>
        <v>220.52124113475176</v>
      </c>
    </row>
    <row r="648" spans="1:9" x14ac:dyDescent="0.45">
      <c r="A648" s="19" t="s">
        <v>611</v>
      </c>
      <c r="B648" s="16">
        <v>750</v>
      </c>
      <c r="C648" s="14" t="s">
        <v>10</v>
      </c>
      <c r="D648" s="14" t="s">
        <v>10</v>
      </c>
      <c r="E648" s="14" t="s">
        <v>10</v>
      </c>
      <c r="F648" s="14">
        <v>163113.5</v>
      </c>
      <c r="G648" s="14">
        <v>2188.7399999999998</v>
      </c>
      <c r="H648" s="10">
        <f t="shared" si="25"/>
        <v>165302.24</v>
      </c>
      <c r="I648" s="11">
        <f t="shared" si="24"/>
        <v>220.40298666666666</v>
      </c>
    </row>
    <row r="649" spans="1:9" x14ac:dyDescent="0.45">
      <c r="A649" s="19" t="s">
        <v>97</v>
      </c>
      <c r="B649" s="16">
        <v>400</v>
      </c>
      <c r="C649" s="14" t="s">
        <v>10</v>
      </c>
      <c r="D649" s="14" t="s">
        <v>10</v>
      </c>
      <c r="E649" s="14" t="s">
        <v>10</v>
      </c>
      <c r="F649" s="14">
        <v>84025.68</v>
      </c>
      <c r="G649" s="14">
        <v>4109.76</v>
      </c>
      <c r="H649" s="10">
        <f t="shared" si="25"/>
        <v>88135.439999999988</v>
      </c>
      <c r="I649" s="11">
        <f t="shared" si="24"/>
        <v>220.33859999999996</v>
      </c>
    </row>
    <row r="650" spans="1:9" x14ac:dyDescent="0.45">
      <c r="A650" s="19" t="s">
        <v>102</v>
      </c>
      <c r="B650" s="16">
        <v>378</v>
      </c>
      <c r="C650" s="14" t="s">
        <v>10</v>
      </c>
      <c r="D650" s="14" t="s">
        <v>10</v>
      </c>
      <c r="E650" s="14" t="s">
        <v>10</v>
      </c>
      <c r="F650" s="14">
        <v>80694.179999999993</v>
      </c>
      <c r="G650" s="14">
        <v>2588.85</v>
      </c>
      <c r="H650" s="10">
        <f t="shared" si="25"/>
        <v>83283.03</v>
      </c>
      <c r="I650" s="11">
        <f t="shared" si="24"/>
        <v>220.32547619047619</v>
      </c>
    </row>
    <row r="651" spans="1:9" x14ac:dyDescent="0.45">
      <c r="A651" s="19" t="s">
        <v>714</v>
      </c>
      <c r="B651" s="16">
        <v>825</v>
      </c>
      <c r="C651" s="14" t="s">
        <v>10</v>
      </c>
      <c r="D651" s="14" t="s">
        <v>10</v>
      </c>
      <c r="E651" s="14" t="s">
        <v>10</v>
      </c>
      <c r="F651" s="14">
        <v>178610.57</v>
      </c>
      <c r="G651" s="14">
        <v>3062.15</v>
      </c>
      <c r="H651" s="10">
        <f t="shared" si="25"/>
        <v>181672.72</v>
      </c>
      <c r="I651" s="11">
        <f t="shared" ref="I651:I714" si="26">H651/B651</f>
        <v>220.20935757575756</v>
      </c>
    </row>
    <row r="652" spans="1:9" x14ac:dyDescent="0.45">
      <c r="A652" s="19" t="s">
        <v>330</v>
      </c>
      <c r="B652" s="16">
        <v>1845</v>
      </c>
      <c r="C652" s="14" t="s">
        <v>10</v>
      </c>
      <c r="D652" s="14" t="s">
        <v>10</v>
      </c>
      <c r="E652" s="14" t="s">
        <v>10</v>
      </c>
      <c r="F652" s="14">
        <v>395375.56</v>
      </c>
      <c r="G652" s="14">
        <v>10894.57</v>
      </c>
      <c r="H652" s="10">
        <f t="shared" si="25"/>
        <v>406270.13</v>
      </c>
      <c r="I652" s="11">
        <f t="shared" si="26"/>
        <v>220.20061246612465</v>
      </c>
    </row>
    <row r="653" spans="1:9" x14ac:dyDescent="0.45">
      <c r="A653" s="19" t="s">
        <v>408</v>
      </c>
      <c r="B653" s="16">
        <v>3030</v>
      </c>
      <c r="C653" s="14" t="s">
        <v>10</v>
      </c>
      <c r="D653" s="14" t="s">
        <v>10</v>
      </c>
      <c r="E653" s="14" t="s">
        <v>10</v>
      </c>
      <c r="F653" s="14">
        <v>654597.57999999996</v>
      </c>
      <c r="G653" s="14">
        <v>12314.23</v>
      </c>
      <c r="H653" s="10">
        <f t="shared" si="25"/>
        <v>666911.80999999994</v>
      </c>
      <c r="I653" s="11">
        <f t="shared" si="26"/>
        <v>220.10290759075906</v>
      </c>
    </row>
    <row r="654" spans="1:9" x14ac:dyDescent="0.45">
      <c r="A654" s="19" t="s">
        <v>85</v>
      </c>
      <c r="B654" s="16">
        <v>1594</v>
      </c>
      <c r="C654" s="14" t="s">
        <v>10</v>
      </c>
      <c r="D654" s="14" t="s">
        <v>10</v>
      </c>
      <c r="E654" s="14" t="s">
        <v>10</v>
      </c>
      <c r="F654" s="14">
        <v>340731.38</v>
      </c>
      <c r="G654" s="14">
        <v>10070.5</v>
      </c>
      <c r="H654" s="10">
        <f t="shared" si="25"/>
        <v>350801.88</v>
      </c>
      <c r="I654" s="11">
        <f t="shared" si="26"/>
        <v>220.07646173149311</v>
      </c>
    </row>
    <row r="655" spans="1:9" x14ac:dyDescent="0.45">
      <c r="A655" s="19" t="s">
        <v>25</v>
      </c>
      <c r="B655" s="16">
        <v>207</v>
      </c>
      <c r="C655" s="14" t="s">
        <v>10</v>
      </c>
      <c r="D655" s="14" t="s">
        <v>10</v>
      </c>
      <c r="E655" s="14" t="s">
        <v>10</v>
      </c>
      <c r="F655" s="14">
        <v>44491.94</v>
      </c>
      <c r="G655" s="14">
        <v>1042.07</v>
      </c>
      <c r="H655" s="10">
        <f t="shared" si="25"/>
        <v>45534.01</v>
      </c>
      <c r="I655" s="11">
        <f t="shared" si="26"/>
        <v>219.97106280193239</v>
      </c>
    </row>
    <row r="656" spans="1:9" x14ac:dyDescent="0.45">
      <c r="A656" s="19" t="s">
        <v>127</v>
      </c>
      <c r="B656" s="16">
        <v>1697</v>
      </c>
      <c r="C656" s="14" t="s">
        <v>10</v>
      </c>
      <c r="D656" s="14" t="s">
        <v>10</v>
      </c>
      <c r="E656" s="14" t="s">
        <v>10</v>
      </c>
      <c r="F656" s="14">
        <v>369418.04</v>
      </c>
      <c r="G656" s="14">
        <v>3814.84</v>
      </c>
      <c r="H656" s="10">
        <f t="shared" si="25"/>
        <v>373232.88</v>
      </c>
      <c r="I656" s="11">
        <f t="shared" si="26"/>
        <v>219.93687684148497</v>
      </c>
    </row>
    <row r="657" spans="1:9" x14ac:dyDescent="0.45">
      <c r="A657" s="19" t="s">
        <v>53</v>
      </c>
      <c r="B657" s="16">
        <v>1094</v>
      </c>
      <c r="C657" s="14" t="s">
        <v>10</v>
      </c>
      <c r="D657" s="14" t="s">
        <v>10</v>
      </c>
      <c r="E657" s="14" t="s">
        <v>10</v>
      </c>
      <c r="F657" s="14">
        <v>233203.28</v>
      </c>
      <c r="G657" s="14">
        <v>7378.32</v>
      </c>
      <c r="H657" s="10">
        <f t="shared" si="25"/>
        <v>240581.6</v>
      </c>
      <c r="I657" s="11">
        <f t="shared" si="26"/>
        <v>219.91005484460695</v>
      </c>
    </row>
    <row r="658" spans="1:9" x14ac:dyDescent="0.45">
      <c r="A658" s="19" t="s">
        <v>457</v>
      </c>
      <c r="B658" s="16">
        <v>3115</v>
      </c>
      <c r="C658" s="14" t="s">
        <v>10</v>
      </c>
      <c r="D658" s="14" t="s">
        <v>10</v>
      </c>
      <c r="E658" s="14" t="s">
        <v>10</v>
      </c>
      <c r="F658" s="14">
        <v>642565.01</v>
      </c>
      <c r="G658" s="14">
        <v>41999.11</v>
      </c>
      <c r="H658" s="10">
        <f t="shared" si="25"/>
        <v>684564.12</v>
      </c>
      <c r="I658" s="11">
        <f t="shared" si="26"/>
        <v>219.76376243980738</v>
      </c>
    </row>
    <row r="659" spans="1:9" x14ac:dyDescent="0.45">
      <c r="A659" s="19" t="s">
        <v>669</v>
      </c>
      <c r="B659" s="16">
        <v>2823</v>
      </c>
      <c r="C659" s="14" t="s">
        <v>10</v>
      </c>
      <c r="D659" s="14" t="s">
        <v>10</v>
      </c>
      <c r="E659" s="14" t="s">
        <v>10</v>
      </c>
      <c r="F659" s="14">
        <v>590113.81000000006</v>
      </c>
      <c r="G659" s="14">
        <v>30265.09</v>
      </c>
      <c r="H659" s="10">
        <f t="shared" si="25"/>
        <v>620378.9</v>
      </c>
      <c r="I659" s="11">
        <f t="shared" si="26"/>
        <v>219.75873184555439</v>
      </c>
    </row>
    <row r="660" spans="1:9" x14ac:dyDescent="0.45">
      <c r="A660" s="19" t="s">
        <v>104</v>
      </c>
      <c r="B660" s="16">
        <v>1914</v>
      </c>
      <c r="C660" s="14" t="s">
        <v>10</v>
      </c>
      <c r="D660" s="14" t="s">
        <v>10</v>
      </c>
      <c r="E660" s="14" t="s">
        <v>10</v>
      </c>
      <c r="F660" s="14">
        <v>390117.64</v>
      </c>
      <c r="G660" s="14">
        <v>30405.37</v>
      </c>
      <c r="H660" s="10">
        <f t="shared" si="25"/>
        <v>420523.01</v>
      </c>
      <c r="I660" s="11">
        <f t="shared" si="26"/>
        <v>219.70899164054336</v>
      </c>
    </row>
    <row r="661" spans="1:9" x14ac:dyDescent="0.45">
      <c r="A661" s="19" t="s">
        <v>298</v>
      </c>
      <c r="B661" s="16">
        <v>757</v>
      </c>
      <c r="C661" s="14" t="s">
        <v>10</v>
      </c>
      <c r="D661" s="14" t="s">
        <v>10</v>
      </c>
      <c r="E661" s="14" t="s">
        <v>10</v>
      </c>
      <c r="F661" s="14">
        <v>164754.15</v>
      </c>
      <c r="G661" s="14">
        <v>1491.9</v>
      </c>
      <c r="H661" s="10">
        <f t="shared" si="25"/>
        <v>166246.04999999999</v>
      </c>
      <c r="I661" s="11">
        <f t="shared" si="26"/>
        <v>219.61169088507265</v>
      </c>
    </row>
    <row r="662" spans="1:9" x14ac:dyDescent="0.45">
      <c r="A662" s="19" t="s">
        <v>32</v>
      </c>
      <c r="B662" s="16">
        <v>221</v>
      </c>
      <c r="C662" s="14" t="s">
        <v>10</v>
      </c>
      <c r="D662" s="14" t="s">
        <v>10</v>
      </c>
      <c r="E662" s="14" t="s">
        <v>10</v>
      </c>
      <c r="F662" s="14">
        <v>46283.74</v>
      </c>
      <c r="G662" s="14">
        <v>2215.6</v>
      </c>
      <c r="H662" s="10">
        <f t="shared" si="25"/>
        <v>48499.34</v>
      </c>
      <c r="I662" s="11">
        <f t="shared" si="26"/>
        <v>219.45402714932126</v>
      </c>
    </row>
    <row r="663" spans="1:9" x14ac:dyDescent="0.45">
      <c r="A663" s="19" t="s">
        <v>727</v>
      </c>
      <c r="B663" s="16">
        <v>4608</v>
      </c>
      <c r="C663" s="14" t="s">
        <v>10</v>
      </c>
      <c r="D663" s="14" t="s">
        <v>10</v>
      </c>
      <c r="E663" s="14" t="s">
        <v>10</v>
      </c>
      <c r="F663" s="14">
        <v>952254.84</v>
      </c>
      <c r="G663" s="14">
        <v>58986.32</v>
      </c>
      <c r="H663" s="10">
        <f t="shared" si="25"/>
        <v>1011241.1599999999</v>
      </c>
      <c r="I663" s="11">
        <f t="shared" si="26"/>
        <v>219.4533767361111</v>
      </c>
    </row>
    <row r="664" spans="1:9" x14ac:dyDescent="0.45">
      <c r="A664" s="19" t="s">
        <v>324</v>
      </c>
      <c r="B664" s="16">
        <v>2258</v>
      </c>
      <c r="C664" s="14" t="s">
        <v>10</v>
      </c>
      <c r="D664" s="14" t="s">
        <v>10</v>
      </c>
      <c r="E664" s="14" t="s">
        <v>10</v>
      </c>
      <c r="F664" s="14">
        <v>472286.22</v>
      </c>
      <c r="G664" s="14">
        <v>23238.98</v>
      </c>
      <c r="H664" s="10">
        <f t="shared" si="25"/>
        <v>495525.19999999995</v>
      </c>
      <c r="I664" s="11">
        <f t="shared" si="26"/>
        <v>219.45314437555356</v>
      </c>
    </row>
    <row r="665" spans="1:9" x14ac:dyDescent="0.45">
      <c r="A665" s="19" t="s">
        <v>517</v>
      </c>
      <c r="B665" s="16">
        <v>348</v>
      </c>
      <c r="C665" s="14" t="s">
        <v>10</v>
      </c>
      <c r="D665" s="14" t="s">
        <v>10</v>
      </c>
      <c r="E665" s="14" t="s">
        <v>10</v>
      </c>
      <c r="F665" s="14">
        <v>74840.87</v>
      </c>
      <c r="G665" s="14">
        <v>1504.43</v>
      </c>
      <c r="H665" s="10">
        <f t="shared" si="25"/>
        <v>76345.299999999988</v>
      </c>
      <c r="I665" s="11">
        <f t="shared" si="26"/>
        <v>219.38304597701145</v>
      </c>
    </row>
    <row r="666" spans="1:9" x14ac:dyDescent="0.45">
      <c r="A666" s="19" t="s">
        <v>770</v>
      </c>
      <c r="B666" s="16">
        <v>994</v>
      </c>
      <c r="C666" s="14" t="s">
        <v>10</v>
      </c>
      <c r="D666" s="14" t="s">
        <v>10</v>
      </c>
      <c r="E666" s="14" t="s">
        <v>10</v>
      </c>
      <c r="F666" s="14">
        <v>209053.22</v>
      </c>
      <c r="G666" s="14">
        <v>9012.58</v>
      </c>
      <c r="H666" s="10">
        <f t="shared" si="25"/>
        <v>218065.8</v>
      </c>
      <c r="I666" s="11">
        <f t="shared" si="26"/>
        <v>219.38209255533198</v>
      </c>
    </row>
    <row r="667" spans="1:9" x14ac:dyDescent="0.45">
      <c r="A667" s="19" t="s">
        <v>221</v>
      </c>
      <c r="B667" s="16">
        <v>1000</v>
      </c>
      <c r="C667" s="14" t="s">
        <v>10</v>
      </c>
      <c r="D667" s="14" t="s">
        <v>10</v>
      </c>
      <c r="E667" s="14" t="s">
        <v>10</v>
      </c>
      <c r="F667" s="14">
        <v>214883.11</v>
      </c>
      <c r="G667" s="14">
        <v>4406.22</v>
      </c>
      <c r="H667" s="10">
        <f t="shared" si="25"/>
        <v>219289.33</v>
      </c>
      <c r="I667" s="11">
        <f t="shared" si="26"/>
        <v>219.28932999999998</v>
      </c>
    </row>
    <row r="668" spans="1:9" x14ac:dyDescent="0.45">
      <c r="A668" s="19" t="s">
        <v>295</v>
      </c>
      <c r="B668" s="16">
        <v>1108</v>
      </c>
      <c r="C668" s="14" t="s">
        <v>10</v>
      </c>
      <c r="D668" s="14" t="s">
        <v>10</v>
      </c>
      <c r="E668" s="14" t="s">
        <v>10</v>
      </c>
      <c r="F668" s="14">
        <v>235502.3</v>
      </c>
      <c r="G668" s="14">
        <v>7295.6</v>
      </c>
      <c r="H668" s="10">
        <f t="shared" si="25"/>
        <v>242797.9</v>
      </c>
      <c r="I668" s="11">
        <f t="shared" si="26"/>
        <v>219.13167870036099</v>
      </c>
    </row>
    <row r="669" spans="1:9" x14ac:dyDescent="0.45">
      <c r="A669" s="19" t="s">
        <v>253</v>
      </c>
      <c r="B669" s="16">
        <v>690</v>
      </c>
      <c r="C669" s="14" t="s">
        <v>10</v>
      </c>
      <c r="D669" s="14" t="s">
        <v>10</v>
      </c>
      <c r="E669" s="14" t="s">
        <v>10</v>
      </c>
      <c r="F669" s="14">
        <v>146651.67000000001</v>
      </c>
      <c r="G669" s="14">
        <v>4408.42</v>
      </c>
      <c r="H669" s="10">
        <f t="shared" si="25"/>
        <v>151060.09000000003</v>
      </c>
      <c r="I669" s="11">
        <f t="shared" si="26"/>
        <v>218.92766666666671</v>
      </c>
    </row>
    <row r="670" spans="1:9" x14ac:dyDescent="0.45">
      <c r="A670" s="19" t="s">
        <v>364</v>
      </c>
      <c r="B670" s="16">
        <v>406</v>
      </c>
      <c r="C670" s="14" t="s">
        <v>10</v>
      </c>
      <c r="D670" s="14" t="s">
        <v>10</v>
      </c>
      <c r="E670" s="14" t="s">
        <v>10</v>
      </c>
      <c r="F670" s="14">
        <v>88631.32</v>
      </c>
      <c r="G670" s="14">
        <v>169.81</v>
      </c>
      <c r="H670" s="10">
        <f t="shared" si="25"/>
        <v>88801.13</v>
      </c>
      <c r="I670" s="11">
        <f t="shared" si="26"/>
        <v>218.72199507389163</v>
      </c>
    </row>
    <row r="671" spans="1:9" x14ac:dyDescent="0.45">
      <c r="A671" s="19" t="s">
        <v>43</v>
      </c>
      <c r="B671" s="16">
        <v>109</v>
      </c>
      <c r="C671" s="14" t="s">
        <v>10</v>
      </c>
      <c r="D671" s="14" t="s">
        <v>10</v>
      </c>
      <c r="E671" s="14" t="s">
        <v>10</v>
      </c>
      <c r="F671" s="14">
        <v>23729.43</v>
      </c>
      <c r="G671" s="14">
        <v>101.13</v>
      </c>
      <c r="H671" s="10">
        <f t="shared" ref="H671:H734" si="27">F671+G671</f>
        <v>23830.560000000001</v>
      </c>
      <c r="I671" s="11">
        <f t="shared" si="26"/>
        <v>218.62899082568808</v>
      </c>
    </row>
    <row r="672" spans="1:9" x14ac:dyDescent="0.45">
      <c r="A672" s="19" t="s">
        <v>244</v>
      </c>
      <c r="B672" s="16">
        <v>617</v>
      </c>
      <c r="C672" s="14" t="s">
        <v>10</v>
      </c>
      <c r="D672" s="14" t="s">
        <v>10</v>
      </c>
      <c r="E672" s="14" t="s">
        <v>10</v>
      </c>
      <c r="F672" s="14">
        <v>130327.07</v>
      </c>
      <c r="G672" s="14">
        <v>4520.8999999999996</v>
      </c>
      <c r="H672" s="10">
        <f t="shared" si="27"/>
        <v>134847.97</v>
      </c>
      <c r="I672" s="11">
        <f t="shared" si="26"/>
        <v>218.55424635332253</v>
      </c>
    </row>
    <row r="673" spans="1:9" x14ac:dyDescent="0.45">
      <c r="A673" s="19" t="s">
        <v>269</v>
      </c>
      <c r="B673" s="16">
        <v>3630</v>
      </c>
      <c r="C673" s="14" t="s">
        <v>10</v>
      </c>
      <c r="D673" s="14" t="s">
        <v>10</v>
      </c>
      <c r="E673" s="14" t="s">
        <v>10</v>
      </c>
      <c r="F673" s="14">
        <v>773846.15</v>
      </c>
      <c r="G673" s="14">
        <v>18968.310000000001</v>
      </c>
      <c r="H673" s="10">
        <f t="shared" si="27"/>
        <v>792814.46000000008</v>
      </c>
      <c r="I673" s="11">
        <f t="shared" si="26"/>
        <v>218.40618732782372</v>
      </c>
    </row>
    <row r="674" spans="1:9" x14ac:dyDescent="0.45">
      <c r="A674" s="19" t="s">
        <v>657</v>
      </c>
      <c r="B674" s="16">
        <v>611</v>
      </c>
      <c r="C674" s="14" t="s">
        <v>10</v>
      </c>
      <c r="D674" s="14" t="s">
        <v>10</v>
      </c>
      <c r="E674" s="14" t="s">
        <v>10</v>
      </c>
      <c r="F674" s="14">
        <v>132114.89000000001</v>
      </c>
      <c r="G674" s="14">
        <v>1276.76</v>
      </c>
      <c r="H674" s="10">
        <f t="shared" si="27"/>
        <v>133391.65000000002</v>
      </c>
      <c r="I674" s="11">
        <f t="shared" si="26"/>
        <v>218.31693944353523</v>
      </c>
    </row>
    <row r="675" spans="1:9" x14ac:dyDescent="0.45">
      <c r="A675" s="19" t="s">
        <v>433</v>
      </c>
      <c r="B675" s="16">
        <v>806</v>
      </c>
      <c r="C675" s="14" t="s">
        <v>10</v>
      </c>
      <c r="D675" s="14" t="s">
        <v>10</v>
      </c>
      <c r="E675" s="14" t="s">
        <v>10</v>
      </c>
      <c r="F675" s="14">
        <v>168144.71</v>
      </c>
      <c r="G675" s="14">
        <v>7806.38</v>
      </c>
      <c r="H675" s="10">
        <f t="shared" si="27"/>
        <v>175951.09</v>
      </c>
      <c r="I675" s="11">
        <f t="shared" si="26"/>
        <v>218.3016004962779</v>
      </c>
    </row>
    <row r="676" spans="1:9" x14ac:dyDescent="0.45">
      <c r="A676" s="19" t="s">
        <v>447</v>
      </c>
      <c r="B676" s="16">
        <v>416</v>
      </c>
      <c r="C676" s="14" t="s">
        <v>10</v>
      </c>
      <c r="D676" s="14" t="s">
        <v>10</v>
      </c>
      <c r="E676" s="14" t="s">
        <v>10</v>
      </c>
      <c r="F676" s="14">
        <v>86483.22</v>
      </c>
      <c r="G676" s="14">
        <v>4308.3900000000003</v>
      </c>
      <c r="H676" s="10">
        <f t="shared" si="27"/>
        <v>90791.61</v>
      </c>
      <c r="I676" s="11">
        <f t="shared" si="26"/>
        <v>218.24906250000001</v>
      </c>
    </row>
    <row r="677" spans="1:9" x14ac:dyDescent="0.45">
      <c r="A677" s="19" t="s">
        <v>512</v>
      </c>
      <c r="B677" s="16">
        <v>561</v>
      </c>
      <c r="C677" s="14" t="s">
        <v>10</v>
      </c>
      <c r="D677" s="14" t="s">
        <v>10</v>
      </c>
      <c r="E677" s="14" t="s">
        <v>10</v>
      </c>
      <c r="F677" s="14">
        <v>117190.54</v>
      </c>
      <c r="G677" s="14">
        <v>5178.84</v>
      </c>
      <c r="H677" s="10">
        <f t="shared" si="27"/>
        <v>122369.37999999999</v>
      </c>
      <c r="I677" s="11">
        <f t="shared" si="26"/>
        <v>218.12723707664881</v>
      </c>
    </row>
    <row r="678" spans="1:9" x14ac:dyDescent="0.45">
      <c r="A678" s="19" t="s">
        <v>350</v>
      </c>
      <c r="B678" s="16">
        <v>310</v>
      </c>
      <c r="C678" s="14" t="s">
        <v>10</v>
      </c>
      <c r="D678" s="14" t="s">
        <v>10</v>
      </c>
      <c r="E678" s="14" t="s">
        <v>10</v>
      </c>
      <c r="F678" s="14">
        <v>67618.62</v>
      </c>
      <c r="G678" s="14">
        <v>0</v>
      </c>
      <c r="H678" s="10">
        <f t="shared" si="27"/>
        <v>67618.62</v>
      </c>
      <c r="I678" s="11">
        <f t="shared" si="26"/>
        <v>218.12458064516127</v>
      </c>
    </row>
    <row r="679" spans="1:9" x14ac:dyDescent="0.45">
      <c r="A679" s="19" t="s">
        <v>419</v>
      </c>
      <c r="B679" s="16">
        <v>745</v>
      </c>
      <c r="C679" s="14" t="s">
        <v>10</v>
      </c>
      <c r="D679" s="14" t="s">
        <v>10</v>
      </c>
      <c r="E679" s="14" t="s">
        <v>10</v>
      </c>
      <c r="F679" s="14">
        <v>159156.5</v>
      </c>
      <c r="G679" s="14">
        <v>3334.86</v>
      </c>
      <c r="H679" s="10">
        <f t="shared" si="27"/>
        <v>162491.35999999999</v>
      </c>
      <c r="I679" s="11">
        <f t="shared" si="26"/>
        <v>218.10920805369125</v>
      </c>
    </row>
    <row r="680" spans="1:9" x14ac:dyDescent="0.45">
      <c r="A680" s="19" t="s">
        <v>665</v>
      </c>
      <c r="B680" s="16">
        <v>3348</v>
      </c>
      <c r="C680" s="14" t="s">
        <v>10</v>
      </c>
      <c r="D680" s="14" t="s">
        <v>10</v>
      </c>
      <c r="E680" s="14" t="s">
        <v>10</v>
      </c>
      <c r="F680" s="14">
        <v>716800.47</v>
      </c>
      <c r="G680" s="14">
        <v>13374.89</v>
      </c>
      <c r="H680" s="10">
        <f t="shared" si="27"/>
        <v>730175.36</v>
      </c>
      <c r="I680" s="11">
        <f t="shared" si="26"/>
        <v>218.09299880525685</v>
      </c>
    </row>
    <row r="681" spans="1:9" x14ac:dyDescent="0.45">
      <c r="A681" s="19" t="s">
        <v>342</v>
      </c>
      <c r="B681" s="16">
        <v>1228</v>
      </c>
      <c r="C681" s="14" t="s">
        <v>10</v>
      </c>
      <c r="D681" s="14" t="s">
        <v>10</v>
      </c>
      <c r="E681" s="14" t="s">
        <v>10</v>
      </c>
      <c r="F681" s="14">
        <v>255895.59</v>
      </c>
      <c r="G681" s="14">
        <v>11915.71</v>
      </c>
      <c r="H681" s="10">
        <f t="shared" si="27"/>
        <v>267811.3</v>
      </c>
      <c r="I681" s="11">
        <f t="shared" si="26"/>
        <v>218.08737785016285</v>
      </c>
    </row>
    <row r="682" spans="1:9" x14ac:dyDescent="0.45">
      <c r="A682" s="19" t="s">
        <v>697</v>
      </c>
      <c r="B682" s="16">
        <v>2597</v>
      </c>
      <c r="C682" s="14" t="s">
        <v>10</v>
      </c>
      <c r="D682" s="14" t="s">
        <v>10</v>
      </c>
      <c r="E682" s="14" t="s">
        <v>10</v>
      </c>
      <c r="F682" s="14">
        <v>546208.18999999994</v>
      </c>
      <c r="G682" s="14">
        <v>20128.27</v>
      </c>
      <c r="H682" s="10">
        <f t="shared" si="27"/>
        <v>566336.46</v>
      </c>
      <c r="I682" s="11">
        <f t="shared" si="26"/>
        <v>218.07333846746243</v>
      </c>
    </row>
    <row r="683" spans="1:9" x14ac:dyDescent="0.45">
      <c r="A683" s="19" t="s">
        <v>100</v>
      </c>
      <c r="B683" s="16">
        <v>278</v>
      </c>
      <c r="C683" s="14" t="s">
        <v>10</v>
      </c>
      <c r="D683" s="14" t="s">
        <v>10</v>
      </c>
      <c r="E683" s="14" t="s">
        <v>10</v>
      </c>
      <c r="F683" s="14">
        <v>59200.65</v>
      </c>
      <c r="G683" s="14">
        <v>1395.29</v>
      </c>
      <c r="H683" s="10">
        <f t="shared" si="27"/>
        <v>60595.94</v>
      </c>
      <c r="I683" s="11">
        <f t="shared" si="26"/>
        <v>217.97100719424461</v>
      </c>
    </row>
    <row r="684" spans="1:9" x14ac:dyDescent="0.45">
      <c r="A684" s="19" t="s">
        <v>444</v>
      </c>
      <c r="B684" s="16">
        <v>283</v>
      </c>
      <c r="C684" s="14" t="s">
        <v>10</v>
      </c>
      <c r="D684" s="14" t="s">
        <v>10</v>
      </c>
      <c r="E684" s="14" t="s">
        <v>10</v>
      </c>
      <c r="F684" s="14">
        <v>58622.14</v>
      </c>
      <c r="G684" s="14">
        <v>3047.38</v>
      </c>
      <c r="H684" s="10">
        <f t="shared" si="27"/>
        <v>61669.52</v>
      </c>
      <c r="I684" s="11">
        <f t="shared" si="26"/>
        <v>217.91349823321553</v>
      </c>
    </row>
    <row r="685" spans="1:9" x14ac:dyDescent="0.45">
      <c r="A685" s="19" t="s">
        <v>728</v>
      </c>
      <c r="B685" s="16">
        <v>297</v>
      </c>
      <c r="C685" s="14" t="s">
        <v>10</v>
      </c>
      <c r="D685" s="14" t="s">
        <v>10</v>
      </c>
      <c r="E685" s="14" t="s">
        <v>10</v>
      </c>
      <c r="F685" s="14">
        <v>63084.160000000003</v>
      </c>
      <c r="G685" s="14">
        <v>1569.42</v>
      </c>
      <c r="H685" s="10">
        <f t="shared" si="27"/>
        <v>64653.58</v>
      </c>
      <c r="I685" s="11">
        <f t="shared" si="26"/>
        <v>217.68882154882155</v>
      </c>
    </row>
    <row r="686" spans="1:9" x14ac:dyDescent="0.45">
      <c r="A686" s="19" t="s">
        <v>647</v>
      </c>
      <c r="B686" s="16">
        <v>4480</v>
      </c>
      <c r="C686" s="14" t="s">
        <v>10</v>
      </c>
      <c r="D686" s="14" t="s">
        <v>10</v>
      </c>
      <c r="E686" s="14" t="s">
        <v>10</v>
      </c>
      <c r="F686" s="14">
        <v>935636.51</v>
      </c>
      <c r="G686" s="14">
        <v>38659.910000000003</v>
      </c>
      <c r="H686" s="10">
        <f t="shared" si="27"/>
        <v>974296.42</v>
      </c>
      <c r="I686" s="11">
        <f t="shared" si="26"/>
        <v>217.47687946428573</v>
      </c>
    </row>
    <row r="687" spans="1:9" x14ac:dyDescent="0.45">
      <c r="A687" s="19" t="s">
        <v>318</v>
      </c>
      <c r="B687" s="16">
        <v>4061</v>
      </c>
      <c r="C687" s="14" t="s">
        <v>10</v>
      </c>
      <c r="D687" s="14" t="s">
        <v>10</v>
      </c>
      <c r="E687" s="14" t="s">
        <v>10</v>
      </c>
      <c r="F687" s="14">
        <v>856296.74</v>
      </c>
      <c r="G687" s="14">
        <v>26701.200000000001</v>
      </c>
      <c r="H687" s="10">
        <f t="shared" si="27"/>
        <v>882997.94</v>
      </c>
      <c r="I687" s="11">
        <f t="shared" si="26"/>
        <v>217.43362226052696</v>
      </c>
    </row>
    <row r="688" spans="1:9" x14ac:dyDescent="0.45">
      <c r="A688" s="19" t="s">
        <v>67</v>
      </c>
      <c r="B688" s="16">
        <v>704</v>
      </c>
      <c r="C688" s="14" t="s">
        <v>10</v>
      </c>
      <c r="D688" s="14" t="s">
        <v>10</v>
      </c>
      <c r="E688" s="14" t="s">
        <v>10</v>
      </c>
      <c r="F688" s="14">
        <v>151830.20000000001</v>
      </c>
      <c r="G688" s="14">
        <v>1224.32</v>
      </c>
      <c r="H688" s="10">
        <f t="shared" si="27"/>
        <v>153054.52000000002</v>
      </c>
      <c r="I688" s="11">
        <f t="shared" si="26"/>
        <v>217.40698863636365</v>
      </c>
    </row>
    <row r="689" spans="1:9" x14ac:dyDescent="0.45">
      <c r="A689" s="19" t="s">
        <v>376</v>
      </c>
      <c r="B689" s="16">
        <v>676</v>
      </c>
      <c r="C689" s="14" t="s">
        <v>10</v>
      </c>
      <c r="D689" s="14" t="s">
        <v>10</v>
      </c>
      <c r="E689" s="14" t="s">
        <v>10</v>
      </c>
      <c r="F689" s="14">
        <v>137677.01999999999</v>
      </c>
      <c r="G689" s="14">
        <v>9271.3700000000008</v>
      </c>
      <c r="H689" s="10">
        <f t="shared" si="27"/>
        <v>146948.38999999998</v>
      </c>
      <c r="I689" s="11">
        <f t="shared" si="26"/>
        <v>217.37927514792898</v>
      </c>
    </row>
    <row r="690" spans="1:9" x14ac:dyDescent="0.45">
      <c r="A690" s="19" t="s">
        <v>189</v>
      </c>
      <c r="B690" s="16">
        <v>2860</v>
      </c>
      <c r="C690" s="14" t="s">
        <v>10</v>
      </c>
      <c r="D690" s="14" t="s">
        <v>10</v>
      </c>
      <c r="E690" s="14" t="s">
        <v>10</v>
      </c>
      <c r="F690" s="14">
        <v>608075.69999999995</v>
      </c>
      <c r="G690" s="14">
        <v>13621.95</v>
      </c>
      <c r="H690" s="10">
        <f t="shared" si="27"/>
        <v>621697.64999999991</v>
      </c>
      <c r="I690" s="11">
        <f t="shared" si="26"/>
        <v>217.37680069930067</v>
      </c>
    </row>
    <row r="691" spans="1:9" x14ac:dyDescent="0.45">
      <c r="A691" s="19" t="s">
        <v>470</v>
      </c>
      <c r="B691" s="16">
        <v>243</v>
      </c>
      <c r="C691" s="14" t="s">
        <v>10</v>
      </c>
      <c r="D691" s="14" t="s">
        <v>10</v>
      </c>
      <c r="E691" s="14" t="s">
        <v>10</v>
      </c>
      <c r="F691" s="14">
        <v>50242.48</v>
      </c>
      <c r="G691" s="14">
        <v>2557.33</v>
      </c>
      <c r="H691" s="10">
        <f t="shared" si="27"/>
        <v>52799.810000000005</v>
      </c>
      <c r="I691" s="11">
        <f t="shared" si="26"/>
        <v>217.28316872427985</v>
      </c>
    </row>
    <row r="692" spans="1:9" x14ac:dyDescent="0.45">
      <c r="A692" s="19" t="s">
        <v>579</v>
      </c>
      <c r="B692" s="16">
        <v>380</v>
      </c>
      <c r="C692" s="14" t="s">
        <v>10</v>
      </c>
      <c r="D692" s="14" t="s">
        <v>10</v>
      </c>
      <c r="E692" s="14" t="s">
        <v>10</v>
      </c>
      <c r="F692" s="14">
        <v>82004.56</v>
      </c>
      <c r="G692" s="14">
        <v>531.09</v>
      </c>
      <c r="H692" s="10">
        <f t="shared" si="27"/>
        <v>82535.649999999994</v>
      </c>
      <c r="I692" s="11">
        <f t="shared" si="26"/>
        <v>217.19907894736841</v>
      </c>
    </row>
    <row r="693" spans="1:9" x14ac:dyDescent="0.45">
      <c r="A693" s="19" t="s">
        <v>354</v>
      </c>
      <c r="B693" s="16">
        <v>1595</v>
      </c>
      <c r="C693" s="14" t="s">
        <v>10</v>
      </c>
      <c r="D693" s="14" t="s">
        <v>10</v>
      </c>
      <c r="E693" s="14" t="s">
        <v>10</v>
      </c>
      <c r="F693" s="14">
        <v>339934.84</v>
      </c>
      <c r="G693" s="14">
        <v>6469.68</v>
      </c>
      <c r="H693" s="10">
        <f t="shared" si="27"/>
        <v>346404.52</v>
      </c>
      <c r="I693" s="11">
        <f t="shared" si="26"/>
        <v>217.18151724137931</v>
      </c>
    </row>
    <row r="694" spans="1:9" x14ac:dyDescent="0.45">
      <c r="A694" s="19" t="s">
        <v>225</v>
      </c>
      <c r="B694" s="16">
        <v>621</v>
      </c>
      <c r="C694" s="14" t="s">
        <v>10</v>
      </c>
      <c r="D694" s="14" t="s">
        <v>10</v>
      </c>
      <c r="E694" s="14" t="s">
        <v>10</v>
      </c>
      <c r="F694" s="14">
        <v>129960.59</v>
      </c>
      <c r="G694" s="14">
        <v>4809.46</v>
      </c>
      <c r="H694" s="10">
        <f t="shared" si="27"/>
        <v>134770.04999999999</v>
      </c>
      <c r="I694" s="11">
        <f t="shared" si="26"/>
        <v>217.02101449275361</v>
      </c>
    </row>
    <row r="695" spans="1:9" x14ac:dyDescent="0.45">
      <c r="A695" s="19" t="s">
        <v>308</v>
      </c>
      <c r="B695" s="16">
        <v>1929</v>
      </c>
      <c r="C695" s="14" t="s">
        <v>10</v>
      </c>
      <c r="D695" s="14" t="s">
        <v>10</v>
      </c>
      <c r="E695" s="14" t="s">
        <v>10</v>
      </c>
      <c r="F695" s="14">
        <v>406627.38</v>
      </c>
      <c r="G695" s="14">
        <v>11845.31</v>
      </c>
      <c r="H695" s="10">
        <f t="shared" si="27"/>
        <v>418472.69</v>
      </c>
      <c r="I695" s="11">
        <f t="shared" si="26"/>
        <v>216.93763089683773</v>
      </c>
    </row>
    <row r="696" spans="1:9" x14ac:dyDescent="0.45">
      <c r="A696" s="19" t="s">
        <v>639</v>
      </c>
      <c r="B696" s="16">
        <v>243</v>
      </c>
      <c r="C696" s="14" t="s">
        <v>10</v>
      </c>
      <c r="D696" s="14" t="s">
        <v>10</v>
      </c>
      <c r="E696" s="14" t="s">
        <v>10</v>
      </c>
      <c r="F696" s="14">
        <v>52458.89</v>
      </c>
      <c r="G696" s="14">
        <v>239.02</v>
      </c>
      <c r="H696" s="10">
        <f t="shared" si="27"/>
        <v>52697.909999999996</v>
      </c>
      <c r="I696" s="11">
        <f t="shared" si="26"/>
        <v>216.8638271604938</v>
      </c>
    </row>
    <row r="697" spans="1:9" x14ac:dyDescent="0.45">
      <c r="A697" s="19" t="s">
        <v>161</v>
      </c>
      <c r="B697" s="16">
        <v>4979</v>
      </c>
      <c r="C697" s="14" t="s">
        <v>10</v>
      </c>
      <c r="D697" s="14" t="s">
        <v>10</v>
      </c>
      <c r="E697" s="14" t="s">
        <v>10</v>
      </c>
      <c r="F697" s="14">
        <v>1057092.8700000001</v>
      </c>
      <c r="G697" s="14">
        <v>21466.61</v>
      </c>
      <c r="H697" s="10">
        <f t="shared" si="27"/>
        <v>1078559.4800000002</v>
      </c>
      <c r="I697" s="11">
        <f t="shared" si="26"/>
        <v>216.62170717011452</v>
      </c>
    </row>
    <row r="698" spans="1:9" x14ac:dyDescent="0.45">
      <c r="A698" s="19" t="s">
        <v>52</v>
      </c>
      <c r="B698" s="16">
        <v>1991</v>
      </c>
      <c r="C698" s="14" t="s">
        <v>10</v>
      </c>
      <c r="D698" s="14" t="s">
        <v>10</v>
      </c>
      <c r="E698" s="14" t="s">
        <v>10</v>
      </c>
      <c r="F698" s="14">
        <v>411562.68</v>
      </c>
      <c r="G698" s="14">
        <v>19598.68</v>
      </c>
      <c r="H698" s="10">
        <f t="shared" si="27"/>
        <v>431161.36</v>
      </c>
      <c r="I698" s="11">
        <f t="shared" si="26"/>
        <v>216.55517830236062</v>
      </c>
    </row>
    <row r="699" spans="1:9" x14ac:dyDescent="0.45">
      <c r="A699" s="19" t="s">
        <v>384</v>
      </c>
      <c r="B699" s="16">
        <v>2568</v>
      </c>
      <c r="C699" s="14" t="s">
        <v>10</v>
      </c>
      <c r="D699" s="14" t="s">
        <v>10</v>
      </c>
      <c r="E699" s="14" t="s">
        <v>10</v>
      </c>
      <c r="F699" s="14">
        <v>533806.74</v>
      </c>
      <c r="G699" s="14">
        <v>21837.09</v>
      </c>
      <c r="H699" s="10">
        <f t="shared" si="27"/>
        <v>555643.82999999996</v>
      </c>
      <c r="I699" s="11">
        <f t="shared" si="26"/>
        <v>216.37220794392522</v>
      </c>
    </row>
    <row r="700" spans="1:9" x14ac:dyDescent="0.45">
      <c r="A700" s="19" t="s">
        <v>306</v>
      </c>
      <c r="B700" s="16">
        <v>1192</v>
      </c>
      <c r="C700" s="14" t="s">
        <v>10</v>
      </c>
      <c r="D700" s="14" t="s">
        <v>10</v>
      </c>
      <c r="E700" s="14" t="s">
        <v>10</v>
      </c>
      <c r="F700" s="14">
        <v>242940.15</v>
      </c>
      <c r="G700" s="14">
        <v>14821.44</v>
      </c>
      <c r="H700" s="10">
        <f t="shared" si="27"/>
        <v>257761.59</v>
      </c>
      <c r="I700" s="11">
        <f t="shared" si="26"/>
        <v>216.24294463087247</v>
      </c>
    </row>
    <row r="701" spans="1:9" x14ac:dyDescent="0.45">
      <c r="A701" s="19" t="s">
        <v>431</v>
      </c>
      <c r="B701" s="16">
        <v>1269</v>
      </c>
      <c r="C701" s="14" t="s">
        <v>10</v>
      </c>
      <c r="D701" s="14" t="s">
        <v>10</v>
      </c>
      <c r="E701" s="14" t="s">
        <v>10</v>
      </c>
      <c r="F701" s="14">
        <v>262887.53999999998</v>
      </c>
      <c r="G701" s="14">
        <v>11366.17</v>
      </c>
      <c r="H701" s="10">
        <f t="shared" si="27"/>
        <v>274253.70999999996</v>
      </c>
      <c r="I701" s="11">
        <f t="shared" si="26"/>
        <v>216.1179747832939</v>
      </c>
    </row>
    <row r="702" spans="1:9" x14ac:dyDescent="0.45">
      <c r="A702" s="19" t="s">
        <v>585</v>
      </c>
      <c r="B702" s="16">
        <v>1924</v>
      </c>
      <c r="C702" s="14" t="s">
        <v>10</v>
      </c>
      <c r="D702" s="14" t="s">
        <v>10</v>
      </c>
      <c r="E702" s="14" t="s">
        <v>10</v>
      </c>
      <c r="F702" s="14">
        <v>399727.37</v>
      </c>
      <c r="G702" s="14">
        <v>15756.42</v>
      </c>
      <c r="H702" s="10">
        <f t="shared" si="27"/>
        <v>415483.79</v>
      </c>
      <c r="I702" s="11">
        <f t="shared" si="26"/>
        <v>215.94791580041579</v>
      </c>
    </row>
    <row r="703" spans="1:9" x14ac:dyDescent="0.45">
      <c r="A703" s="19" t="s">
        <v>209</v>
      </c>
      <c r="B703" s="16">
        <v>833</v>
      </c>
      <c r="C703" s="14" t="s">
        <v>10</v>
      </c>
      <c r="D703" s="14" t="s">
        <v>10</v>
      </c>
      <c r="E703" s="14" t="s">
        <v>10</v>
      </c>
      <c r="F703" s="14">
        <v>177008.26</v>
      </c>
      <c r="G703" s="14">
        <v>2806.09</v>
      </c>
      <c r="H703" s="10">
        <f t="shared" si="27"/>
        <v>179814.35</v>
      </c>
      <c r="I703" s="11">
        <f t="shared" si="26"/>
        <v>215.86356542617048</v>
      </c>
    </row>
    <row r="704" spans="1:9" x14ac:dyDescent="0.45">
      <c r="A704" s="19" t="s">
        <v>653</v>
      </c>
      <c r="B704" s="16">
        <v>2795</v>
      </c>
      <c r="C704" s="14" t="s">
        <v>10</v>
      </c>
      <c r="D704" s="14" t="s">
        <v>10</v>
      </c>
      <c r="E704" s="14" t="s">
        <v>10</v>
      </c>
      <c r="F704" s="14">
        <v>601449.14</v>
      </c>
      <c r="G704" s="14">
        <v>1613.05</v>
      </c>
      <c r="H704" s="10">
        <f t="shared" si="27"/>
        <v>603062.19000000006</v>
      </c>
      <c r="I704" s="11">
        <f t="shared" si="26"/>
        <v>215.76464758497318</v>
      </c>
    </row>
    <row r="705" spans="1:9" x14ac:dyDescent="0.45">
      <c r="A705" s="19" t="s">
        <v>99</v>
      </c>
      <c r="B705" s="16">
        <v>4092</v>
      </c>
      <c r="C705" s="14" t="s">
        <v>10</v>
      </c>
      <c r="D705" s="14" t="s">
        <v>10</v>
      </c>
      <c r="E705" s="14" t="s">
        <v>10</v>
      </c>
      <c r="F705" s="14">
        <v>857071.84</v>
      </c>
      <c r="G705" s="14">
        <v>25774.71</v>
      </c>
      <c r="H705" s="10">
        <f t="shared" si="27"/>
        <v>882846.54999999993</v>
      </c>
      <c r="I705" s="11">
        <f t="shared" si="26"/>
        <v>215.74940127077221</v>
      </c>
    </row>
    <row r="706" spans="1:9" x14ac:dyDescent="0.45">
      <c r="A706" s="19" t="s">
        <v>618</v>
      </c>
      <c r="B706" s="16">
        <v>3494</v>
      </c>
      <c r="C706" s="14" t="s">
        <v>10</v>
      </c>
      <c r="D706" s="14" t="s">
        <v>10</v>
      </c>
      <c r="E706" s="14" t="s">
        <v>10</v>
      </c>
      <c r="F706" s="14">
        <v>731127.01</v>
      </c>
      <c r="G706" s="14">
        <v>22624.32</v>
      </c>
      <c r="H706" s="10">
        <f t="shared" si="27"/>
        <v>753751.33</v>
      </c>
      <c r="I706" s="11">
        <f t="shared" si="26"/>
        <v>215.72734115626787</v>
      </c>
    </row>
    <row r="707" spans="1:9" x14ac:dyDescent="0.45">
      <c r="A707" s="19" t="s">
        <v>649</v>
      </c>
      <c r="B707" s="16">
        <v>3290</v>
      </c>
      <c r="C707" s="14" t="s">
        <v>10</v>
      </c>
      <c r="D707" s="14" t="s">
        <v>10</v>
      </c>
      <c r="E707" s="14" t="s">
        <v>10</v>
      </c>
      <c r="F707" s="14">
        <v>697014.87</v>
      </c>
      <c r="G707" s="14">
        <v>12398.1</v>
      </c>
      <c r="H707" s="10">
        <f t="shared" si="27"/>
        <v>709412.97</v>
      </c>
      <c r="I707" s="11">
        <f t="shared" si="26"/>
        <v>215.62704255319147</v>
      </c>
    </row>
    <row r="708" spans="1:9" x14ac:dyDescent="0.45">
      <c r="A708" s="19" t="s">
        <v>570</v>
      </c>
      <c r="B708" s="16">
        <v>383</v>
      </c>
      <c r="C708" s="14" t="s">
        <v>10</v>
      </c>
      <c r="D708" s="14" t="s">
        <v>10</v>
      </c>
      <c r="E708" s="14" t="s">
        <v>10</v>
      </c>
      <c r="F708" s="14">
        <v>77254.990000000005</v>
      </c>
      <c r="G708" s="14">
        <v>5311.74</v>
      </c>
      <c r="H708" s="10">
        <f t="shared" si="27"/>
        <v>82566.73000000001</v>
      </c>
      <c r="I708" s="11">
        <f t="shared" si="26"/>
        <v>215.57892950391647</v>
      </c>
    </row>
    <row r="709" spans="1:9" x14ac:dyDescent="0.45">
      <c r="A709" s="19" t="s">
        <v>36</v>
      </c>
      <c r="B709" s="16">
        <v>58</v>
      </c>
      <c r="C709" s="14" t="s">
        <v>10</v>
      </c>
      <c r="D709" s="14" t="s">
        <v>10</v>
      </c>
      <c r="E709" s="14" t="s">
        <v>10</v>
      </c>
      <c r="F709" s="14">
        <v>11745.46</v>
      </c>
      <c r="G709" s="14">
        <v>753.76</v>
      </c>
      <c r="H709" s="10">
        <f t="shared" si="27"/>
        <v>12499.22</v>
      </c>
      <c r="I709" s="11">
        <f t="shared" si="26"/>
        <v>215.50379310344826</v>
      </c>
    </row>
    <row r="710" spans="1:9" x14ac:dyDescent="0.45">
      <c r="A710" s="19" t="s">
        <v>77</v>
      </c>
      <c r="B710" s="16">
        <v>2233</v>
      </c>
      <c r="C710" s="14" t="s">
        <v>10</v>
      </c>
      <c r="D710" s="14" t="s">
        <v>10</v>
      </c>
      <c r="E710" s="14" t="s">
        <v>10</v>
      </c>
      <c r="F710" s="14">
        <v>469622.35</v>
      </c>
      <c r="G710" s="14">
        <v>11579.51</v>
      </c>
      <c r="H710" s="10">
        <f t="shared" si="27"/>
        <v>481201.86</v>
      </c>
      <c r="I710" s="11">
        <f t="shared" si="26"/>
        <v>215.49568293775189</v>
      </c>
    </row>
    <row r="711" spans="1:9" x14ac:dyDescent="0.45">
      <c r="A711" s="19" t="s">
        <v>171</v>
      </c>
      <c r="B711" s="16">
        <v>371</v>
      </c>
      <c r="C711" s="14" t="s">
        <v>10</v>
      </c>
      <c r="D711" s="14" t="s">
        <v>10</v>
      </c>
      <c r="E711" s="14" t="s">
        <v>10</v>
      </c>
      <c r="F711" s="14">
        <v>79765.820000000007</v>
      </c>
      <c r="G711" s="14">
        <v>153.02000000000001</v>
      </c>
      <c r="H711" s="10">
        <f t="shared" si="27"/>
        <v>79918.840000000011</v>
      </c>
      <c r="I711" s="11">
        <f t="shared" si="26"/>
        <v>215.41466307277631</v>
      </c>
    </row>
    <row r="712" spans="1:9" x14ac:dyDescent="0.45">
      <c r="A712" s="19" t="s">
        <v>575</v>
      </c>
      <c r="B712" s="16">
        <v>2187</v>
      </c>
      <c r="C712" s="14" t="s">
        <v>10</v>
      </c>
      <c r="D712" s="14" t="s">
        <v>10</v>
      </c>
      <c r="E712" s="14" t="s">
        <v>10</v>
      </c>
      <c r="F712" s="14">
        <v>462401.95</v>
      </c>
      <c r="G712" s="14">
        <v>8435.68</v>
      </c>
      <c r="H712" s="10">
        <f t="shared" si="27"/>
        <v>470837.63</v>
      </c>
      <c r="I712" s="11">
        <f t="shared" si="26"/>
        <v>215.28926840420667</v>
      </c>
    </row>
    <row r="713" spans="1:9" x14ac:dyDescent="0.45">
      <c r="A713" s="19" t="s">
        <v>597</v>
      </c>
      <c r="B713" s="16">
        <v>230</v>
      </c>
      <c r="C713" s="14" t="s">
        <v>10</v>
      </c>
      <c r="D713" s="14" t="s">
        <v>10</v>
      </c>
      <c r="E713" s="14" t="s">
        <v>10</v>
      </c>
      <c r="F713" s="14">
        <v>47559.44</v>
      </c>
      <c r="G713" s="14">
        <v>1894.98</v>
      </c>
      <c r="H713" s="10">
        <f t="shared" si="27"/>
        <v>49454.420000000006</v>
      </c>
      <c r="I713" s="11">
        <f t="shared" si="26"/>
        <v>215.01921739130438</v>
      </c>
    </row>
    <row r="714" spans="1:9" x14ac:dyDescent="0.45">
      <c r="A714" s="19" t="s">
        <v>621</v>
      </c>
      <c r="B714" s="16">
        <v>3014</v>
      </c>
      <c r="C714" s="14" t="s">
        <v>10</v>
      </c>
      <c r="D714" s="14" t="s">
        <v>10</v>
      </c>
      <c r="E714" s="14" t="s">
        <v>10</v>
      </c>
      <c r="F714" s="14">
        <v>630407.86</v>
      </c>
      <c r="G714" s="14">
        <v>17545.669999999998</v>
      </c>
      <c r="H714" s="10">
        <f t="shared" si="27"/>
        <v>647953.53</v>
      </c>
      <c r="I714" s="11">
        <f t="shared" si="26"/>
        <v>214.98126410086266</v>
      </c>
    </row>
    <row r="715" spans="1:9" x14ac:dyDescent="0.45">
      <c r="A715" s="19" t="s">
        <v>122</v>
      </c>
      <c r="B715" s="16">
        <v>2224</v>
      </c>
      <c r="C715" s="14" t="s">
        <v>10</v>
      </c>
      <c r="D715" s="14" t="s">
        <v>10</v>
      </c>
      <c r="E715" s="14" t="s">
        <v>10</v>
      </c>
      <c r="F715" s="14">
        <v>461955.79</v>
      </c>
      <c r="G715" s="14">
        <v>16009.58</v>
      </c>
      <c r="H715" s="10">
        <f t="shared" si="27"/>
        <v>477965.37</v>
      </c>
      <c r="I715" s="11">
        <f t="shared" ref="I715:I778" si="28">H715/B715</f>
        <v>214.91248651079135</v>
      </c>
    </row>
    <row r="716" spans="1:9" x14ac:dyDescent="0.45">
      <c r="A716" s="19" t="s">
        <v>83</v>
      </c>
      <c r="B716" s="16">
        <v>1551</v>
      </c>
      <c r="C716" s="14" t="s">
        <v>10</v>
      </c>
      <c r="D716" s="14" t="s">
        <v>10</v>
      </c>
      <c r="E716" s="14" t="s">
        <v>10</v>
      </c>
      <c r="F716" s="14">
        <v>333075.45</v>
      </c>
      <c r="G716" s="14">
        <v>0</v>
      </c>
      <c r="H716" s="10">
        <f t="shared" si="27"/>
        <v>333075.45</v>
      </c>
      <c r="I716" s="11">
        <f t="shared" si="28"/>
        <v>214.74883945841393</v>
      </c>
    </row>
    <row r="717" spans="1:9" x14ac:dyDescent="0.45">
      <c r="A717" s="19" t="s">
        <v>671</v>
      </c>
      <c r="B717" s="16">
        <v>3302</v>
      </c>
      <c r="C717" s="14" t="s">
        <v>10</v>
      </c>
      <c r="D717" s="14" t="s">
        <v>10</v>
      </c>
      <c r="E717" s="14" t="s">
        <v>10</v>
      </c>
      <c r="F717" s="14">
        <v>676733.05</v>
      </c>
      <c r="G717" s="14">
        <v>31647.7</v>
      </c>
      <c r="H717" s="10">
        <f t="shared" si="27"/>
        <v>708380.75</v>
      </c>
      <c r="I717" s="11">
        <f t="shared" si="28"/>
        <v>214.53081465778317</v>
      </c>
    </row>
    <row r="718" spans="1:9" x14ac:dyDescent="0.45">
      <c r="A718" s="19" t="s">
        <v>146</v>
      </c>
      <c r="B718" s="16">
        <v>480</v>
      </c>
      <c r="C718" s="14" t="s">
        <v>10</v>
      </c>
      <c r="D718" s="14" t="s">
        <v>10</v>
      </c>
      <c r="E718" s="14" t="s">
        <v>10</v>
      </c>
      <c r="F718" s="14">
        <v>100812.35</v>
      </c>
      <c r="G718" s="14">
        <v>2061.7199999999998</v>
      </c>
      <c r="H718" s="10">
        <f t="shared" si="27"/>
        <v>102874.07</v>
      </c>
      <c r="I718" s="11">
        <f t="shared" si="28"/>
        <v>214.32097916666669</v>
      </c>
    </row>
    <row r="719" spans="1:9" x14ac:dyDescent="0.45">
      <c r="A719" s="19" t="s">
        <v>50</v>
      </c>
      <c r="B719" s="16">
        <v>767</v>
      </c>
      <c r="C719" s="14" t="s">
        <v>10</v>
      </c>
      <c r="D719" s="14" t="s">
        <v>10</v>
      </c>
      <c r="E719" s="14" t="s">
        <v>10</v>
      </c>
      <c r="F719" s="14">
        <v>162798.12</v>
      </c>
      <c r="G719" s="14">
        <v>1543.1</v>
      </c>
      <c r="H719" s="10">
        <f t="shared" si="27"/>
        <v>164341.22</v>
      </c>
      <c r="I719" s="11">
        <f t="shared" si="28"/>
        <v>214.26495436766623</v>
      </c>
    </row>
    <row r="720" spans="1:9" x14ac:dyDescent="0.45">
      <c r="A720" s="19" t="s">
        <v>651</v>
      </c>
      <c r="B720" s="16">
        <v>279</v>
      </c>
      <c r="C720" s="14" t="s">
        <v>10</v>
      </c>
      <c r="D720" s="14" t="s">
        <v>10</v>
      </c>
      <c r="E720" s="14" t="s">
        <v>10</v>
      </c>
      <c r="F720" s="14">
        <v>58961.55</v>
      </c>
      <c r="G720" s="14">
        <v>812.52</v>
      </c>
      <c r="H720" s="10">
        <f t="shared" si="27"/>
        <v>59774.07</v>
      </c>
      <c r="I720" s="11">
        <f t="shared" si="28"/>
        <v>214.24397849462366</v>
      </c>
    </row>
    <row r="721" spans="1:9" x14ac:dyDescent="0.45">
      <c r="A721" s="19" t="s">
        <v>34</v>
      </c>
      <c r="B721" s="16">
        <v>144</v>
      </c>
      <c r="C721" s="14" t="s">
        <v>10</v>
      </c>
      <c r="D721" s="14" t="s">
        <v>10</v>
      </c>
      <c r="E721" s="14" t="s">
        <v>10</v>
      </c>
      <c r="F721" s="14">
        <v>30502.38</v>
      </c>
      <c r="G721" s="14">
        <v>319.24</v>
      </c>
      <c r="H721" s="10">
        <f t="shared" si="27"/>
        <v>30821.620000000003</v>
      </c>
      <c r="I721" s="11">
        <f t="shared" si="28"/>
        <v>214.03902777777779</v>
      </c>
    </row>
    <row r="722" spans="1:9" x14ac:dyDescent="0.45">
      <c r="A722" s="19" t="s">
        <v>403</v>
      </c>
      <c r="B722" s="16">
        <v>848</v>
      </c>
      <c r="C722" s="14" t="s">
        <v>10</v>
      </c>
      <c r="D722" s="14" t="s">
        <v>10</v>
      </c>
      <c r="E722" s="14" t="s">
        <v>10</v>
      </c>
      <c r="F722" s="14">
        <v>177633.01</v>
      </c>
      <c r="G722" s="14">
        <v>3849.12</v>
      </c>
      <c r="H722" s="10">
        <f t="shared" si="27"/>
        <v>181482.13</v>
      </c>
      <c r="I722" s="11">
        <f t="shared" si="28"/>
        <v>214.01194575471698</v>
      </c>
    </row>
    <row r="723" spans="1:9" x14ac:dyDescent="0.45">
      <c r="A723" s="19" t="s">
        <v>363</v>
      </c>
      <c r="B723" s="16">
        <v>956</v>
      </c>
      <c r="C723" s="14" t="s">
        <v>10</v>
      </c>
      <c r="D723" s="14" t="s">
        <v>10</v>
      </c>
      <c r="E723" s="14" t="s">
        <v>10</v>
      </c>
      <c r="F723" s="14">
        <v>195677.56</v>
      </c>
      <c r="G723" s="14">
        <v>8910.4599999999991</v>
      </c>
      <c r="H723" s="10">
        <f t="shared" si="27"/>
        <v>204588.02</v>
      </c>
      <c r="I723" s="11">
        <f t="shared" si="28"/>
        <v>214.00420502092049</v>
      </c>
    </row>
    <row r="724" spans="1:9" x14ac:dyDescent="0.45">
      <c r="A724" s="19" t="s">
        <v>72</v>
      </c>
      <c r="B724" s="16">
        <v>508</v>
      </c>
      <c r="C724" s="14" t="s">
        <v>10</v>
      </c>
      <c r="D724" s="14" t="s">
        <v>10</v>
      </c>
      <c r="E724" s="14" t="s">
        <v>10</v>
      </c>
      <c r="F724" s="14">
        <v>106602.95</v>
      </c>
      <c r="G724" s="14">
        <v>2074.61</v>
      </c>
      <c r="H724" s="10">
        <f t="shared" si="27"/>
        <v>108677.56</v>
      </c>
      <c r="I724" s="11">
        <f t="shared" si="28"/>
        <v>213.93220472440944</v>
      </c>
    </row>
    <row r="725" spans="1:9" x14ac:dyDescent="0.45">
      <c r="A725" s="19" t="s">
        <v>636</v>
      </c>
      <c r="B725" s="16">
        <v>915</v>
      </c>
      <c r="C725" s="14" t="s">
        <v>10</v>
      </c>
      <c r="D725" s="14" t="s">
        <v>10</v>
      </c>
      <c r="E725" s="14" t="s">
        <v>10</v>
      </c>
      <c r="F725" s="14">
        <v>193895.75</v>
      </c>
      <c r="G725" s="14">
        <v>1769.32</v>
      </c>
      <c r="H725" s="10">
        <f t="shared" si="27"/>
        <v>195665.07</v>
      </c>
      <c r="I725" s="11">
        <f t="shared" si="28"/>
        <v>213.84160655737705</v>
      </c>
    </row>
    <row r="726" spans="1:9" x14ac:dyDescent="0.45">
      <c r="A726" s="19" t="s">
        <v>287</v>
      </c>
      <c r="B726" s="16">
        <v>378</v>
      </c>
      <c r="C726" s="14" t="s">
        <v>10</v>
      </c>
      <c r="D726" s="14" t="s">
        <v>10</v>
      </c>
      <c r="E726" s="14" t="s">
        <v>10</v>
      </c>
      <c r="F726" s="14">
        <v>78230.740000000005</v>
      </c>
      <c r="G726" s="14">
        <v>2578.89</v>
      </c>
      <c r="H726" s="10">
        <f t="shared" si="27"/>
        <v>80809.63</v>
      </c>
      <c r="I726" s="11">
        <f t="shared" si="28"/>
        <v>213.78208994708996</v>
      </c>
    </row>
    <row r="727" spans="1:9" x14ac:dyDescent="0.45">
      <c r="A727" s="19" t="s">
        <v>176</v>
      </c>
      <c r="B727" s="16">
        <v>2386</v>
      </c>
      <c r="C727" s="14" t="s">
        <v>10</v>
      </c>
      <c r="D727" s="14" t="s">
        <v>10</v>
      </c>
      <c r="E727" s="14" t="s">
        <v>10</v>
      </c>
      <c r="F727" s="14">
        <v>506202.97</v>
      </c>
      <c r="G727" s="14">
        <v>3549.5</v>
      </c>
      <c r="H727" s="10">
        <f t="shared" si="27"/>
        <v>509752.47</v>
      </c>
      <c r="I727" s="11">
        <f t="shared" si="28"/>
        <v>213.64311399832354</v>
      </c>
    </row>
    <row r="728" spans="1:9" x14ac:dyDescent="0.45">
      <c r="A728" s="19" t="s">
        <v>373</v>
      </c>
      <c r="B728" s="16">
        <v>702</v>
      </c>
      <c r="C728" s="14" t="s">
        <v>10</v>
      </c>
      <c r="D728" s="14" t="s">
        <v>10</v>
      </c>
      <c r="E728" s="14" t="s">
        <v>10</v>
      </c>
      <c r="F728" s="14">
        <v>141291.48000000001</v>
      </c>
      <c r="G728" s="14">
        <v>8588.52</v>
      </c>
      <c r="H728" s="10">
        <f t="shared" si="27"/>
        <v>149880</v>
      </c>
      <c r="I728" s="11">
        <f t="shared" si="28"/>
        <v>213.5042735042735</v>
      </c>
    </row>
    <row r="729" spans="1:9" x14ac:dyDescent="0.45">
      <c r="A729" s="19" t="s">
        <v>93</v>
      </c>
      <c r="B729" s="16">
        <v>229</v>
      </c>
      <c r="C729" s="14" t="s">
        <v>10</v>
      </c>
      <c r="D729" s="14" t="s">
        <v>10</v>
      </c>
      <c r="E729" s="14" t="s">
        <v>10</v>
      </c>
      <c r="F729" s="14">
        <v>47016.73</v>
      </c>
      <c r="G729" s="14">
        <v>1875.53</v>
      </c>
      <c r="H729" s="10">
        <f t="shared" si="27"/>
        <v>48892.26</v>
      </c>
      <c r="I729" s="11">
        <f t="shared" si="28"/>
        <v>213.50331877729258</v>
      </c>
    </row>
    <row r="730" spans="1:9" x14ac:dyDescent="0.45">
      <c r="A730" s="19" t="s">
        <v>33</v>
      </c>
      <c r="B730" s="16">
        <v>1012</v>
      </c>
      <c r="C730" s="14" t="s">
        <v>10</v>
      </c>
      <c r="D730" s="14" t="s">
        <v>10</v>
      </c>
      <c r="E730" s="14" t="s">
        <v>10</v>
      </c>
      <c r="F730" s="14">
        <v>210901.07</v>
      </c>
      <c r="G730" s="14">
        <v>5137.5</v>
      </c>
      <c r="H730" s="10">
        <f t="shared" si="27"/>
        <v>216038.57</v>
      </c>
      <c r="I730" s="11">
        <f t="shared" si="28"/>
        <v>213.47684782608695</v>
      </c>
    </row>
    <row r="731" spans="1:9" x14ac:dyDescent="0.45">
      <c r="A731" s="19" t="s">
        <v>13</v>
      </c>
      <c r="B731" s="16">
        <v>1255</v>
      </c>
      <c r="C731" s="14" t="s">
        <v>10</v>
      </c>
      <c r="D731" s="14" t="s">
        <v>10</v>
      </c>
      <c r="E731" s="14" t="s">
        <v>10</v>
      </c>
      <c r="F731" s="14">
        <v>258865.46</v>
      </c>
      <c r="G731" s="14">
        <v>9011.4599999999991</v>
      </c>
      <c r="H731" s="10">
        <f t="shared" si="27"/>
        <v>267876.92</v>
      </c>
      <c r="I731" s="11">
        <f t="shared" si="28"/>
        <v>213.44774501992032</v>
      </c>
    </row>
    <row r="732" spans="1:9" x14ac:dyDescent="0.45">
      <c r="A732" s="19" t="s">
        <v>49</v>
      </c>
      <c r="B732" s="16">
        <v>588</v>
      </c>
      <c r="C732" s="14" t="s">
        <v>10</v>
      </c>
      <c r="D732" s="14" t="s">
        <v>10</v>
      </c>
      <c r="E732" s="14" t="s">
        <v>10</v>
      </c>
      <c r="F732" s="14">
        <v>124259.4</v>
      </c>
      <c r="G732" s="14">
        <v>1232.47</v>
      </c>
      <c r="H732" s="10">
        <f t="shared" si="27"/>
        <v>125491.87</v>
      </c>
      <c r="I732" s="11">
        <f t="shared" si="28"/>
        <v>213.4215476190476</v>
      </c>
    </row>
    <row r="733" spans="1:9" x14ac:dyDescent="0.45">
      <c r="A733" s="19" t="s">
        <v>427</v>
      </c>
      <c r="B733" s="16">
        <v>63</v>
      </c>
      <c r="C733" s="14" t="s">
        <v>10</v>
      </c>
      <c r="D733" s="14" t="s">
        <v>10</v>
      </c>
      <c r="E733" s="14" t="s">
        <v>10</v>
      </c>
      <c r="F733" s="14">
        <v>13405.31</v>
      </c>
      <c r="G733" s="14">
        <v>33.43</v>
      </c>
      <c r="H733" s="10">
        <f t="shared" si="27"/>
        <v>13438.74</v>
      </c>
      <c r="I733" s="11">
        <f t="shared" si="28"/>
        <v>213.31333333333333</v>
      </c>
    </row>
    <row r="734" spans="1:9" x14ac:dyDescent="0.45">
      <c r="A734" s="19" t="s">
        <v>439</v>
      </c>
      <c r="B734" s="16">
        <v>329</v>
      </c>
      <c r="C734" s="14" t="s">
        <v>10</v>
      </c>
      <c r="D734" s="14" t="s">
        <v>10</v>
      </c>
      <c r="E734" s="14" t="s">
        <v>10</v>
      </c>
      <c r="F734" s="14">
        <v>68365.05</v>
      </c>
      <c r="G734" s="14">
        <v>1807.47</v>
      </c>
      <c r="H734" s="10">
        <f t="shared" si="27"/>
        <v>70172.52</v>
      </c>
      <c r="I734" s="11">
        <f t="shared" si="28"/>
        <v>213.29033434650458</v>
      </c>
    </row>
    <row r="735" spans="1:9" x14ac:dyDescent="0.45">
      <c r="A735" s="19" t="s">
        <v>91</v>
      </c>
      <c r="B735" s="16">
        <v>521</v>
      </c>
      <c r="C735" s="14" t="s">
        <v>10</v>
      </c>
      <c r="D735" s="14" t="s">
        <v>10</v>
      </c>
      <c r="E735" s="14" t="s">
        <v>10</v>
      </c>
      <c r="F735" s="14">
        <v>105719.11</v>
      </c>
      <c r="G735" s="14">
        <v>5343.97</v>
      </c>
      <c r="H735" s="10">
        <f t="shared" ref="H735:H798" si="29">F735+G735</f>
        <v>111063.08</v>
      </c>
      <c r="I735" s="11">
        <f t="shared" si="28"/>
        <v>213.1728982725528</v>
      </c>
    </row>
    <row r="736" spans="1:9" x14ac:dyDescent="0.45">
      <c r="A736" s="19" t="s">
        <v>358</v>
      </c>
      <c r="B736" s="16">
        <v>1644</v>
      </c>
      <c r="C736" s="14" t="s">
        <v>10</v>
      </c>
      <c r="D736" s="14" t="s">
        <v>10</v>
      </c>
      <c r="E736" s="14" t="s">
        <v>10</v>
      </c>
      <c r="F736" s="14">
        <v>340089.05</v>
      </c>
      <c r="G736" s="14">
        <v>10186.9</v>
      </c>
      <c r="H736" s="10">
        <f t="shared" si="29"/>
        <v>350275.95</v>
      </c>
      <c r="I736" s="11">
        <f t="shared" si="28"/>
        <v>213.06322992700731</v>
      </c>
    </row>
    <row r="737" spans="1:9" x14ac:dyDescent="0.45">
      <c r="A737" s="19" t="s">
        <v>577</v>
      </c>
      <c r="B737" s="16">
        <v>2554</v>
      </c>
      <c r="C737" s="14" t="s">
        <v>10</v>
      </c>
      <c r="D737" s="14" t="s">
        <v>10</v>
      </c>
      <c r="E737" s="14" t="s">
        <v>10</v>
      </c>
      <c r="F737" s="14">
        <v>536296.42000000004</v>
      </c>
      <c r="G737" s="14">
        <v>7392.6</v>
      </c>
      <c r="H737" s="10">
        <f t="shared" si="29"/>
        <v>543689.02</v>
      </c>
      <c r="I737" s="11">
        <f t="shared" si="28"/>
        <v>212.87745497259203</v>
      </c>
    </row>
    <row r="738" spans="1:9" x14ac:dyDescent="0.45">
      <c r="A738" s="19" t="s">
        <v>632</v>
      </c>
      <c r="B738" s="16">
        <v>2307</v>
      </c>
      <c r="C738" s="14" t="s">
        <v>10</v>
      </c>
      <c r="D738" s="14" t="s">
        <v>10</v>
      </c>
      <c r="E738" s="14" t="s">
        <v>10</v>
      </c>
      <c r="F738" s="14">
        <v>483850.58</v>
      </c>
      <c r="G738" s="14">
        <v>7248.16</v>
      </c>
      <c r="H738" s="10">
        <f t="shared" si="29"/>
        <v>491098.74</v>
      </c>
      <c r="I738" s="11">
        <f t="shared" si="28"/>
        <v>212.87331599479845</v>
      </c>
    </row>
    <row r="739" spans="1:9" x14ac:dyDescent="0.45">
      <c r="A739" s="19" t="s">
        <v>293</v>
      </c>
      <c r="B739" s="16">
        <v>894</v>
      </c>
      <c r="C739" s="14" t="s">
        <v>10</v>
      </c>
      <c r="D739" s="14" t="s">
        <v>10</v>
      </c>
      <c r="E739" s="14" t="s">
        <v>10</v>
      </c>
      <c r="F739" s="14">
        <v>190229.22</v>
      </c>
      <c r="G739" s="14">
        <v>0</v>
      </c>
      <c r="H739" s="10">
        <f t="shared" si="29"/>
        <v>190229.22</v>
      </c>
      <c r="I739" s="11">
        <f t="shared" si="28"/>
        <v>212.78436241610737</v>
      </c>
    </row>
    <row r="740" spans="1:9" x14ac:dyDescent="0.45">
      <c r="A740" s="19" t="s">
        <v>428</v>
      </c>
      <c r="B740" s="16">
        <v>366</v>
      </c>
      <c r="C740" s="14" t="s">
        <v>10</v>
      </c>
      <c r="D740" s="14" t="s">
        <v>10</v>
      </c>
      <c r="E740" s="14" t="s">
        <v>10</v>
      </c>
      <c r="F740" s="14">
        <v>77115.97</v>
      </c>
      <c r="G740" s="14">
        <v>748.96</v>
      </c>
      <c r="H740" s="10">
        <f t="shared" si="29"/>
        <v>77864.930000000008</v>
      </c>
      <c r="I740" s="11">
        <f t="shared" si="28"/>
        <v>212.74571038251369</v>
      </c>
    </row>
    <row r="741" spans="1:9" x14ac:dyDescent="0.45">
      <c r="A741" s="19" t="s">
        <v>21</v>
      </c>
      <c r="B741" s="16">
        <v>132</v>
      </c>
      <c r="C741" s="14" t="s">
        <v>10</v>
      </c>
      <c r="D741" s="14" t="s">
        <v>10</v>
      </c>
      <c r="E741" s="14" t="s">
        <v>10</v>
      </c>
      <c r="F741" s="14">
        <v>27483.23</v>
      </c>
      <c r="G741" s="14">
        <v>594.36</v>
      </c>
      <c r="H741" s="10">
        <f t="shared" si="29"/>
        <v>28077.59</v>
      </c>
      <c r="I741" s="11">
        <f t="shared" si="28"/>
        <v>212.70901515151516</v>
      </c>
    </row>
    <row r="742" spans="1:9" x14ac:dyDescent="0.45">
      <c r="A742" s="19" t="s">
        <v>316</v>
      </c>
      <c r="B742" s="16">
        <v>983</v>
      </c>
      <c r="C742" s="14" t="s">
        <v>10</v>
      </c>
      <c r="D742" s="14" t="s">
        <v>10</v>
      </c>
      <c r="E742" s="14" t="s">
        <v>10</v>
      </c>
      <c r="F742" s="14">
        <v>202019.31</v>
      </c>
      <c r="G742" s="14">
        <v>7068.89</v>
      </c>
      <c r="H742" s="10">
        <f t="shared" si="29"/>
        <v>209088.2</v>
      </c>
      <c r="I742" s="11">
        <f t="shared" si="28"/>
        <v>212.70417090539166</v>
      </c>
    </row>
    <row r="743" spans="1:9" x14ac:dyDescent="0.45">
      <c r="A743" s="19" t="s">
        <v>88</v>
      </c>
      <c r="B743" s="16">
        <v>288</v>
      </c>
      <c r="C743" s="14" t="s">
        <v>10</v>
      </c>
      <c r="D743" s="14" t="s">
        <v>10</v>
      </c>
      <c r="E743" s="14" t="s">
        <v>10</v>
      </c>
      <c r="F743" s="14">
        <v>60540.4</v>
      </c>
      <c r="G743" s="14">
        <v>679.12</v>
      </c>
      <c r="H743" s="10">
        <f t="shared" si="29"/>
        <v>61219.520000000004</v>
      </c>
      <c r="I743" s="11">
        <f t="shared" si="28"/>
        <v>212.56777777777779</v>
      </c>
    </row>
    <row r="744" spans="1:9" x14ac:dyDescent="0.45">
      <c r="A744" s="19" t="s">
        <v>420</v>
      </c>
      <c r="B744" s="16">
        <v>382</v>
      </c>
      <c r="C744" s="14" t="s">
        <v>10</v>
      </c>
      <c r="D744" s="14" t="s">
        <v>10</v>
      </c>
      <c r="E744" s="14" t="s">
        <v>10</v>
      </c>
      <c r="F744" s="14">
        <v>80426.95</v>
      </c>
      <c r="G744" s="14">
        <v>770.13</v>
      </c>
      <c r="H744" s="10">
        <f t="shared" si="29"/>
        <v>81197.08</v>
      </c>
      <c r="I744" s="11">
        <f t="shared" si="28"/>
        <v>212.55780104712042</v>
      </c>
    </row>
    <row r="745" spans="1:9" x14ac:dyDescent="0.45">
      <c r="A745" s="19" t="s">
        <v>700</v>
      </c>
      <c r="B745" s="16">
        <v>2874</v>
      </c>
      <c r="C745" s="14" t="s">
        <v>10</v>
      </c>
      <c r="D745" s="14" t="s">
        <v>10</v>
      </c>
      <c r="E745" s="14" t="s">
        <v>10</v>
      </c>
      <c r="F745" s="14">
        <v>603677.93999999994</v>
      </c>
      <c r="G745" s="14">
        <v>7082.36</v>
      </c>
      <c r="H745" s="10">
        <f t="shared" si="29"/>
        <v>610760.29999999993</v>
      </c>
      <c r="I745" s="11">
        <f t="shared" si="28"/>
        <v>212.51228253305496</v>
      </c>
    </row>
    <row r="746" spans="1:9" x14ac:dyDescent="0.45">
      <c r="A746" s="19" t="s">
        <v>623</v>
      </c>
      <c r="B746" s="16">
        <v>1592</v>
      </c>
      <c r="C746" s="14" t="s">
        <v>10</v>
      </c>
      <c r="D746" s="14" t="s">
        <v>10</v>
      </c>
      <c r="E746" s="14" t="s">
        <v>10</v>
      </c>
      <c r="F746" s="14">
        <v>325312.43</v>
      </c>
      <c r="G746" s="14">
        <v>12901.27</v>
      </c>
      <c r="H746" s="10">
        <f t="shared" si="29"/>
        <v>338213.7</v>
      </c>
      <c r="I746" s="11">
        <f t="shared" si="28"/>
        <v>212.44579145728645</v>
      </c>
    </row>
    <row r="747" spans="1:9" x14ac:dyDescent="0.45">
      <c r="A747" s="19" t="s">
        <v>370</v>
      </c>
      <c r="B747" s="16">
        <v>524</v>
      </c>
      <c r="C747" s="14" t="s">
        <v>10</v>
      </c>
      <c r="D747" s="14" t="s">
        <v>10</v>
      </c>
      <c r="E747" s="14" t="s">
        <v>10</v>
      </c>
      <c r="F747" s="14">
        <v>111074.12</v>
      </c>
      <c r="G747" s="14">
        <v>157.74</v>
      </c>
      <c r="H747" s="10">
        <f t="shared" si="29"/>
        <v>111231.86</v>
      </c>
      <c r="I747" s="11">
        <f t="shared" si="28"/>
        <v>212.27454198473282</v>
      </c>
    </row>
    <row r="748" spans="1:9" x14ac:dyDescent="0.45">
      <c r="A748" s="19" t="s">
        <v>31</v>
      </c>
      <c r="B748" s="16">
        <v>326</v>
      </c>
      <c r="C748" s="14" t="s">
        <v>10</v>
      </c>
      <c r="D748" s="14" t="s">
        <v>10</v>
      </c>
      <c r="E748" s="14" t="s">
        <v>10</v>
      </c>
      <c r="F748" s="14">
        <v>68550.59</v>
      </c>
      <c r="G748" s="14">
        <v>579.55999999999995</v>
      </c>
      <c r="H748" s="10">
        <f t="shared" si="29"/>
        <v>69130.149999999994</v>
      </c>
      <c r="I748" s="11">
        <f t="shared" si="28"/>
        <v>212.05567484662575</v>
      </c>
    </row>
    <row r="749" spans="1:9" x14ac:dyDescent="0.45">
      <c r="A749" s="19" t="s">
        <v>645</v>
      </c>
      <c r="B749" s="16">
        <v>970</v>
      </c>
      <c r="C749" s="14" t="s">
        <v>10</v>
      </c>
      <c r="D749" s="14" t="s">
        <v>10</v>
      </c>
      <c r="E749" s="14" t="s">
        <v>10</v>
      </c>
      <c r="F749" s="14">
        <v>199551.54</v>
      </c>
      <c r="G749" s="14">
        <v>6121.49</v>
      </c>
      <c r="H749" s="10">
        <f t="shared" si="29"/>
        <v>205673.03</v>
      </c>
      <c r="I749" s="11">
        <f t="shared" si="28"/>
        <v>212.03405154639177</v>
      </c>
    </row>
    <row r="750" spans="1:9" x14ac:dyDescent="0.45">
      <c r="A750" s="19" t="s">
        <v>676</v>
      </c>
      <c r="B750" s="16">
        <v>3254</v>
      </c>
      <c r="C750" s="14" t="s">
        <v>10</v>
      </c>
      <c r="D750" s="14" t="s">
        <v>10</v>
      </c>
      <c r="E750" s="14" t="s">
        <v>10</v>
      </c>
      <c r="F750" s="14">
        <v>678162.66</v>
      </c>
      <c r="G750" s="14">
        <v>11731.67</v>
      </c>
      <c r="H750" s="10">
        <f t="shared" si="29"/>
        <v>689894.33000000007</v>
      </c>
      <c r="I750" s="11">
        <f t="shared" si="28"/>
        <v>212.01423786109407</v>
      </c>
    </row>
    <row r="751" spans="1:9" x14ac:dyDescent="0.45">
      <c r="A751" s="19" t="s">
        <v>707</v>
      </c>
      <c r="B751" s="16">
        <v>1215</v>
      </c>
      <c r="C751" s="14" t="s">
        <v>10</v>
      </c>
      <c r="D751" s="14" t="s">
        <v>10</v>
      </c>
      <c r="E751" s="14" t="s">
        <v>10</v>
      </c>
      <c r="F751" s="14">
        <v>243010.9</v>
      </c>
      <c r="G751" s="14">
        <v>14460.21</v>
      </c>
      <c r="H751" s="10">
        <f t="shared" si="29"/>
        <v>257471.11</v>
      </c>
      <c r="I751" s="11">
        <f t="shared" si="28"/>
        <v>211.91037860082304</v>
      </c>
    </row>
    <row r="752" spans="1:9" x14ac:dyDescent="0.45">
      <c r="A752" s="19" t="s">
        <v>312</v>
      </c>
      <c r="B752" s="16">
        <v>960</v>
      </c>
      <c r="C752" s="14" t="s">
        <v>10</v>
      </c>
      <c r="D752" s="14" t="s">
        <v>10</v>
      </c>
      <c r="E752" s="14" t="s">
        <v>10</v>
      </c>
      <c r="F752" s="14">
        <v>197005.96</v>
      </c>
      <c r="G752" s="14">
        <v>6383.6</v>
      </c>
      <c r="H752" s="10">
        <f t="shared" si="29"/>
        <v>203389.56</v>
      </c>
      <c r="I752" s="11">
        <f t="shared" si="28"/>
        <v>211.864125</v>
      </c>
    </row>
    <row r="753" spans="1:9" x14ac:dyDescent="0.45">
      <c r="A753" s="19" t="s">
        <v>549</v>
      </c>
      <c r="B753" s="16">
        <v>866</v>
      </c>
      <c r="C753" s="14" t="s">
        <v>10</v>
      </c>
      <c r="D753" s="14" t="s">
        <v>10</v>
      </c>
      <c r="E753" s="14" t="s">
        <v>10</v>
      </c>
      <c r="F753" s="14">
        <v>181117.11</v>
      </c>
      <c r="G753" s="14">
        <v>2002.58</v>
      </c>
      <c r="H753" s="10">
        <f t="shared" si="29"/>
        <v>183119.68999999997</v>
      </c>
      <c r="I753" s="11">
        <f t="shared" si="28"/>
        <v>211.4546073903002</v>
      </c>
    </row>
    <row r="754" spans="1:9" x14ac:dyDescent="0.45">
      <c r="A754" s="19" t="s">
        <v>51</v>
      </c>
      <c r="B754" s="16">
        <v>2235</v>
      </c>
      <c r="C754" s="14" t="s">
        <v>10</v>
      </c>
      <c r="D754" s="14" t="s">
        <v>10</v>
      </c>
      <c r="E754" s="14" t="s">
        <v>10</v>
      </c>
      <c r="F754" s="14">
        <v>472508.7</v>
      </c>
      <c r="G754" s="14">
        <v>0</v>
      </c>
      <c r="H754" s="10">
        <f t="shared" si="29"/>
        <v>472508.7</v>
      </c>
      <c r="I754" s="11">
        <f t="shared" si="28"/>
        <v>211.41328859060403</v>
      </c>
    </row>
    <row r="755" spans="1:9" x14ac:dyDescent="0.45">
      <c r="A755" s="19" t="s">
        <v>30</v>
      </c>
      <c r="B755" s="16">
        <v>237</v>
      </c>
      <c r="C755" s="14" t="s">
        <v>10</v>
      </c>
      <c r="D755" s="14" t="s">
        <v>10</v>
      </c>
      <c r="E755" s="14" t="s">
        <v>10</v>
      </c>
      <c r="F755" s="14">
        <v>48918.17</v>
      </c>
      <c r="G755" s="14">
        <v>1144</v>
      </c>
      <c r="H755" s="10">
        <f t="shared" si="29"/>
        <v>50062.17</v>
      </c>
      <c r="I755" s="11">
        <f t="shared" si="28"/>
        <v>211.23278481012659</v>
      </c>
    </row>
    <row r="756" spans="1:9" x14ac:dyDescent="0.45">
      <c r="A756" s="19" t="s">
        <v>215</v>
      </c>
      <c r="B756" s="16">
        <v>2312</v>
      </c>
      <c r="C756" s="14" t="s">
        <v>10</v>
      </c>
      <c r="D756" s="14" t="s">
        <v>10</v>
      </c>
      <c r="E756" s="14" t="s">
        <v>10</v>
      </c>
      <c r="F756" s="14">
        <v>487736.48</v>
      </c>
      <c r="G756" s="14">
        <v>305.45999999999998</v>
      </c>
      <c r="H756" s="10">
        <f t="shared" si="29"/>
        <v>488041.94</v>
      </c>
      <c r="I756" s="11">
        <f t="shared" si="28"/>
        <v>211.0908044982699</v>
      </c>
    </row>
    <row r="757" spans="1:9" x14ac:dyDescent="0.45">
      <c r="A757" s="19" t="s">
        <v>78</v>
      </c>
      <c r="B757" s="16">
        <v>437</v>
      </c>
      <c r="C757" s="14" t="s">
        <v>10</v>
      </c>
      <c r="D757" s="14" t="s">
        <v>10</v>
      </c>
      <c r="E757" s="14" t="s">
        <v>10</v>
      </c>
      <c r="F757" s="14">
        <v>91032.37</v>
      </c>
      <c r="G757" s="14">
        <v>1164.05</v>
      </c>
      <c r="H757" s="10">
        <f t="shared" si="29"/>
        <v>92196.42</v>
      </c>
      <c r="I757" s="11">
        <f t="shared" si="28"/>
        <v>210.97578947368422</v>
      </c>
    </row>
    <row r="758" spans="1:9" x14ac:dyDescent="0.45">
      <c r="A758" s="19" t="s">
        <v>79</v>
      </c>
      <c r="B758" s="16">
        <v>924</v>
      </c>
      <c r="C758" s="14" t="s">
        <v>10</v>
      </c>
      <c r="D758" s="14" t="s">
        <v>10</v>
      </c>
      <c r="E758" s="14" t="s">
        <v>10</v>
      </c>
      <c r="F758" s="14">
        <v>194591.79</v>
      </c>
      <c r="G758" s="14">
        <v>15.58</v>
      </c>
      <c r="H758" s="10">
        <f t="shared" si="29"/>
        <v>194607.37</v>
      </c>
      <c r="I758" s="11">
        <f t="shared" si="28"/>
        <v>210.61403679653679</v>
      </c>
    </row>
    <row r="759" spans="1:9" x14ac:dyDescent="0.45">
      <c r="A759" s="19" t="s">
        <v>586</v>
      </c>
      <c r="B759" s="16">
        <v>3967</v>
      </c>
      <c r="C759" s="14" t="s">
        <v>10</v>
      </c>
      <c r="D759" s="14" t="s">
        <v>10</v>
      </c>
      <c r="E759" s="14" t="s">
        <v>10</v>
      </c>
      <c r="F759" s="14">
        <v>826569.91</v>
      </c>
      <c r="G759" s="14">
        <v>8688.81</v>
      </c>
      <c r="H759" s="10">
        <f t="shared" si="29"/>
        <v>835258.72000000009</v>
      </c>
      <c r="I759" s="11">
        <f t="shared" si="28"/>
        <v>210.55173178724479</v>
      </c>
    </row>
    <row r="760" spans="1:9" x14ac:dyDescent="0.45">
      <c r="A760" s="19" t="s">
        <v>28</v>
      </c>
      <c r="B760" s="16">
        <v>4439</v>
      </c>
      <c r="C760" s="14" t="s">
        <v>10</v>
      </c>
      <c r="D760" s="14" t="s">
        <v>10</v>
      </c>
      <c r="E760" s="14" t="s">
        <v>10</v>
      </c>
      <c r="F760" s="14">
        <v>917031.27</v>
      </c>
      <c r="G760" s="14">
        <v>17097.87</v>
      </c>
      <c r="H760" s="10">
        <f t="shared" si="29"/>
        <v>934129.14</v>
      </c>
      <c r="I760" s="11">
        <f t="shared" si="28"/>
        <v>210.43684163099798</v>
      </c>
    </row>
    <row r="761" spans="1:9" x14ac:dyDescent="0.45">
      <c r="A761" s="19" t="s">
        <v>386</v>
      </c>
      <c r="B761" s="16">
        <v>936</v>
      </c>
      <c r="C761" s="14" t="s">
        <v>10</v>
      </c>
      <c r="D761" s="14" t="s">
        <v>10</v>
      </c>
      <c r="E761" s="14" t="s">
        <v>10</v>
      </c>
      <c r="F761" s="14">
        <v>189309.47</v>
      </c>
      <c r="G761" s="14">
        <v>7454.5</v>
      </c>
      <c r="H761" s="10">
        <f t="shared" si="29"/>
        <v>196763.97</v>
      </c>
      <c r="I761" s="11">
        <f t="shared" si="28"/>
        <v>210.21791666666667</v>
      </c>
    </row>
    <row r="762" spans="1:9" x14ac:dyDescent="0.45">
      <c r="A762" s="19" t="s">
        <v>377</v>
      </c>
      <c r="B762" s="16">
        <v>3013</v>
      </c>
      <c r="C762" s="14" t="s">
        <v>10</v>
      </c>
      <c r="D762" s="14" t="s">
        <v>10</v>
      </c>
      <c r="E762" s="14" t="s">
        <v>10</v>
      </c>
      <c r="F762" s="14">
        <v>625097.14</v>
      </c>
      <c r="G762" s="14">
        <v>7867.18</v>
      </c>
      <c r="H762" s="10">
        <f t="shared" si="29"/>
        <v>632964.32000000007</v>
      </c>
      <c r="I762" s="11">
        <f t="shared" si="28"/>
        <v>210.07776966478596</v>
      </c>
    </row>
    <row r="763" spans="1:9" x14ac:dyDescent="0.45">
      <c r="A763" s="19" t="s">
        <v>612</v>
      </c>
      <c r="B763" s="16">
        <v>232</v>
      </c>
      <c r="C763" s="14" t="s">
        <v>10</v>
      </c>
      <c r="D763" s="14" t="s">
        <v>10</v>
      </c>
      <c r="E763" s="14" t="s">
        <v>10</v>
      </c>
      <c r="F763" s="14">
        <v>47221.7</v>
      </c>
      <c r="G763" s="14">
        <v>1478.1</v>
      </c>
      <c r="H763" s="10">
        <f t="shared" si="29"/>
        <v>48699.799999999996</v>
      </c>
      <c r="I763" s="11">
        <f t="shared" si="28"/>
        <v>209.91293103448274</v>
      </c>
    </row>
    <row r="764" spans="1:9" x14ac:dyDescent="0.45">
      <c r="A764" s="19" t="s">
        <v>353</v>
      </c>
      <c r="B764" s="16">
        <v>1128</v>
      </c>
      <c r="C764" s="14" t="s">
        <v>10</v>
      </c>
      <c r="D764" s="14" t="s">
        <v>10</v>
      </c>
      <c r="E764" s="14" t="s">
        <v>10</v>
      </c>
      <c r="F764" s="14">
        <v>229607.49</v>
      </c>
      <c r="G764" s="14">
        <v>7157.55</v>
      </c>
      <c r="H764" s="10">
        <f t="shared" si="29"/>
        <v>236765.03999999998</v>
      </c>
      <c r="I764" s="11">
        <f t="shared" si="28"/>
        <v>209.89808510638295</v>
      </c>
    </row>
    <row r="765" spans="1:9" x14ac:dyDescent="0.45">
      <c r="A765" s="19" t="s">
        <v>109</v>
      </c>
      <c r="B765" s="16">
        <v>2972</v>
      </c>
      <c r="C765" s="14" t="s">
        <v>10</v>
      </c>
      <c r="D765" s="14" t="s">
        <v>10</v>
      </c>
      <c r="E765" s="14" t="s">
        <v>10</v>
      </c>
      <c r="F765" s="14">
        <v>610056.26</v>
      </c>
      <c r="G765" s="14">
        <v>13482.6</v>
      </c>
      <c r="H765" s="10">
        <f t="shared" si="29"/>
        <v>623538.86</v>
      </c>
      <c r="I765" s="11">
        <f t="shared" si="28"/>
        <v>209.80446164199191</v>
      </c>
    </row>
    <row r="766" spans="1:9" x14ac:dyDescent="0.45">
      <c r="A766" s="19" t="s">
        <v>667</v>
      </c>
      <c r="B766" s="16">
        <v>1405</v>
      </c>
      <c r="C766" s="14" t="s">
        <v>10</v>
      </c>
      <c r="D766" s="14" t="s">
        <v>10</v>
      </c>
      <c r="E766" s="14" t="s">
        <v>10</v>
      </c>
      <c r="F766" s="14">
        <v>288827.09000000003</v>
      </c>
      <c r="G766" s="14">
        <v>5895.55</v>
      </c>
      <c r="H766" s="10">
        <f t="shared" si="29"/>
        <v>294722.64</v>
      </c>
      <c r="I766" s="11">
        <f t="shared" si="28"/>
        <v>209.76700355871887</v>
      </c>
    </row>
    <row r="767" spans="1:9" x14ac:dyDescent="0.45">
      <c r="A767" s="19" t="s">
        <v>323</v>
      </c>
      <c r="B767" s="16">
        <v>555</v>
      </c>
      <c r="C767" s="14" t="s">
        <v>10</v>
      </c>
      <c r="D767" s="14" t="s">
        <v>10</v>
      </c>
      <c r="E767" s="14" t="s">
        <v>10</v>
      </c>
      <c r="F767" s="14">
        <v>115148.58</v>
      </c>
      <c r="G767" s="14">
        <v>1168.29</v>
      </c>
      <c r="H767" s="10">
        <f t="shared" si="29"/>
        <v>116316.87</v>
      </c>
      <c r="I767" s="11">
        <f t="shared" si="28"/>
        <v>209.57994594594595</v>
      </c>
    </row>
    <row r="768" spans="1:9" x14ac:dyDescent="0.45">
      <c r="A768" s="19" t="s">
        <v>343</v>
      </c>
      <c r="B768" s="16">
        <v>1093</v>
      </c>
      <c r="C768" s="14" t="s">
        <v>10</v>
      </c>
      <c r="D768" s="14" t="s">
        <v>10</v>
      </c>
      <c r="E768" s="14" t="s">
        <v>10</v>
      </c>
      <c r="F768" s="14">
        <v>225670.69</v>
      </c>
      <c r="G768" s="14">
        <v>3106.83</v>
      </c>
      <c r="H768" s="10">
        <f t="shared" si="29"/>
        <v>228777.52</v>
      </c>
      <c r="I768" s="11">
        <f t="shared" si="28"/>
        <v>209.31154620311071</v>
      </c>
    </row>
    <row r="769" spans="1:9" x14ac:dyDescent="0.45">
      <c r="A769" s="19" t="s">
        <v>234</v>
      </c>
      <c r="B769" s="16">
        <v>785</v>
      </c>
      <c r="C769" s="14" t="s">
        <v>10</v>
      </c>
      <c r="D769" s="14" t="s">
        <v>10</v>
      </c>
      <c r="E769" s="14" t="s">
        <v>10</v>
      </c>
      <c r="F769" s="14">
        <v>161182.39000000001</v>
      </c>
      <c r="G769" s="14">
        <v>2774.7</v>
      </c>
      <c r="H769" s="10">
        <f t="shared" si="29"/>
        <v>163957.09000000003</v>
      </c>
      <c r="I769" s="11">
        <f t="shared" si="28"/>
        <v>208.86253503184716</v>
      </c>
    </row>
    <row r="770" spans="1:9" x14ac:dyDescent="0.45">
      <c r="A770" s="19" t="s">
        <v>385</v>
      </c>
      <c r="B770" s="16">
        <v>769</v>
      </c>
      <c r="C770" s="14" t="s">
        <v>10</v>
      </c>
      <c r="D770" s="14" t="s">
        <v>10</v>
      </c>
      <c r="E770" s="14" t="s">
        <v>10</v>
      </c>
      <c r="F770" s="14">
        <v>159110.46</v>
      </c>
      <c r="G770" s="14">
        <v>1423.15</v>
      </c>
      <c r="H770" s="10">
        <f t="shared" si="29"/>
        <v>160533.60999999999</v>
      </c>
      <c r="I770" s="11">
        <f t="shared" si="28"/>
        <v>208.75631989596877</v>
      </c>
    </row>
    <row r="771" spans="1:9" x14ac:dyDescent="0.45">
      <c r="A771" s="19" t="s">
        <v>381</v>
      </c>
      <c r="B771" s="16">
        <v>1003</v>
      </c>
      <c r="C771" s="14" t="s">
        <v>10</v>
      </c>
      <c r="D771" s="14" t="s">
        <v>10</v>
      </c>
      <c r="E771" s="14" t="s">
        <v>10</v>
      </c>
      <c r="F771" s="14">
        <v>202719.98</v>
      </c>
      <c r="G771" s="14">
        <v>6548.72</v>
      </c>
      <c r="H771" s="10">
        <f t="shared" si="29"/>
        <v>209268.7</v>
      </c>
      <c r="I771" s="11">
        <f t="shared" si="28"/>
        <v>208.64277168494519</v>
      </c>
    </row>
    <row r="772" spans="1:9" x14ac:dyDescent="0.45">
      <c r="A772" s="19" t="s">
        <v>289</v>
      </c>
      <c r="B772" s="16">
        <v>841</v>
      </c>
      <c r="C772" s="14" t="s">
        <v>10</v>
      </c>
      <c r="D772" s="14" t="s">
        <v>10</v>
      </c>
      <c r="E772" s="14" t="s">
        <v>10</v>
      </c>
      <c r="F772" s="14">
        <v>174200.25</v>
      </c>
      <c r="G772" s="14">
        <v>1226.8499999999999</v>
      </c>
      <c r="H772" s="10">
        <f t="shared" si="29"/>
        <v>175427.1</v>
      </c>
      <c r="I772" s="11">
        <f t="shared" si="28"/>
        <v>208.5934601664685</v>
      </c>
    </row>
    <row r="773" spans="1:9" x14ac:dyDescent="0.45">
      <c r="A773" s="19" t="s">
        <v>593</v>
      </c>
      <c r="B773" s="16">
        <v>2522</v>
      </c>
      <c r="C773" s="14" t="s">
        <v>10</v>
      </c>
      <c r="D773" s="14" t="s">
        <v>10</v>
      </c>
      <c r="E773" s="14" t="s">
        <v>10</v>
      </c>
      <c r="F773" s="14">
        <v>504656.91</v>
      </c>
      <c r="G773" s="14">
        <v>20618.09</v>
      </c>
      <c r="H773" s="10">
        <f t="shared" si="29"/>
        <v>525275</v>
      </c>
      <c r="I773" s="11">
        <f t="shared" si="28"/>
        <v>208.27716098334656</v>
      </c>
    </row>
    <row r="774" spans="1:9" x14ac:dyDescent="0.45">
      <c r="A774" s="19" t="s">
        <v>303</v>
      </c>
      <c r="B774" s="16">
        <v>2909</v>
      </c>
      <c r="C774" s="14" t="s">
        <v>10</v>
      </c>
      <c r="D774" s="14" t="s">
        <v>10</v>
      </c>
      <c r="E774" s="14" t="s">
        <v>10</v>
      </c>
      <c r="F774" s="14">
        <v>585633.03</v>
      </c>
      <c r="G774" s="14">
        <v>19168.03</v>
      </c>
      <c r="H774" s="10">
        <f t="shared" si="29"/>
        <v>604801.06000000006</v>
      </c>
      <c r="I774" s="11">
        <f t="shared" si="28"/>
        <v>207.90686146442079</v>
      </c>
    </row>
    <row r="775" spans="1:9" x14ac:dyDescent="0.45">
      <c r="A775" s="19" t="s">
        <v>232</v>
      </c>
      <c r="B775" s="16">
        <v>419</v>
      </c>
      <c r="C775" s="14" t="s">
        <v>10</v>
      </c>
      <c r="D775" s="14" t="s">
        <v>10</v>
      </c>
      <c r="E775" s="14" t="s">
        <v>10</v>
      </c>
      <c r="F775" s="14">
        <v>86259.17</v>
      </c>
      <c r="G775" s="14">
        <v>825.34</v>
      </c>
      <c r="H775" s="10">
        <f t="shared" si="29"/>
        <v>87084.51</v>
      </c>
      <c r="I775" s="11">
        <f t="shared" si="28"/>
        <v>207.83892601431981</v>
      </c>
    </row>
    <row r="776" spans="1:9" x14ac:dyDescent="0.45">
      <c r="A776" s="19" t="s">
        <v>320</v>
      </c>
      <c r="B776" s="21">
        <v>683</v>
      </c>
      <c r="C776" s="14" t="s">
        <v>10</v>
      </c>
      <c r="D776" s="14" t="s">
        <v>10</v>
      </c>
      <c r="E776" s="14" t="s">
        <v>10</v>
      </c>
      <c r="F776" s="14">
        <v>139521.26</v>
      </c>
      <c r="G776" s="14">
        <v>2428.3200000000002</v>
      </c>
      <c r="H776" s="10">
        <f t="shared" si="29"/>
        <v>141949.58000000002</v>
      </c>
      <c r="I776" s="11">
        <f t="shared" si="28"/>
        <v>207.83247437774526</v>
      </c>
    </row>
    <row r="777" spans="1:9" x14ac:dyDescent="0.45">
      <c r="A777" s="19" t="s">
        <v>290</v>
      </c>
      <c r="B777" s="21">
        <v>317</v>
      </c>
      <c r="C777" s="14" t="s">
        <v>10</v>
      </c>
      <c r="D777" s="14" t="s">
        <v>10</v>
      </c>
      <c r="E777" s="14" t="s">
        <v>10</v>
      </c>
      <c r="F777" s="14">
        <v>65482.53</v>
      </c>
      <c r="G777" s="14">
        <v>358.51</v>
      </c>
      <c r="H777" s="10">
        <f t="shared" si="29"/>
        <v>65841.039999999994</v>
      </c>
      <c r="I777" s="11">
        <f t="shared" si="28"/>
        <v>207.70044164037853</v>
      </c>
    </row>
    <row r="778" spans="1:9" x14ac:dyDescent="0.45">
      <c r="A778" s="19" t="s">
        <v>644</v>
      </c>
      <c r="B778" s="21">
        <v>2937</v>
      </c>
      <c r="C778" s="14" t="s">
        <v>10</v>
      </c>
      <c r="D778" s="14" t="s">
        <v>10</v>
      </c>
      <c r="E778" s="14" t="s">
        <v>10</v>
      </c>
      <c r="F778" s="14">
        <v>593011.36</v>
      </c>
      <c r="G778" s="14">
        <v>15370.26</v>
      </c>
      <c r="H778" s="10">
        <f t="shared" si="29"/>
        <v>608381.62</v>
      </c>
      <c r="I778" s="11">
        <f t="shared" si="28"/>
        <v>207.14389513108614</v>
      </c>
    </row>
    <row r="779" spans="1:9" x14ac:dyDescent="0.45">
      <c r="A779" s="19" t="s">
        <v>75</v>
      </c>
      <c r="B779" s="21">
        <v>189</v>
      </c>
      <c r="C779" s="14" t="s">
        <v>10</v>
      </c>
      <c r="D779" s="14" t="s">
        <v>10</v>
      </c>
      <c r="E779" s="14" t="s">
        <v>10</v>
      </c>
      <c r="F779" s="14">
        <v>39077.14</v>
      </c>
      <c r="G779" s="14">
        <v>66.34</v>
      </c>
      <c r="H779" s="10">
        <f t="shared" si="29"/>
        <v>39143.479999999996</v>
      </c>
      <c r="I779" s="11">
        <f t="shared" ref="I779:I842" si="30">H779/B779</f>
        <v>207.10835978835976</v>
      </c>
    </row>
    <row r="780" spans="1:9" x14ac:dyDescent="0.45">
      <c r="A780" s="19" t="s">
        <v>596</v>
      </c>
      <c r="B780" s="21">
        <v>185</v>
      </c>
      <c r="C780" s="14" t="s">
        <v>10</v>
      </c>
      <c r="D780" s="14" t="s">
        <v>10</v>
      </c>
      <c r="E780" s="14" t="s">
        <v>10</v>
      </c>
      <c r="F780" s="14">
        <v>38293.56</v>
      </c>
      <c r="G780" s="14">
        <v>8.66</v>
      </c>
      <c r="H780" s="10">
        <f t="shared" si="29"/>
        <v>38302.22</v>
      </c>
      <c r="I780" s="11">
        <f t="shared" si="30"/>
        <v>207.03902702702703</v>
      </c>
    </row>
    <row r="781" spans="1:9" x14ac:dyDescent="0.45">
      <c r="A781" s="19" t="s">
        <v>478</v>
      </c>
      <c r="B781" s="21">
        <v>753</v>
      </c>
      <c r="C781" s="14" t="s">
        <v>10</v>
      </c>
      <c r="D781" s="14" t="s">
        <v>10</v>
      </c>
      <c r="E781" s="14" t="s">
        <v>10</v>
      </c>
      <c r="F781" s="14">
        <v>153891.01</v>
      </c>
      <c r="G781" s="14">
        <v>1982.04</v>
      </c>
      <c r="H781" s="10">
        <f t="shared" si="29"/>
        <v>155873.05000000002</v>
      </c>
      <c r="I781" s="11">
        <f t="shared" si="30"/>
        <v>207.00272244355912</v>
      </c>
    </row>
    <row r="782" spans="1:9" x14ac:dyDescent="0.45">
      <c r="A782" s="19" t="s">
        <v>635</v>
      </c>
      <c r="B782" s="21">
        <v>1621</v>
      </c>
      <c r="C782" s="14" t="s">
        <v>10</v>
      </c>
      <c r="D782" s="14" t="s">
        <v>10</v>
      </c>
      <c r="E782" s="14" t="s">
        <v>10</v>
      </c>
      <c r="F782" s="14">
        <v>333641.99</v>
      </c>
      <c r="G782" s="14">
        <v>1713.6</v>
      </c>
      <c r="H782" s="10">
        <f t="shared" si="29"/>
        <v>335355.58999999997</v>
      </c>
      <c r="I782" s="11">
        <f t="shared" si="30"/>
        <v>206.88191856878467</v>
      </c>
    </row>
    <row r="783" spans="1:9" x14ac:dyDescent="0.45">
      <c r="A783" s="19" t="s">
        <v>285</v>
      </c>
      <c r="B783" s="21">
        <v>2264</v>
      </c>
      <c r="C783" s="14" t="s">
        <v>10</v>
      </c>
      <c r="D783" s="14" t="s">
        <v>10</v>
      </c>
      <c r="E783" s="14" t="s">
        <v>10</v>
      </c>
      <c r="F783" s="14">
        <v>462900.72</v>
      </c>
      <c r="G783" s="14">
        <v>5000.93</v>
      </c>
      <c r="H783" s="10">
        <f t="shared" si="29"/>
        <v>467901.64999999997</v>
      </c>
      <c r="I783" s="11">
        <f t="shared" si="30"/>
        <v>206.67034010600705</v>
      </c>
    </row>
    <row r="784" spans="1:9" x14ac:dyDescent="0.45">
      <c r="A784" s="19" t="s">
        <v>744</v>
      </c>
      <c r="B784" s="21">
        <v>2054</v>
      </c>
      <c r="C784" s="14" t="s">
        <v>10</v>
      </c>
      <c r="D784" s="14" t="s">
        <v>10</v>
      </c>
      <c r="E784" s="14" t="s">
        <v>10</v>
      </c>
      <c r="F784" s="14">
        <v>423475.08</v>
      </c>
      <c r="G784" s="14">
        <v>45.07</v>
      </c>
      <c r="H784" s="10">
        <f t="shared" si="29"/>
        <v>423520.15</v>
      </c>
      <c r="I784" s="11">
        <f t="shared" si="30"/>
        <v>206.19286757546251</v>
      </c>
    </row>
    <row r="785" spans="1:9" x14ac:dyDescent="0.45">
      <c r="A785" s="19" t="s">
        <v>325</v>
      </c>
      <c r="B785" s="21">
        <v>339</v>
      </c>
      <c r="C785" s="14" t="s">
        <v>10</v>
      </c>
      <c r="D785" s="14" t="s">
        <v>10</v>
      </c>
      <c r="E785" s="14" t="s">
        <v>10</v>
      </c>
      <c r="F785" s="14">
        <v>68022.7</v>
      </c>
      <c r="G785" s="14">
        <v>1696.21</v>
      </c>
      <c r="H785" s="10">
        <f t="shared" si="29"/>
        <v>69718.91</v>
      </c>
      <c r="I785" s="11">
        <f t="shared" si="30"/>
        <v>205.66050147492626</v>
      </c>
    </row>
    <row r="786" spans="1:9" x14ac:dyDescent="0.45">
      <c r="A786" s="19" t="s">
        <v>103</v>
      </c>
      <c r="B786" s="21">
        <v>258</v>
      </c>
      <c r="C786" s="14" t="s">
        <v>10</v>
      </c>
      <c r="D786" s="14" t="s">
        <v>10</v>
      </c>
      <c r="E786" s="14" t="s">
        <v>10</v>
      </c>
      <c r="F786" s="14">
        <v>52043.67</v>
      </c>
      <c r="G786" s="14">
        <v>1004.26</v>
      </c>
      <c r="H786" s="10">
        <f t="shared" si="29"/>
        <v>53047.93</v>
      </c>
      <c r="I786" s="11">
        <f t="shared" si="30"/>
        <v>205.61213178294574</v>
      </c>
    </row>
    <row r="787" spans="1:9" x14ac:dyDescent="0.45">
      <c r="A787" s="19" t="s">
        <v>47</v>
      </c>
      <c r="B787" s="21">
        <v>1540</v>
      </c>
      <c r="C787" s="14" t="s">
        <v>10</v>
      </c>
      <c r="D787" s="14" t="s">
        <v>10</v>
      </c>
      <c r="E787" s="14" t="s">
        <v>10</v>
      </c>
      <c r="F787" s="14">
        <v>309949.2</v>
      </c>
      <c r="G787" s="14">
        <v>6326.43</v>
      </c>
      <c r="H787" s="10">
        <f t="shared" si="29"/>
        <v>316275.63</v>
      </c>
      <c r="I787" s="11">
        <f t="shared" si="30"/>
        <v>205.37378571428573</v>
      </c>
    </row>
    <row r="788" spans="1:9" x14ac:dyDescent="0.45">
      <c r="A788" s="19" t="s">
        <v>394</v>
      </c>
      <c r="B788" s="21">
        <v>867</v>
      </c>
      <c r="C788" s="14" t="s">
        <v>10</v>
      </c>
      <c r="D788" s="14" t="s">
        <v>10</v>
      </c>
      <c r="E788" s="14" t="s">
        <v>10</v>
      </c>
      <c r="F788" s="14">
        <v>174370.06</v>
      </c>
      <c r="G788" s="14">
        <v>2879.37</v>
      </c>
      <c r="H788" s="10">
        <f t="shared" si="29"/>
        <v>177249.43</v>
      </c>
      <c r="I788" s="11">
        <f t="shared" si="30"/>
        <v>204.43994232987311</v>
      </c>
    </row>
    <row r="789" spans="1:9" x14ac:dyDescent="0.45">
      <c r="A789" s="19" t="s">
        <v>74</v>
      </c>
      <c r="B789" s="21">
        <v>550</v>
      </c>
      <c r="C789" s="14" t="s">
        <v>10</v>
      </c>
      <c r="D789" s="14" t="s">
        <v>10</v>
      </c>
      <c r="E789" s="14" t="s">
        <v>10</v>
      </c>
      <c r="F789" s="14">
        <v>110226.7</v>
      </c>
      <c r="G789" s="14">
        <v>2211.5100000000002</v>
      </c>
      <c r="H789" s="10">
        <f t="shared" si="29"/>
        <v>112438.20999999999</v>
      </c>
      <c r="I789" s="11">
        <f t="shared" si="30"/>
        <v>204.43310909090908</v>
      </c>
    </row>
    <row r="790" spans="1:9" x14ac:dyDescent="0.45">
      <c r="A790" s="19" t="s">
        <v>110</v>
      </c>
      <c r="B790" s="21">
        <v>581</v>
      </c>
      <c r="C790" s="14" t="s">
        <v>10</v>
      </c>
      <c r="D790" s="14" t="s">
        <v>10</v>
      </c>
      <c r="E790" s="14" t="s">
        <v>10</v>
      </c>
      <c r="F790" s="14">
        <v>117528.56</v>
      </c>
      <c r="G790" s="14">
        <v>645.19000000000005</v>
      </c>
      <c r="H790" s="10">
        <f t="shared" si="29"/>
        <v>118173.75</v>
      </c>
      <c r="I790" s="11">
        <f t="shared" si="30"/>
        <v>203.39716006884683</v>
      </c>
    </row>
    <row r="791" spans="1:9" x14ac:dyDescent="0.45">
      <c r="A791" s="19" t="s">
        <v>319</v>
      </c>
      <c r="B791" s="21">
        <v>146</v>
      </c>
      <c r="C791" s="14" t="s">
        <v>10</v>
      </c>
      <c r="D791" s="14" t="s">
        <v>10</v>
      </c>
      <c r="E791" s="14" t="s">
        <v>10</v>
      </c>
      <c r="F791" s="14">
        <v>29300.18</v>
      </c>
      <c r="G791" s="14">
        <v>347.2</v>
      </c>
      <c r="H791" s="10">
        <f t="shared" si="29"/>
        <v>29647.38</v>
      </c>
      <c r="I791" s="11">
        <f t="shared" si="30"/>
        <v>203.06424657534248</v>
      </c>
    </row>
    <row r="792" spans="1:9" x14ac:dyDescent="0.45">
      <c r="A792" s="19" t="s">
        <v>614</v>
      </c>
      <c r="B792" s="21">
        <v>3910</v>
      </c>
      <c r="C792" s="14" t="s">
        <v>10</v>
      </c>
      <c r="D792" s="14" t="s">
        <v>10</v>
      </c>
      <c r="E792" s="14" t="s">
        <v>10</v>
      </c>
      <c r="F792" s="14">
        <v>792739.43</v>
      </c>
      <c r="G792" s="14">
        <v>0</v>
      </c>
      <c r="H792" s="10">
        <f t="shared" si="29"/>
        <v>792739.43</v>
      </c>
      <c r="I792" s="11">
        <f t="shared" si="30"/>
        <v>202.74665728900257</v>
      </c>
    </row>
    <row r="793" spans="1:9" x14ac:dyDescent="0.45">
      <c r="A793" s="19" t="s">
        <v>416</v>
      </c>
      <c r="B793" s="21">
        <v>1140</v>
      </c>
      <c r="C793" s="14" t="s">
        <v>10</v>
      </c>
      <c r="D793" s="14" t="s">
        <v>10</v>
      </c>
      <c r="E793" s="14" t="s">
        <v>10</v>
      </c>
      <c r="F793" s="14">
        <v>218176.12</v>
      </c>
      <c r="G793" s="14">
        <v>0</v>
      </c>
      <c r="H793" s="10">
        <f t="shared" si="29"/>
        <v>218176.12</v>
      </c>
      <c r="I793" s="11">
        <f t="shared" si="30"/>
        <v>191.38256140350876</v>
      </c>
    </row>
    <row r="794" spans="1:9" x14ac:dyDescent="0.45">
      <c r="A794" s="19" t="s">
        <v>437</v>
      </c>
      <c r="B794" s="21">
        <v>498</v>
      </c>
      <c r="C794" s="14" t="s">
        <v>10</v>
      </c>
      <c r="D794" s="14" t="s">
        <v>10</v>
      </c>
      <c r="E794" s="14" t="s">
        <v>10</v>
      </c>
      <c r="F794" s="14">
        <v>93121.17</v>
      </c>
      <c r="G794" s="14">
        <v>847.21</v>
      </c>
      <c r="H794" s="10">
        <f t="shared" si="29"/>
        <v>93968.38</v>
      </c>
      <c r="I794" s="11">
        <f t="shared" si="30"/>
        <v>188.69152610441768</v>
      </c>
    </row>
    <row r="795" spans="1:9" x14ac:dyDescent="0.45">
      <c r="A795" s="19" t="s">
        <v>637</v>
      </c>
      <c r="B795" s="21">
        <v>400</v>
      </c>
      <c r="C795" s="14" t="s">
        <v>10</v>
      </c>
      <c r="D795" s="14" t="s">
        <v>10</v>
      </c>
      <c r="E795" s="14" t="s">
        <v>10</v>
      </c>
      <c r="F795" s="14">
        <v>74539.600000000006</v>
      </c>
      <c r="G795" s="14">
        <v>317.94</v>
      </c>
      <c r="H795" s="10">
        <f t="shared" si="29"/>
        <v>74857.540000000008</v>
      </c>
      <c r="I795" s="11">
        <f t="shared" si="30"/>
        <v>187.14385000000001</v>
      </c>
    </row>
  </sheetData>
  <sortState ref="A11:I795">
    <sortCondition descending="1" ref="I11:I795"/>
  </sortState>
  <mergeCells count="4">
    <mergeCell ref="A3:I3"/>
    <mergeCell ref="A4:I4"/>
    <mergeCell ref="C9:E9"/>
    <mergeCell ref="F9:G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PIE POR HABITANTE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jgarranz</dc:creator>
  <cp:lastModifiedBy>González Arranz, Javier</cp:lastModifiedBy>
  <cp:lastPrinted>2019-11-21T10:14:50Z</cp:lastPrinted>
  <dcterms:created xsi:type="dcterms:W3CDTF">2015-01-13T11:49:36Z</dcterms:created>
  <dcterms:modified xsi:type="dcterms:W3CDTF">2025-08-08T11:33:34Z</dcterms:modified>
</cp:coreProperties>
</file>