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2" yWindow="96" windowWidth="10764" windowHeight="8484"/>
  </bookViews>
  <sheets>
    <sheet name="Orden ALFABETICO" sheetId="8" r:id="rId1"/>
    <sheet name="Orden PIE POR HABITANTE" sheetId="9" r:id="rId2"/>
  </sheets>
  <calcPr calcId="145621"/>
</workbook>
</file>

<file path=xl/calcChain.xml><?xml version="1.0" encoding="utf-8"?>
<calcChain xmlns="http://schemas.openxmlformats.org/spreadsheetml/2006/main">
  <c r="H751" i="9" l="1"/>
  <c r="I751" i="9" s="1"/>
  <c r="H690" i="9"/>
  <c r="I690" i="9" s="1"/>
  <c r="H680" i="9"/>
  <c r="I680" i="9" s="1"/>
  <c r="H774" i="9"/>
  <c r="I774" i="9" s="1"/>
  <c r="H180" i="9"/>
  <c r="I180" i="9" s="1"/>
  <c r="H330" i="9"/>
  <c r="I330" i="9" s="1"/>
  <c r="H341" i="9"/>
  <c r="I341" i="9" s="1"/>
  <c r="H519" i="9"/>
  <c r="I519" i="9" s="1"/>
  <c r="H83" i="9"/>
  <c r="I83" i="9" s="1"/>
  <c r="H365" i="9"/>
  <c r="I365" i="9" s="1"/>
  <c r="H636" i="9"/>
  <c r="I636" i="9" s="1"/>
  <c r="H760" i="9"/>
  <c r="I760" i="9" s="1"/>
  <c r="H147" i="9"/>
  <c r="I147" i="9" s="1"/>
  <c r="H401" i="9"/>
  <c r="I401" i="9" s="1"/>
  <c r="H538" i="9"/>
  <c r="I538" i="9" s="1"/>
  <c r="H511" i="9"/>
  <c r="I511" i="9" s="1"/>
  <c r="H239" i="9"/>
  <c r="I239" i="9" s="1"/>
  <c r="H454" i="9"/>
  <c r="I454" i="9" s="1"/>
  <c r="H696" i="9"/>
  <c r="I696" i="9" s="1"/>
  <c r="H427" i="9"/>
  <c r="I427" i="9" s="1"/>
  <c r="H320" i="9"/>
  <c r="I320" i="9" s="1"/>
  <c r="H379" i="9"/>
  <c r="I379" i="9" s="1"/>
  <c r="H610" i="9"/>
  <c r="I610" i="9" s="1"/>
  <c r="H453" i="9"/>
  <c r="I453" i="9" s="1"/>
  <c r="H178" i="9"/>
  <c r="I178" i="9" s="1"/>
  <c r="H663" i="9"/>
  <c r="I663" i="9" s="1"/>
  <c r="H216" i="9"/>
  <c r="I216" i="9" s="1"/>
  <c r="H639" i="9"/>
  <c r="I639" i="9" s="1"/>
  <c r="H414" i="9"/>
  <c r="I414" i="9" s="1"/>
  <c r="H42" i="9"/>
  <c r="I42" i="9" s="1"/>
  <c r="H252" i="9"/>
  <c r="I252" i="9" s="1"/>
  <c r="I752" i="9"/>
  <c r="H752" i="9"/>
  <c r="I642" i="9"/>
  <c r="H642" i="9"/>
  <c r="I447" i="9"/>
  <c r="H447" i="9"/>
  <c r="H378" i="9"/>
  <c r="I378" i="9" s="1"/>
  <c r="I527" i="9"/>
  <c r="H527" i="9"/>
  <c r="I287" i="9"/>
  <c r="H287" i="9"/>
  <c r="I712" i="9"/>
  <c r="H712" i="9"/>
  <c r="I76" i="9"/>
  <c r="H76" i="9"/>
  <c r="I557" i="9"/>
  <c r="H557" i="9"/>
  <c r="I600" i="9"/>
  <c r="H600" i="9"/>
  <c r="I149" i="9"/>
  <c r="H149" i="9"/>
  <c r="I622" i="9"/>
  <c r="H622" i="9"/>
  <c r="I702" i="9"/>
  <c r="H702" i="9"/>
  <c r="H783" i="9"/>
  <c r="I783" i="9" s="1"/>
  <c r="H547" i="9"/>
  <c r="I547" i="9" s="1"/>
  <c r="H434" i="9"/>
  <c r="I434" i="9" s="1"/>
  <c r="H156" i="9"/>
  <c r="I156" i="9" s="1"/>
  <c r="H242" i="9"/>
  <c r="I242" i="9" s="1"/>
  <c r="H167" i="9"/>
  <c r="I167" i="9" s="1"/>
  <c r="H465" i="9"/>
  <c r="I465" i="9" s="1"/>
  <c r="H739" i="9"/>
  <c r="I739" i="9" s="1"/>
  <c r="H105" i="9"/>
  <c r="I105" i="9" s="1"/>
  <c r="H254" i="9"/>
  <c r="I254" i="9" s="1"/>
  <c r="H308" i="9"/>
  <c r="I308" i="9" s="1"/>
  <c r="H625" i="9"/>
  <c r="I625" i="9" s="1"/>
  <c r="H212" i="9"/>
  <c r="I212" i="9" s="1"/>
  <c r="H70" i="9"/>
  <c r="I70" i="9" s="1"/>
  <c r="H644" i="9"/>
  <c r="I644" i="9" s="1"/>
  <c r="H753" i="9"/>
  <c r="I753" i="9" s="1"/>
  <c r="H770" i="9"/>
  <c r="I770" i="9" s="1"/>
  <c r="H297" i="9"/>
  <c r="I297" i="9" s="1"/>
  <c r="I152" i="9"/>
  <c r="H152" i="9"/>
  <c r="I130" i="9"/>
  <c r="H130" i="9"/>
  <c r="I382" i="9"/>
  <c r="H382" i="9"/>
  <c r="I704" i="9"/>
  <c r="H704" i="9"/>
  <c r="I603" i="9"/>
  <c r="H603" i="9"/>
  <c r="I542" i="9"/>
  <c r="H542" i="9"/>
  <c r="I744" i="9"/>
  <c r="H744" i="9"/>
  <c r="I526" i="9"/>
  <c r="H526" i="9"/>
  <c r="I266" i="9"/>
  <c r="H266" i="9"/>
  <c r="I599" i="9"/>
  <c r="H599" i="9"/>
  <c r="I461" i="9"/>
  <c r="H461" i="9"/>
  <c r="I784" i="9"/>
  <c r="H784" i="9"/>
  <c r="I26" i="9"/>
  <c r="H26" i="9"/>
  <c r="H640" i="9"/>
  <c r="I640" i="9" s="1"/>
  <c r="H286" i="9"/>
  <c r="I286" i="9" s="1"/>
  <c r="H517" i="9"/>
  <c r="I517" i="9" s="1"/>
  <c r="H528" i="9"/>
  <c r="I528" i="9" s="1"/>
  <c r="I121" i="9"/>
  <c r="H121" i="9"/>
  <c r="I38" i="9"/>
  <c r="H38" i="9"/>
  <c r="H709" i="9"/>
  <c r="I709" i="9" s="1"/>
  <c r="H691" i="9"/>
  <c r="I691" i="9" s="1"/>
  <c r="H424" i="9"/>
  <c r="I424" i="9" s="1"/>
  <c r="H195" i="9"/>
  <c r="I195" i="9" s="1"/>
  <c r="H716" i="9"/>
  <c r="I716" i="9" s="1"/>
  <c r="H787" i="9"/>
  <c r="I787" i="9" s="1"/>
  <c r="H192" i="9"/>
  <c r="I192" i="9" s="1"/>
  <c r="H303" i="9"/>
  <c r="I303" i="9" s="1"/>
  <c r="H221" i="9"/>
  <c r="I221" i="9" s="1"/>
  <c r="H270" i="9"/>
  <c r="I270" i="9" s="1"/>
  <c r="H514" i="9"/>
  <c r="I514" i="9" s="1"/>
  <c r="H493" i="9"/>
  <c r="I493" i="9" s="1"/>
  <c r="H59" i="9"/>
  <c r="I59" i="9" s="1"/>
  <c r="H371" i="9"/>
  <c r="I371" i="9" s="1"/>
  <c r="H62" i="9"/>
  <c r="I62" i="9" s="1"/>
  <c r="H125" i="9"/>
  <c r="I125" i="9" s="1"/>
  <c r="H139" i="9"/>
  <c r="I139" i="9" s="1"/>
  <c r="H612" i="9"/>
  <c r="I612" i="9" s="1"/>
  <c r="H556" i="9"/>
  <c r="I556" i="9" s="1"/>
  <c r="H277" i="9"/>
  <c r="I277" i="9" s="1"/>
  <c r="H249" i="9"/>
  <c r="I249" i="9" s="1"/>
  <c r="H107" i="9"/>
  <c r="I107" i="9" s="1"/>
  <c r="H473" i="9"/>
  <c r="I473" i="9" s="1"/>
  <c r="H183" i="9"/>
  <c r="I183" i="9" s="1"/>
  <c r="H372" i="9"/>
  <c r="I372" i="9" s="1"/>
  <c r="H638" i="9"/>
  <c r="I638" i="9" s="1"/>
  <c r="H472" i="9"/>
  <c r="I472" i="9" s="1"/>
  <c r="H233" i="9"/>
  <c r="I233" i="9" s="1"/>
  <c r="H632" i="9"/>
  <c r="I632" i="9" s="1"/>
  <c r="H762" i="9"/>
  <c r="I762" i="9" s="1"/>
  <c r="H615" i="9"/>
  <c r="I615" i="9" s="1"/>
  <c r="H553" i="9"/>
  <c r="I553" i="9" s="1"/>
  <c r="H724" i="9"/>
  <c r="I724" i="9" s="1"/>
  <c r="H726" i="9"/>
  <c r="I726" i="9" s="1"/>
  <c r="H350" i="9"/>
  <c r="I350" i="9" s="1"/>
  <c r="H604" i="9"/>
  <c r="I604" i="9" s="1"/>
  <c r="H395" i="9"/>
  <c r="I395" i="9" s="1"/>
  <c r="H720" i="9"/>
  <c r="I720" i="9" s="1"/>
  <c r="H444" i="9"/>
  <c r="I444" i="9" s="1"/>
  <c r="H550" i="9"/>
  <c r="I550" i="9" s="1"/>
  <c r="H522" i="9"/>
  <c r="I522" i="9" s="1"/>
  <c r="H12" i="9"/>
  <c r="I12" i="9" s="1"/>
  <c r="H227" i="9"/>
  <c r="I227" i="9" s="1"/>
  <c r="H452" i="9"/>
  <c r="I452" i="9" s="1"/>
  <c r="H476" i="9"/>
  <c r="I476" i="9" s="1"/>
  <c r="H725" i="9"/>
  <c r="I725" i="9" s="1"/>
  <c r="H460" i="9"/>
  <c r="I460" i="9" s="1"/>
  <c r="H630" i="9"/>
  <c r="I630" i="9" s="1"/>
  <c r="H261" i="9"/>
  <c r="I261" i="9" s="1"/>
  <c r="H420" i="9"/>
  <c r="I420" i="9" s="1"/>
  <c r="H505" i="9"/>
  <c r="I505" i="9" s="1"/>
  <c r="H215" i="9"/>
  <c r="I215" i="9" s="1"/>
  <c r="H288" i="9"/>
  <c r="I288" i="9" s="1"/>
  <c r="H392" i="9"/>
  <c r="I392" i="9" s="1"/>
  <c r="H327" i="9"/>
  <c r="I327" i="9" s="1"/>
  <c r="H275" i="9"/>
  <c r="I275" i="9" s="1"/>
  <c r="H448" i="9"/>
  <c r="I448" i="9" s="1"/>
  <c r="H405" i="9"/>
  <c r="I405" i="9" s="1"/>
  <c r="H116" i="9"/>
  <c r="I116" i="9" s="1"/>
  <c r="H581" i="9"/>
  <c r="I581" i="9" s="1"/>
  <c r="H730" i="9"/>
  <c r="I730" i="9" s="1"/>
  <c r="H312" i="9"/>
  <c r="I312" i="9" s="1"/>
  <c r="H300" i="9"/>
  <c r="I300" i="9" s="1"/>
  <c r="H576" i="9"/>
  <c r="I576" i="9" s="1"/>
  <c r="H737" i="9"/>
  <c r="I737" i="9" s="1"/>
  <c r="H245" i="9"/>
  <c r="I245" i="9" s="1"/>
  <c r="H788" i="9"/>
  <c r="I788" i="9" s="1"/>
  <c r="H21" i="9"/>
  <c r="I21" i="9" s="1"/>
  <c r="H670" i="9"/>
  <c r="I670" i="9" s="1"/>
  <c r="H687" i="9"/>
  <c r="I687" i="9" s="1"/>
  <c r="H133" i="9"/>
  <c r="I133" i="9" s="1"/>
  <c r="H521" i="9"/>
  <c r="I521" i="9" s="1"/>
  <c r="H248" i="9"/>
  <c r="I248" i="9" s="1"/>
  <c r="H359" i="9"/>
  <c r="I359" i="9" s="1"/>
  <c r="H47" i="9"/>
  <c r="I47" i="9" s="1"/>
  <c r="H385" i="9"/>
  <c r="I385" i="9" s="1"/>
  <c r="H32" i="9"/>
  <c r="I32" i="9" s="1"/>
  <c r="H475" i="9"/>
  <c r="I475" i="9" s="1"/>
  <c r="H281" i="9"/>
  <c r="I281" i="9" s="1"/>
  <c r="H231" i="9"/>
  <c r="I231" i="9" s="1"/>
  <c r="H480" i="9"/>
  <c r="I480" i="9" s="1"/>
  <c r="H470" i="9"/>
  <c r="I470" i="9" s="1"/>
  <c r="H289" i="9"/>
  <c r="I289" i="9" s="1"/>
  <c r="H208" i="9"/>
  <c r="I208" i="9" s="1"/>
  <c r="H437" i="9"/>
  <c r="I437" i="9" s="1"/>
  <c r="H656" i="9"/>
  <c r="I656" i="9" s="1"/>
  <c r="H490" i="9"/>
  <c r="I490" i="9" s="1"/>
  <c r="H50" i="9"/>
  <c r="I50" i="9" s="1"/>
  <c r="H561" i="9"/>
  <c r="I561" i="9" s="1"/>
  <c r="H155" i="9"/>
  <c r="I155" i="9" s="1"/>
  <c r="H598" i="9"/>
  <c r="I598" i="9" s="1"/>
  <c r="H57" i="9"/>
  <c r="I57" i="9" s="1"/>
  <c r="H489" i="9"/>
  <c r="I489" i="9" s="1"/>
  <c r="H219" i="9"/>
  <c r="I219" i="9" s="1"/>
  <c r="H645" i="9"/>
  <c r="I645" i="9" s="1"/>
  <c r="H697" i="9"/>
  <c r="I697" i="9" s="1"/>
  <c r="H95" i="9"/>
  <c r="I95" i="9" s="1"/>
  <c r="H61" i="9"/>
  <c r="I61" i="9" s="1"/>
  <c r="H381" i="9"/>
  <c r="I381" i="9" s="1"/>
  <c r="H158" i="9"/>
  <c r="I158" i="9" s="1"/>
  <c r="H562" i="9"/>
  <c r="I562" i="9" s="1"/>
  <c r="H110" i="9"/>
  <c r="I110" i="9" s="1"/>
  <c r="H705" i="9"/>
  <c r="I705" i="9" s="1"/>
  <c r="H398" i="9"/>
  <c r="I398" i="9" s="1"/>
  <c r="H732" i="9"/>
  <c r="I732" i="9" s="1"/>
  <c r="H126" i="9"/>
  <c r="I126" i="9" s="1"/>
  <c r="H284" i="9"/>
  <c r="I284" i="9" s="1"/>
  <c r="H157" i="9"/>
  <c r="I157" i="9" s="1"/>
  <c r="H707" i="9"/>
  <c r="I707" i="9" s="1"/>
  <c r="H232" i="9"/>
  <c r="I232" i="9" s="1"/>
  <c r="H20" i="9"/>
  <c r="I20" i="9" s="1"/>
  <c r="H665" i="9"/>
  <c r="I665" i="9" s="1"/>
  <c r="H23" i="9"/>
  <c r="I23" i="9" s="1"/>
  <c r="H450" i="9"/>
  <c r="I450" i="9" s="1"/>
  <c r="H65" i="9"/>
  <c r="I65" i="9" s="1"/>
  <c r="H296" i="9"/>
  <c r="I296" i="9" s="1"/>
  <c r="H80" i="9"/>
  <c r="I80" i="9" s="1"/>
  <c r="H563" i="9"/>
  <c r="I563" i="9" s="1"/>
  <c r="H692" i="9"/>
  <c r="I692" i="9" s="1"/>
  <c r="H412" i="9"/>
  <c r="I412" i="9" s="1"/>
  <c r="H128" i="9"/>
  <c r="I128" i="9" s="1"/>
  <c r="H340" i="9"/>
  <c r="I340" i="9" s="1"/>
  <c r="H73" i="9"/>
  <c r="I73" i="9" s="1"/>
  <c r="H135" i="9"/>
  <c r="I135" i="9" s="1"/>
  <c r="H218" i="9"/>
  <c r="I218" i="9" s="1"/>
  <c r="H306" i="9"/>
  <c r="I306" i="9" s="1"/>
  <c r="I89" i="9"/>
  <c r="H89" i="9"/>
  <c r="I360" i="9"/>
  <c r="H360" i="9"/>
  <c r="I106" i="9"/>
  <c r="H106" i="9"/>
  <c r="I717" i="9"/>
  <c r="H717" i="9"/>
  <c r="H332" i="9"/>
  <c r="I332" i="9" s="1"/>
  <c r="I271" i="9"/>
  <c r="H271" i="9"/>
  <c r="I304" i="9"/>
  <c r="H304" i="9"/>
  <c r="I206" i="9"/>
  <c r="H206" i="9"/>
  <c r="H686" i="9"/>
  <c r="I686" i="9" s="1"/>
  <c r="I779" i="9"/>
  <c r="H779" i="9"/>
  <c r="H191" i="9"/>
  <c r="I191" i="9" s="1"/>
  <c r="H750" i="9"/>
  <c r="I750" i="9" s="1"/>
  <c r="I688" i="9"/>
  <c r="H688" i="9"/>
  <c r="I113" i="9"/>
  <c r="H113" i="9"/>
  <c r="I413" i="9"/>
  <c r="H413" i="9"/>
  <c r="I243" i="9"/>
  <c r="H243" i="9"/>
  <c r="I590" i="9"/>
  <c r="H590" i="9"/>
  <c r="I775" i="9"/>
  <c r="H775" i="9"/>
  <c r="I337" i="9"/>
  <c r="H337" i="9"/>
  <c r="H389" i="9"/>
  <c r="I389" i="9" s="1"/>
  <c r="H283" i="9"/>
  <c r="I283" i="9" s="1"/>
  <c r="H162" i="9"/>
  <c r="I162" i="9" s="1"/>
  <c r="H278" i="9"/>
  <c r="I278" i="9" s="1"/>
  <c r="H118" i="9"/>
  <c r="I118" i="9" s="1"/>
  <c r="H318" i="9"/>
  <c r="I318" i="9" s="1"/>
  <c r="H648" i="9"/>
  <c r="I648" i="9" s="1"/>
  <c r="I780" i="9"/>
  <c r="H780" i="9"/>
  <c r="I197" i="9"/>
  <c r="H197" i="9"/>
  <c r="I735" i="9"/>
  <c r="H735" i="9"/>
  <c r="I488" i="9"/>
  <c r="H488" i="9"/>
  <c r="I203" i="9"/>
  <c r="H203" i="9"/>
  <c r="H647" i="9"/>
  <c r="I647" i="9" s="1"/>
  <c r="H258" i="9"/>
  <c r="I258" i="9" s="1"/>
  <c r="I342" i="9"/>
  <c r="H342" i="9"/>
  <c r="I324" i="9"/>
  <c r="H324" i="9"/>
  <c r="I49" i="9"/>
  <c r="H49" i="9"/>
  <c r="I294" i="9"/>
  <c r="H294" i="9"/>
  <c r="I325" i="9"/>
  <c r="H325" i="9"/>
  <c r="H60" i="9"/>
  <c r="I60" i="9" s="1"/>
  <c r="H746" i="9"/>
  <c r="I746" i="9" s="1"/>
  <c r="H323" i="9"/>
  <c r="I323" i="9" s="1"/>
  <c r="H309" i="9"/>
  <c r="I309" i="9" s="1"/>
  <c r="H440" i="9"/>
  <c r="I440" i="9" s="1"/>
  <c r="H146" i="9"/>
  <c r="I146" i="9" s="1"/>
  <c r="H699" i="9"/>
  <c r="I699" i="9" s="1"/>
  <c r="H259" i="9"/>
  <c r="I259" i="9" s="1"/>
  <c r="H399" i="9"/>
  <c r="I399" i="9" s="1"/>
  <c r="H431" i="9"/>
  <c r="I431" i="9" s="1"/>
  <c r="H220" i="9"/>
  <c r="I220" i="9" s="1"/>
  <c r="H154" i="9"/>
  <c r="I154" i="9" s="1"/>
  <c r="H768" i="9"/>
  <c r="I768" i="9" s="1"/>
  <c r="H138" i="9"/>
  <c r="I138" i="9" s="1"/>
  <c r="H643" i="9"/>
  <c r="I643" i="9" s="1"/>
  <c r="H781" i="9"/>
  <c r="I781" i="9" s="1"/>
  <c r="H274" i="9"/>
  <c r="I274" i="9" s="1"/>
  <c r="H587" i="9"/>
  <c r="I587" i="9" s="1"/>
  <c r="H161" i="9"/>
  <c r="I161" i="9" s="1"/>
  <c r="H518" i="9"/>
  <c r="I518" i="9" s="1"/>
  <c r="I754" i="9"/>
  <c r="H754" i="9"/>
  <c r="I69" i="9"/>
  <c r="H69" i="9"/>
  <c r="I650" i="9"/>
  <c r="H650" i="9"/>
  <c r="I51" i="9"/>
  <c r="H51" i="9"/>
  <c r="I502" i="9"/>
  <c r="H502" i="9"/>
  <c r="I96" i="9"/>
  <c r="H96" i="9"/>
  <c r="I137" i="9"/>
  <c r="H137" i="9"/>
  <c r="I468" i="9"/>
  <c r="H468" i="9"/>
  <c r="I499" i="9"/>
  <c r="H499" i="9"/>
  <c r="I617" i="9"/>
  <c r="H617" i="9"/>
  <c r="I749" i="9"/>
  <c r="H749" i="9"/>
  <c r="I334" i="9"/>
  <c r="H334" i="9"/>
  <c r="I43" i="9"/>
  <c r="H43" i="9"/>
  <c r="I41" i="9"/>
  <c r="H41" i="9"/>
  <c r="H474" i="9"/>
  <c r="I474" i="9" s="1"/>
  <c r="I567" i="9"/>
  <c r="H567" i="9"/>
  <c r="I549" i="9"/>
  <c r="H549" i="9"/>
  <c r="I457" i="9"/>
  <c r="H457" i="9"/>
  <c r="I224" i="9"/>
  <c r="H224" i="9"/>
  <c r="I607" i="9"/>
  <c r="H607" i="9"/>
  <c r="I540" i="9"/>
  <c r="H540" i="9"/>
  <c r="I39" i="9"/>
  <c r="H39" i="9"/>
  <c r="I595" i="9"/>
  <c r="H595" i="9"/>
  <c r="I223" i="9"/>
  <c r="H223" i="9"/>
  <c r="I421" i="9"/>
  <c r="H421" i="9"/>
  <c r="I731" i="9"/>
  <c r="H731" i="9"/>
  <c r="H88" i="9"/>
  <c r="I88" i="9" s="1"/>
  <c r="H353" i="9"/>
  <c r="I353" i="9" s="1"/>
  <c r="H575" i="9"/>
  <c r="I575" i="9" s="1"/>
  <c r="H773" i="9"/>
  <c r="I773" i="9" s="1"/>
  <c r="I265" i="9"/>
  <c r="H265" i="9"/>
  <c r="I442" i="9"/>
  <c r="H442" i="9"/>
  <c r="I316" i="9"/>
  <c r="H316" i="9"/>
  <c r="I495" i="9"/>
  <c r="H495" i="9"/>
  <c r="I269" i="9"/>
  <c r="H269" i="9"/>
  <c r="I119" i="9"/>
  <c r="H119" i="9"/>
  <c r="I75" i="9"/>
  <c r="H75" i="9"/>
  <c r="I597" i="9"/>
  <c r="H597" i="9"/>
  <c r="I591" i="9"/>
  <c r="H591" i="9"/>
  <c r="I132" i="9"/>
  <c r="H132" i="9"/>
  <c r="I211" i="9"/>
  <c r="H211" i="9"/>
  <c r="H279" i="9"/>
  <c r="I279" i="9" s="1"/>
  <c r="I175" i="9"/>
  <c r="H175" i="9"/>
  <c r="H143" i="9"/>
  <c r="I143" i="9" s="1"/>
  <c r="H415" i="9"/>
  <c r="I415" i="9" s="1"/>
  <c r="H230" i="9"/>
  <c r="I230" i="9" s="1"/>
  <c r="H659" i="9"/>
  <c r="I659" i="9" s="1"/>
  <c r="H377" i="9"/>
  <c r="I377" i="9" s="1"/>
  <c r="H357" i="9"/>
  <c r="I357" i="9" s="1"/>
  <c r="I176" i="9"/>
  <c r="H176" i="9"/>
  <c r="H160" i="9"/>
  <c r="I160" i="9" s="1"/>
  <c r="H31" i="9"/>
  <c r="I31" i="9" s="1"/>
  <c r="H268" i="9"/>
  <c r="I268" i="9" s="1"/>
  <c r="H451" i="9"/>
  <c r="I451" i="9" s="1"/>
  <c r="I164" i="9"/>
  <c r="H164" i="9"/>
  <c r="I170" i="9"/>
  <c r="H170" i="9"/>
  <c r="I649" i="9"/>
  <c r="H649" i="9"/>
  <c r="H13" i="9"/>
  <c r="I13" i="9" s="1"/>
  <c r="H58" i="9"/>
  <c r="I58" i="9" s="1"/>
  <c r="I85" i="9"/>
  <c r="H85" i="9"/>
  <c r="I655" i="9"/>
  <c r="H655" i="9"/>
  <c r="I428" i="9"/>
  <c r="H428" i="9"/>
  <c r="I326" i="9"/>
  <c r="H326" i="9"/>
  <c r="I658" i="9"/>
  <c r="H658" i="9"/>
  <c r="I408" i="9"/>
  <c r="H408" i="9"/>
  <c r="I566" i="9"/>
  <c r="H566" i="9"/>
  <c r="I633" i="9"/>
  <c r="H633" i="9"/>
  <c r="I497" i="9"/>
  <c r="H497" i="9"/>
  <c r="I520" i="9"/>
  <c r="H520" i="9"/>
  <c r="I24" i="9"/>
  <c r="H24" i="9"/>
  <c r="I241" i="9"/>
  <c r="H241" i="9"/>
  <c r="I738" i="9"/>
  <c r="H738" i="9"/>
  <c r="I571" i="9"/>
  <c r="H571" i="9"/>
  <c r="I90" i="9"/>
  <c r="H90" i="9"/>
  <c r="I582" i="9"/>
  <c r="H582" i="9"/>
  <c r="I349" i="9"/>
  <c r="H349" i="9"/>
  <c r="I72" i="9"/>
  <c r="H72" i="9"/>
  <c r="I534" i="9"/>
  <c r="H534" i="9"/>
  <c r="I27" i="9"/>
  <c r="H27" i="9"/>
  <c r="H672" i="9"/>
  <c r="I672" i="9" s="1"/>
  <c r="H22" i="9"/>
  <c r="I22" i="9" s="1"/>
  <c r="I28" i="9"/>
  <c r="H28" i="9"/>
  <c r="I55" i="9"/>
  <c r="H55" i="9"/>
  <c r="I776" i="9"/>
  <c r="H776" i="9"/>
  <c r="H662" i="9"/>
  <c r="I662" i="9" s="1"/>
  <c r="H36" i="9"/>
  <c r="I36" i="9" s="1"/>
  <c r="H311" i="9"/>
  <c r="I311" i="9" s="1"/>
  <c r="H196" i="9"/>
  <c r="I196" i="9" s="1"/>
  <c r="H631" i="9"/>
  <c r="I631" i="9" s="1"/>
  <c r="H491" i="9"/>
  <c r="I491" i="9" s="1"/>
  <c r="H763" i="9"/>
  <c r="I763" i="9" s="1"/>
  <c r="H605" i="9"/>
  <c r="I605" i="9" s="1"/>
  <c r="I459" i="9"/>
  <c r="H459" i="9"/>
  <c r="H494" i="9"/>
  <c r="I494" i="9" s="1"/>
  <c r="H675" i="9"/>
  <c r="I675" i="9" s="1"/>
  <c r="H745" i="9"/>
  <c r="I745" i="9" s="1"/>
  <c r="H678" i="9"/>
  <c r="I678" i="9" s="1"/>
  <c r="H791" i="9"/>
  <c r="I791" i="9" s="1"/>
  <c r="H117" i="9"/>
  <c r="I117" i="9" s="1"/>
  <c r="I757" i="9"/>
  <c r="H757" i="9"/>
  <c r="I81" i="9"/>
  <c r="H81" i="9"/>
  <c r="I204" i="9"/>
  <c r="H204" i="9"/>
  <c r="H436" i="9"/>
  <c r="I436" i="9" s="1"/>
  <c r="H721" i="9"/>
  <c r="I721" i="9" s="1"/>
  <c r="H19" i="9"/>
  <c r="I19" i="9" s="1"/>
  <c r="H573" i="9"/>
  <c r="I573" i="9" s="1"/>
  <c r="H321" i="9"/>
  <c r="I321" i="9" s="1"/>
  <c r="H537" i="9"/>
  <c r="I537" i="9" s="1"/>
  <c r="H18" i="9"/>
  <c r="I18" i="9" s="1"/>
  <c r="H679" i="9"/>
  <c r="I679" i="9" s="1"/>
  <c r="H416" i="9"/>
  <c r="I416" i="9" s="1"/>
  <c r="H370" i="9"/>
  <c r="I370" i="9" s="1"/>
  <c r="H714" i="9"/>
  <c r="I714" i="9" s="1"/>
  <c r="H74" i="9"/>
  <c r="I74" i="9" s="1"/>
  <c r="H523" i="9"/>
  <c r="I523" i="9" s="1"/>
  <c r="H733" i="9"/>
  <c r="I733" i="9" s="1"/>
  <c r="H767" i="9"/>
  <c r="I767" i="9" s="1"/>
  <c r="H34" i="9"/>
  <c r="I34" i="9" s="1"/>
  <c r="H25" i="9"/>
  <c r="I25" i="9" s="1"/>
  <c r="H404" i="9"/>
  <c r="I404" i="9" s="1"/>
  <c r="H380" i="9"/>
  <c r="I380" i="9" s="1"/>
  <c r="H193" i="9"/>
  <c r="I193" i="9" s="1"/>
  <c r="H484" i="9"/>
  <c r="I484" i="9" s="1"/>
  <c r="H568" i="9"/>
  <c r="I568" i="9" s="1"/>
  <c r="H456" i="9"/>
  <c r="I456" i="9" s="1"/>
  <c r="H594" i="9"/>
  <c r="I594" i="9" s="1"/>
  <c r="H601" i="9"/>
  <c r="I601" i="9" s="1"/>
  <c r="H257" i="9"/>
  <c r="I257" i="9" s="1"/>
  <c r="H244" i="9"/>
  <c r="I244" i="9" s="1"/>
  <c r="H683" i="9"/>
  <c r="I683" i="9" s="1"/>
  <c r="H122" i="9"/>
  <c r="I122" i="9" s="1"/>
  <c r="H435" i="9"/>
  <c r="I435" i="9" s="1"/>
  <c r="H100" i="9"/>
  <c r="I100" i="9" s="1"/>
  <c r="H78" i="9"/>
  <c r="I78" i="9" s="1"/>
  <c r="H685" i="9"/>
  <c r="I685" i="9" s="1"/>
  <c r="H15" i="9"/>
  <c r="I15" i="9" s="1"/>
  <c r="H235" i="9"/>
  <c r="I235" i="9" s="1"/>
  <c r="H168" i="9"/>
  <c r="I168" i="9" s="1"/>
  <c r="H333" i="9"/>
  <c r="I333" i="9" s="1"/>
  <c r="H584" i="9"/>
  <c r="I584" i="9" s="1"/>
  <c r="H163" i="9"/>
  <c r="I163" i="9" s="1"/>
  <c r="H46" i="9"/>
  <c r="I46" i="9" s="1"/>
  <c r="H374" i="9"/>
  <c r="I374" i="9" s="1"/>
  <c r="H669" i="9"/>
  <c r="I669" i="9" s="1"/>
  <c r="H785" i="9"/>
  <c r="I785" i="9" s="1"/>
  <c r="I789" i="9"/>
  <c r="H789" i="9"/>
  <c r="H174" i="9"/>
  <c r="I174" i="9" s="1"/>
  <c r="H98" i="9"/>
  <c r="I98" i="9" s="1"/>
  <c r="H390" i="9"/>
  <c r="I390" i="9" s="1"/>
  <c r="H443" i="9"/>
  <c r="I443" i="9" s="1"/>
  <c r="H331" i="9"/>
  <c r="I331" i="9" s="1"/>
  <c r="H485" i="9"/>
  <c r="I485" i="9" s="1"/>
  <c r="I765" i="9"/>
  <c r="H765" i="9"/>
  <c r="I559" i="9"/>
  <c r="H559" i="9"/>
  <c r="I748" i="9"/>
  <c r="H748" i="9"/>
  <c r="I363" i="9"/>
  <c r="H363" i="9"/>
  <c r="H314" i="9"/>
  <c r="I314" i="9" s="1"/>
  <c r="H479" i="9"/>
  <c r="I479" i="9" s="1"/>
  <c r="H202" i="9"/>
  <c r="I202" i="9" s="1"/>
  <c r="H439" i="9"/>
  <c r="I439" i="9" s="1"/>
  <c r="H292" i="9"/>
  <c r="I292" i="9" s="1"/>
  <c r="H267" i="9"/>
  <c r="I267" i="9" s="1"/>
  <c r="H477" i="9"/>
  <c r="I477" i="9" s="1"/>
  <c r="H246" i="9"/>
  <c r="I246" i="9" s="1"/>
  <c r="H756" i="9"/>
  <c r="I756" i="9" s="1"/>
  <c r="H508" i="9"/>
  <c r="I508" i="9" s="1"/>
  <c r="H14" i="9"/>
  <c r="I14" i="9" s="1"/>
  <c r="H301" i="9"/>
  <c r="I301" i="9" s="1"/>
  <c r="H652" i="9"/>
  <c r="I652" i="9" s="1"/>
  <c r="H368" i="9"/>
  <c r="I368" i="9" s="1"/>
  <c r="H496" i="9"/>
  <c r="I496" i="9" s="1"/>
  <c r="H225" i="9"/>
  <c r="I225" i="9" s="1"/>
  <c r="H602" i="9"/>
  <c r="I602" i="9" s="1"/>
  <c r="H222" i="9"/>
  <c r="I222" i="9" s="1"/>
  <c r="I613" i="9"/>
  <c r="H613" i="9"/>
  <c r="I82" i="9"/>
  <c r="H82" i="9"/>
  <c r="I666" i="9"/>
  <c r="H666" i="9"/>
  <c r="I536" i="9"/>
  <c r="H536" i="9"/>
  <c r="I291" i="9"/>
  <c r="H291" i="9"/>
  <c r="I552" i="9"/>
  <c r="H552" i="9"/>
  <c r="I681" i="9"/>
  <c r="H681" i="9"/>
  <c r="I364" i="9"/>
  <c r="H364" i="9"/>
  <c r="I657" i="9"/>
  <c r="H657" i="9"/>
  <c r="H654" i="9"/>
  <c r="I654" i="9" s="1"/>
  <c r="I653" i="9"/>
  <c r="H653" i="9"/>
  <c r="I498" i="9"/>
  <c r="H498" i="9"/>
  <c r="H406" i="9"/>
  <c r="I406" i="9" s="1"/>
  <c r="H136" i="9"/>
  <c r="I136" i="9" s="1"/>
  <c r="H351" i="9"/>
  <c r="I351" i="9" s="1"/>
  <c r="H329" i="9"/>
  <c r="I329" i="9" s="1"/>
  <c r="H205" i="9"/>
  <c r="I205" i="9" s="1"/>
  <c r="H651" i="9"/>
  <c r="I651" i="9" s="1"/>
  <c r="H545" i="9"/>
  <c r="I545" i="9" s="1"/>
  <c r="H187" i="9"/>
  <c r="I187" i="9" s="1"/>
  <c r="H403" i="9"/>
  <c r="I403" i="9" s="1"/>
  <c r="H432" i="9"/>
  <c r="I432" i="9" s="1"/>
  <c r="H483" i="9"/>
  <c r="I483" i="9" s="1"/>
  <c r="H409" i="9"/>
  <c r="I409" i="9" s="1"/>
  <c r="H356" i="9"/>
  <c r="I356" i="9" s="1"/>
  <c r="H141" i="9"/>
  <c r="I141" i="9" s="1"/>
  <c r="I569" i="9"/>
  <c r="H569" i="9"/>
  <c r="I718" i="9"/>
  <c r="H718" i="9"/>
  <c r="I626" i="9"/>
  <c r="H626" i="9"/>
  <c r="I507" i="9"/>
  <c r="H507" i="9"/>
  <c r="I108" i="9"/>
  <c r="H108" i="9"/>
  <c r="I627" i="9"/>
  <c r="H627" i="9"/>
  <c r="I698" i="9"/>
  <c r="H698" i="9"/>
  <c r="I759" i="9"/>
  <c r="H759" i="9"/>
  <c r="I766" i="9"/>
  <c r="H766" i="9"/>
  <c r="I99" i="9"/>
  <c r="H99" i="9"/>
  <c r="I727" i="9"/>
  <c r="H727" i="9"/>
  <c r="I621" i="9"/>
  <c r="H621" i="9"/>
  <c r="I45" i="9"/>
  <c r="H45" i="9"/>
  <c r="I112" i="9"/>
  <c r="H112" i="9"/>
  <c r="I676" i="9"/>
  <c r="H676" i="9"/>
  <c r="I533" i="9"/>
  <c r="H533" i="9"/>
  <c r="I620" i="9"/>
  <c r="H620" i="9"/>
  <c r="I445" i="9"/>
  <c r="H445" i="9"/>
  <c r="I328" i="9"/>
  <c r="H328" i="9"/>
  <c r="I758" i="9"/>
  <c r="H758" i="9"/>
  <c r="I386" i="9"/>
  <c r="H386" i="9"/>
  <c r="I583" i="9"/>
  <c r="H583" i="9"/>
  <c r="I729" i="9"/>
  <c r="H729" i="9"/>
  <c r="I677" i="9"/>
  <c r="H677" i="9"/>
  <c r="I516" i="9"/>
  <c r="H516" i="9"/>
  <c r="I44" i="9"/>
  <c r="H44" i="9"/>
  <c r="H56" i="9"/>
  <c r="I56" i="9" s="1"/>
  <c r="H290" i="9"/>
  <c r="I290" i="9" s="1"/>
  <c r="H719" i="9"/>
  <c r="I719" i="9" s="1"/>
  <c r="H228" i="9"/>
  <c r="I228" i="9" s="1"/>
  <c r="H184" i="9"/>
  <c r="I184" i="9" s="1"/>
  <c r="H373" i="9"/>
  <c r="I373" i="9" s="1"/>
  <c r="H362" i="9"/>
  <c r="I362" i="9" s="1"/>
  <c r="H492" i="9"/>
  <c r="I492" i="9" s="1"/>
  <c r="H782" i="9"/>
  <c r="I782" i="9" s="1"/>
  <c r="H635" i="9"/>
  <c r="I635" i="9" s="1"/>
  <c r="H487" i="9"/>
  <c r="I487" i="9" s="1"/>
  <c r="H509" i="9"/>
  <c r="I509" i="9" s="1"/>
  <c r="H182" i="9"/>
  <c r="I182" i="9" s="1"/>
  <c r="H322" i="9"/>
  <c r="I322" i="9" s="1"/>
  <c r="H402" i="9"/>
  <c r="I402" i="9" s="1"/>
  <c r="H463" i="9"/>
  <c r="I463" i="9" s="1"/>
  <c r="H262" i="9"/>
  <c r="I262" i="9" s="1"/>
  <c r="H728" i="9"/>
  <c r="I728" i="9" s="1"/>
  <c r="H795" i="9"/>
  <c r="I795" i="9" s="1"/>
  <c r="H285" i="9"/>
  <c r="I285" i="9" s="1"/>
  <c r="H589" i="9"/>
  <c r="I589" i="9" s="1"/>
  <c r="H608" i="9"/>
  <c r="I608" i="9" s="1"/>
  <c r="H723" i="9"/>
  <c r="I723" i="9" s="1"/>
  <c r="H336" i="9"/>
  <c r="I336" i="9" s="1"/>
  <c r="H624" i="9"/>
  <c r="I624" i="9" s="1"/>
  <c r="H689" i="9"/>
  <c r="I689" i="9" s="1"/>
  <c r="H104" i="9"/>
  <c r="I104" i="9" s="1"/>
  <c r="H354" i="9"/>
  <c r="I354" i="9" s="1"/>
  <c r="H700" i="9"/>
  <c r="I700" i="9" s="1"/>
  <c r="H539" i="9"/>
  <c r="I539" i="9" s="1"/>
  <c r="H592" i="9"/>
  <c r="I592" i="9" s="1"/>
  <c r="H310" i="9"/>
  <c r="I310" i="9" s="1"/>
  <c r="H786" i="9"/>
  <c r="I786" i="9" s="1"/>
  <c r="H506" i="9"/>
  <c r="I506" i="9" s="1"/>
  <c r="H425" i="9"/>
  <c r="I425" i="9" s="1"/>
  <c r="H466" i="9"/>
  <c r="I466" i="9" s="1"/>
  <c r="H77" i="9"/>
  <c r="I77" i="9" s="1"/>
  <c r="H16" i="9"/>
  <c r="I16" i="9" s="1"/>
  <c r="H213" i="9"/>
  <c r="I213" i="9" s="1"/>
  <c r="H694" i="9"/>
  <c r="I694" i="9" s="1"/>
  <c r="H181" i="9"/>
  <c r="I181" i="9" s="1"/>
  <c r="H618" i="9"/>
  <c r="I618" i="9" s="1"/>
  <c r="H276" i="9"/>
  <c r="I276" i="9" s="1"/>
  <c r="H570" i="9"/>
  <c r="I570" i="9" s="1"/>
  <c r="H693" i="9"/>
  <c r="I693" i="9" s="1"/>
  <c r="H120" i="9"/>
  <c r="I120" i="9" s="1"/>
  <c r="H529" i="9"/>
  <c r="I529" i="9" s="1"/>
  <c r="H572" i="9"/>
  <c r="I572" i="9" s="1"/>
  <c r="H674" i="9"/>
  <c r="I674" i="9" s="1"/>
  <c r="H668" i="9"/>
  <c r="I668" i="9" s="1"/>
  <c r="I253" i="9"/>
  <c r="H253" i="9"/>
  <c r="I455" i="9"/>
  <c r="H455" i="9"/>
  <c r="H778" i="9"/>
  <c r="I778" i="9" s="1"/>
  <c r="H209" i="9"/>
  <c r="I209" i="9" s="1"/>
  <c r="H446" i="9"/>
  <c r="I446" i="9" s="1"/>
  <c r="H272" i="9"/>
  <c r="I272" i="9" s="1"/>
  <c r="H419" i="9"/>
  <c r="I419" i="9" s="1"/>
  <c r="H153" i="9"/>
  <c r="I153" i="9" s="1"/>
  <c r="H515" i="9"/>
  <c r="I515" i="9" s="1"/>
  <c r="H346" i="9"/>
  <c r="I346" i="9" s="1"/>
  <c r="H343" i="9"/>
  <c r="I343" i="9" s="1"/>
  <c r="H171" i="9"/>
  <c r="I171" i="9" s="1"/>
  <c r="H109" i="9"/>
  <c r="I109" i="9" s="1"/>
  <c r="H629" i="9"/>
  <c r="I629" i="9" s="1"/>
  <c r="H347" i="9"/>
  <c r="I347" i="9" s="1"/>
  <c r="H54" i="9"/>
  <c r="I54" i="9" s="1"/>
  <c r="H646" i="9"/>
  <c r="I646" i="9" s="1"/>
  <c r="I596" i="9"/>
  <c r="H596" i="9"/>
  <c r="I352" i="9"/>
  <c r="H352" i="9"/>
  <c r="I366" i="9"/>
  <c r="H366" i="9"/>
  <c r="I467" i="9"/>
  <c r="H467" i="9"/>
  <c r="I319" i="9"/>
  <c r="H319" i="9"/>
  <c r="I144" i="9"/>
  <c r="H144" i="9"/>
  <c r="I706" i="9"/>
  <c r="H706" i="9"/>
  <c r="I200" i="9"/>
  <c r="H200" i="9"/>
  <c r="I578" i="9"/>
  <c r="H578" i="9"/>
  <c r="I344" i="9"/>
  <c r="H344" i="9"/>
  <c r="I214" i="9"/>
  <c r="H214" i="9"/>
  <c r="I129" i="9"/>
  <c r="H129" i="9"/>
  <c r="I194" i="9"/>
  <c r="H194" i="9"/>
  <c r="H150" i="9"/>
  <c r="I150" i="9" s="1"/>
  <c r="H771" i="9"/>
  <c r="I771" i="9" s="1"/>
  <c r="H777" i="9"/>
  <c r="I777" i="9" s="1"/>
  <c r="H84" i="9"/>
  <c r="I84" i="9" s="1"/>
  <c r="I53" i="9"/>
  <c r="H53" i="9"/>
  <c r="H713" i="9"/>
  <c r="I713" i="9" s="1"/>
  <c r="H667" i="9"/>
  <c r="I667" i="9" s="1"/>
  <c r="H641" i="9"/>
  <c r="I641" i="9" s="1"/>
  <c r="H548" i="9"/>
  <c r="I548" i="9" s="1"/>
  <c r="H101" i="9"/>
  <c r="I101" i="9" s="1"/>
  <c r="H52" i="9"/>
  <c r="I52" i="9" s="1"/>
  <c r="H260" i="9"/>
  <c r="I260" i="9" s="1"/>
  <c r="H554" i="9"/>
  <c r="I554" i="9" s="1"/>
  <c r="H544" i="9"/>
  <c r="I544" i="9" s="1"/>
  <c r="H614" i="9"/>
  <c r="I614" i="9" s="1"/>
  <c r="H185" i="9"/>
  <c r="I185" i="9" s="1"/>
  <c r="H339" i="9"/>
  <c r="I339" i="9" s="1"/>
  <c r="H543" i="9"/>
  <c r="I543" i="9" s="1"/>
  <c r="H586" i="9"/>
  <c r="I586" i="9" s="1"/>
  <c r="I606" i="9"/>
  <c r="H606" i="9"/>
  <c r="I384" i="9"/>
  <c r="H384" i="9"/>
  <c r="I793" i="9"/>
  <c r="H793" i="9"/>
  <c r="I441" i="9"/>
  <c r="H441" i="9"/>
  <c r="I580" i="9"/>
  <c r="H580" i="9"/>
  <c r="I530" i="9"/>
  <c r="H530" i="9"/>
  <c r="I173" i="9"/>
  <c r="H173" i="9"/>
  <c r="I423" i="9"/>
  <c r="H423" i="9"/>
  <c r="I790" i="9"/>
  <c r="H790" i="9"/>
  <c r="I623" i="9"/>
  <c r="H623" i="9"/>
  <c r="I393" i="9"/>
  <c r="H393" i="9"/>
  <c r="I531" i="9"/>
  <c r="H531" i="9"/>
  <c r="I391" i="9"/>
  <c r="H391" i="9"/>
  <c r="H664" i="9"/>
  <c r="I664" i="9" s="1"/>
  <c r="H190" i="9"/>
  <c r="I190" i="9" s="1"/>
  <c r="H407" i="9"/>
  <c r="I407" i="9" s="1"/>
  <c r="H464" i="9"/>
  <c r="I464" i="9" s="1"/>
  <c r="H177" i="9"/>
  <c r="I177" i="9" s="1"/>
  <c r="H471" i="9"/>
  <c r="I471" i="9" s="1"/>
  <c r="H67" i="9"/>
  <c r="I67" i="9" s="1"/>
  <c r="H577" i="9"/>
  <c r="I577" i="9" s="1"/>
  <c r="H375" i="9"/>
  <c r="I375" i="9" s="1"/>
  <c r="H764" i="9"/>
  <c r="I764" i="9" s="1"/>
  <c r="H794" i="9"/>
  <c r="I794" i="9" s="1"/>
  <c r="H338" i="9"/>
  <c r="I338" i="9" s="1"/>
  <c r="H11" i="9"/>
  <c r="I11" i="9" s="1"/>
  <c r="H504" i="9"/>
  <c r="I504" i="9" s="1"/>
  <c r="H247" i="9"/>
  <c r="I247" i="9" s="1"/>
  <c r="H429" i="9"/>
  <c r="I429" i="9" s="1"/>
  <c r="H86" i="9"/>
  <c r="I86" i="9" s="1"/>
  <c r="H302" i="9"/>
  <c r="I302" i="9" s="1"/>
  <c r="H91" i="9"/>
  <c r="I91" i="9" s="1"/>
  <c r="H307" i="9"/>
  <c r="I307" i="9" s="1"/>
  <c r="H293" i="9"/>
  <c r="I293" i="9" s="1"/>
  <c r="H486" i="9"/>
  <c r="I486" i="9" s="1"/>
  <c r="H103" i="9"/>
  <c r="I103" i="9" s="1"/>
  <c r="H433" i="9"/>
  <c r="I433" i="9" s="1"/>
  <c r="H201" i="9"/>
  <c r="I201" i="9" s="1"/>
  <c r="H701" i="9"/>
  <c r="I701" i="9" s="1"/>
  <c r="H151" i="9"/>
  <c r="I151" i="9" s="1"/>
  <c r="H179" i="9"/>
  <c r="I179" i="9" s="1"/>
  <c r="H418" i="9"/>
  <c r="I418" i="9" s="1"/>
  <c r="H63" i="9"/>
  <c r="I63" i="9" s="1"/>
  <c r="H140" i="9"/>
  <c r="I140" i="9" s="1"/>
  <c r="H280" i="9"/>
  <c r="I280" i="9" s="1"/>
  <c r="H264" i="9"/>
  <c r="I264" i="9" s="1"/>
  <c r="H525" i="9"/>
  <c r="I525" i="9" s="1"/>
  <c r="H169" i="9"/>
  <c r="I169" i="9" s="1"/>
  <c r="I619" i="9"/>
  <c r="H619" i="9"/>
  <c r="I458" i="9"/>
  <c r="H458" i="9"/>
  <c r="H503" i="9"/>
  <c r="I503" i="9" s="1"/>
  <c r="I661" i="9"/>
  <c r="H661" i="9"/>
  <c r="I478" i="9"/>
  <c r="H478" i="9"/>
  <c r="I535" i="9"/>
  <c r="H535" i="9"/>
  <c r="I369" i="9"/>
  <c r="H369" i="9"/>
  <c r="H611" i="9"/>
  <c r="I611" i="9" s="1"/>
  <c r="I546" i="9"/>
  <c r="H546" i="9"/>
  <c r="I682" i="9"/>
  <c r="H682" i="9"/>
  <c r="I593" i="9"/>
  <c r="H593" i="9"/>
  <c r="I588" i="9"/>
  <c r="H588" i="9"/>
  <c r="I240" i="9"/>
  <c r="H240" i="9"/>
  <c r="I426" i="9"/>
  <c r="H426" i="9"/>
  <c r="I298" i="9"/>
  <c r="H298" i="9"/>
  <c r="I40" i="9"/>
  <c r="H40" i="9"/>
  <c r="I628" i="9"/>
  <c r="H628" i="9"/>
  <c r="I134" i="9"/>
  <c r="H134" i="9"/>
  <c r="I616" i="9"/>
  <c r="H616" i="9"/>
  <c r="I684" i="9"/>
  <c r="H684" i="9"/>
  <c r="I111" i="9"/>
  <c r="H111" i="9"/>
  <c r="I400" i="9"/>
  <c r="H400" i="9"/>
  <c r="I411" i="9"/>
  <c r="H411" i="9"/>
  <c r="I449" i="9"/>
  <c r="H449" i="9"/>
  <c r="I711" i="9"/>
  <c r="H711" i="9"/>
  <c r="I500" i="9"/>
  <c r="H500" i="9"/>
  <c r="I388" i="9"/>
  <c r="H388" i="9"/>
  <c r="I708" i="9"/>
  <c r="H708" i="9"/>
  <c r="I92" i="9"/>
  <c r="H92" i="9"/>
  <c r="I131" i="9"/>
  <c r="H131" i="9"/>
  <c r="I585" i="9"/>
  <c r="H585" i="9"/>
  <c r="I482" i="9"/>
  <c r="H482" i="9"/>
  <c r="I48" i="9"/>
  <c r="H48" i="9"/>
  <c r="I637" i="9"/>
  <c r="H637" i="9"/>
  <c r="I740" i="9"/>
  <c r="H740" i="9"/>
  <c r="I37" i="9"/>
  <c r="H37" i="9"/>
  <c r="H114" i="9"/>
  <c r="I114" i="9" s="1"/>
  <c r="I417" i="9"/>
  <c r="H417" i="9"/>
  <c r="H422" i="9"/>
  <c r="I422" i="9" s="1"/>
  <c r="H207" i="9"/>
  <c r="I207" i="9" s="1"/>
  <c r="H236" i="9"/>
  <c r="I236" i="9" s="1"/>
  <c r="H165" i="9"/>
  <c r="I165" i="9" s="1"/>
  <c r="H367" i="9"/>
  <c r="I367" i="9" s="1"/>
  <c r="H736" i="9"/>
  <c r="I736" i="9" s="1"/>
  <c r="H17" i="9"/>
  <c r="I17" i="9" s="1"/>
  <c r="H792" i="9"/>
  <c r="I792" i="9" s="1"/>
  <c r="H93" i="9"/>
  <c r="I93" i="9" s="1"/>
  <c r="H273" i="9"/>
  <c r="I273" i="9" s="1"/>
  <c r="H769" i="9"/>
  <c r="I769" i="9" s="1"/>
  <c r="H558" i="9"/>
  <c r="I558" i="9" s="1"/>
  <c r="H695" i="9"/>
  <c r="I695" i="9" s="1"/>
  <c r="H741" i="9"/>
  <c r="I741" i="9" s="1"/>
  <c r="H313" i="9"/>
  <c r="I313" i="9" s="1"/>
  <c r="H355" i="9"/>
  <c r="I355" i="9" s="1"/>
  <c r="H609" i="9"/>
  <c r="I609" i="9" s="1"/>
  <c r="H127" i="9"/>
  <c r="I127" i="9" s="1"/>
  <c r="H345" i="9"/>
  <c r="I345" i="9" s="1"/>
  <c r="H71" i="9"/>
  <c r="I71" i="9" s="1"/>
  <c r="H660" i="9"/>
  <c r="I660" i="9" s="1"/>
  <c r="I462" i="9"/>
  <c r="H462" i="9"/>
  <c r="I761" i="9"/>
  <c r="H761" i="9"/>
  <c r="H97" i="9"/>
  <c r="I97" i="9" s="1"/>
  <c r="H295" i="9"/>
  <c r="I295" i="9" s="1"/>
  <c r="H358" i="9"/>
  <c r="I358" i="9" s="1"/>
  <c r="H743" i="9"/>
  <c r="I743" i="9" s="1"/>
  <c r="I159" i="9"/>
  <c r="H159" i="9"/>
  <c r="I142" i="9"/>
  <c r="H142" i="9"/>
  <c r="I361" i="9"/>
  <c r="H361" i="9"/>
  <c r="I87" i="9"/>
  <c r="H87" i="9"/>
  <c r="H438" i="9"/>
  <c r="I438" i="9" s="1"/>
  <c r="H35" i="9"/>
  <c r="I35" i="9" s="1"/>
  <c r="H481" i="9"/>
  <c r="I481" i="9" s="1"/>
  <c r="H199" i="9"/>
  <c r="I199" i="9" s="1"/>
  <c r="I541" i="9"/>
  <c r="H541" i="9"/>
  <c r="I524" i="9"/>
  <c r="H524" i="9"/>
  <c r="I387" i="9"/>
  <c r="H387" i="9"/>
  <c r="H376" i="9"/>
  <c r="I376" i="9" s="1"/>
  <c r="H237" i="9"/>
  <c r="I237" i="9" s="1"/>
  <c r="H30" i="9"/>
  <c r="I30" i="9" s="1"/>
  <c r="H115" i="9"/>
  <c r="I115" i="9" s="1"/>
  <c r="H166" i="9"/>
  <c r="I166" i="9" s="1"/>
  <c r="H742" i="9"/>
  <c r="I742" i="9" s="1"/>
  <c r="H217" i="9"/>
  <c r="I217" i="9" s="1"/>
  <c r="I634" i="9"/>
  <c r="H634" i="9"/>
  <c r="H33" i="9"/>
  <c r="I33" i="9" s="1"/>
  <c r="H256" i="9"/>
  <c r="I256" i="9" s="1"/>
  <c r="H703" i="9"/>
  <c r="I703" i="9" s="1"/>
  <c r="H263" i="9"/>
  <c r="I263" i="9" s="1"/>
  <c r="H551" i="9"/>
  <c r="I551" i="9" s="1"/>
  <c r="H671" i="9"/>
  <c r="I671" i="9" s="1"/>
  <c r="H396" i="9"/>
  <c r="I396" i="9" s="1"/>
  <c r="H348" i="9"/>
  <c r="I348" i="9" s="1"/>
  <c r="H94" i="9"/>
  <c r="I94" i="9" s="1"/>
  <c r="H299" i="9"/>
  <c r="I299" i="9" s="1"/>
  <c r="H251" i="9"/>
  <c r="I251" i="9" s="1"/>
  <c r="H469" i="9"/>
  <c r="I469" i="9" s="1"/>
  <c r="H102" i="9"/>
  <c r="I102" i="9" s="1"/>
  <c r="H198" i="9"/>
  <c r="I198" i="9" s="1"/>
  <c r="H234" i="9"/>
  <c r="I234" i="9" s="1"/>
  <c r="H410" i="9"/>
  <c r="I410" i="9" s="1"/>
  <c r="H282" i="9"/>
  <c r="I282" i="9" s="1"/>
  <c r="H186" i="9"/>
  <c r="I186" i="9" s="1"/>
  <c r="H29" i="9"/>
  <c r="I29" i="9" s="1"/>
  <c r="H188" i="9"/>
  <c r="I188" i="9" s="1"/>
  <c r="H305" i="9"/>
  <c r="I305" i="9" s="1"/>
  <c r="H383" i="9"/>
  <c r="I383" i="9" s="1"/>
  <c r="I335" i="9"/>
  <c r="H335" i="9"/>
  <c r="H747" i="9"/>
  <c r="I747" i="9" s="1"/>
  <c r="I148" i="9"/>
  <c r="H148" i="9"/>
  <c r="I673" i="9"/>
  <c r="H673" i="9"/>
  <c r="I532" i="9"/>
  <c r="H532" i="9"/>
  <c r="I317" i="9"/>
  <c r="H317" i="9"/>
  <c r="I579" i="9"/>
  <c r="H579" i="9"/>
  <c r="I172" i="9"/>
  <c r="H172" i="9"/>
  <c r="I722" i="9"/>
  <c r="H722" i="9"/>
  <c r="I565" i="9"/>
  <c r="H565" i="9"/>
  <c r="I394" i="9"/>
  <c r="H394" i="9"/>
  <c r="H510" i="9"/>
  <c r="I510" i="9" s="1"/>
  <c r="H145" i="9"/>
  <c r="I145" i="9" s="1"/>
  <c r="H715" i="9"/>
  <c r="I715" i="9" s="1"/>
  <c r="H397" i="9"/>
  <c r="I397" i="9" s="1"/>
  <c r="H66" i="9"/>
  <c r="I66" i="9" s="1"/>
  <c r="H564" i="9"/>
  <c r="I564" i="9" s="1"/>
  <c r="H229" i="9"/>
  <c r="I229" i="9" s="1"/>
  <c r="H255" i="9"/>
  <c r="I255" i="9" s="1"/>
  <c r="H64" i="9"/>
  <c r="I64" i="9" s="1"/>
  <c r="H755" i="9"/>
  <c r="I755" i="9" s="1"/>
  <c r="H210" i="9"/>
  <c r="I210" i="9" s="1"/>
  <c r="H772" i="9"/>
  <c r="I772" i="9" s="1"/>
  <c r="H123" i="9"/>
  <c r="I123" i="9" s="1"/>
  <c r="H513" i="9"/>
  <c r="I513" i="9" s="1"/>
  <c r="H124" i="9"/>
  <c r="I124" i="9" s="1"/>
  <c r="H555" i="9"/>
  <c r="I555" i="9" s="1"/>
  <c r="H315" i="9"/>
  <c r="I315" i="9" s="1"/>
  <c r="H238" i="9"/>
  <c r="I238" i="9" s="1"/>
  <c r="H734" i="9"/>
  <c r="I734" i="9" s="1"/>
  <c r="H512" i="9"/>
  <c r="I512" i="9" s="1"/>
  <c r="H189" i="9"/>
  <c r="I189" i="9" s="1"/>
  <c r="H250" i="9"/>
  <c r="I250" i="9" s="1"/>
  <c r="H430" i="9"/>
  <c r="I430" i="9" s="1"/>
  <c r="H79" i="9"/>
  <c r="I79" i="9" s="1"/>
  <c r="H560" i="9"/>
  <c r="I560" i="9" s="1"/>
  <c r="H226" i="9"/>
  <c r="I226" i="9" s="1"/>
  <c r="H68" i="9"/>
  <c r="I68" i="9" s="1"/>
  <c r="H501" i="9"/>
  <c r="I501" i="9" s="1"/>
  <c r="H574" i="9"/>
  <c r="I574" i="9" s="1"/>
  <c r="H710" i="9"/>
  <c r="I710" i="9" s="1"/>
  <c r="H625" i="8" l="1"/>
  <c r="I625" i="8" s="1"/>
  <c r="H305" i="8"/>
  <c r="I305" i="8" s="1"/>
  <c r="H55" i="8"/>
  <c r="I55" i="8" s="1"/>
  <c r="H180" i="8"/>
  <c r="I180" i="8" s="1"/>
  <c r="H247" i="8"/>
  <c r="I247" i="8" s="1"/>
  <c r="H426" i="8"/>
  <c r="I426" i="8" s="1"/>
  <c r="H602" i="8"/>
  <c r="I602" i="8" s="1"/>
  <c r="H638" i="8"/>
  <c r="I638" i="8" s="1"/>
  <c r="H267" i="8"/>
  <c r="I267" i="8" s="1"/>
  <c r="H364" i="8"/>
  <c r="I364" i="8" s="1"/>
  <c r="H395" i="8"/>
  <c r="I395" i="8" s="1"/>
  <c r="H422" i="8"/>
  <c r="I422" i="8" s="1"/>
  <c r="H331" i="8"/>
  <c r="I331" i="8" s="1"/>
  <c r="H473" i="8"/>
  <c r="I473" i="8" s="1"/>
  <c r="H479" i="8"/>
  <c r="I479" i="8" s="1"/>
  <c r="H490" i="8"/>
  <c r="I490" i="8" s="1"/>
  <c r="H738" i="8"/>
  <c r="I738" i="8" s="1"/>
  <c r="H32" i="8"/>
  <c r="I32" i="8" s="1"/>
  <c r="H300" i="8"/>
  <c r="I300" i="8" s="1"/>
  <c r="H673" i="8"/>
  <c r="I673" i="8" s="1"/>
  <c r="H73" i="8" l="1"/>
  <c r="H12" i="8"/>
  <c r="H14" i="8"/>
  <c r="H23" i="8"/>
  <c r="H25" i="8"/>
  <c r="H28" i="8"/>
  <c r="H40" i="8"/>
  <c r="H42" i="8"/>
  <c r="H43" i="8"/>
  <c r="H57" i="8"/>
  <c r="H58" i="8"/>
  <c r="H63" i="8"/>
  <c r="H74" i="8"/>
  <c r="H86" i="8"/>
  <c r="H88" i="8"/>
  <c r="H93" i="8"/>
  <c r="H103" i="8"/>
  <c r="H114" i="8"/>
  <c r="H123" i="8"/>
  <c r="H124" i="8"/>
  <c r="H130" i="8"/>
  <c r="H133" i="8"/>
  <c r="H139" i="8"/>
  <c r="H154" i="8"/>
  <c r="H155" i="8"/>
  <c r="H156" i="8"/>
  <c r="H158" i="8"/>
  <c r="H198" i="8"/>
  <c r="H200" i="8"/>
  <c r="H208" i="8"/>
  <c r="H238" i="8"/>
  <c r="H256" i="8"/>
  <c r="H281" i="8"/>
  <c r="H246" i="8"/>
  <c r="H252" i="8"/>
  <c r="H290" i="8"/>
  <c r="H308" i="8"/>
  <c r="H320" i="8"/>
  <c r="H323" i="8"/>
  <c r="H324" i="8"/>
  <c r="H325" i="8"/>
  <c r="H344" i="8"/>
  <c r="H347" i="8"/>
  <c r="H349" i="8"/>
  <c r="H356" i="8"/>
  <c r="H392" i="8"/>
  <c r="H397" i="8"/>
  <c r="H398" i="8"/>
  <c r="H408" i="8"/>
  <c r="H410" i="8"/>
  <c r="H442" i="8"/>
  <c r="H444" i="8"/>
  <c r="H449" i="8"/>
  <c r="H458" i="8"/>
  <c r="H459" i="8"/>
  <c r="H460" i="8"/>
  <c r="H468" i="8"/>
  <c r="H482" i="8"/>
  <c r="H495" i="8"/>
  <c r="H520" i="8"/>
  <c r="H529" i="8"/>
  <c r="H535" i="8"/>
  <c r="H538" i="8"/>
  <c r="H539" i="8"/>
  <c r="H544" i="8"/>
  <c r="H549" i="8"/>
  <c r="H560" i="8"/>
  <c r="H563" i="8"/>
  <c r="H566" i="8"/>
  <c r="H608" i="8"/>
  <c r="H610" i="8"/>
  <c r="H614" i="8"/>
  <c r="H620" i="8"/>
  <c r="H652" i="8"/>
  <c r="H657" i="8"/>
  <c r="H669" i="8"/>
  <c r="H670" i="8"/>
  <c r="H675" i="8"/>
  <c r="H677" i="8"/>
  <c r="H679" i="8"/>
  <c r="H682" i="8"/>
  <c r="H683" i="8"/>
  <c r="H684" i="8"/>
  <c r="H686" i="8"/>
  <c r="H689" i="8"/>
  <c r="H690" i="8"/>
  <c r="H713" i="8"/>
  <c r="H714" i="8"/>
  <c r="H718" i="8"/>
  <c r="H720" i="8"/>
  <c r="H735" i="8"/>
  <c r="H737" i="8"/>
  <c r="H739" i="8"/>
  <c r="H741" i="8"/>
  <c r="H742" i="8"/>
  <c r="H743" i="8"/>
  <c r="H795" i="8"/>
  <c r="H709" i="8"/>
  <c r="H496" i="8"/>
  <c r="H119" i="8"/>
  <c r="H33" i="8"/>
  <c r="H35" i="8"/>
  <c r="H51" i="8"/>
  <c r="H56" i="8"/>
  <c r="H96" i="8"/>
  <c r="H121" i="8"/>
  <c r="H122" i="8"/>
  <c r="H150" i="8"/>
  <c r="H166" i="8"/>
  <c r="H167" i="8"/>
  <c r="H229" i="8"/>
  <c r="H264" i="8"/>
  <c r="H251" i="8"/>
  <c r="H315" i="8"/>
  <c r="H350" i="8"/>
  <c r="H368" i="8"/>
  <c r="H430" i="8"/>
  <c r="H452" i="8"/>
  <c r="H488" i="8"/>
  <c r="H540" i="8"/>
  <c r="H561" i="8"/>
  <c r="H591" i="8"/>
  <c r="H604" i="8"/>
  <c r="H605" i="8"/>
  <c r="H627" i="8"/>
  <c r="H647" i="8"/>
  <c r="H644" i="8"/>
  <c r="H672" i="8"/>
  <c r="H687" i="8"/>
  <c r="H694" i="8"/>
  <c r="H708" i="8"/>
  <c r="H716" i="8"/>
  <c r="H734" i="8"/>
  <c r="H752" i="8"/>
  <c r="H754" i="8"/>
  <c r="H788" i="8"/>
  <c r="H145" i="8"/>
  <c r="H639" i="8"/>
  <c r="H642" i="8"/>
  <c r="H13" i="8"/>
  <c r="H17" i="8"/>
  <c r="H37" i="8"/>
  <c r="H69" i="8"/>
  <c r="H75" i="8"/>
  <c r="H90" i="8"/>
  <c r="H116" i="8"/>
  <c r="H134" i="8"/>
  <c r="H135" i="8"/>
  <c r="H148" i="8"/>
  <c r="H160" i="8"/>
  <c r="H170" i="8"/>
  <c r="H176" i="8"/>
  <c r="H204" i="8"/>
  <c r="H210" i="8"/>
  <c r="H212" i="8"/>
  <c r="H213" i="8"/>
  <c r="H216" i="8"/>
  <c r="H239" i="8"/>
  <c r="H265" i="8"/>
  <c r="H299" i="8"/>
  <c r="H301" i="8"/>
  <c r="H306" i="8"/>
  <c r="H313" i="8"/>
  <c r="H316" i="8"/>
  <c r="H321" i="8"/>
  <c r="H335" i="8"/>
  <c r="H336" i="8"/>
  <c r="H337" i="8"/>
  <c r="H341" i="8"/>
  <c r="H367" i="8"/>
  <c r="H371" i="8"/>
  <c r="H381" i="8"/>
  <c r="H389" i="8"/>
  <c r="H390" i="8"/>
  <c r="H416" i="8"/>
  <c r="H461" i="8"/>
  <c r="H467" i="8"/>
  <c r="H502" i="8"/>
  <c r="H508" i="8"/>
  <c r="H509" i="8"/>
  <c r="H512" i="8"/>
  <c r="H513" i="8"/>
  <c r="H516" i="8"/>
  <c r="H532" i="8"/>
  <c r="H533" i="8"/>
  <c r="H551" i="8"/>
  <c r="H553" i="8"/>
  <c r="H568" i="8"/>
  <c r="H570" i="8"/>
  <c r="H575" i="8"/>
  <c r="H588" i="8"/>
  <c r="H590" i="8"/>
  <c r="H592" i="8"/>
  <c r="H600" i="8"/>
  <c r="H615" i="8"/>
  <c r="H631" i="8"/>
  <c r="H645" i="8"/>
  <c r="H659" i="8"/>
  <c r="H655" i="8"/>
  <c r="H696" i="8"/>
  <c r="H726" i="8"/>
  <c r="H731" i="8"/>
  <c r="H744" i="8"/>
  <c r="H746" i="8"/>
  <c r="H749" i="8"/>
  <c r="H750" i="8"/>
  <c r="H757" i="8"/>
  <c r="H767" i="8"/>
  <c r="H768" i="8"/>
  <c r="H773" i="8"/>
  <c r="H780" i="8"/>
  <c r="H782" i="8"/>
  <c r="H793" i="8"/>
  <c r="H333" i="8"/>
  <c r="H380" i="8"/>
  <c r="H15" i="8"/>
  <c r="H20" i="8"/>
  <c r="H26" i="8"/>
  <c r="H27" i="8"/>
  <c r="H29" i="8"/>
  <c r="H30" i="8"/>
  <c r="H31" i="8"/>
  <c r="H45" i="8"/>
  <c r="H46" i="8"/>
  <c r="H52" i="8"/>
  <c r="H59" i="8"/>
  <c r="H62" i="8"/>
  <c r="H64" i="8"/>
  <c r="H70" i="8"/>
  <c r="H79" i="8"/>
  <c r="H85" i="8"/>
  <c r="H99" i="8"/>
  <c r="H102" i="8"/>
  <c r="H110" i="8"/>
  <c r="H125" i="8"/>
  <c r="H127" i="8"/>
  <c r="H128" i="8"/>
  <c r="H143" i="8"/>
  <c r="H144" i="8"/>
  <c r="H147" i="8"/>
  <c r="H157" i="8"/>
  <c r="H169" i="8"/>
  <c r="H173" i="8"/>
  <c r="H178" i="8"/>
  <c r="H179" i="8"/>
  <c r="H181" i="8"/>
  <c r="H185" i="8"/>
  <c r="H193" i="8"/>
  <c r="H195" i="8"/>
  <c r="H202" i="8"/>
  <c r="H206" i="8"/>
  <c r="H207" i="8"/>
  <c r="H227" i="8"/>
  <c r="H234" i="8"/>
  <c r="H237" i="8"/>
  <c r="H243" i="8"/>
  <c r="H255" i="8"/>
  <c r="H257" i="8"/>
  <c r="H258" i="8"/>
  <c r="H261" i="8"/>
  <c r="H275" i="8"/>
  <c r="H277" i="8"/>
  <c r="H284" i="8"/>
  <c r="H285" i="8"/>
  <c r="H245" i="8"/>
  <c r="H250" i="8"/>
  <c r="H254" i="8"/>
  <c r="H291" i="8"/>
  <c r="H292" i="8"/>
  <c r="H293" i="8"/>
  <c r="H294" i="8"/>
  <c r="H295" i="8"/>
  <c r="H296" i="8"/>
  <c r="H297" i="8"/>
  <c r="H302" i="8"/>
  <c r="H303" i="8"/>
  <c r="H311" i="8"/>
  <c r="H322" i="8"/>
  <c r="H326" i="8"/>
  <c r="H327" i="8"/>
  <c r="H329" i="8"/>
  <c r="H338" i="8"/>
  <c r="H346" i="8"/>
  <c r="H360" i="8"/>
  <c r="H361" i="8"/>
  <c r="H362" i="8"/>
  <c r="H363" i="8"/>
  <c r="H369" i="8"/>
  <c r="H372" i="8"/>
  <c r="H374" i="8"/>
  <c r="H378" i="8"/>
  <c r="H379" i="8"/>
  <c r="H393" i="8"/>
  <c r="H396" i="8"/>
  <c r="H400" i="8"/>
  <c r="H401" i="8"/>
  <c r="H402" i="8"/>
  <c r="H403" i="8"/>
  <c r="H409" i="8"/>
  <c r="H415" i="8"/>
  <c r="H417" i="8"/>
  <c r="H424" i="8"/>
  <c r="H425" i="8"/>
  <c r="H427" i="8"/>
  <c r="H428" i="8"/>
  <c r="H434" i="8"/>
  <c r="H435" i="8"/>
  <c r="H183" i="8"/>
  <c r="H437" i="8"/>
  <c r="H439" i="8"/>
  <c r="H440" i="8"/>
  <c r="H446" i="8"/>
  <c r="H447" i="8"/>
  <c r="H453" i="8"/>
  <c r="H454" i="8"/>
  <c r="H463" i="8"/>
  <c r="H465" i="8"/>
  <c r="H474" i="8"/>
  <c r="H478" i="8"/>
  <c r="H480" i="8"/>
  <c r="H492" i="8"/>
  <c r="H499" i="8"/>
  <c r="H500" i="8"/>
  <c r="H504" i="8"/>
  <c r="H506" i="8"/>
  <c r="H510" i="8"/>
  <c r="H514" i="8"/>
  <c r="H518" i="8"/>
  <c r="H519" i="8"/>
  <c r="H528" i="8"/>
  <c r="H530" i="8"/>
  <c r="H534" i="8"/>
  <c r="H541" i="8"/>
  <c r="H543" i="8"/>
  <c r="H546" i="8"/>
  <c r="H547" i="8"/>
  <c r="H548" i="8"/>
  <c r="H557" i="8"/>
  <c r="H569" i="8"/>
  <c r="H573" i="8"/>
  <c r="H577" i="8"/>
  <c r="H580" i="8"/>
  <c r="H581" i="8"/>
  <c r="H582" i="8"/>
  <c r="H584" i="8"/>
  <c r="H585" i="8"/>
  <c r="H587" i="8"/>
  <c r="H595" i="8"/>
  <c r="H607" i="8"/>
  <c r="H611" i="8"/>
  <c r="H612" i="8"/>
  <c r="H629" i="8"/>
  <c r="H633" i="8"/>
  <c r="H635" i="8"/>
  <c r="H653" i="8"/>
  <c r="H656" i="8"/>
  <c r="H678" i="8"/>
  <c r="H681" i="8"/>
  <c r="H697" i="8"/>
  <c r="H706" i="8"/>
  <c r="H710" i="8"/>
  <c r="H712" i="8"/>
  <c r="H717" i="8"/>
  <c r="H730" i="8"/>
  <c r="H736" i="8"/>
  <c r="H740" i="8"/>
  <c r="H761" i="8"/>
  <c r="H772" i="8"/>
  <c r="H784" i="8"/>
  <c r="H786" i="8"/>
  <c r="H791" i="8"/>
  <c r="H794" i="8"/>
  <c r="H685" i="8"/>
  <c r="H727" i="8"/>
  <c r="H526" i="8"/>
  <c r="H84" i="8"/>
  <c r="H343" i="8"/>
  <c r="H373" i="8"/>
  <c r="H729" i="8"/>
  <c r="H755" i="8"/>
  <c r="H515" i="8"/>
  <c r="H579" i="8"/>
  <c r="H733" i="8"/>
  <c r="H283" i="8"/>
  <c r="H787" i="8"/>
  <c r="H724" i="8"/>
  <c r="H298" i="8"/>
  <c r="H701" i="8"/>
  <c r="H18" i="8"/>
  <c r="H65" i="8"/>
  <c r="H71" i="8"/>
  <c r="H77" i="8"/>
  <c r="H78" i="8"/>
  <c r="H81" i="8"/>
  <c r="H91" i="8"/>
  <c r="H104" i="8"/>
  <c r="H108" i="8"/>
  <c r="H111" i="8"/>
  <c r="H126" i="8"/>
  <c r="H159" i="8"/>
  <c r="H162" i="8"/>
  <c r="H163" i="8"/>
  <c r="H175" i="8"/>
  <c r="H182" i="8"/>
  <c r="H184" i="8"/>
  <c r="H189" i="8"/>
  <c r="H192" i="8"/>
  <c r="H203" i="8"/>
  <c r="H221" i="8"/>
  <c r="H226" i="8"/>
  <c r="H244" i="8"/>
  <c r="H272" i="8"/>
  <c r="H273" i="8"/>
  <c r="H274" i="8"/>
  <c r="H286" i="8"/>
  <c r="H287" i="8"/>
  <c r="H288" i="8"/>
  <c r="H253" i="8"/>
  <c r="H307" i="8"/>
  <c r="H309" i="8"/>
  <c r="H339" i="8"/>
  <c r="H345" i="8"/>
  <c r="H357" i="8"/>
  <c r="H365" i="8"/>
  <c r="H366" i="8"/>
  <c r="H385" i="8"/>
  <c r="H386" i="8"/>
  <c r="H388" i="8"/>
  <c r="H412" i="8"/>
  <c r="H421" i="8"/>
  <c r="H448" i="8"/>
  <c r="H451" i="8"/>
  <c r="H462" i="8"/>
  <c r="H477" i="8"/>
  <c r="H484" i="8"/>
  <c r="H491" i="8"/>
  <c r="H494" i="8"/>
  <c r="H521" i="8"/>
  <c r="H525" i="8"/>
  <c r="H527" i="8"/>
  <c r="H552" i="8"/>
  <c r="H556" i="8"/>
  <c r="H562" i="8"/>
  <c r="H564" i="8"/>
  <c r="H596" i="8"/>
  <c r="H603" i="8"/>
  <c r="H609" i="8"/>
  <c r="H621" i="8"/>
  <c r="H626" i="8"/>
  <c r="H637" i="8"/>
  <c r="H641" i="8"/>
  <c r="H648" i="8"/>
  <c r="H646" i="8"/>
  <c r="H650" i="8"/>
  <c r="H651" i="8"/>
  <c r="H658" i="8"/>
  <c r="H711" i="8"/>
  <c r="H722" i="8"/>
  <c r="H732" i="8"/>
  <c r="H747" i="8"/>
  <c r="H751" i="8"/>
  <c r="H760" i="8"/>
  <c r="H762" i="8"/>
  <c r="H776" i="8"/>
  <c r="H789" i="8"/>
  <c r="H792" i="8"/>
  <c r="H790" i="8"/>
  <c r="H24" i="8"/>
  <c r="H36" i="8"/>
  <c r="H39" i="8"/>
  <c r="H44" i="8"/>
  <c r="H87" i="8"/>
  <c r="H100" i="8"/>
  <c r="H101" i="8"/>
  <c r="H105" i="8"/>
  <c r="H117" i="8"/>
  <c r="H118" i="8"/>
  <c r="H120" i="8"/>
  <c r="H129" i="8"/>
  <c r="H132" i="8"/>
  <c r="H136" i="8"/>
  <c r="H153" i="8"/>
  <c r="H177" i="8"/>
  <c r="H187" i="8"/>
  <c r="H190" i="8"/>
  <c r="H194" i="8"/>
  <c r="H209" i="8"/>
  <c r="H215" i="8"/>
  <c r="H228" i="8"/>
  <c r="H236" i="8"/>
  <c r="H240" i="8"/>
  <c r="H242" i="8"/>
  <c r="H248" i="8"/>
  <c r="H249" i="8"/>
  <c r="H310" i="8"/>
  <c r="H314" i="8"/>
  <c r="H328" i="8"/>
  <c r="H332" i="8"/>
  <c r="H342" i="8"/>
  <c r="H354" i="8"/>
  <c r="H375" i="8"/>
  <c r="H377" i="8"/>
  <c r="H438" i="8"/>
  <c r="H384" i="8"/>
  <c r="H387" i="8"/>
  <c r="H391" i="8"/>
  <c r="H394" i="8"/>
  <c r="H399" i="8"/>
  <c r="H406" i="8"/>
  <c r="H411" i="8"/>
  <c r="H419" i="8"/>
  <c r="H420" i="8"/>
  <c r="H423" i="8"/>
  <c r="H429" i="8"/>
  <c r="H432" i="8"/>
  <c r="H443" i="8"/>
  <c r="H450" i="8"/>
  <c r="H455" i="8"/>
  <c r="H466" i="8"/>
  <c r="H475" i="8"/>
  <c r="H485" i="8"/>
  <c r="H487" i="8"/>
  <c r="H489" i="8"/>
  <c r="H511" i="8"/>
  <c r="H523" i="8"/>
  <c r="H531" i="8"/>
  <c r="H542" i="8"/>
  <c r="H565" i="8"/>
  <c r="H572" i="8"/>
  <c r="H586" i="8"/>
  <c r="H589" i="8"/>
  <c r="H599" i="8"/>
  <c r="H601" i="8"/>
  <c r="H613" i="8"/>
  <c r="H630" i="8"/>
  <c r="H632" i="8"/>
  <c r="H654" i="8"/>
  <c r="H660" i="8"/>
  <c r="H663" i="8"/>
  <c r="H664" i="8"/>
  <c r="H668" i="8"/>
  <c r="H676" i="8"/>
  <c r="H680" i="8"/>
  <c r="H695" i="8"/>
  <c r="H698" i="8"/>
  <c r="H699" i="8"/>
  <c r="H702" i="8"/>
  <c r="H703" i="8"/>
  <c r="H704" i="8"/>
  <c r="H715" i="8"/>
  <c r="H723" i="8"/>
  <c r="H745" i="8"/>
  <c r="H748" i="8"/>
  <c r="H759" i="8"/>
  <c r="H766" i="8"/>
  <c r="H774" i="8"/>
  <c r="H775" i="8"/>
  <c r="H777" i="8"/>
  <c r="H211" i="8"/>
  <c r="H131" i="8"/>
  <c r="H778" i="8"/>
  <c r="H661" i="8"/>
  <c r="H107" i="8"/>
  <c r="H19" i="8"/>
  <c r="H38" i="8"/>
  <c r="H47" i="8"/>
  <c r="H48" i="8"/>
  <c r="H53" i="8"/>
  <c r="H54" i="8"/>
  <c r="H60" i="8"/>
  <c r="H61" i="8"/>
  <c r="H66" i="8"/>
  <c r="H68" i="8"/>
  <c r="H76" i="8"/>
  <c r="H80" i="8"/>
  <c r="H82" i="8"/>
  <c r="H83" i="8"/>
  <c r="H89" i="8"/>
  <c r="H94" i="8"/>
  <c r="H95" i="8"/>
  <c r="H97" i="8"/>
  <c r="H98" i="8"/>
  <c r="H106" i="8"/>
  <c r="H109" i="8"/>
  <c r="H138" i="8"/>
  <c r="H140" i="8"/>
  <c r="H141" i="8"/>
  <c r="H142" i="8"/>
  <c r="H146" i="8"/>
  <c r="H149" i="8"/>
  <c r="H151" i="8"/>
  <c r="H152" i="8"/>
  <c r="H164" i="8"/>
  <c r="H171" i="8"/>
  <c r="H191" i="8"/>
  <c r="H196" i="8"/>
  <c r="H197" i="8"/>
  <c r="H205" i="8"/>
  <c r="H217" i="8"/>
  <c r="H219" i="8"/>
  <c r="H220" i="8"/>
  <c r="H222" i="8"/>
  <c r="H223" i="8"/>
  <c r="H224" i="8"/>
  <c r="H259" i="8"/>
  <c r="H260" i="8"/>
  <c r="H262" i="8"/>
  <c r="H263" i="8"/>
  <c r="H276" i="8"/>
  <c r="H279" i="8"/>
  <c r="H282" i="8"/>
  <c r="H280" i="8"/>
  <c r="H289" i="8"/>
  <c r="H318" i="8"/>
  <c r="H319" i="8"/>
  <c r="H330" i="8"/>
  <c r="H334" i="8"/>
  <c r="H351" i="8"/>
  <c r="H353" i="8"/>
  <c r="H376" i="8"/>
  <c r="H405" i="8"/>
  <c r="H407" i="8"/>
  <c r="H414" i="8"/>
  <c r="H418" i="8"/>
  <c r="H431" i="8"/>
  <c r="H433" i="8"/>
  <c r="H436" i="8"/>
  <c r="H469" i="8"/>
  <c r="H476" i="8"/>
  <c r="H493" i="8"/>
  <c r="H498" i="8"/>
  <c r="H501" i="8"/>
  <c r="H505" i="8"/>
  <c r="H524" i="8"/>
  <c r="H536" i="8"/>
  <c r="H559" i="8"/>
  <c r="H576" i="8"/>
  <c r="H583" i="8"/>
  <c r="H606" i="8"/>
  <c r="H617" i="8"/>
  <c r="H619" i="8"/>
  <c r="H623" i="8"/>
  <c r="H634" i="8"/>
  <c r="H666" i="8"/>
  <c r="H667" i="8"/>
  <c r="H674" i="8"/>
  <c r="H688" i="8"/>
  <c r="H692" i="8"/>
  <c r="H705" i="8"/>
  <c r="H707" i="8"/>
  <c r="H728" i="8"/>
  <c r="H756" i="8"/>
  <c r="H770" i="8"/>
  <c r="H771" i="8"/>
  <c r="H764" i="8"/>
  <c r="H781" i="8"/>
  <c r="H785" i="8"/>
  <c r="H700" i="8"/>
  <c r="H758" i="8"/>
  <c r="H503" i="8"/>
  <c r="H671" i="8"/>
  <c r="H16" i="8"/>
  <c r="H21" i="8"/>
  <c r="H22" i="8"/>
  <c r="H34" i="8"/>
  <c r="H41" i="8"/>
  <c r="H49" i="8"/>
  <c r="H50" i="8"/>
  <c r="H67" i="8"/>
  <c r="H72" i="8"/>
  <c r="H92" i="8"/>
  <c r="H112" i="8"/>
  <c r="H113" i="8"/>
  <c r="H115" i="8"/>
  <c r="H137" i="8"/>
  <c r="H161" i="8"/>
  <c r="H165" i="8"/>
  <c r="H168" i="8"/>
  <c r="H172" i="8"/>
  <c r="H174" i="8"/>
  <c r="H186" i="8"/>
  <c r="H188" i="8"/>
  <c r="H199" i="8"/>
  <c r="H214" i="8"/>
  <c r="H218" i="8"/>
  <c r="H225" i="8"/>
  <c r="H230" i="8"/>
  <c r="H231" i="8"/>
  <c r="H232" i="8"/>
  <c r="H233" i="8"/>
  <c r="H235" i="8"/>
  <c r="H241" i="8"/>
  <c r="H266" i="8"/>
  <c r="H268" i="8"/>
  <c r="H269" i="8"/>
  <c r="H270" i="8"/>
  <c r="H271" i="8"/>
  <c r="H304" i="8"/>
  <c r="H312" i="8"/>
  <c r="H317" i="8"/>
  <c r="H340" i="8"/>
  <c r="H348" i="8"/>
  <c r="H352" i="8"/>
  <c r="H355" i="8"/>
  <c r="H358" i="8"/>
  <c r="H359" i="8"/>
  <c r="H370" i="8"/>
  <c r="H382" i="8"/>
  <c r="H383" i="8"/>
  <c r="H404" i="8"/>
  <c r="H441" i="8"/>
  <c r="H445" i="8"/>
  <c r="H456" i="8"/>
  <c r="H457" i="8"/>
  <c r="H464" i="8"/>
  <c r="H470" i="8"/>
  <c r="H471" i="8"/>
  <c r="H472" i="8"/>
  <c r="H481" i="8"/>
  <c r="H483" i="8"/>
  <c r="H486" i="8"/>
  <c r="H497" i="8"/>
  <c r="H507" i="8"/>
  <c r="H517" i="8"/>
  <c r="H522" i="8"/>
  <c r="H537" i="8"/>
  <c r="H545" i="8"/>
  <c r="H550" i="8"/>
  <c r="H555" i="8"/>
  <c r="H558" i="8"/>
  <c r="H567" i="8"/>
  <c r="H571" i="8"/>
  <c r="H574" i="8"/>
  <c r="H578" i="8"/>
  <c r="H593" i="8"/>
  <c r="H594" i="8"/>
  <c r="H597" i="8"/>
  <c r="H598" i="8"/>
  <c r="H616" i="8"/>
  <c r="H618" i="8"/>
  <c r="H622" i="8"/>
  <c r="H624" i="8"/>
  <c r="H628" i="8"/>
  <c r="H636" i="8"/>
  <c r="H640" i="8"/>
  <c r="H649" i="8"/>
  <c r="H643" i="8"/>
  <c r="H662" i="8"/>
  <c r="H665" i="8"/>
  <c r="H691" i="8"/>
  <c r="H693" i="8"/>
  <c r="H719" i="8"/>
  <c r="H721" i="8"/>
  <c r="H725" i="8"/>
  <c r="H753" i="8"/>
  <c r="H765" i="8"/>
  <c r="H769" i="8"/>
  <c r="H763" i="8"/>
  <c r="H779" i="8"/>
  <c r="H783" i="8"/>
  <c r="H201" i="8"/>
  <c r="H413" i="8"/>
  <c r="H278" i="8"/>
  <c r="H554" i="8"/>
  <c r="H11" i="8" l="1"/>
  <c r="I618" i="8"/>
  <c r="I784" i="8"/>
  <c r="I216" i="8"/>
  <c r="I463" i="8"/>
  <c r="I468" i="8"/>
  <c r="I310" i="8"/>
  <c r="I367" i="8"/>
  <c r="I236" i="8"/>
  <c r="I703" i="8"/>
  <c r="I592" i="8"/>
  <c r="I776" i="8"/>
  <c r="I428" i="8"/>
  <c r="I278" i="8"/>
  <c r="I497" i="8"/>
  <c r="I319" i="8"/>
  <c r="I565" i="8"/>
  <c r="I448" i="8"/>
  <c r="I159" i="8"/>
  <c r="I685" i="8"/>
  <c r="I499" i="8"/>
  <c r="I591" i="8"/>
  <c r="I486" i="8" l="1"/>
  <c r="I370" i="8"/>
  <c r="I186" i="8"/>
  <c r="I141" i="8"/>
  <c r="I663" i="8"/>
  <c r="I429" i="8"/>
  <c r="I111" i="8"/>
  <c r="I108" i="8"/>
  <c r="I585" i="8"/>
  <c r="I243" i="8"/>
  <c r="I647" i="8"/>
  <c r="I540" i="8"/>
  <c r="I229" i="8"/>
  <c r="I460" i="8"/>
  <c r="I616" i="8"/>
  <c r="I695" i="8"/>
  <c r="I132" i="8"/>
  <c r="I237" i="8"/>
  <c r="I588" i="8"/>
  <c r="I150" i="8"/>
  <c r="I483" i="8"/>
  <c r="I358" i="8"/>
  <c r="I172" i="8"/>
  <c r="I503" i="8"/>
  <c r="I62" i="8"/>
  <c r="I29" i="8"/>
  <c r="I788" i="8"/>
  <c r="I567" i="8"/>
  <c r="I318" i="8"/>
  <c r="I375" i="8"/>
  <c r="I50" i="8"/>
  <c r="I433" i="8"/>
  <c r="I24" i="8"/>
  <c r="I77" i="8"/>
  <c r="I656" i="8"/>
  <c r="I595" i="8"/>
  <c r="I580" i="8"/>
  <c r="I577" i="8"/>
  <c r="I207" i="8"/>
  <c r="I185" i="8"/>
  <c r="I59" i="8"/>
  <c r="I773" i="8"/>
  <c r="I15" i="8"/>
  <c r="I328" i="8"/>
  <c r="I741" i="8"/>
  <c r="I214" i="8"/>
  <c r="I559" i="8"/>
  <c r="I582" i="8"/>
  <c r="I474" i="8"/>
  <c r="I293" i="8"/>
  <c r="I390" i="8"/>
  <c r="I341" i="8"/>
  <c r="I239" i="8"/>
  <c r="I620" i="8"/>
  <c r="I382" i="8"/>
  <c r="I259" i="8"/>
  <c r="I283" i="8"/>
  <c r="I519" i="8"/>
  <c r="I295" i="8"/>
  <c r="I79" i="8"/>
  <c r="I45" i="8"/>
  <c r="I513" i="8"/>
  <c r="I716" i="8"/>
  <c r="I679" i="8"/>
  <c r="I397" i="8"/>
  <c r="I130" i="8"/>
  <c r="I149" i="8"/>
  <c r="I82" i="8"/>
  <c r="I61" i="8"/>
  <c r="I443" i="8"/>
  <c r="I381" i="8"/>
  <c r="I122" i="8"/>
  <c r="I308" i="8"/>
  <c r="I379" i="8"/>
  <c r="I201" i="8"/>
  <c r="I649" i="8"/>
  <c r="I550" i="8"/>
  <c r="I199" i="8"/>
  <c r="I188" i="8"/>
  <c r="I174" i="8"/>
  <c r="I524" i="8"/>
  <c r="I414" i="8"/>
  <c r="I405" i="8"/>
  <c r="I562" i="8"/>
  <c r="I527" i="8"/>
  <c r="I273" i="8"/>
  <c r="I71" i="8"/>
  <c r="I296" i="8"/>
  <c r="I202" i="8"/>
  <c r="I147" i="8"/>
  <c r="I64" i="8"/>
  <c r="I46" i="8"/>
  <c r="I30" i="8"/>
  <c r="I177" i="8"/>
  <c r="I220" i="8"/>
  <c r="I476" i="8"/>
  <c r="I781" i="8"/>
  <c r="I617" i="8"/>
  <c r="I39" i="8"/>
  <c r="I175" i="8"/>
  <c r="I96" i="8"/>
  <c r="I47" i="8"/>
  <c r="I589" i="8"/>
  <c r="I98" i="8"/>
  <c r="I94" i="8"/>
  <c r="I778" i="8"/>
  <c r="I583" i="8"/>
  <c r="I761" i="8"/>
  <c r="I31" i="8"/>
  <c r="I315" i="8"/>
  <c r="I194" i="8"/>
  <c r="I144" i="8"/>
  <c r="I137" i="8"/>
  <c r="I768" i="8"/>
  <c r="I614" i="8"/>
  <c r="I304" i="8"/>
  <c r="I418" i="8"/>
  <c r="I224" i="8"/>
  <c r="I751" i="8"/>
  <c r="I27" i="8"/>
  <c r="I294" i="8"/>
  <c r="I493" i="8"/>
  <c r="I97" i="8"/>
  <c r="I240" i="8"/>
  <c r="I491" i="8"/>
  <c r="I322" i="8"/>
  <c r="I371" i="8"/>
  <c r="I265" i="8"/>
  <c r="I325" i="8"/>
  <c r="I478" i="8"/>
  <c r="I396" i="8"/>
  <c r="I753" i="8"/>
  <c r="I576" i="8"/>
  <c r="I415" i="8"/>
  <c r="I206" i="8"/>
  <c r="I368" i="8"/>
  <c r="I115" i="8"/>
  <c r="I575" i="8"/>
  <c r="I337" i="8"/>
  <c r="I213" i="8"/>
  <c r="I536" i="8"/>
  <c r="I314" i="8"/>
  <c r="I747" i="8"/>
  <c r="I615" i="8"/>
  <c r="I496" i="8"/>
  <c r="I539" i="8"/>
  <c r="I442" i="8"/>
  <c r="I356" i="8"/>
  <c r="I522" i="8"/>
  <c r="I777" i="8"/>
  <c r="I357" i="8"/>
  <c r="I288" i="8"/>
  <c r="I81" i="8"/>
  <c r="I786" i="8"/>
  <c r="I710" i="8"/>
  <c r="I653" i="8"/>
  <c r="I372" i="8"/>
  <c r="I361" i="8"/>
  <c r="I329" i="8"/>
  <c r="I245" i="8"/>
  <c r="I430" i="8"/>
  <c r="I689" i="8"/>
  <c r="I23" i="8"/>
  <c r="I549" i="8"/>
  <c r="I324" i="8"/>
  <c r="I260" i="8"/>
  <c r="I210" i="8"/>
  <c r="I686" i="8"/>
  <c r="I748" i="8"/>
  <c r="I762" i="8"/>
  <c r="I646" i="8"/>
  <c r="I253" i="8"/>
  <c r="I678" i="8"/>
  <c r="I182" i="8"/>
  <c r="I183" i="8"/>
  <c r="I434" i="8"/>
  <c r="I644" i="8"/>
  <c r="I350" i="8"/>
  <c r="I114" i="8"/>
  <c r="I22" i="8"/>
  <c r="I769" i="8"/>
  <c r="I359" i="8"/>
  <c r="I317" i="8"/>
  <c r="I271" i="8"/>
  <c r="I674" i="8"/>
  <c r="I632" i="8"/>
  <c r="I65" i="8"/>
  <c r="I258" i="8"/>
  <c r="I720" i="8"/>
  <c r="I672" i="8"/>
  <c r="I60" i="8"/>
  <c r="I506" i="8"/>
  <c r="I437" i="8"/>
  <c r="I20" i="8"/>
  <c r="I726" i="8"/>
  <c r="I508" i="8"/>
  <c r="I467" i="8"/>
  <c r="I176" i="8"/>
  <c r="I156" i="8"/>
  <c r="I256" i="8"/>
  <c r="I450" i="8"/>
  <c r="I400" i="8"/>
  <c r="I43" i="8"/>
  <c r="I598" i="8"/>
  <c r="I348" i="8"/>
  <c r="I241" i="8"/>
  <c r="I112" i="8"/>
  <c r="I92" i="8"/>
  <c r="I34" i="8"/>
  <c r="I680" i="8"/>
  <c r="I387" i="8"/>
  <c r="I641" i="8"/>
  <c r="I298" i="8"/>
  <c r="I612" i="8"/>
  <c r="I548" i="8"/>
  <c r="I302" i="8"/>
  <c r="I70" i="8"/>
  <c r="I639" i="8"/>
  <c r="I670" i="8"/>
  <c r="I482" i="8"/>
  <c r="I161" i="8"/>
  <c r="I596" i="8"/>
  <c r="I736" i="8"/>
  <c r="I581" i="8"/>
  <c r="I529" i="8"/>
  <c r="I347" i="8"/>
  <c r="I707" i="8"/>
  <c r="I671" i="8"/>
  <c r="I586" i="8"/>
  <c r="I153" i="8"/>
  <c r="I722" i="8"/>
  <c r="I650" i="8"/>
  <c r="I365" i="8"/>
  <c r="I729" i="8"/>
  <c r="I326" i="8"/>
  <c r="I277" i="8"/>
  <c r="I749" i="8"/>
  <c r="I316" i="8"/>
  <c r="I160" i="8"/>
  <c r="I665" i="8"/>
  <c r="I574" i="8"/>
  <c r="I266" i="8"/>
  <c r="I330" i="8"/>
  <c r="I279" i="8"/>
  <c r="I222" i="8"/>
  <c r="I146" i="8"/>
  <c r="I715" i="8"/>
  <c r="I668" i="8"/>
  <c r="I332" i="8"/>
  <c r="I248" i="8"/>
  <c r="I72" i="8"/>
  <c r="I692" i="8"/>
  <c r="I334" i="8"/>
  <c r="I792" i="8"/>
  <c r="I711" i="8"/>
  <c r="I626" i="8"/>
  <c r="I484" i="8"/>
  <c r="I477" i="8"/>
  <c r="I462" i="8"/>
  <c r="I451" i="8"/>
  <c r="I287" i="8"/>
  <c r="I163" i="8"/>
  <c r="I373" i="8"/>
  <c r="I607" i="8"/>
  <c r="I534" i="8"/>
  <c r="I528" i="8"/>
  <c r="I465" i="8"/>
  <c r="I311" i="8"/>
  <c r="I193" i="8"/>
  <c r="I532" i="8"/>
  <c r="I516" i="8"/>
  <c r="I335" i="8"/>
  <c r="I306" i="8"/>
  <c r="I709" i="8"/>
  <c r="I684" i="8"/>
  <c r="I544" i="8"/>
  <c r="I139" i="8"/>
  <c r="I58" i="8"/>
  <c r="I535" i="8"/>
  <c r="I610" i="8"/>
  <c r="I558" i="8"/>
  <c r="I517" i="8"/>
  <c r="I472" i="8"/>
  <c r="I471" i="8"/>
  <c r="I67" i="8"/>
  <c r="I282" i="8"/>
  <c r="I223" i="8"/>
  <c r="I485" i="8"/>
  <c r="I406" i="8"/>
  <c r="I394" i="8"/>
  <c r="I676" i="8"/>
  <c r="I421" i="8"/>
  <c r="I412" i="8"/>
  <c r="I189" i="8"/>
  <c r="I221" i="8"/>
  <c r="I733" i="8"/>
  <c r="I727" i="8"/>
  <c r="I427" i="8"/>
  <c r="I417" i="8"/>
  <c r="I102" i="8"/>
  <c r="I85" i="8"/>
  <c r="I148" i="8"/>
  <c r="I75" i="8"/>
  <c r="I123" i="8"/>
  <c r="I765" i="8"/>
  <c r="I623" i="8"/>
  <c r="I48" i="8"/>
  <c r="I211" i="8"/>
  <c r="I699" i="8"/>
  <c r="I136" i="8"/>
  <c r="I552" i="8"/>
  <c r="I244" i="8"/>
  <c r="I104" i="8"/>
  <c r="I18" i="8"/>
  <c r="I573" i="8"/>
  <c r="I480" i="8"/>
  <c r="I360" i="8"/>
  <c r="I750" i="8"/>
  <c r="I600" i="8"/>
  <c r="I313" i="8"/>
  <c r="I17" i="8"/>
  <c r="I754" i="8"/>
  <c r="I739" i="8"/>
  <c r="I109" i="8"/>
  <c r="I231" i="8"/>
  <c r="I643" i="8"/>
  <c r="I593" i="8"/>
  <c r="I578" i="8"/>
  <c r="I555" i="8"/>
  <c r="I481" i="8"/>
  <c r="I464" i="8"/>
  <c r="I445" i="8"/>
  <c r="I785" i="8"/>
  <c r="I205" i="8"/>
  <c r="I80" i="8"/>
  <c r="I68" i="8"/>
  <c r="I556" i="8"/>
  <c r="I515" i="8"/>
  <c r="I730" i="8"/>
  <c r="I301" i="8"/>
  <c r="I561" i="8"/>
  <c r="I640" i="8"/>
  <c r="I352" i="8"/>
  <c r="I38" i="8"/>
  <c r="I523" i="8"/>
  <c r="I120" i="8"/>
  <c r="I609" i="8"/>
  <c r="I366" i="8"/>
  <c r="I446" i="8"/>
  <c r="I257" i="8"/>
  <c r="I128" i="8"/>
  <c r="I35" i="8"/>
  <c r="I579" i="8"/>
  <c r="I700" i="8"/>
  <c r="I504" i="8"/>
  <c r="I629" i="8"/>
  <c r="I69" i="8"/>
  <c r="I234" i="8"/>
  <c r="I675" i="8"/>
  <c r="I453" i="8"/>
  <c r="I212" i="8"/>
  <c r="I203" i="8"/>
  <c r="I622" i="8"/>
  <c r="I369" i="8"/>
  <c r="I342" i="8"/>
  <c r="I557" i="8"/>
  <c r="I385" i="8"/>
  <c r="I131" i="8"/>
  <c r="I721" i="8"/>
  <c r="I547" i="8"/>
  <c r="I250" i="8"/>
  <c r="I125" i="8"/>
  <c r="I99" i="8"/>
  <c r="I533" i="8"/>
  <c r="I251" i="8"/>
  <c r="I458" i="8"/>
  <c r="I690" i="8"/>
  <c r="I413" i="8"/>
  <c r="I386" i="8"/>
  <c r="I688" i="8"/>
  <c r="I353" i="8"/>
  <c r="I151" i="8"/>
  <c r="I101" i="8"/>
  <c r="I274" i="8"/>
  <c r="I184" i="8"/>
  <c r="I363" i="8"/>
  <c r="I338" i="8"/>
  <c r="I744" i="8"/>
  <c r="I88" i="8"/>
  <c r="I218" i="8"/>
  <c r="I455" i="8"/>
  <c r="I419" i="8"/>
  <c r="I411" i="8"/>
  <c r="I242" i="8"/>
  <c r="I187" i="8"/>
  <c r="I100" i="8"/>
  <c r="I407" i="8"/>
  <c r="I78" i="8"/>
  <c r="I724" i="8"/>
  <c r="I303" i="8"/>
  <c r="I195" i="8"/>
  <c r="I767" i="8"/>
  <c r="I37" i="8"/>
  <c r="I642" i="8"/>
  <c r="I292" i="8"/>
  <c r="I441" i="8"/>
  <c r="I345" i="8"/>
  <c r="I501" i="8"/>
  <c r="I723" i="8"/>
  <c r="I297" i="8"/>
  <c r="I173" i="8"/>
  <c r="I134" i="8"/>
  <c r="I25" i="8"/>
  <c r="I268" i="8"/>
  <c r="I758" i="8"/>
  <c r="I263" i="8"/>
  <c r="I84" i="8"/>
  <c r="I717" i="8"/>
  <c r="I584" i="8"/>
  <c r="I488" i="8"/>
  <c r="I743" i="8"/>
  <c r="I410" i="8"/>
  <c r="I290" i="8"/>
  <c r="I764" i="8"/>
  <c r="I498" i="8"/>
  <c r="I89" i="8"/>
  <c r="I423" i="8"/>
  <c r="I789" i="8"/>
  <c r="I697" i="8"/>
  <c r="I402" i="8"/>
  <c r="I782" i="8"/>
  <c r="I127" i="8"/>
  <c r="I502" i="8"/>
  <c r="I461" i="8"/>
  <c r="I51" i="8"/>
  <c r="I651" i="8"/>
  <c r="I611" i="8"/>
  <c r="I403" i="8"/>
  <c r="I659" i="8"/>
  <c r="I389" i="8"/>
  <c r="I56" i="8"/>
  <c r="I669" i="8"/>
  <c r="I383" i="8"/>
  <c r="I606" i="8"/>
  <c r="I191" i="8"/>
  <c r="I704" i="8"/>
  <c r="I627" i="8"/>
  <c r="I657" i="8"/>
  <c r="I520" i="8"/>
  <c r="I449" i="8"/>
  <c r="I113" i="8"/>
  <c r="I667" i="8"/>
  <c r="I469" i="8"/>
  <c r="I435" i="8"/>
  <c r="I746" i="8"/>
  <c r="I135" i="8"/>
  <c r="I537" i="8"/>
  <c r="I732" i="8"/>
  <c r="I518" i="8"/>
  <c r="I362" i="8"/>
  <c r="I284" i="8"/>
  <c r="I13" i="8"/>
  <c r="I392" i="8"/>
  <c r="I594" i="8"/>
  <c r="I470" i="8"/>
  <c r="I270" i="8"/>
  <c r="I756" i="8"/>
  <c r="I728" i="8"/>
  <c r="I755" i="8"/>
  <c r="I772" i="8"/>
  <c r="I492" i="8"/>
  <c r="I401" i="8"/>
  <c r="I275" i="8"/>
  <c r="I793" i="8"/>
  <c r="I495" i="8"/>
  <c r="I246" i="8"/>
  <c r="I192" i="8"/>
  <c r="I563" i="8"/>
  <c r="I648" i="8"/>
  <c r="I327" i="8"/>
  <c r="I420" i="8"/>
  <c r="I235" i="8"/>
  <c r="I505" i="8"/>
  <c r="I76" i="8"/>
  <c r="I54" i="8"/>
  <c r="I487" i="8"/>
  <c r="I215" i="8"/>
  <c r="I637" i="8"/>
  <c r="I541" i="8"/>
  <c r="I291" i="8"/>
  <c r="I655" i="8"/>
  <c r="I145" i="8"/>
  <c r="I28" i="8"/>
  <c r="I233" i="8"/>
  <c r="I165" i="8"/>
  <c r="I41" i="8"/>
  <c r="I309" i="8"/>
  <c r="I794" i="8"/>
  <c r="I439" i="8"/>
  <c r="I631" i="8"/>
  <c r="I200" i="8"/>
  <c r="I752" i="8"/>
  <c r="I456" i="8"/>
  <c r="I340" i="8"/>
  <c r="I705" i="8"/>
  <c r="I666" i="8"/>
  <c r="I66" i="8"/>
  <c r="I307" i="8"/>
  <c r="I701" i="8"/>
  <c r="I687" i="8"/>
  <c r="I714" i="8"/>
  <c r="I155" i="8"/>
  <c r="I154" i="8"/>
  <c r="I742" i="8"/>
  <c r="I725" i="8"/>
  <c r="I507" i="8"/>
  <c r="I83" i="8"/>
  <c r="I19" i="8"/>
  <c r="I107" i="8"/>
  <c r="I759" i="8"/>
  <c r="I572" i="8"/>
  <c r="I542" i="8"/>
  <c r="I494" i="8"/>
  <c r="I569" i="8"/>
  <c r="I731" i="8"/>
  <c r="I645" i="8"/>
  <c r="I694" i="8"/>
  <c r="I208" i="8"/>
  <c r="I157" i="8"/>
  <c r="I566" i="8"/>
  <c r="I110" i="8"/>
  <c r="I560" i="8"/>
  <c r="I719" i="8"/>
  <c r="I197" i="8"/>
  <c r="I209" i="8"/>
  <c r="I105" i="8"/>
  <c r="I621" i="8"/>
  <c r="I603" i="8"/>
  <c r="I787" i="8"/>
  <c r="I633" i="8"/>
  <c r="I546" i="8"/>
  <c r="I447" i="8"/>
  <c r="I181" i="8"/>
  <c r="I553" i="8"/>
  <c r="I512" i="8"/>
  <c r="I416" i="8"/>
  <c r="I452" i="8"/>
  <c r="I166" i="8"/>
  <c r="I121" i="8"/>
  <c r="I683" i="8"/>
  <c r="I682" i="8"/>
  <c r="I444" i="8"/>
  <c r="I409" i="8"/>
  <c r="I604" i="8"/>
  <c r="I33" i="8"/>
  <c r="I713" i="8"/>
  <c r="I677" i="8"/>
  <c r="I40" i="8"/>
  <c r="I204" i="8"/>
  <c r="I763" i="8"/>
  <c r="I138" i="8"/>
  <c r="I249" i="8"/>
  <c r="I346" i="8"/>
  <c r="I178" i="8"/>
  <c r="I169" i="8"/>
  <c r="I509" i="8"/>
  <c r="I320" i="8"/>
  <c r="I158" i="8"/>
  <c r="I133" i="8"/>
  <c r="I74" i="8"/>
  <c r="I12" i="8"/>
  <c r="I760" i="8"/>
  <c r="I219" i="8"/>
  <c r="I164" i="8"/>
  <c r="I142" i="8"/>
  <c r="I53" i="8"/>
  <c r="I698" i="8"/>
  <c r="I438" i="8"/>
  <c r="I354" i="8"/>
  <c r="I377" i="8"/>
  <c r="I36" i="8"/>
  <c r="I280" i="8"/>
  <c r="I681" i="8"/>
  <c r="I454" i="8"/>
  <c r="I378" i="8"/>
  <c r="I26" i="8"/>
  <c r="I333" i="8"/>
  <c r="I459" i="8"/>
  <c r="I355" i="8"/>
  <c r="I230" i="8"/>
  <c r="I289" i="8"/>
  <c r="I152" i="8"/>
  <c r="I658" i="8"/>
  <c r="I521" i="8"/>
  <c r="I226" i="8"/>
  <c r="I538" i="8"/>
  <c r="I14" i="8"/>
  <c r="I351" i="8"/>
  <c r="I95" i="8"/>
  <c r="I766" i="8"/>
  <c r="I190" i="8"/>
  <c r="I740" i="8"/>
  <c r="I285" i="8"/>
  <c r="I735" i="8"/>
  <c r="I662" i="8"/>
  <c r="I545" i="8"/>
  <c r="I217" i="8"/>
  <c r="I601" i="8"/>
  <c r="I466" i="8"/>
  <c r="I391" i="8"/>
  <c r="I343" i="8"/>
  <c r="I86" i="8"/>
  <c r="I57" i="8"/>
  <c r="I436" i="8"/>
  <c r="I262" i="8"/>
  <c r="I531" i="8"/>
  <c r="I511" i="8"/>
  <c r="I500" i="8"/>
  <c r="I116" i="8"/>
  <c r="I63" i="8"/>
  <c r="I171" i="8"/>
  <c r="I608" i="8"/>
  <c r="I661" i="8"/>
  <c r="I734" i="8"/>
  <c r="I702" i="8"/>
  <c r="I605" i="8"/>
  <c r="I597" i="8"/>
  <c r="I571" i="8"/>
  <c r="I16" i="8"/>
  <c r="I619" i="8"/>
  <c r="I775" i="8"/>
  <c r="I87" i="8"/>
  <c r="I44" i="8"/>
  <c r="I514" i="8"/>
  <c r="I261" i="8"/>
  <c r="I264" i="8"/>
  <c r="I783" i="8"/>
  <c r="I636" i="8"/>
  <c r="I312" i="8"/>
  <c r="I170" i="8"/>
  <c r="I431" i="8"/>
  <c r="I106" i="8"/>
  <c r="I774" i="8"/>
  <c r="I228" i="8"/>
  <c r="I129" i="8"/>
  <c r="I543" i="8"/>
  <c r="I393" i="8"/>
  <c r="I52" i="8"/>
  <c r="I408" i="8"/>
  <c r="I198" i="8"/>
  <c r="I286" i="8"/>
  <c r="I73" i="8"/>
  <c r="I554" i="8"/>
  <c r="I691" i="8"/>
  <c r="I628" i="8"/>
  <c r="I404" i="8"/>
  <c r="I745" i="8"/>
  <c r="I660" i="8"/>
  <c r="I654" i="8"/>
  <c r="I613" i="8"/>
  <c r="I475" i="8"/>
  <c r="I126" i="8"/>
  <c r="I791" i="8"/>
  <c r="I706" i="8"/>
  <c r="I254" i="8"/>
  <c r="I143" i="8"/>
  <c r="I380" i="8"/>
  <c r="I780" i="8"/>
  <c r="I696" i="8"/>
  <c r="I568" i="8"/>
  <c r="I718" i="8"/>
  <c r="I11" i="8"/>
  <c r="I167" i="8"/>
  <c r="I457" i="8"/>
  <c r="I587" i="8"/>
  <c r="I440" i="8"/>
  <c r="I590" i="8"/>
  <c r="I551" i="8"/>
  <c r="I90" i="8"/>
  <c r="I398" i="8"/>
  <c r="I349" i="8"/>
  <c r="I252" i="8"/>
  <c r="I693" i="8"/>
  <c r="I269" i="8"/>
  <c r="I168" i="8"/>
  <c r="I140" i="8"/>
  <c r="I790" i="8"/>
  <c r="I162" i="8"/>
  <c r="I526" i="8"/>
  <c r="I227" i="8"/>
  <c r="I321" i="8"/>
  <c r="I708" i="8"/>
  <c r="I795" i="8"/>
  <c r="I737" i="8"/>
  <c r="I124" i="8"/>
  <c r="I103" i="8"/>
  <c r="I624" i="8"/>
  <c r="I232" i="8"/>
  <c r="I225" i="8"/>
  <c r="I771" i="8"/>
  <c r="I770" i="8"/>
  <c r="I630" i="8"/>
  <c r="I599" i="8"/>
  <c r="I432" i="8"/>
  <c r="I118" i="8"/>
  <c r="I564" i="8"/>
  <c r="I712" i="8"/>
  <c r="I424" i="8"/>
  <c r="I570" i="8"/>
  <c r="I374" i="8"/>
  <c r="I323" i="8"/>
  <c r="I238" i="8"/>
  <c r="I276" i="8"/>
  <c r="I196" i="8"/>
  <c r="I272" i="8"/>
  <c r="I635" i="8"/>
  <c r="I530" i="8"/>
  <c r="I336" i="8"/>
  <c r="I344" i="8"/>
  <c r="I93" i="8"/>
  <c r="I652" i="8"/>
  <c r="I757" i="8"/>
  <c r="I376" i="8"/>
  <c r="I384" i="8"/>
  <c r="I119" i="8"/>
  <c r="I91" i="8"/>
  <c r="I117" i="8"/>
  <c r="I525" i="8"/>
  <c r="I388" i="8"/>
  <c r="I49" i="8"/>
  <c r="I399" i="8"/>
  <c r="I634" i="8"/>
  <c r="I510" i="8"/>
  <c r="I664" i="8"/>
  <c r="I299" i="8"/>
  <c r="I42" i="8"/>
  <c r="I489" i="8"/>
  <c r="I425" i="8"/>
  <c r="I281" i="8"/>
  <c r="I779" i="8"/>
  <c r="I21" i="8"/>
  <c r="I179" i="8"/>
  <c r="I339" i="8"/>
  <c r="I255" i="8"/>
</calcChain>
</file>

<file path=xl/sharedStrings.xml><?xml version="1.0" encoding="utf-8"?>
<sst xmlns="http://schemas.openxmlformats.org/spreadsheetml/2006/main" count="6266" uniqueCount="799">
  <si>
    <t>TOTAL PARTICIPACIÓN</t>
  </si>
  <si>
    <t>Compensaciones IAE</t>
  </si>
  <si>
    <t>Cesión de impuestos</t>
  </si>
  <si>
    <t>TOTAL PARTICIPACION PER CAPITA</t>
  </si>
  <si>
    <t>Fondo Complementario de Financiación</t>
  </si>
  <si>
    <t>Participación por variables</t>
  </si>
  <si>
    <t>Modelo Cesión</t>
  </si>
  <si>
    <t>Modelo variables</t>
  </si>
  <si>
    <t>Unidad: euros</t>
  </si>
  <si>
    <t>Población</t>
  </si>
  <si>
    <t>-</t>
  </si>
  <si>
    <r>
      <t xml:space="preserve">Fuente: Elaboración propia del </t>
    </r>
    <r>
      <rPr>
        <b/>
        <i/>
        <sz val="10"/>
        <rFont val="Gill Sans MT"/>
        <family val="2"/>
      </rPr>
      <t>Observatorio Tributario Andaluz</t>
    </r>
    <r>
      <rPr>
        <i/>
        <sz val="10"/>
        <rFont val="Gill Sans MT"/>
        <family val="2"/>
      </rPr>
      <t xml:space="preserve"> con datos del Ministerio de Hacienda (Memoria de la liquidacion definitiva)</t>
    </r>
  </si>
  <si>
    <t>Municipios andaluces</t>
  </si>
  <si>
    <t>Participación en los tributos del Estado 2022. Participación total definitiva.</t>
  </si>
  <si>
    <t xml:space="preserve">ABLA                                         </t>
  </si>
  <si>
    <t xml:space="preserve">ABRUCENA                                     </t>
  </si>
  <si>
    <t xml:space="preserve">ADRA                                         </t>
  </si>
  <si>
    <t xml:space="preserve">ALBANCHEZ                                    </t>
  </si>
  <si>
    <t xml:space="preserve">ALBOLODUY                                    </t>
  </si>
  <si>
    <t xml:space="preserve">ALBOX                                        </t>
  </si>
  <si>
    <t xml:space="preserve">ALCOLEA                                      </t>
  </si>
  <si>
    <t xml:space="preserve">ALCONTAR                                     </t>
  </si>
  <si>
    <t xml:space="preserve">ALCUDIA DE MONTEAGUD                         </t>
  </si>
  <si>
    <t xml:space="preserve">ALHABIA                                      </t>
  </si>
  <si>
    <t xml:space="preserve">ALHAMA DE ALMERIA                            </t>
  </si>
  <si>
    <t xml:space="preserve">ALICUN                                       </t>
  </si>
  <si>
    <t xml:space="preserve">ALMOCITA                                     </t>
  </si>
  <si>
    <t xml:space="preserve">ALSODUX                                      </t>
  </si>
  <si>
    <t xml:space="preserve">ANTAS                                        </t>
  </si>
  <si>
    <t xml:space="preserve">ARBOLEAS                                     </t>
  </si>
  <si>
    <t xml:space="preserve">ARMUÑA DE ALMANZORA                          </t>
  </si>
  <si>
    <t xml:space="preserve">BACARES                                      </t>
  </si>
  <si>
    <t xml:space="preserve">BAYARCAL                                     </t>
  </si>
  <si>
    <t xml:space="preserve">BAYARQUE                                     </t>
  </si>
  <si>
    <t xml:space="preserve">BEDAR                                        </t>
  </si>
  <si>
    <t xml:space="preserve">BEIRES                                       </t>
  </si>
  <si>
    <t xml:space="preserve">BENAHADUX                                    </t>
  </si>
  <si>
    <t xml:space="preserve">BENITAGLA                                    </t>
  </si>
  <si>
    <t xml:space="preserve">BENIZALON                                    </t>
  </si>
  <si>
    <t xml:space="preserve">BENTARIQUE                                   </t>
  </si>
  <si>
    <t xml:space="preserve">BERJA                                        </t>
  </si>
  <si>
    <t xml:space="preserve">CANJAYAR                                     </t>
  </si>
  <si>
    <t xml:space="preserve">CANTORIA                                     </t>
  </si>
  <si>
    <t xml:space="preserve">CARBONERAS                                   </t>
  </si>
  <si>
    <t xml:space="preserve">CASTRO DE FILABRES                           </t>
  </si>
  <si>
    <t xml:space="preserve">COBDAR                                       </t>
  </si>
  <si>
    <t xml:space="preserve">CUEVAS DEL ALMANZORA                         </t>
  </si>
  <si>
    <t xml:space="preserve">CHERCOS                                      </t>
  </si>
  <si>
    <t xml:space="preserve">CHIRIVEL                                     </t>
  </si>
  <si>
    <t xml:space="preserve">DALIAS                                       </t>
  </si>
  <si>
    <t xml:space="preserve">ENIX                                         </t>
  </si>
  <si>
    <t xml:space="preserve">FELIX                                        </t>
  </si>
  <si>
    <t xml:space="preserve">FINES                                        </t>
  </si>
  <si>
    <t xml:space="preserve">FIÑANA                                       </t>
  </si>
  <si>
    <t xml:space="preserve">FONDON                                       </t>
  </si>
  <si>
    <t xml:space="preserve">GADOR                                        </t>
  </si>
  <si>
    <t xml:space="preserve">GALLARDOS (LOS)                              </t>
  </si>
  <si>
    <t xml:space="preserve">GARRUCHA                                     </t>
  </si>
  <si>
    <t xml:space="preserve">GERGAL                                       </t>
  </si>
  <si>
    <t xml:space="preserve">HUECIJA                                      </t>
  </si>
  <si>
    <t xml:space="preserve">HUERCAL DE ALMERIA                           </t>
  </si>
  <si>
    <t xml:space="preserve">HUERCAL-OVERA                                </t>
  </si>
  <si>
    <t xml:space="preserve">ILLAR                                        </t>
  </si>
  <si>
    <t xml:space="preserve">INSTINCION                                   </t>
  </si>
  <si>
    <t xml:space="preserve">LAROYA                                       </t>
  </si>
  <si>
    <t xml:space="preserve">LAUJAR DE ANDARAX                            </t>
  </si>
  <si>
    <t xml:space="preserve">LIJAR                                        </t>
  </si>
  <si>
    <t xml:space="preserve">LUBRIN                                       </t>
  </si>
  <si>
    <t xml:space="preserve">LUCAINENA DE LAS TORRES                      </t>
  </si>
  <si>
    <t xml:space="preserve">LUCAR                                        </t>
  </si>
  <si>
    <t xml:space="preserve">MACAEL                                       </t>
  </si>
  <si>
    <t xml:space="preserve">MARIA                                        </t>
  </si>
  <si>
    <t xml:space="preserve">MOJACAR                                      </t>
  </si>
  <si>
    <t xml:space="preserve">NACIMIENTO                                   </t>
  </si>
  <si>
    <t xml:space="preserve">NIJAR                                        </t>
  </si>
  <si>
    <t xml:space="preserve">OHANES                                       </t>
  </si>
  <si>
    <t xml:space="preserve">OLULA DE CASTRO                              </t>
  </si>
  <si>
    <t xml:space="preserve">OLULA DEL RIO                                </t>
  </si>
  <si>
    <t xml:space="preserve">ORIA                                         </t>
  </si>
  <si>
    <t xml:space="preserve">PADULES                                      </t>
  </si>
  <si>
    <t xml:space="preserve">PARTALOA                                     </t>
  </si>
  <si>
    <t xml:space="preserve">PATERNA DEL RIO                              </t>
  </si>
  <si>
    <t xml:space="preserve">PECHINA                                      </t>
  </si>
  <si>
    <t xml:space="preserve">PULPI                                        </t>
  </si>
  <si>
    <t xml:space="preserve">PURCHENA                                     </t>
  </si>
  <si>
    <t xml:space="preserve">RAGOL                                        </t>
  </si>
  <si>
    <t xml:space="preserve">RIOJA                                        </t>
  </si>
  <si>
    <t xml:space="preserve">SANTA CRUZ DE MARCHENA                       </t>
  </si>
  <si>
    <t xml:space="preserve">SANTA FE DE MONDUJAR                         </t>
  </si>
  <si>
    <t xml:space="preserve">SENES                                        </t>
  </si>
  <si>
    <t xml:space="preserve">SERON                                        </t>
  </si>
  <si>
    <t xml:space="preserve">SIERRO                                       </t>
  </si>
  <si>
    <t xml:space="preserve">SOMONTIN                                     </t>
  </si>
  <si>
    <t xml:space="preserve">SORBAS                                       </t>
  </si>
  <si>
    <t xml:space="preserve">SUFLI                                        </t>
  </si>
  <si>
    <t xml:space="preserve">TABERNAS                                     </t>
  </si>
  <si>
    <t xml:space="preserve">TABERNO                                      </t>
  </si>
  <si>
    <t xml:space="preserve">TAHAL                                        </t>
  </si>
  <si>
    <t xml:space="preserve">TERQUE                                       </t>
  </si>
  <si>
    <t xml:space="preserve">TIJOLA                                       </t>
  </si>
  <si>
    <t xml:space="preserve">TURRE                                        </t>
  </si>
  <si>
    <t xml:space="preserve">TURRILLAS                                    </t>
  </si>
  <si>
    <t xml:space="preserve">ULEILA DEL CAMPO                             </t>
  </si>
  <si>
    <t xml:space="preserve">URRACAL                                      </t>
  </si>
  <si>
    <t xml:space="preserve">VELEFIQUE                                    </t>
  </si>
  <si>
    <t xml:space="preserve">VELEZ-BLANCO                                 </t>
  </si>
  <si>
    <t xml:space="preserve">VELEZ-RUBIO                                  </t>
  </si>
  <si>
    <t xml:space="preserve">VERA                                         </t>
  </si>
  <si>
    <t xml:space="preserve">VIATOR                                       </t>
  </si>
  <si>
    <t xml:space="preserve">VICAR                                        </t>
  </si>
  <si>
    <t xml:space="preserve">ZURGENA                                      </t>
  </si>
  <si>
    <t xml:space="preserve">TRES VILLAS (LAS)                            </t>
  </si>
  <si>
    <t xml:space="preserve">MOJONERA (LA)                                </t>
  </si>
  <si>
    <t xml:space="preserve">BALANEGRA                                    </t>
  </si>
  <si>
    <t xml:space="preserve">ALCALA DE LOS GAZULES                        </t>
  </si>
  <si>
    <t xml:space="preserve">ALCALA DEL VALLE                             </t>
  </si>
  <si>
    <t xml:space="preserve">ALGAR                                        </t>
  </si>
  <si>
    <t xml:space="preserve">ALGODONALES                                  </t>
  </si>
  <si>
    <t xml:space="preserve">ARCOS DE LA FRONTERA                         </t>
  </si>
  <si>
    <t xml:space="preserve">BARBATE                                      </t>
  </si>
  <si>
    <t xml:space="preserve">BARRIOS (LOS)                                </t>
  </si>
  <si>
    <t xml:space="preserve">BENAOCAZ                                     </t>
  </si>
  <si>
    <t xml:space="preserve">BORNOS                                       </t>
  </si>
  <si>
    <t xml:space="preserve">BOSQUE (EL)                                  </t>
  </si>
  <si>
    <t xml:space="preserve">CASTELLAR DE LA FRONTERA                     </t>
  </si>
  <si>
    <t xml:space="preserve">CONIL DE LA FRONTERA                         </t>
  </si>
  <si>
    <t xml:space="preserve">CHIPIONA                                     </t>
  </si>
  <si>
    <t xml:space="preserve">ESPERA                                       </t>
  </si>
  <si>
    <t xml:space="preserve">GASTOR (EL)                                  </t>
  </si>
  <si>
    <t xml:space="preserve">GRAZALEMA                                    </t>
  </si>
  <si>
    <t xml:space="preserve">JIMENA DE LA FRONTERA                        </t>
  </si>
  <si>
    <t xml:space="preserve">LINEA DE LA CONCEPCION (LA)                  </t>
  </si>
  <si>
    <t xml:space="preserve">MEDINA-SIDONIA                               </t>
  </si>
  <si>
    <t xml:space="preserve">OLVERA                                       </t>
  </si>
  <si>
    <t xml:space="preserve">PATERNA DE RIVERA                            </t>
  </si>
  <si>
    <t xml:space="preserve">PRADO DEL REY                                </t>
  </si>
  <si>
    <t xml:space="preserve">PUERTO REAL                                  </t>
  </si>
  <si>
    <t xml:space="preserve">PUERTO SERRANO                               </t>
  </si>
  <si>
    <t xml:space="preserve">ROTA                                         </t>
  </si>
  <si>
    <t xml:space="preserve">SANLUCAR DE BARRAMEDA                        </t>
  </si>
  <si>
    <t xml:space="preserve">SAN ROQUE                                    </t>
  </si>
  <si>
    <t xml:space="preserve">SETENIL DE LAS BODEGAS                       </t>
  </si>
  <si>
    <t xml:space="preserve">TARIFA                                       </t>
  </si>
  <si>
    <t xml:space="preserve">TORRE ALHAQUIME                              </t>
  </si>
  <si>
    <t xml:space="preserve">TREBUJENA                                    </t>
  </si>
  <si>
    <t xml:space="preserve">UBRIQUE                                      </t>
  </si>
  <si>
    <t xml:space="preserve">VEJER DE LA FRONTERA                         </t>
  </si>
  <si>
    <t xml:space="preserve">VILLALUENGA DEL ROSARIO                      </t>
  </si>
  <si>
    <t xml:space="preserve">VILLAMARTIN                                  </t>
  </si>
  <si>
    <t xml:space="preserve">ZAHARA                                       </t>
  </si>
  <si>
    <t xml:space="preserve">BENALUP-CASAS VIEJAS                         </t>
  </si>
  <si>
    <t xml:space="preserve">SAN JOSE DEL VALLE                           </t>
  </si>
  <si>
    <t xml:space="preserve">SAN MARTIN DEL TESORILLO                     </t>
  </si>
  <si>
    <t xml:space="preserve">ADAMUZ                                       </t>
  </si>
  <si>
    <t xml:space="preserve">AGUILAR DE LA FRONTERA                       </t>
  </si>
  <si>
    <t xml:space="preserve">ALCARACEJOS                                  </t>
  </si>
  <si>
    <t xml:space="preserve">ALMEDINILLA                                  </t>
  </si>
  <si>
    <t xml:space="preserve">ALMODOVAR DEL RIO                            </t>
  </si>
  <si>
    <t xml:space="preserve">AÑORA                                        </t>
  </si>
  <si>
    <t xml:space="preserve">BAENA                                        </t>
  </si>
  <si>
    <t xml:space="preserve">BELALCAZAR                                   </t>
  </si>
  <si>
    <t xml:space="preserve">BELMEZ                                       </t>
  </si>
  <si>
    <t xml:space="preserve">BENAMEJI                                     </t>
  </si>
  <si>
    <t xml:space="preserve">BLAZQUEZ (LOS)                               </t>
  </si>
  <si>
    <t xml:space="preserve">BUJALANCE                                    </t>
  </si>
  <si>
    <t xml:space="preserve">CABRA                      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</si>
  <si>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</si>
  <si>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</si>
  <si>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</si>
  <si>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CARLOTA (LA)                                 </t>
  </si>
  <si>
    <t xml:space="preserve">CARPIO (EL)                                  </t>
  </si>
  <si>
    <t xml:space="preserve">CASTRO DEL RIO                               </t>
  </si>
  <si>
    <t xml:space="preserve">CONQUISTA                                    </t>
  </si>
  <si>
    <t xml:space="preserve">DOÑA MENCIA                                  </t>
  </si>
  <si>
    <t xml:space="preserve">DOS TORRES                                   </t>
  </si>
  <si>
    <t xml:space="preserve">ENCINAS REALES                               </t>
  </si>
  <si>
    <t xml:space="preserve">ESPEJO                                       </t>
  </si>
  <si>
    <t xml:space="preserve">ESPIEL                                       </t>
  </si>
  <si>
    <t xml:space="preserve">FERNAN-NUÑEZ                                 </t>
  </si>
  <si>
    <t xml:space="preserve">FUENTE LA LANCHA                             </t>
  </si>
  <si>
    <t xml:space="preserve">FUENTE OBEJUNA                               </t>
  </si>
  <si>
    <t xml:space="preserve">FUENTE PALMERA                               </t>
  </si>
  <si>
    <t xml:space="preserve">FUENTE-TOJAR                                 </t>
  </si>
  <si>
    <t xml:space="preserve">GRANJUELA (LA)                               </t>
  </si>
  <si>
    <t xml:space="preserve">GUADALCAZAR                                  </t>
  </si>
  <si>
    <t xml:space="preserve">GUIJO (EL)                                   </t>
  </si>
  <si>
    <t xml:space="preserve">HINOJOSA DEL DUQUE                           </t>
  </si>
  <si>
    <t xml:space="preserve">HORNACHUELOS                                 </t>
  </si>
  <si>
    <t xml:space="preserve">IZNAJAR                                      </t>
  </si>
  <si>
    <t xml:space="preserve">LUCENA                                       </t>
  </si>
  <si>
    <t xml:space="preserve">LUQUE                                        </t>
  </si>
  <si>
    <t xml:space="preserve">MONTALBAN DE CORDOBA                         </t>
  </si>
  <si>
    <t xml:space="preserve">MONTEMAYOR                                   </t>
  </si>
  <si>
    <t xml:space="preserve">MONTILLA                                     </t>
  </si>
  <si>
    <t xml:space="preserve">MONTORO                                      </t>
  </si>
  <si>
    <t xml:space="preserve">MONTURQUE                                    </t>
  </si>
  <si>
    <t xml:space="preserve">MORILES                                      </t>
  </si>
  <si>
    <t xml:space="preserve">NUEVA CARTEYA                                </t>
  </si>
  <si>
    <t xml:space="preserve">OBEJO                                        </t>
  </si>
  <si>
    <t xml:space="preserve">PALENCIANA                                   </t>
  </si>
  <si>
    <t xml:space="preserve">PALMA DEL RIO                                </t>
  </si>
  <si>
    <t xml:space="preserve">PEDRO ABAD                                   </t>
  </si>
  <si>
    <t xml:space="preserve">PEDROCHE                                     </t>
  </si>
  <si>
    <t xml:space="preserve">PEÑARROYA-PUEBLONUEVO                        </t>
  </si>
  <si>
    <t xml:space="preserve">POSADAS                                      </t>
  </si>
  <si>
    <t xml:space="preserve">POZOBLANCO                                   </t>
  </si>
  <si>
    <t xml:space="preserve">PRIEGO DE CORDOBA                            </t>
  </si>
  <si>
    <t xml:space="preserve">PUENTE GENIL                                 </t>
  </si>
  <si>
    <t xml:space="preserve">RAMBLA (LA)                                  </t>
  </si>
  <si>
    <t xml:space="preserve">RUTE                                         </t>
  </si>
  <si>
    <t xml:space="preserve">SAN SEBASTIAN DE LOS BALLESTEROS             </t>
  </si>
  <si>
    <t xml:space="preserve">SANTAELLA                                    </t>
  </si>
  <si>
    <t xml:space="preserve">SANTA EUFEMIA                                </t>
  </si>
  <si>
    <t xml:space="preserve">TORRECAMPO                                   </t>
  </si>
  <si>
    <t xml:space="preserve">VALENZUELA                                   </t>
  </si>
  <si>
    <t xml:space="preserve">VALSEQUILLO                                  </t>
  </si>
  <si>
    <t xml:space="preserve">VICTORIA (LA)                                </t>
  </si>
  <si>
    <t xml:space="preserve">VILLA DEL RIO                                </t>
  </si>
  <si>
    <t xml:space="preserve">VILLAFRANCA DE CORDOBA                       </t>
  </si>
  <si>
    <t xml:space="preserve">VILLAHARTA                                   </t>
  </si>
  <si>
    <t xml:space="preserve">VILLANUEVA DE CORDOBA                        </t>
  </si>
  <si>
    <t xml:space="preserve">VILLANUEVA DEL DUQUE                         </t>
  </si>
  <si>
    <t xml:space="preserve">VILLANUEVA DEL REY                           </t>
  </si>
  <si>
    <t xml:space="preserve">VILLARALTO                                   </t>
  </si>
  <si>
    <t xml:space="preserve">VILLAVICIOSA DE CORDOBA                      </t>
  </si>
  <si>
    <t xml:space="preserve">VISO (EL)                                    </t>
  </si>
  <si>
    <t xml:space="preserve">ZUHEROS                                      </t>
  </si>
  <si>
    <t xml:space="preserve">FUENTE CARRETEROS                            </t>
  </si>
  <si>
    <t xml:space="preserve">GUIJARROSA (LA)                              </t>
  </si>
  <si>
    <t xml:space="preserve">AGRON                                        </t>
  </si>
  <si>
    <t xml:space="preserve">ALAMEDILLA                                   </t>
  </si>
  <si>
    <t xml:space="preserve">ALBOLOTE                                     </t>
  </si>
  <si>
    <t xml:space="preserve">ALBONDON                                     </t>
  </si>
  <si>
    <t xml:space="preserve">ALBUÑAN                                      </t>
  </si>
  <si>
    <t xml:space="preserve">ALBUÑOL                                      </t>
  </si>
  <si>
    <t xml:space="preserve">ALBUÑUELAS                                   </t>
  </si>
  <si>
    <t xml:space="preserve">ALDEIRE                                      </t>
  </si>
  <si>
    <t xml:space="preserve">ALFACAR                                      </t>
  </si>
  <si>
    <t xml:space="preserve">ALGARINEJO                                   </t>
  </si>
  <si>
    <t xml:space="preserve">ALHAMA DE GRANADA                            </t>
  </si>
  <si>
    <t xml:space="preserve">ALHENDIN                                     </t>
  </si>
  <si>
    <t xml:space="preserve">ALICUN DE ORTEGA                             </t>
  </si>
  <si>
    <t xml:space="preserve">ALMEGIJAR                                    </t>
  </si>
  <si>
    <t xml:space="preserve">ALMUÑECAR                                    </t>
  </si>
  <si>
    <t xml:space="preserve">ALQUIFE                                      </t>
  </si>
  <si>
    <t xml:space="preserve">ARENAS DEL REY                               </t>
  </si>
  <si>
    <t xml:space="preserve">ARMILLA                                      </t>
  </si>
  <si>
    <t xml:space="preserve">ATARFE                                       </t>
  </si>
  <si>
    <t xml:space="preserve">BAZA                                         </t>
  </si>
  <si>
    <t xml:space="preserve">BEAS DE GRANADA                              </t>
  </si>
  <si>
    <t xml:space="preserve">BEAS DE GUADIX                               </t>
  </si>
  <si>
    <t xml:space="preserve">BENALUA                                      </t>
  </si>
  <si>
    <t xml:space="preserve">BENALUA DE LAS VILLAS                        </t>
  </si>
  <si>
    <t xml:space="preserve">BENAMAUREL                                   </t>
  </si>
  <si>
    <t xml:space="preserve">BERCHULES                                    </t>
  </si>
  <si>
    <t xml:space="preserve">BUBION                                       </t>
  </si>
  <si>
    <t xml:space="preserve">BUSQUISTAR                                   </t>
  </si>
  <si>
    <t xml:space="preserve">CACIN                                        </t>
  </si>
  <si>
    <t xml:space="preserve">CADIAR                                       </t>
  </si>
  <si>
    <t xml:space="preserve">CAJAR                                        </t>
  </si>
  <si>
    <t xml:space="preserve">CALICASAS                                    </t>
  </si>
  <si>
    <t xml:space="preserve">CAMPOTEJAR                                   </t>
  </si>
  <si>
    <t xml:space="preserve">CANILES                                      </t>
  </si>
  <si>
    <t xml:space="preserve">CAÑAR                                        </t>
  </si>
  <si>
    <t xml:space="preserve">CAPILEIRA                                    </t>
  </si>
  <si>
    <t xml:space="preserve">CARATAUNAS                                   </t>
  </si>
  <si>
    <t xml:space="preserve">CASTARAS                                     </t>
  </si>
  <si>
    <t xml:space="preserve">CASTILLEJAR                                  </t>
  </si>
  <si>
    <t xml:space="preserve">CASTRIL                                      </t>
  </si>
  <si>
    <t xml:space="preserve">CENES DE LA VEGA                             </t>
  </si>
  <si>
    <t xml:space="preserve">CIJUELA                                      </t>
  </si>
  <si>
    <t xml:space="preserve">COGOLLOS DE GUADIX                           </t>
  </si>
  <si>
    <t xml:space="preserve">COGOLLOS DE LA VEGA                          </t>
  </si>
  <si>
    <t xml:space="preserve">COLOMERA                                     </t>
  </si>
  <si>
    <t xml:space="preserve">CORTES DE BAZA                               </t>
  </si>
  <si>
    <t xml:space="preserve">CORTES Y GRAENA                              </t>
  </si>
  <si>
    <t xml:space="preserve">CULLAR                                       </t>
  </si>
  <si>
    <t xml:space="preserve">CULLAR VEGA                                  </t>
  </si>
  <si>
    <t xml:space="preserve">CHAUCHINA                                    </t>
  </si>
  <si>
    <t xml:space="preserve">CHIMENEAS                                    </t>
  </si>
  <si>
    <t xml:space="preserve">CHURRIANA DE LA VEGA                         </t>
  </si>
  <si>
    <t xml:space="preserve">DARRO                                        </t>
  </si>
  <si>
    <t xml:space="preserve">DEHESAS DE GUADIX                            </t>
  </si>
  <si>
    <t xml:space="preserve">DEHESAS VIEJAS                               </t>
  </si>
  <si>
    <t xml:space="preserve">DEIFONTES                                    </t>
  </si>
  <si>
    <t xml:space="preserve">DIEZMA                                       </t>
  </si>
  <si>
    <t xml:space="preserve">DILAR                                        </t>
  </si>
  <si>
    <t xml:space="preserve">DOLAR                                        </t>
  </si>
  <si>
    <t xml:space="preserve">DUDAR                                        </t>
  </si>
  <si>
    <t xml:space="preserve">DURCAL                                       </t>
  </si>
  <si>
    <t xml:space="preserve">ESCUZAR                                      </t>
  </si>
  <si>
    <t xml:space="preserve">FERREIRA                                     </t>
  </si>
  <si>
    <t xml:space="preserve">FONELAS                                      </t>
  </si>
  <si>
    <t xml:space="preserve">FORNES                                       </t>
  </si>
  <si>
    <t xml:space="preserve">FREILA                                       </t>
  </si>
  <si>
    <t xml:space="preserve">FUENTE VAQUEROS                              </t>
  </si>
  <si>
    <t xml:space="preserve">GALERA                                       </t>
  </si>
  <si>
    <t xml:space="preserve">GOBERNADOR                                   </t>
  </si>
  <si>
    <t xml:space="preserve">GOJAR                                        </t>
  </si>
  <si>
    <t xml:space="preserve">GOR                                          </t>
  </si>
  <si>
    <t xml:space="preserve">GORAFE                                       </t>
  </si>
  <si>
    <t xml:space="preserve">GUADAHORTUNA                                 </t>
  </si>
  <si>
    <t xml:space="preserve">GUADIX                                       </t>
  </si>
  <si>
    <t xml:space="preserve">GUALCHOS                                     </t>
  </si>
  <si>
    <t xml:space="preserve">GUEJAR SIERRA                                </t>
  </si>
  <si>
    <t xml:space="preserve">GUEVEJAR                                     </t>
  </si>
  <si>
    <t xml:space="preserve">HUELAGO                                      </t>
  </si>
  <si>
    <t xml:space="preserve">HUENEJA                                      </t>
  </si>
  <si>
    <t xml:space="preserve">HUESCAR                                      </t>
  </si>
  <si>
    <t xml:space="preserve">HUETOR DE SANTILLAN                          </t>
  </si>
  <si>
    <t xml:space="preserve">HUETOR TAJAR                                 </t>
  </si>
  <si>
    <t xml:space="preserve">HUETOR VEGA                                  </t>
  </si>
  <si>
    <t xml:space="preserve">ILLORA                                       </t>
  </si>
  <si>
    <t xml:space="preserve">ITRABO                                       </t>
  </si>
  <si>
    <t xml:space="preserve">IZNALLOZ                                     </t>
  </si>
  <si>
    <t xml:space="preserve">JATAR                                        </t>
  </si>
  <si>
    <t xml:space="preserve">JAYENA                                       </t>
  </si>
  <si>
    <t xml:space="preserve">JEREZ DEL MARQUESADO                         </t>
  </si>
  <si>
    <t xml:space="preserve">JETE                                         </t>
  </si>
  <si>
    <t xml:space="preserve">JUN                                          </t>
  </si>
  <si>
    <t xml:space="preserve">JUVILES                                      </t>
  </si>
  <si>
    <t xml:space="preserve">CALAHORRA (LA)                               </t>
  </si>
  <si>
    <t xml:space="preserve">LACHAR                                       </t>
  </si>
  <si>
    <t xml:space="preserve">LANJARON                                     </t>
  </si>
  <si>
    <t xml:space="preserve">LANTEIRA                                     </t>
  </si>
  <si>
    <t xml:space="preserve">LECRIN                                       </t>
  </si>
  <si>
    <t xml:space="preserve">LENTEGI                                      </t>
  </si>
  <si>
    <t xml:space="preserve">LOBRAS                                       </t>
  </si>
  <si>
    <t xml:space="preserve">LOJA                                         </t>
  </si>
  <si>
    <t xml:space="preserve">LUGROS                                       </t>
  </si>
  <si>
    <t xml:space="preserve">LUJAR                                        </t>
  </si>
  <si>
    <t xml:space="preserve">MALAHA (LA)                                  </t>
  </si>
  <si>
    <t xml:space="preserve">MARACENA                                     </t>
  </si>
  <si>
    <t xml:space="preserve">MARCHAL                                      </t>
  </si>
  <si>
    <t xml:space="preserve">MOCLIN                                       </t>
  </si>
  <si>
    <t xml:space="preserve">MOLVIZAR                                     </t>
  </si>
  <si>
    <t xml:space="preserve">MONACHIL                                     </t>
  </si>
  <si>
    <t xml:space="preserve">MONTEFRIO                                    </t>
  </si>
  <si>
    <t xml:space="preserve">MONTEJICAR                                   </t>
  </si>
  <si>
    <t xml:space="preserve">MONTILLANA                                   </t>
  </si>
  <si>
    <t xml:space="preserve">MORALEDA DE ZAFAYONA                         </t>
  </si>
  <si>
    <t xml:space="preserve">MOTRIL                                       </t>
  </si>
  <si>
    <t xml:space="preserve">MURTAS                                       </t>
  </si>
  <si>
    <t xml:space="preserve">NIGUELAS                                     </t>
  </si>
  <si>
    <t xml:space="preserve">NIVAR                                        </t>
  </si>
  <si>
    <t xml:space="preserve">OGIJARES                                     </t>
  </si>
  <si>
    <t xml:space="preserve">ORCE                                         </t>
  </si>
  <si>
    <t xml:space="preserve">ORGIVA                                       </t>
  </si>
  <si>
    <t xml:space="preserve">OTIVAR                                       </t>
  </si>
  <si>
    <t xml:space="preserve">OTURA                                        </t>
  </si>
  <si>
    <t xml:space="preserve">PADUL                                        </t>
  </si>
  <si>
    <t xml:space="preserve">PAMPANEIRA                                   </t>
  </si>
  <si>
    <t xml:space="preserve">PEDRO MARTINEZ                               </t>
  </si>
  <si>
    <t xml:space="preserve">PELIGROS                                     </t>
  </si>
  <si>
    <t xml:space="preserve">PEZA (LA)                                    </t>
  </si>
  <si>
    <t xml:space="preserve">PINOS GENIL                                  </t>
  </si>
  <si>
    <t xml:space="preserve">PINOS PUENTE                                 </t>
  </si>
  <si>
    <t xml:space="preserve">PIÑAR                                        </t>
  </si>
  <si>
    <t xml:space="preserve">POLICAR                                      </t>
  </si>
  <si>
    <t xml:space="preserve">POLOPOS                                      </t>
  </si>
  <si>
    <t xml:space="preserve">PORTUGOS                                     </t>
  </si>
  <si>
    <t xml:space="preserve">PUEBLA DE DON FADRIQUE                       </t>
  </si>
  <si>
    <t xml:space="preserve">PULIANAS                                     </t>
  </si>
  <si>
    <t xml:space="preserve">PURULLENA                                    </t>
  </si>
  <si>
    <t xml:space="preserve">QUENTAR                                      </t>
  </si>
  <si>
    <t xml:space="preserve">RUBITE                                       </t>
  </si>
  <si>
    <t xml:space="preserve">SALAR                                        </t>
  </si>
  <si>
    <t xml:space="preserve">SALOBREÑA                                    </t>
  </si>
  <si>
    <t xml:space="preserve">SANTA CRUZ DEL COMERCIO                      </t>
  </si>
  <si>
    <t xml:space="preserve">SANTA FE                                     </t>
  </si>
  <si>
    <t xml:space="preserve">SOPORTUJAR                                   </t>
  </si>
  <si>
    <t xml:space="preserve">SORVILAN                                     </t>
  </si>
  <si>
    <t xml:space="preserve">TORRE-CARDELA                                </t>
  </si>
  <si>
    <t xml:space="preserve">TORVIZCON                                    </t>
  </si>
  <si>
    <t xml:space="preserve">TREVELEZ                                     </t>
  </si>
  <si>
    <t xml:space="preserve">TURON                                        </t>
  </si>
  <si>
    <t xml:space="preserve">UGIJAR                                       </t>
  </si>
  <si>
    <t xml:space="preserve">VALOR                                        </t>
  </si>
  <si>
    <t xml:space="preserve">VELEZ DE BENAUDALLA                          </t>
  </si>
  <si>
    <t xml:space="preserve">VENTAS DE HUELMA                             </t>
  </si>
  <si>
    <t xml:space="preserve">VILLANUEVA DE LAS TORRES                     </t>
  </si>
  <si>
    <t xml:space="preserve">VILLANUEVA MESIA                             </t>
  </si>
  <si>
    <t xml:space="preserve">VIZNAR                                       </t>
  </si>
  <si>
    <t xml:space="preserve">ZAFARRAYA                                    </t>
  </si>
  <si>
    <t xml:space="preserve">ZUBIA (LA)                                   </t>
  </si>
  <si>
    <t xml:space="preserve">ZUJAR                                        </t>
  </si>
  <si>
    <t xml:space="preserve">TAHA (LA)                                    </t>
  </si>
  <si>
    <t xml:space="preserve">VALLE (EL)                                   </t>
  </si>
  <si>
    <t xml:space="preserve">NEVADA                                       </t>
  </si>
  <si>
    <t xml:space="preserve">ALPUJARRA DE LA SIERRA                       </t>
  </si>
  <si>
    <t xml:space="preserve">GABIAS (LAS)                                 </t>
  </si>
  <si>
    <t xml:space="preserve">GUAJARES (LOS)                               </t>
  </si>
  <si>
    <t xml:space="preserve">VALLE DEL ZALABI                             </t>
  </si>
  <si>
    <t xml:space="preserve">VILLAMENA                                    </t>
  </si>
  <si>
    <t xml:space="preserve">MORELABOR                                    </t>
  </si>
  <si>
    <t xml:space="preserve">PINAR (EL)                                   </t>
  </si>
  <si>
    <t xml:space="preserve">VEGAS DEL GENIL                              </t>
  </si>
  <si>
    <t xml:space="preserve">CUEVAS DEL CAMPO                             </t>
  </si>
  <si>
    <t xml:space="preserve">ZAGRA                                        </t>
  </si>
  <si>
    <t xml:space="preserve">VALDERRUBIO                                  </t>
  </si>
  <si>
    <t xml:space="preserve">DOMINGO PEREZ DE GRANADA                     </t>
  </si>
  <si>
    <t xml:space="preserve">TORRENUEVA COSTA                             </t>
  </si>
  <si>
    <t xml:space="preserve">ALAJAR                                       </t>
  </si>
  <si>
    <t xml:space="preserve">ALJARAQUE                                    </t>
  </si>
  <si>
    <t xml:space="preserve">ALMENDRO (EL)                                </t>
  </si>
  <si>
    <t xml:space="preserve">ALMONASTER LA REAL                           </t>
  </si>
  <si>
    <t xml:space="preserve">ALMONTE                                      </t>
  </si>
  <si>
    <t xml:space="preserve">ALOSNO                                       </t>
  </si>
  <si>
    <t xml:space="preserve">ARACENA                                      </t>
  </si>
  <si>
    <t xml:space="preserve">AROCHE                                       </t>
  </si>
  <si>
    <t xml:space="preserve">ARROYOMOLINOS DE LEON                        </t>
  </si>
  <si>
    <t xml:space="preserve">AYAMONTE                                     </t>
  </si>
  <si>
    <t xml:space="preserve">BEAS                                         </t>
  </si>
  <si>
    <t xml:space="preserve">BERROCAL                                     </t>
  </si>
  <si>
    <t xml:space="preserve">BOLLULLOS PAR DEL CONDADO                    </t>
  </si>
  <si>
    <t xml:space="preserve">BONARES                                      </t>
  </si>
  <si>
    <t xml:space="preserve">CABEZAS RUBIAS                               </t>
  </si>
  <si>
    <t xml:space="preserve">CALA                                         </t>
  </si>
  <si>
    <t xml:space="preserve">CALAÑAS                                      </t>
  </si>
  <si>
    <t xml:space="preserve">CAMPILLO (EL)                                </t>
  </si>
  <si>
    <t xml:space="preserve">CAMPOFRIO                                    </t>
  </si>
  <si>
    <t xml:space="preserve">CAÑAVERAL DE LEON                            </t>
  </si>
  <si>
    <t xml:space="preserve">CARTAYA                                      </t>
  </si>
  <si>
    <t xml:space="preserve">CASTAÑO DEL ROBLEDO                          </t>
  </si>
  <si>
    <t xml:space="preserve">CERRO DE ANDEVALO (EL)                       </t>
  </si>
  <si>
    <t xml:space="preserve">CORTECONCEPCION                              </t>
  </si>
  <si>
    <t xml:space="preserve">CORTEGANA                                    </t>
  </si>
  <si>
    <t xml:space="preserve">CORTELAZOR                                   </t>
  </si>
  <si>
    <t xml:space="preserve">CUMBRES DE ENMEDIO                           </t>
  </si>
  <si>
    <t xml:space="preserve">CUMBRES DE SAN BARTOLOME                     </t>
  </si>
  <si>
    <t xml:space="preserve">CUMBRES MAYORES                              </t>
  </si>
  <si>
    <t xml:space="preserve">CHUCENA                                      </t>
  </si>
  <si>
    <t xml:space="preserve">ENCINASOLA                                   </t>
  </si>
  <si>
    <t xml:space="preserve">ESCACENA DEL CAMPO                           </t>
  </si>
  <si>
    <t xml:space="preserve">FUENTEHERIDOS                                </t>
  </si>
  <si>
    <t xml:space="preserve">GALAROZA                                     </t>
  </si>
  <si>
    <t xml:space="preserve">GIBRALEON                                    </t>
  </si>
  <si>
    <t xml:space="preserve">GRANADA DE RIO-TINTO (LA)                    </t>
  </si>
  <si>
    <t xml:space="preserve">GRANADO (EL)                                 </t>
  </si>
  <si>
    <t xml:space="preserve">HIGUERA DE LA SIERRA                         </t>
  </si>
  <si>
    <t xml:space="preserve">HINOJALES                                    </t>
  </si>
  <si>
    <t xml:space="preserve">HINOJOS                                      </t>
  </si>
  <si>
    <t xml:space="preserve">ISLA CRISTINA                                </t>
  </si>
  <si>
    <t xml:space="preserve">JABUGO                                       </t>
  </si>
  <si>
    <t xml:space="preserve">LEPE                                         </t>
  </si>
  <si>
    <t xml:space="preserve">LINARES DE LA SIERRA                         </t>
  </si>
  <si>
    <t xml:space="preserve">LUCENA DEL PUERTO                            </t>
  </si>
  <si>
    <t xml:space="preserve">MANZANILLA                                   </t>
  </si>
  <si>
    <t xml:space="preserve">MARINES (LOS)                                </t>
  </si>
  <si>
    <t xml:space="preserve">MINAS DE RIOTINTO                            </t>
  </si>
  <si>
    <t xml:space="preserve">MOGUER                                       </t>
  </si>
  <si>
    <t xml:space="preserve">NAVA (LA)                                    </t>
  </si>
  <si>
    <t xml:space="preserve">NERVA                                        </t>
  </si>
  <si>
    <t xml:space="preserve">NIEBLA                                       </t>
  </si>
  <si>
    <t xml:space="preserve">PALMA DEL CONDADO (LA)                       </t>
  </si>
  <si>
    <t xml:space="preserve">PALOS DE LA FRONTERA                         </t>
  </si>
  <si>
    <t xml:space="preserve">PATERNA DEL CAMPO                            </t>
  </si>
  <si>
    <t xml:space="preserve">PAYMOGO                                      </t>
  </si>
  <si>
    <t xml:space="preserve">PUEBLA DE GUZMAN                             </t>
  </si>
  <si>
    <t xml:space="preserve">PUERTO MORAL                                 </t>
  </si>
  <si>
    <t xml:space="preserve">PUNTA UMBRIA                                 </t>
  </si>
  <si>
    <t xml:space="preserve">ROCIANA DEL CONDADO                          </t>
  </si>
  <si>
    <t xml:space="preserve">ROSAL DE LA FRONTERA                         </t>
  </si>
  <si>
    <t xml:space="preserve">SAN BARTOLOME DE LA TORRE                    </t>
  </si>
  <si>
    <t xml:space="preserve">SAN JUAN DEL PUERTO                          </t>
  </si>
  <si>
    <t xml:space="preserve">SANLUCAR DE GUADIANA                         </t>
  </si>
  <si>
    <t xml:space="preserve">SAN SILVESTRE DE GUZMAN                      </t>
  </si>
  <si>
    <t xml:space="preserve">SANTA ANA LA REAL                            </t>
  </si>
  <si>
    <t xml:space="preserve">SANTA BARBARA DE CASA                        </t>
  </si>
  <si>
    <t xml:space="preserve">SANTA OLALLA DEL CALA                        </t>
  </si>
  <si>
    <t xml:space="preserve">TRIGUEROS                                    </t>
  </si>
  <si>
    <t xml:space="preserve">VALDELARCO                                   </t>
  </si>
  <si>
    <t xml:space="preserve">VALVERDE DEL CAMINO                          </t>
  </si>
  <si>
    <t xml:space="preserve">VILLABLANCA                                  </t>
  </si>
  <si>
    <t xml:space="preserve">VILLALBA DEL ALCOR                           </t>
  </si>
  <si>
    <t xml:space="preserve">VILLANUEVA DE LAS CRUCES                     </t>
  </si>
  <si>
    <t xml:space="preserve">VILLANUEVA DE LOS CASTILLEJOS                </t>
  </si>
  <si>
    <t xml:space="preserve">VILLARRASA                                   </t>
  </si>
  <si>
    <t xml:space="preserve">ZALAMEA LA REAL                              </t>
  </si>
  <si>
    <t xml:space="preserve">ZUFRE                                        </t>
  </si>
  <si>
    <t xml:space="preserve">ZARZA-PERRUNAL (LA)     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</si>
  <si>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</si>
  <si>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</si>
  <si>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</si>
  <si>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</si>
  <si>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</si>
  <si>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</si>
  <si>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</si>
  <si>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</si>
  <si>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</si>
  <si>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</si>
  <si>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</si>
  <si>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</si>
  <si>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</si>
  <si>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</si>
  <si>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</si>
  <si>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</si>
  <si>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</si>
  <si>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</si>
  <si>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</si>
  <si>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</si>
  <si>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</si>
  <si>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</si>
  <si>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</si>
  <si>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</si>
  <si>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</si>
  <si>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</si>
  <si>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</si>
  <si>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</si>
  <si>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ESPELUY  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</si>
  <si>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</si>
  <si>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</si>
  <si>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</si>
  <si>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</si>
  <si>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GUARDIA DE JAEN (LA)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</si>
  <si>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</si>
  <si>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</si>
  <si>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</si>
  <si>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</si>
  <si>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</si>
  <si>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</si>
  <si>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</si>
  <si>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</si>
  <si>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</si>
  <si>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</si>
  <si>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</si>
  <si>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</si>
  <si>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</si>
  <si>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</si>
  <si>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</si>
  <si>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</si>
  <si>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</si>
  <si>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</si>
  <si>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</si>
  <si>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</si>
  <si>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MARTOS   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</si>
  <si>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</si>
  <si>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</si>
  <si>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</si>
  <si>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</si>
  <si>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</si>
  <si>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</si>
  <si>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</si>
  <si>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</si>
  <si>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</si>
  <si>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</si>
  <si>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</si>
  <si>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</si>
  <si>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</si>
  <si>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</si>
  <si>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</si>
  <si>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</si>
  <si>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</si>
  <si>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</si>
  <si>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</si>
  <si>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</si>
  <si>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</si>
  <si>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</si>
  <si>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</si>
  <si>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</si>
  <si>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</si>
  <si>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</si>
  <si>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</si>
  <si>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UBEDA              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</si>
  <si>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</si>
  <si>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</si>
  <si>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</si>
  <si>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</si>
  <si>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</si>
  <si>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</si>
  <si>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</si>
  <si>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</si>
  <si>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</si>
  <si>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</si>
  <si>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</si>
  <si>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</si>
  <si>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</si>
  <si>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</si>
  <si>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</si>
  <si>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</si>
  <si>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ALFARNATEJO                                  </t>
  </si>
  <si>
    <t xml:space="preserve">ALGARROBO                                    </t>
  </si>
  <si>
    <t xml:space="preserve">ALGATOCIN                                    </t>
  </si>
  <si>
    <t xml:space="preserve">ALHAURIN DE LA TORRE                         </t>
  </si>
  <si>
    <t xml:space="preserve">ALHAURIN EL GRANDE  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</si>
  <si>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</si>
  <si>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</si>
  <si>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</si>
  <si>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ALORA                                        </t>
  </si>
  <si>
    <t xml:space="preserve">ALOZAINA                                     </t>
  </si>
  <si>
    <t xml:space="preserve">ALPANDEIRE                                   </t>
  </si>
  <si>
    <t xml:space="preserve">ANTEQUERA                                    </t>
  </si>
  <si>
    <t xml:space="preserve">ARCHEZ 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</si>
  <si>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</si>
  <si>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</si>
  <si>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</si>
  <si>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</si>
  <si>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ATAJATE                                      </t>
  </si>
  <si>
    <t xml:space="preserve">BENADALID                                    </t>
  </si>
  <si>
    <t xml:space="preserve">BENAHAVIS                                    </t>
  </si>
  <si>
    <t xml:space="preserve">BENALAURIA                                   </t>
  </si>
  <si>
    <t xml:space="preserve">BENALMADENA                                  </t>
  </si>
  <si>
    <t xml:space="preserve">BENAMARGOSA                                  </t>
  </si>
  <si>
    <t xml:space="preserve">BENAMOCARRA                                  </t>
  </si>
  <si>
    <t xml:space="preserve">BENAOJAN                                     </t>
  </si>
  <si>
    <t xml:space="preserve">BENARRABA                                    </t>
  </si>
  <si>
    <t xml:space="preserve">BORGE (EL)                                   </t>
  </si>
  <si>
    <t xml:space="preserve">BURGO (EL)                                   </t>
  </si>
  <si>
    <t xml:space="preserve">CAMPILLOS                                    </t>
  </si>
  <si>
    <t xml:space="preserve">CANILLAS DE ACEITUNO                         </t>
  </si>
  <si>
    <t xml:space="preserve">CANILLAS DE ALBAIDA                          </t>
  </si>
  <si>
    <t xml:space="preserve">CAÑETE LA REAL                               </t>
  </si>
  <si>
    <t xml:space="preserve">CARRATRACA                                   </t>
  </si>
  <si>
    <t xml:space="preserve">CARTAJIMA                                    </t>
  </si>
  <si>
    <t xml:space="preserve">CARTAMA                                      </t>
  </si>
  <si>
    <t xml:space="preserve">CASABERMEJA                                  </t>
  </si>
  <si>
    <t xml:space="preserve">CASARABONELA                                 </t>
  </si>
  <si>
    <t xml:space="preserve">CASARES    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</si>
  <si>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</si>
  <si>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</si>
  <si>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</si>
  <si>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</si>
  <si>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</si>
  <si>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</si>
  <si>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</si>
  <si>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</si>
  <si>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CUTAR                                        </t>
  </si>
  <si>
    <t xml:space="preserve">ESTEPONA                                     </t>
  </si>
  <si>
    <t xml:space="preserve">FARAJAN             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</si>
  <si>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</si>
  <si>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</si>
  <si>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</si>
  <si>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GENALGUACIL                                  </t>
  </si>
  <si>
    <t xml:space="preserve">GUARO                                        </t>
  </si>
  <si>
    <t xml:space="preserve">HUMILLADERO                                  </t>
  </si>
  <si>
    <t xml:space="preserve">IGUALEJA                                     </t>
  </si>
  <si>
    <t xml:space="preserve">ISTAN                                        </t>
  </si>
  <si>
    <t xml:space="preserve">IZNATE                                       </t>
  </si>
  <si>
    <t xml:space="preserve">JIMERA DE LIBAR                              </t>
  </si>
  <si>
    <t xml:space="preserve">JUBRIQUE                                     </t>
  </si>
  <si>
    <t xml:space="preserve">JUZCAR                                       </t>
  </si>
  <si>
    <t xml:space="preserve">MACHARAVIAYA                                 </t>
  </si>
  <si>
    <t xml:space="preserve">MANILVA                                      </t>
  </si>
  <si>
    <t xml:space="preserve">MOCLINEJO                                    </t>
  </si>
  <si>
    <t xml:space="preserve">MOLLINA                                      </t>
  </si>
  <si>
    <t xml:space="preserve">MONDA                                        </t>
  </si>
  <si>
    <t xml:space="preserve">MONTEJAQUE                                   </t>
  </si>
  <si>
    <t xml:space="preserve">NERJA                                        </t>
  </si>
  <si>
    <t xml:space="preserve">OJEN                                         </t>
  </si>
  <si>
    <t xml:space="preserve">PARAUTA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</si>
  <si>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</si>
  <si>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</si>
  <si>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</si>
  <si>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RINCON DE LA VICTORIA                        </t>
  </si>
  <si>
    <t xml:space="preserve">RIOGORDO                                     </t>
  </si>
  <si>
    <t xml:space="preserve">RONDA                                        </t>
  </si>
  <si>
    <t xml:space="preserve">SALARES                                      </t>
  </si>
  <si>
    <t xml:space="preserve">SAYALONGA                                    </t>
  </si>
  <si>
    <t xml:space="preserve">SEDELLA  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</si>
  <si>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</si>
  <si>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</si>
  <si>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</si>
  <si>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TORROX                                       </t>
  </si>
  <si>
    <t xml:space="preserve">TOTALAN                                      </t>
  </si>
  <si>
    <t xml:space="preserve">VALLE DE ABDALAJIS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</si>
  <si>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</si>
  <si>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</si>
  <si>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</si>
  <si>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</si>
  <si>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</si>
  <si>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YUNQUERA                                     </t>
  </si>
  <si>
    <t xml:space="preserve">TORREMOLINOS                                 </t>
  </si>
  <si>
    <t xml:space="preserve">VILLANUEVA DE LA CONCEPCION                  </t>
  </si>
  <si>
    <t xml:space="preserve">MONTECORTO                                   </t>
  </si>
  <si>
    <t xml:space="preserve">SERRATO                                      </t>
  </si>
  <si>
    <t xml:space="preserve">AGUADULCE                                    </t>
  </si>
  <si>
    <t xml:space="preserve">ALANIS                                       </t>
  </si>
  <si>
    <t xml:space="preserve">ALBAIDA DEL ALJARAFE                         </t>
  </si>
  <si>
    <t xml:space="preserve">ALCALA DEL RIO                               </t>
  </si>
  <si>
    <t xml:space="preserve">ALCOLEA DEL RIO                              </t>
  </si>
  <si>
    <t xml:space="preserve">ALGABA (LA)                                  </t>
  </si>
  <si>
    <t xml:space="preserve">ALGAMITAS                                    </t>
  </si>
  <si>
    <t xml:space="preserve">ALMADEN DE LA PLATA                          </t>
  </si>
  <si>
    <t xml:space="preserve">ALMENSILLA                                   </t>
  </si>
  <si>
    <t xml:space="preserve">ARAHAL                                       </t>
  </si>
  <si>
    <t xml:space="preserve">AZNALCAZAR                                   </t>
  </si>
  <si>
    <t xml:space="preserve">AZNALCOLLAR                                  </t>
  </si>
  <si>
    <t xml:space="preserve">BADOLATOSA                                   </t>
  </si>
  <si>
    <t xml:space="preserve">BENACAZON                                    </t>
  </si>
  <si>
    <t xml:space="preserve">BOLLULLOS DE LA MITACION                     </t>
  </si>
  <si>
    <t xml:space="preserve">BORMUJOS                                     </t>
  </si>
  <si>
    <t xml:space="preserve">BRENES                                       </t>
  </si>
  <si>
    <t xml:space="preserve">BURGUILLOS                                   </t>
  </si>
  <si>
    <t xml:space="preserve">CABEZAS DE SAN JUAN (LAS)                    </t>
  </si>
  <si>
    <t xml:space="preserve">CAMAS                                        </t>
  </si>
  <si>
    <t xml:space="preserve">CAMPANA (LA)                                 </t>
  </si>
  <si>
    <t xml:space="preserve">CANTILLANA                                   </t>
  </si>
  <si>
    <t xml:space="preserve">CARMONA                                      </t>
  </si>
  <si>
    <t xml:space="preserve">CARRION DE LOS CESPEDES                      </t>
  </si>
  <si>
    <t xml:space="preserve">CASARICHE                                    </t>
  </si>
  <si>
    <t xml:space="preserve">CASTILBLANCO DE LOS ARROYOS                  </t>
  </si>
  <si>
    <t xml:space="preserve">CASTILLEJA DE GUZMAN                         </t>
  </si>
  <si>
    <t xml:space="preserve">CASTILLEJA DE LA CUESTA                      </t>
  </si>
  <si>
    <t xml:space="preserve">CASTILLEJA DEL CAMPO                         </t>
  </si>
  <si>
    <t xml:space="preserve">CASTILLO DE LAS GUARDAS (EL)                 </t>
  </si>
  <si>
    <t xml:space="preserve">CAZALLA DE LA SIERRA                         </t>
  </si>
  <si>
    <t xml:space="preserve">CONSTANTINA                                  </t>
  </si>
  <si>
    <t xml:space="preserve">CORIA DEL RIO                                </t>
  </si>
  <si>
    <t xml:space="preserve">CORIPE                                       </t>
  </si>
  <si>
    <t xml:space="preserve">CORONIL (EL)                                 </t>
  </si>
  <si>
    <t xml:space="preserve">CORRALES (LOS)                               </t>
  </si>
  <si>
    <t xml:space="preserve">ECIJA                                        </t>
  </si>
  <si>
    <t xml:space="preserve">ESPARTINAS                                   </t>
  </si>
  <si>
    <t xml:space="preserve">ESTEPA                                       </t>
  </si>
  <si>
    <t xml:space="preserve">FUENTES DE ANDALUCIA                         </t>
  </si>
  <si>
    <t xml:space="preserve">GARROBO (EL)                                 </t>
  </si>
  <si>
    <t xml:space="preserve">GELVES                                       </t>
  </si>
  <si>
    <t xml:space="preserve">GERENA                                       </t>
  </si>
  <si>
    <t xml:space="preserve">GILENA                                       </t>
  </si>
  <si>
    <t xml:space="preserve">GINES                                        </t>
  </si>
  <si>
    <t xml:space="preserve">GUADALCANAL                                  </t>
  </si>
  <si>
    <t xml:space="preserve">GUILLENA                                     </t>
  </si>
  <si>
    <t xml:space="preserve">HERRERA                                      </t>
  </si>
  <si>
    <t xml:space="preserve">HUEVAR DEL ALJARAFE                          </t>
  </si>
  <si>
    <t xml:space="preserve">LANTEJUELA                                   </t>
  </si>
  <si>
    <t xml:space="preserve">LEBRIJA                                      </t>
  </si>
  <si>
    <t xml:space="preserve">LORA DE ESTEPA                               </t>
  </si>
  <si>
    <t xml:space="preserve">LORA DEL RIO                                 </t>
  </si>
  <si>
    <t xml:space="preserve">LUISIANA (LA)                                </t>
  </si>
  <si>
    <t xml:space="preserve">MADROÑO (EL)                                 </t>
  </si>
  <si>
    <t xml:space="preserve">MAIRENA DEL ALCOR                            </t>
  </si>
  <si>
    <t xml:space="preserve">MAIRENA DEL ALJARAFE                         </t>
  </si>
  <si>
    <t xml:space="preserve">MARCHENA                                     </t>
  </si>
  <si>
    <t xml:space="preserve">MARINALEDA                                   </t>
  </si>
  <si>
    <t xml:space="preserve">MARTIN DE LA JARA                            </t>
  </si>
  <si>
    <t xml:space="preserve">MOLARES (LOS)                                </t>
  </si>
  <si>
    <t xml:space="preserve">MONTELLANO                                   </t>
  </si>
  <si>
    <t xml:space="preserve">MORON DE LA FRONTERA                         </t>
  </si>
  <si>
    <t xml:space="preserve">NAVAS DE LA CONCEPCION (LAS)                 </t>
  </si>
  <si>
    <t xml:space="preserve">OLIVARES                                     </t>
  </si>
  <si>
    <t xml:space="preserve">OSUNA                                        </t>
  </si>
  <si>
    <t xml:space="preserve">PALACIOS Y VILLAFRANCA (LOS)                 </t>
  </si>
  <si>
    <t xml:space="preserve">PALOMARES DEL RIO                            </t>
  </si>
  <si>
    <t xml:space="preserve">PARADAS                                      </t>
  </si>
  <si>
    <t xml:space="preserve">PEDRERA                                      </t>
  </si>
  <si>
    <t xml:space="preserve">PEDROSO (EL)                                 </t>
  </si>
  <si>
    <t xml:space="preserve">PEÑAFLOR                                     </t>
  </si>
  <si>
    <t xml:space="preserve">PILAS                                        </t>
  </si>
  <si>
    <t xml:space="preserve">PRUNA                                        </t>
  </si>
  <si>
    <t xml:space="preserve">PUEBLA DE CAZALLA (LA)                       </t>
  </si>
  <si>
    <t xml:space="preserve">PUEBLA DE LOS INFANTES (LA)                  </t>
  </si>
  <si>
    <t xml:space="preserve">PUEBLA DEL RIO (LA)                          </t>
  </si>
  <si>
    <t xml:space="preserve">REAL DE LA JARA (EL)                         </t>
  </si>
  <si>
    <t xml:space="preserve">RINCONADA (LA)                               </t>
  </si>
  <si>
    <t xml:space="preserve">RODA DE ANDALUCIA (LA)                       </t>
  </si>
  <si>
    <t xml:space="preserve">RONQUILLO (EL)                               </t>
  </si>
  <si>
    <t xml:space="preserve">RUBIO (EL)                                   </t>
  </si>
  <si>
    <t xml:space="preserve">SALTERAS            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</si>
  <si>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</si>
  <si>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</si>
  <si>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</si>
  <si>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</si>
  <si>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</si>
  <si>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TOCINA                                       </t>
  </si>
  <si>
    <t xml:space="preserve">TOMARES                                      </t>
  </si>
  <si>
    <t xml:space="preserve">UMBRETE                                      </t>
  </si>
  <si>
    <t xml:space="preserve">UTRERA                                       </t>
  </si>
  <si>
    <t xml:space="preserve">VALENCINA DE LA CONCEPCION                   </t>
  </si>
  <si>
    <t xml:space="preserve">VILLAMANRIQUE DE LA CONDESA                  </t>
  </si>
  <si>
    <t xml:space="preserve">VILLANUEVA DEL ARISCAL                       </t>
  </si>
  <si>
    <t xml:space="preserve">VILLANUEVA DEL RIO Y MINAS                   </t>
  </si>
  <si>
    <t xml:space="preserve">VILLANUEVA DE SAN JUAN                       </t>
  </si>
  <si>
    <t xml:space="preserve">VILLAVERDE DEL RIO                           </t>
  </si>
  <si>
    <t xml:space="preserve">VISO DEL ALCOR (EL)                          </t>
  </si>
  <si>
    <t xml:space="preserve">CAÑADA ROSAL                                 </t>
  </si>
  <si>
    <t xml:space="preserve">ISLA MAYOR                                   </t>
  </si>
  <si>
    <t xml:space="preserve">CUERVO DE SEVILLA (EL)                       </t>
  </si>
  <si>
    <t xml:space="preserve">PALMAR DE TROYA (EL)                         </t>
  </si>
  <si>
    <t>ALMERÍA</t>
  </si>
  <si>
    <t>ROQUETAS DE MAR</t>
  </si>
  <si>
    <t>EJIDO (EL)</t>
  </si>
  <si>
    <t>ALGECIRAS</t>
  </si>
  <si>
    <t>CÁDIZ</t>
  </si>
  <si>
    <t>CHICLANA DE LA FRONTERA</t>
  </si>
  <si>
    <t>JEREZ DE LA FRONTERA</t>
  </si>
  <si>
    <t>PUERTO DE SANTA MARÍA</t>
  </si>
  <si>
    <t>SAN FERNANDO</t>
  </si>
  <si>
    <t>CÓRDOBA</t>
  </si>
  <si>
    <t>GRANADA</t>
  </si>
  <si>
    <t>HUELVA</t>
  </si>
  <si>
    <t>JAÉN</t>
  </si>
  <si>
    <t>FUENGIROLA</t>
  </si>
  <si>
    <t>MÁLAGA</t>
  </si>
  <si>
    <t>MARBELLA</t>
  </si>
  <si>
    <t>MIJAS</t>
  </si>
  <si>
    <t>VÉLEZ-MÁLAGA</t>
  </si>
  <si>
    <t>ALCALÁ DE GUADAÍRA</t>
  </si>
  <si>
    <t>DOS HERMANAS</t>
  </si>
  <si>
    <t>SEVILLA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</si>
</sst>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sz val="10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3" fontId="1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268605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268605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95"/>
  <sheetViews>
    <sheetView tabSelected="1" topLeftCell="A2" zoomScaleNormal="100" workbookViewId="0">
      <selection activeCell="A19" sqref="A19"/>
    </sheetView>
  </sheetViews>
  <sheetFormatPr baseColWidth="10" defaultRowHeight="16.8" x14ac:dyDescent="0.45"/>
  <cols>
    <col min="1" max="1" width="36.33203125" style="1" customWidth="1"/>
    <col min="2" max="2" width="12.6640625" style="2" customWidth="1"/>
    <col min="3" max="3" width="13.5546875" style="1" customWidth="1"/>
    <col min="4" max="4" width="17" style="1" customWidth="1"/>
    <col min="5" max="5" width="17.44140625" style="17" customWidth="1"/>
    <col min="6" max="6" width="15.88671875" style="1" customWidth="1"/>
    <col min="7" max="7" width="17.44140625" style="1" bestFit="1" customWidth="1"/>
    <col min="8" max="8" width="20.44140625" style="3" customWidth="1"/>
    <col min="9" max="9" width="19.88671875" style="3" customWidth="1"/>
    <col min="10" max="16384" width="11.5546875" style="1"/>
  </cols>
  <sheetData>
    <row r="2" spans="1:9" ht="24" customHeight="1" x14ac:dyDescent="0.45"/>
    <row r="3" spans="1:9" ht="21.6" x14ac:dyDescent="0.55000000000000004">
      <c r="A3" s="20" t="s">
        <v>13</v>
      </c>
      <c r="B3" s="20"/>
      <c r="C3" s="20"/>
      <c r="D3" s="20"/>
      <c r="E3" s="20"/>
      <c r="F3" s="20"/>
      <c r="G3" s="20"/>
      <c r="H3" s="20"/>
      <c r="I3" s="20"/>
    </row>
    <row r="4" spans="1:9" ht="21.6" x14ac:dyDescent="0.55000000000000004">
      <c r="A4" s="20" t="s">
        <v>12</v>
      </c>
      <c r="B4" s="20"/>
      <c r="C4" s="20"/>
      <c r="D4" s="20"/>
      <c r="E4" s="20"/>
      <c r="F4" s="20"/>
      <c r="G4" s="20"/>
      <c r="H4" s="20"/>
      <c r="I4" s="20"/>
    </row>
    <row r="5" spans="1:9" ht="21.6" x14ac:dyDescent="0.55000000000000004">
      <c r="A5" s="4"/>
    </row>
    <row r="6" spans="1:9" x14ac:dyDescent="0.45">
      <c r="A6" s="12" t="s">
        <v>11</v>
      </c>
      <c r="C6" s="2"/>
      <c r="D6" s="2"/>
      <c r="E6" s="18"/>
      <c r="F6" s="2"/>
      <c r="G6" s="2"/>
      <c r="H6" s="5"/>
      <c r="I6" s="5"/>
    </row>
    <row r="7" spans="1:9" x14ac:dyDescent="0.45">
      <c r="A7" s="13" t="s">
        <v>8</v>
      </c>
      <c r="C7" s="2"/>
      <c r="D7" s="2"/>
      <c r="E7" s="18"/>
      <c r="F7" s="2"/>
      <c r="G7" s="2"/>
      <c r="H7" s="5"/>
      <c r="I7" s="5"/>
    </row>
    <row r="8" spans="1:9" x14ac:dyDescent="0.45">
      <c r="A8" s="6"/>
      <c r="C8" s="2"/>
      <c r="D8" s="2"/>
      <c r="E8" s="18"/>
      <c r="F8" s="2"/>
      <c r="G8" s="2"/>
      <c r="H8" s="5"/>
      <c r="I8" s="5"/>
    </row>
    <row r="9" spans="1:9" ht="21" customHeight="1" x14ac:dyDescent="0.45">
      <c r="B9" s="7"/>
      <c r="C9" s="19" t="s">
        <v>6</v>
      </c>
      <c r="D9" s="19"/>
      <c r="E9" s="19"/>
      <c r="F9" s="19" t="s">
        <v>7</v>
      </c>
      <c r="G9" s="19"/>
      <c r="H9" s="5"/>
      <c r="I9" s="5"/>
    </row>
    <row r="10" spans="1:9" ht="54.75" customHeight="1" x14ac:dyDescent="0.45">
      <c r="A10" s="8"/>
      <c r="B10" s="9" t="s">
        <v>9</v>
      </c>
      <c r="C10" s="9" t="s">
        <v>2</v>
      </c>
      <c r="D10" s="9" t="s">
        <v>4</v>
      </c>
      <c r="E10" s="15" t="s">
        <v>1</v>
      </c>
      <c r="F10" s="9" t="s">
        <v>5</v>
      </c>
      <c r="G10" s="9" t="s">
        <v>1</v>
      </c>
      <c r="H10" s="9" t="s">
        <v>0</v>
      </c>
      <c r="I10" s="9" t="s">
        <v>3</v>
      </c>
    </row>
    <row r="11" spans="1:9" ht="17.25" customHeight="1" x14ac:dyDescent="0.45">
      <c r="A11" s="21" t="s">
        <v>14</v>
      </c>
      <c r="B11" s="16">
        <v>1247</v>
      </c>
      <c r="C11" s="14" t="s">
        <v>10</v>
      </c>
      <c r="D11" s="14" t="s">
        <v>10</v>
      </c>
      <c r="E11" s="14" t="s">
        <v>10</v>
      </c>
      <c r="F11" s="14">
        <v>285047.49</v>
      </c>
      <c r="G11" s="14">
        <v>9872.8799999999992</v>
      </c>
      <c r="H11" s="10">
        <f>F11+G11</f>
        <v>294920.37</v>
      </c>
      <c r="I11" s="11">
        <f>H11/B11</f>
        <v>236.50390537289493</v>
      </c>
    </row>
    <row r="12" spans="1:9" ht="17.25" customHeight="1" x14ac:dyDescent="0.45">
      <c r="A12" s="21" t="s">
        <v>15</v>
      </c>
      <c r="B12" s="16">
        <v>1221</v>
      </c>
      <c r="C12" s="14" t="s">
        <v>10</v>
      </c>
      <c r="D12" s="14" t="s">
        <v>10</v>
      </c>
      <c r="E12" s="14" t="s">
        <v>10</v>
      </c>
      <c r="F12" s="14">
        <v>285637.76000000001</v>
      </c>
      <c r="G12" s="14">
        <v>18050.259999999998</v>
      </c>
      <c r="H12" s="10">
        <f>F12+G12</f>
        <v>303688.02</v>
      </c>
      <c r="I12" s="11">
        <f>H12/B12</f>
        <v>248.72073710073713</v>
      </c>
    </row>
    <row r="13" spans="1:9" ht="17.25" customHeight="1" x14ac:dyDescent="0.45">
      <c r="A13" s="21" t="s">
        <v>153</v>
      </c>
      <c r="B13" s="16">
        <v>4125</v>
      </c>
      <c r="C13" s="14" t="s">
        <v>10</v>
      </c>
      <c r="D13" s="14" t="s">
        <v>10</v>
      </c>
      <c r="E13" s="14" t="s">
        <v>10</v>
      </c>
      <c r="F13" s="14">
        <v>1029680.3</v>
      </c>
      <c r="G13" s="14">
        <v>21151.64</v>
      </c>
      <c r="H13" s="10">
        <f>F13+G13</f>
        <v>1050831.94</v>
      </c>
      <c r="I13" s="11">
        <f>H13/B13</f>
        <v>254.74713696969695</v>
      </c>
    </row>
    <row r="14" spans="1:9" ht="17.25" customHeight="1" x14ac:dyDescent="0.45">
      <c r="A14" s="21" t="s">
        <v>16</v>
      </c>
      <c r="B14" s="16">
        <v>25300</v>
      </c>
      <c r="C14" s="14" t="s">
        <v>10</v>
      </c>
      <c r="D14" s="14" t="s">
        <v>10</v>
      </c>
      <c r="E14" s="14" t="s">
        <v>10</v>
      </c>
      <c r="F14" s="14">
        <v>7521507.6299999999</v>
      </c>
      <c r="G14" s="14">
        <v>310069.99</v>
      </c>
      <c r="H14" s="10">
        <f>F14+G14</f>
        <v>7831577.6200000001</v>
      </c>
      <c r="I14" s="11">
        <f>H14/B14</f>
        <v>309.54852252964429</v>
      </c>
    </row>
    <row r="15" spans="1:9" ht="17.25" customHeight="1" x14ac:dyDescent="0.45">
      <c r="A15" s="21" t="s">
        <v>229</v>
      </c>
      <c r="B15" s="16">
        <v>247</v>
      </c>
      <c r="C15" s="14" t="s">
        <v>10</v>
      </c>
      <c r="D15" s="14" t="s">
        <v>10</v>
      </c>
      <c r="E15" s="14" t="s">
        <v>10</v>
      </c>
      <c r="F15" s="14">
        <v>63584.5</v>
      </c>
      <c r="G15" s="14">
        <v>6260.33</v>
      </c>
      <c r="H15" s="10">
        <f>F15+G15</f>
        <v>69844.83</v>
      </c>
      <c r="I15" s="11">
        <f>H15/B15</f>
        <v>282.7725910931174</v>
      </c>
    </row>
    <row r="16" spans="1:9" ht="17.25" customHeight="1" x14ac:dyDescent="0.45">
      <c r="A16" s="21" t="s">
        <v>675</v>
      </c>
      <c r="B16" s="16">
        <v>2043</v>
      </c>
      <c r="C16" s="14" t="s">
        <v>10</v>
      </c>
      <c r="D16" s="14" t="s">
        <v>10</v>
      </c>
      <c r="E16" s="14" t="s">
        <v>10</v>
      </c>
      <c r="F16" s="14">
        <v>489140.71</v>
      </c>
      <c r="G16" s="14">
        <v>21812.13</v>
      </c>
      <c r="H16" s="10">
        <f>F16+G16</f>
        <v>510952.84</v>
      </c>
      <c r="I16" s="11">
        <f>H16/B16</f>
        <v>250.09928536465983</v>
      </c>
    </row>
    <row r="17" spans="1:9" ht="17.25" customHeight="1" x14ac:dyDescent="0.45">
      <c r="A17" s="21" t="s">
        <v>154</v>
      </c>
      <c r="B17" s="16">
        <v>13318</v>
      </c>
      <c r="C17" s="14" t="s">
        <v>10</v>
      </c>
      <c r="D17" s="14" t="s">
        <v>10</v>
      </c>
      <c r="E17" s="14" t="s">
        <v>10</v>
      </c>
      <c r="F17" s="14">
        <v>3989989.34</v>
      </c>
      <c r="G17" s="14">
        <v>90640.34</v>
      </c>
      <c r="H17" s="10">
        <f>F17+G17</f>
        <v>4080629.6799999997</v>
      </c>
      <c r="I17" s="11">
        <f>H17/B17</f>
        <v>306.39958552335185</v>
      </c>
    </row>
    <row r="18" spans="1:9" ht="17.25" customHeight="1" x14ac:dyDescent="0.45">
      <c r="A18" s="21" t="s">
        <v>402</v>
      </c>
      <c r="B18" s="16">
        <v>802</v>
      </c>
      <c r="C18" s="14" t="s">
        <v>10</v>
      </c>
      <c r="D18" s="14" t="s">
        <v>10</v>
      </c>
      <c r="E18" s="14" t="s">
        <v>10</v>
      </c>
      <c r="F18" s="14">
        <v>200786.29</v>
      </c>
      <c r="G18" s="14">
        <v>7322.67</v>
      </c>
      <c r="H18" s="10">
        <f>F18+G18</f>
        <v>208108.96000000002</v>
      </c>
      <c r="I18" s="11">
        <f>H18/B18</f>
        <v>259.48748129675812</v>
      </c>
    </row>
    <row r="19" spans="1:9" ht="17.25" customHeight="1" x14ac:dyDescent="0.45">
      <c r="A19" s="21" t="s">
        <v>577</v>
      </c>
      <c r="B19" s="16">
        <v>5451</v>
      </c>
      <c r="C19" s="14" t="s">
        <v>10</v>
      </c>
      <c r="D19" s="14" t="s">
        <v>10</v>
      </c>
      <c r="E19" s="14" t="s">
        <v>10</v>
      </c>
      <c r="F19" s="14">
        <v>1427267.75</v>
      </c>
      <c r="G19" s="14">
        <v>97952.69</v>
      </c>
      <c r="H19" s="10">
        <f>F19+G19</f>
        <v>1525220.44</v>
      </c>
      <c r="I19" s="11">
        <f>H19/B19</f>
        <v>279.80562098697487</v>
      </c>
    </row>
    <row r="20" spans="1:9" ht="17.25" customHeight="1" x14ac:dyDescent="0.45">
      <c r="A20" s="21" t="s">
        <v>230</v>
      </c>
      <c r="B20" s="16">
        <v>567</v>
      </c>
      <c r="C20" s="14" t="s">
        <v>10</v>
      </c>
      <c r="D20" s="14" t="s">
        <v>10</v>
      </c>
      <c r="E20" s="14" t="s">
        <v>10</v>
      </c>
      <c r="F20" s="14">
        <v>161922.92000000001</v>
      </c>
      <c r="G20" s="14">
        <v>1122.4000000000001</v>
      </c>
      <c r="H20" s="10">
        <f>F20+G20</f>
        <v>163045.32</v>
      </c>
      <c r="I20" s="11">
        <f>H20/B20</f>
        <v>287.55788359788363</v>
      </c>
    </row>
    <row r="21" spans="1:9" ht="17.25" customHeight="1" x14ac:dyDescent="0.45">
      <c r="A21" s="21" t="s">
        <v>676</v>
      </c>
      <c r="B21" s="16">
        <v>1689</v>
      </c>
      <c r="C21" s="14" t="s">
        <v>10</v>
      </c>
      <c r="D21" s="14" t="s">
        <v>10</v>
      </c>
      <c r="E21" s="14" t="s">
        <v>10</v>
      </c>
      <c r="F21" s="14">
        <v>429333.81</v>
      </c>
      <c r="G21" s="14">
        <v>0</v>
      </c>
      <c r="H21" s="10">
        <f>F21+G21</f>
        <v>429333.81</v>
      </c>
      <c r="I21" s="11">
        <f>H21/B21</f>
        <v>254.19408525754883</v>
      </c>
    </row>
    <row r="22" spans="1:9" ht="17.25" customHeight="1" x14ac:dyDescent="0.45">
      <c r="A22" s="21" t="s">
        <v>677</v>
      </c>
      <c r="B22" s="16">
        <v>3236</v>
      </c>
      <c r="C22" s="14" t="s">
        <v>10</v>
      </c>
      <c r="D22" s="14" t="s">
        <v>10</v>
      </c>
      <c r="E22" s="14" t="s">
        <v>10</v>
      </c>
      <c r="F22" s="14">
        <v>744423.42</v>
      </c>
      <c r="G22" s="14">
        <v>12853.08</v>
      </c>
      <c r="H22" s="10">
        <f>F22+G22</f>
        <v>757276.5</v>
      </c>
      <c r="I22" s="11">
        <f>H22/B22</f>
        <v>234.0162237330037</v>
      </c>
    </row>
    <row r="23" spans="1:9" ht="17.25" customHeight="1" x14ac:dyDescent="0.45">
      <c r="A23" s="21" t="s">
        <v>17</v>
      </c>
      <c r="B23" s="16">
        <v>735</v>
      </c>
      <c r="C23" s="14" t="s">
        <v>10</v>
      </c>
      <c r="D23" s="14" t="s">
        <v>10</v>
      </c>
      <c r="E23" s="14" t="s">
        <v>10</v>
      </c>
      <c r="F23" s="14">
        <v>192676.94</v>
      </c>
      <c r="G23" s="14">
        <v>13867.74</v>
      </c>
      <c r="H23" s="10">
        <f>F23+G23</f>
        <v>206544.68</v>
      </c>
      <c r="I23" s="11">
        <f>H23/B23</f>
        <v>281.01317006802719</v>
      </c>
    </row>
    <row r="24" spans="1:9" ht="17.25" customHeight="1" x14ac:dyDescent="0.45">
      <c r="A24" s="21" t="s">
        <v>481</v>
      </c>
      <c r="B24" s="16">
        <v>993</v>
      </c>
      <c r="C24" s="14" t="s">
        <v>10</v>
      </c>
      <c r="D24" s="14" t="s">
        <v>10</v>
      </c>
      <c r="E24" s="14" t="s">
        <v>10</v>
      </c>
      <c r="F24" s="14">
        <v>245065.63</v>
      </c>
      <c r="G24" s="14">
        <v>23444.94</v>
      </c>
      <c r="H24" s="10">
        <f>F24+G24</f>
        <v>268510.57</v>
      </c>
      <c r="I24" s="11">
        <f>H24/B24</f>
        <v>270.40339375629407</v>
      </c>
    </row>
    <row r="25" spans="1:9" ht="17.25" customHeight="1" x14ac:dyDescent="0.45">
      <c r="A25" s="21" t="s">
        <v>18</v>
      </c>
      <c r="B25" s="16">
        <v>615</v>
      </c>
      <c r="C25" s="14" t="s">
        <v>10</v>
      </c>
      <c r="D25" s="14" t="s">
        <v>10</v>
      </c>
      <c r="E25" s="14" t="s">
        <v>10</v>
      </c>
      <c r="F25" s="14">
        <v>148054.01</v>
      </c>
      <c r="G25" s="14">
        <v>6081.18</v>
      </c>
      <c r="H25" s="10">
        <f>F25+G25</f>
        <v>154135.19</v>
      </c>
      <c r="I25" s="11">
        <f>H25/B25</f>
        <v>250.62632520325204</v>
      </c>
    </row>
    <row r="26" spans="1:9" ht="17.25" customHeight="1" x14ac:dyDescent="0.45">
      <c r="A26" s="21" t="s">
        <v>231</v>
      </c>
      <c r="B26" s="16">
        <v>19199</v>
      </c>
      <c r="C26" s="14" t="s">
        <v>10</v>
      </c>
      <c r="D26" s="14" t="s">
        <v>10</v>
      </c>
      <c r="E26" s="14" t="s">
        <v>10</v>
      </c>
      <c r="F26" s="14">
        <v>5253357.51</v>
      </c>
      <c r="G26" s="14">
        <v>467043.62</v>
      </c>
      <c r="H26" s="10">
        <f>F26+G26</f>
        <v>5720401.1299999999</v>
      </c>
      <c r="I26" s="11">
        <f>H26/B26</f>
        <v>297.95307724360646</v>
      </c>
    </row>
    <row r="27" spans="1:9" ht="17.25" customHeight="1" x14ac:dyDescent="0.45">
      <c r="A27" s="21" t="s">
        <v>232</v>
      </c>
      <c r="B27" s="16">
        <v>724</v>
      </c>
      <c r="C27" s="14" t="s">
        <v>10</v>
      </c>
      <c r="D27" s="14" t="s">
        <v>10</v>
      </c>
      <c r="E27" s="14" t="s">
        <v>10</v>
      </c>
      <c r="F27" s="14">
        <v>176752.69</v>
      </c>
      <c r="G27" s="14">
        <v>7282.37</v>
      </c>
      <c r="H27" s="10">
        <f>F27+G27</f>
        <v>184035.06</v>
      </c>
      <c r="I27" s="11">
        <f>H27/B27</f>
        <v>254.19207182320443</v>
      </c>
    </row>
    <row r="28" spans="1:9" ht="17.25" customHeight="1" x14ac:dyDescent="0.45">
      <c r="A28" s="21" t="s">
        <v>19</v>
      </c>
      <c r="B28" s="16">
        <v>12087</v>
      </c>
      <c r="C28" s="14" t="s">
        <v>10</v>
      </c>
      <c r="D28" s="14" t="s">
        <v>10</v>
      </c>
      <c r="E28" s="14" t="s">
        <v>10</v>
      </c>
      <c r="F28" s="14">
        <v>3391535.57</v>
      </c>
      <c r="G28" s="14">
        <v>211869.67</v>
      </c>
      <c r="H28" s="10">
        <f>F28+G28</f>
        <v>3603405.2399999998</v>
      </c>
      <c r="I28" s="11">
        <f>H28/B28</f>
        <v>298.12238272524195</v>
      </c>
    </row>
    <row r="29" spans="1:9" ht="17.25" customHeight="1" x14ac:dyDescent="0.45">
      <c r="A29" s="21" t="s">
        <v>233</v>
      </c>
      <c r="B29" s="16">
        <v>407</v>
      </c>
      <c r="C29" s="14" t="s">
        <v>10</v>
      </c>
      <c r="D29" s="14" t="s">
        <v>10</v>
      </c>
      <c r="E29" s="14" t="s">
        <v>10</v>
      </c>
      <c r="F29" s="14">
        <v>92484.62</v>
      </c>
      <c r="G29" s="14">
        <v>904.23</v>
      </c>
      <c r="H29" s="10">
        <f>F29+G29</f>
        <v>93388.849999999991</v>
      </c>
      <c r="I29" s="11">
        <f>H29/B29</f>
        <v>229.4566339066339</v>
      </c>
    </row>
    <row r="30" spans="1:9" ht="17.25" customHeight="1" x14ac:dyDescent="0.45">
      <c r="A30" s="21" t="s">
        <v>234</v>
      </c>
      <c r="B30" s="16">
        <v>7420</v>
      </c>
      <c r="C30" s="14" t="s">
        <v>10</v>
      </c>
      <c r="D30" s="14" t="s">
        <v>10</v>
      </c>
      <c r="E30" s="14" t="s">
        <v>10</v>
      </c>
      <c r="F30" s="14">
        <v>2040739.41</v>
      </c>
      <c r="G30" s="14">
        <v>71879.009999999995</v>
      </c>
      <c r="H30" s="10">
        <f>F30+G30</f>
        <v>2112618.42</v>
      </c>
      <c r="I30" s="11">
        <f>H30/B30</f>
        <v>284.71946361185985</v>
      </c>
    </row>
    <row r="31" spans="1:9" ht="17.25" customHeight="1" x14ac:dyDescent="0.45">
      <c r="A31" s="21" t="s">
        <v>235</v>
      </c>
      <c r="B31" s="16">
        <v>787</v>
      </c>
      <c r="C31" s="14" t="s">
        <v>10</v>
      </c>
      <c r="D31" s="14" t="s">
        <v>10</v>
      </c>
      <c r="E31" s="14" t="s">
        <v>10</v>
      </c>
      <c r="F31" s="14">
        <v>179025.64</v>
      </c>
      <c r="G31" s="14">
        <v>3039.96</v>
      </c>
      <c r="H31" s="10">
        <f>F31+G31</f>
        <v>182065.6</v>
      </c>
      <c r="I31" s="11">
        <f>H31/B31</f>
        <v>231.34129606099111</v>
      </c>
    </row>
    <row r="32" spans="1:9" ht="17.25" customHeight="1" x14ac:dyDescent="0.45">
      <c r="A32" s="21" t="s">
        <v>796</v>
      </c>
      <c r="B32" s="16">
        <v>75917</v>
      </c>
      <c r="C32" s="14">
        <v>3695588.16</v>
      </c>
      <c r="D32" s="14">
        <v>19839592.43</v>
      </c>
      <c r="E32" s="14">
        <v>0</v>
      </c>
      <c r="F32" s="14" t="s">
        <v>10</v>
      </c>
      <c r="G32" s="14" t="s">
        <v>10</v>
      </c>
      <c r="H32" s="10">
        <f>C32+D32+E32</f>
        <v>23535180.59</v>
      </c>
      <c r="I32" s="11">
        <f>H32/B32</f>
        <v>310.01199454667596</v>
      </c>
    </row>
    <row r="33" spans="1:9" ht="17.25" customHeight="1" x14ac:dyDescent="0.45">
      <c r="A33" s="21" t="s">
        <v>114</v>
      </c>
      <c r="B33" s="16">
        <v>5227</v>
      </c>
      <c r="C33" s="14" t="s">
        <v>10</v>
      </c>
      <c r="D33" s="14" t="s">
        <v>10</v>
      </c>
      <c r="E33" s="14" t="s">
        <v>10</v>
      </c>
      <c r="F33" s="14">
        <v>1392431.61</v>
      </c>
      <c r="G33" s="14">
        <v>65309.8</v>
      </c>
      <c r="H33" s="10">
        <f>F33+G33</f>
        <v>1457741.4100000001</v>
      </c>
      <c r="I33" s="11">
        <f>H33/B33</f>
        <v>278.88682035584469</v>
      </c>
    </row>
    <row r="34" spans="1:9" ht="17.25" customHeight="1" x14ac:dyDescent="0.45">
      <c r="A34" s="21" t="s">
        <v>678</v>
      </c>
      <c r="B34" s="16">
        <v>12315</v>
      </c>
      <c r="C34" s="14" t="s">
        <v>10</v>
      </c>
      <c r="D34" s="14" t="s">
        <v>10</v>
      </c>
      <c r="E34" s="14" t="s">
        <v>10</v>
      </c>
      <c r="F34" s="14">
        <v>3375954.4</v>
      </c>
      <c r="G34" s="14">
        <v>91743.21</v>
      </c>
      <c r="H34" s="10">
        <f>F34+G34</f>
        <v>3467697.61</v>
      </c>
      <c r="I34" s="11">
        <f>H34/B34</f>
        <v>281.58324076329677</v>
      </c>
    </row>
    <row r="35" spans="1:9" ht="17.25" customHeight="1" x14ac:dyDescent="0.45">
      <c r="A35" s="21" t="s">
        <v>115</v>
      </c>
      <c r="B35" s="16">
        <v>4982</v>
      </c>
      <c r="C35" s="14" t="s">
        <v>10</v>
      </c>
      <c r="D35" s="14" t="s">
        <v>10</v>
      </c>
      <c r="E35" s="14" t="s">
        <v>10</v>
      </c>
      <c r="F35" s="14">
        <v>1214720.6499999999</v>
      </c>
      <c r="G35" s="14">
        <v>28278.9</v>
      </c>
      <c r="H35" s="10">
        <f>F35+G35</f>
        <v>1242999.5499999998</v>
      </c>
      <c r="I35" s="11">
        <f>H35/B35</f>
        <v>249.49810317141706</v>
      </c>
    </row>
    <row r="36" spans="1:9" ht="15.75" customHeight="1" x14ac:dyDescent="0.45">
      <c r="A36" s="21" t="s">
        <v>482</v>
      </c>
      <c r="B36" s="16">
        <v>21556</v>
      </c>
      <c r="C36" s="14" t="s">
        <v>10</v>
      </c>
      <c r="D36" s="14" t="s">
        <v>10</v>
      </c>
      <c r="E36" s="14" t="s">
        <v>10</v>
      </c>
      <c r="F36" s="14">
        <v>6158478.7999999998</v>
      </c>
      <c r="G36" s="14">
        <v>517918.2</v>
      </c>
      <c r="H36" s="10">
        <f>F36+G36</f>
        <v>6676397</v>
      </c>
      <c r="I36" s="11">
        <f>H36/B36</f>
        <v>309.72337168305808</v>
      </c>
    </row>
    <row r="37" spans="1:9" x14ac:dyDescent="0.45">
      <c r="A37" s="21" t="s">
        <v>155</v>
      </c>
      <c r="B37" s="16">
        <v>1493</v>
      </c>
      <c r="C37" s="14" t="s">
        <v>10</v>
      </c>
      <c r="D37" s="14" t="s">
        <v>10</v>
      </c>
      <c r="E37" s="14" t="s">
        <v>10</v>
      </c>
      <c r="F37" s="14">
        <v>374974.75</v>
      </c>
      <c r="G37" s="14">
        <v>17422.52</v>
      </c>
      <c r="H37" s="10">
        <f>F37+G37</f>
        <v>392397.27</v>
      </c>
      <c r="I37" s="11">
        <f>H37/B37</f>
        <v>262.82469524447424</v>
      </c>
    </row>
    <row r="38" spans="1:9" x14ac:dyDescent="0.45">
      <c r="A38" s="21" t="s">
        <v>578</v>
      </c>
      <c r="B38" s="16">
        <v>2487</v>
      </c>
      <c r="C38" s="14" t="s">
        <v>10</v>
      </c>
      <c r="D38" s="14" t="s">
        <v>10</v>
      </c>
      <c r="E38" s="14" t="s">
        <v>10</v>
      </c>
      <c r="F38" s="14">
        <v>579686.94999999995</v>
      </c>
      <c r="G38" s="14">
        <v>8099.29</v>
      </c>
      <c r="H38" s="10">
        <f>F38+G38</f>
        <v>587786.23999999999</v>
      </c>
      <c r="I38" s="11">
        <f>H38/B38</f>
        <v>236.34348210695617</v>
      </c>
    </row>
    <row r="39" spans="1:9" x14ac:dyDescent="0.45">
      <c r="A39" s="21" t="s">
        <v>483</v>
      </c>
      <c r="B39" s="16">
        <v>10347</v>
      </c>
      <c r="C39" s="14" t="s">
        <v>10</v>
      </c>
      <c r="D39" s="14" t="s">
        <v>10</v>
      </c>
      <c r="E39" s="14" t="s">
        <v>10</v>
      </c>
      <c r="F39" s="14">
        <v>2835213</v>
      </c>
      <c r="G39" s="14">
        <v>215700.18</v>
      </c>
      <c r="H39" s="10">
        <f>F39+G39</f>
        <v>3050913.18</v>
      </c>
      <c r="I39" s="11">
        <f>H39/B39</f>
        <v>294.85968686575819</v>
      </c>
    </row>
    <row r="40" spans="1:9" x14ac:dyDescent="0.45">
      <c r="A40" s="21" t="s">
        <v>20</v>
      </c>
      <c r="B40" s="16">
        <v>831</v>
      </c>
      <c r="C40" s="14" t="s">
        <v>10</v>
      </c>
      <c r="D40" s="14" t="s">
        <v>10</v>
      </c>
      <c r="E40" s="14" t="s">
        <v>10</v>
      </c>
      <c r="F40" s="14">
        <v>197076.37</v>
      </c>
      <c r="G40" s="14">
        <v>14245.7</v>
      </c>
      <c r="H40" s="10">
        <f>F40+G40</f>
        <v>211322.07</v>
      </c>
      <c r="I40" s="11">
        <f>H40/B40</f>
        <v>254.29851985559569</v>
      </c>
    </row>
    <row r="41" spans="1:9" x14ac:dyDescent="0.45">
      <c r="A41" s="21" t="s">
        <v>679</v>
      </c>
      <c r="B41" s="16">
        <v>3308</v>
      </c>
      <c r="C41" s="14" t="s">
        <v>10</v>
      </c>
      <c r="D41" s="14" t="s">
        <v>10</v>
      </c>
      <c r="E41" s="14" t="s">
        <v>10</v>
      </c>
      <c r="F41" s="14">
        <v>841771.91</v>
      </c>
      <c r="G41" s="14">
        <v>28595.65</v>
      </c>
      <c r="H41" s="10">
        <f>F41+G41</f>
        <v>870367.56</v>
      </c>
      <c r="I41" s="11">
        <f>H41/B41</f>
        <v>263.1099032648126</v>
      </c>
    </row>
    <row r="42" spans="1:9" x14ac:dyDescent="0.45">
      <c r="A42" s="21" t="s">
        <v>21</v>
      </c>
      <c r="B42" s="16">
        <v>538</v>
      </c>
      <c r="C42" s="14" t="s">
        <v>10</v>
      </c>
      <c r="D42" s="14" t="s">
        <v>10</v>
      </c>
      <c r="E42" s="14" t="s">
        <v>10</v>
      </c>
      <c r="F42" s="14">
        <v>126446.76</v>
      </c>
      <c r="G42" s="14">
        <v>7721.61</v>
      </c>
      <c r="H42" s="10">
        <f>F42+G42</f>
        <v>134168.37</v>
      </c>
      <c r="I42" s="11">
        <f>H42/B42</f>
        <v>249.38358736059479</v>
      </c>
    </row>
    <row r="43" spans="1:9" x14ac:dyDescent="0.45">
      <c r="A43" s="21" t="s">
        <v>22</v>
      </c>
      <c r="B43" s="16">
        <v>133</v>
      </c>
      <c r="C43" s="14" t="s">
        <v>10</v>
      </c>
      <c r="D43" s="14" t="s">
        <v>10</v>
      </c>
      <c r="E43" s="14" t="s">
        <v>10</v>
      </c>
      <c r="F43" s="14">
        <v>30650.95</v>
      </c>
      <c r="G43" s="14">
        <v>651.16999999999996</v>
      </c>
      <c r="H43" s="10">
        <f>F43+G43</f>
        <v>31302.12</v>
      </c>
      <c r="I43" s="11">
        <f>H43/B43</f>
        <v>235.35428571428571</v>
      </c>
    </row>
    <row r="44" spans="1:9" x14ac:dyDescent="0.45">
      <c r="A44" s="21" t="s">
        <v>484</v>
      </c>
      <c r="B44" s="16">
        <v>463</v>
      </c>
      <c r="C44" s="14" t="s">
        <v>10</v>
      </c>
      <c r="D44" s="14" t="s">
        <v>10</v>
      </c>
      <c r="E44" s="14" t="s">
        <v>10</v>
      </c>
      <c r="F44" s="14">
        <v>112722.42</v>
      </c>
      <c r="G44" s="14">
        <v>21922.5</v>
      </c>
      <c r="H44" s="10">
        <f>F44+G44</f>
        <v>134644.91999999998</v>
      </c>
      <c r="I44" s="11">
        <f>H44/B44</f>
        <v>290.80976241900646</v>
      </c>
    </row>
    <row r="45" spans="1:9" x14ac:dyDescent="0.45">
      <c r="A45" s="21" t="s">
        <v>236</v>
      </c>
      <c r="B45" s="16">
        <v>603</v>
      </c>
      <c r="C45" s="14" t="s">
        <v>10</v>
      </c>
      <c r="D45" s="14" t="s">
        <v>10</v>
      </c>
      <c r="E45" s="14" t="s">
        <v>10</v>
      </c>
      <c r="F45" s="14">
        <v>135491.43</v>
      </c>
      <c r="G45" s="14">
        <v>14142.94</v>
      </c>
      <c r="H45" s="10">
        <f>F45+G45</f>
        <v>149634.37</v>
      </c>
      <c r="I45" s="11">
        <f>H45/B45</f>
        <v>248.14986733001658</v>
      </c>
    </row>
    <row r="46" spans="1:9" x14ac:dyDescent="0.45">
      <c r="A46" s="21" t="s">
        <v>237</v>
      </c>
      <c r="B46" s="16">
        <v>5585</v>
      </c>
      <c r="C46" s="14" t="s">
        <v>10</v>
      </c>
      <c r="D46" s="14" t="s">
        <v>10</v>
      </c>
      <c r="E46" s="14" t="s">
        <v>10</v>
      </c>
      <c r="F46" s="14">
        <v>1463894.17</v>
      </c>
      <c r="G46" s="14">
        <v>43718.73</v>
      </c>
      <c r="H46" s="10">
        <f>F46+G46</f>
        <v>1507612.9</v>
      </c>
      <c r="I46" s="11">
        <f>H46/B46</f>
        <v>269.93964189794087</v>
      </c>
    </row>
    <row r="47" spans="1:9" x14ac:dyDescent="0.45">
      <c r="A47" s="21" t="s">
        <v>579</v>
      </c>
      <c r="B47" s="16">
        <v>1039</v>
      </c>
      <c r="C47" s="14" t="s">
        <v>10</v>
      </c>
      <c r="D47" s="14" t="s">
        <v>10</v>
      </c>
      <c r="E47" s="14" t="s">
        <v>10</v>
      </c>
      <c r="F47" s="14">
        <v>247443.33</v>
      </c>
      <c r="G47" s="14">
        <v>15153.43</v>
      </c>
      <c r="H47" s="10">
        <f>F47+G47</f>
        <v>262596.76</v>
      </c>
      <c r="I47" s="11">
        <f>H47/B47</f>
        <v>252.73990375360924</v>
      </c>
    </row>
    <row r="48" spans="1:9" x14ac:dyDescent="0.45">
      <c r="A48" s="21" t="s">
        <v>580</v>
      </c>
      <c r="B48" s="16">
        <v>364</v>
      </c>
      <c r="C48" s="14" t="s">
        <v>10</v>
      </c>
      <c r="D48" s="14" t="s">
        <v>10</v>
      </c>
      <c r="E48" s="14" t="s">
        <v>10</v>
      </c>
      <c r="F48" s="14">
        <v>87052.07</v>
      </c>
      <c r="G48" s="14">
        <v>581.86</v>
      </c>
      <c r="H48" s="10">
        <f>F48+G48</f>
        <v>87633.930000000008</v>
      </c>
      <c r="I48" s="11">
        <f>H48/B48</f>
        <v>240.75255494505495</v>
      </c>
    </row>
    <row r="49" spans="1:9" x14ac:dyDescent="0.45">
      <c r="A49" s="21" t="s">
        <v>680</v>
      </c>
      <c r="B49" s="16">
        <v>16491</v>
      </c>
      <c r="C49" s="14" t="s">
        <v>10</v>
      </c>
      <c r="D49" s="14" t="s">
        <v>10</v>
      </c>
      <c r="E49" s="14" t="s">
        <v>10</v>
      </c>
      <c r="F49" s="14">
        <v>4521211.26</v>
      </c>
      <c r="G49" s="14">
        <v>334625.62</v>
      </c>
      <c r="H49" s="10">
        <f>F49+G49</f>
        <v>4855836.88</v>
      </c>
      <c r="I49" s="11">
        <f>H49/B49</f>
        <v>294.45375538172334</v>
      </c>
    </row>
    <row r="50" spans="1:9" x14ac:dyDescent="0.45">
      <c r="A50" s="21" t="s">
        <v>681</v>
      </c>
      <c r="B50" s="16">
        <v>1252</v>
      </c>
      <c r="C50" s="14" t="s">
        <v>10</v>
      </c>
      <c r="D50" s="14" t="s">
        <v>10</v>
      </c>
      <c r="E50" s="14" t="s">
        <v>10</v>
      </c>
      <c r="F50" s="14">
        <v>283221.32</v>
      </c>
      <c r="G50" s="14">
        <v>8475.41</v>
      </c>
      <c r="H50" s="10">
        <f>F50+G50</f>
        <v>291696.73</v>
      </c>
      <c r="I50" s="11">
        <f>H50/B50</f>
        <v>232.98460862619808</v>
      </c>
    </row>
    <row r="51" spans="1:9" x14ac:dyDescent="0.45">
      <c r="A51" s="21" t="s">
        <v>116</v>
      </c>
      <c r="B51" s="16">
        <v>1433</v>
      </c>
      <c r="C51" s="14" t="s">
        <v>10</v>
      </c>
      <c r="D51" s="14" t="s">
        <v>10</v>
      </c>
      <c r="E51" s="14" t="s">
        <v>10</v>
      </c>
      <c r="F51" s="14">
        <v>363552.02</v>
      </c>
      <c r="G51" s="14">
        <v>20825.650000000001</v>
      </c>
      <c r="H51" s="10">
        <f>F51+G51</f>
        <v>384377.67000000004</v>
      </c>
      <c r="I51" s="11">
        <f>H51/B51</f>
        <v>268.23284717376134</v>
      </c>
    </row>
    <row r="52" spans="1:9" x14ac:dyDescent="0.45">
      <c r="A52" s="21" t="s">
        <v>238</v>
      </c>
      <c r="B52" s="16">
        <v>2436</v>
      </c>
      <c r="C52" s="14" t="s">
        <v>10</v>
      </c>
      <c r="D52" s="14" t="s">
        <v>10</v>
      </c>
      <c r="E52" s="14" t="s">
        <v>10</v>
      </c>
      <c r="F52" s="14">
        <v>623495.35</v>
      </c>
      <c r="G52" s="14">
        <v>19193.63</v>
      </c>
      <c r="H52" s="10">
        <f>F52+G52</f>
        <v>642688.98</v>
      </c>
      <c r="I52" s="11">
        <f>H52/B52</f>
        <v>263.82963054187189</v>
      </c>
    </row>
    <row r="53" spans="1:9" x14ac:dyDescent="0.45">
      <c r="A53" s="21" t="s">
        <v>581</v>
      </c>
      <c r="B53" s="16">
        <v>6625</v>
      </c>
      <c r="C53" s="14" t="s">
        <v>10</v>
      </c>
      <c r="D53" s="14" t="s">
        <v>10</v>
      </c>
      <c r="E53" s="14" t="s">
        <v>10</v>
      </c>
      <c r="F53" s="14">
        <v>1778719.44</v>
      </c>
      <c r="G53" s="14">
        <v>20065.72</v>
      </c>
      <c r="H53" s="10">
        <f>F53+G53</f>
        <v>1798785.16</v>
      </c>
      <c r="I53" s="11">
        <f>H53/B53</f>
        <v>271.51474113207547</v>
      </c>
    </row>
    <row r="54" spans="1:9" x14ac:dyDescent="0.45">
      <c r="A54" s="21" t="s">
        <v>582</v>
      </c>
      <c r="B54" s="16">
        <v>826</v>
      </c>
      <c r="C54" s="14" t="s">
        <v>10</v>
      </c>
      <c r="D54" s="14" t="s">
        <v>10</v>
      </c>
      <c r="E54" s="14" t="s">
        <v>10</v>
      </c>
      <c r="F54" s="14">
        <v>228274.42</v>
      </c>
      <c r="G54" s="14">
        <v>9493.51</v>
      </c>
      <c r="H54" s="10">
        <f>F54+G54</f>
        <v>237767.93000000002</v>
      </c>
      <c r="I54" s="11">
        <f>H54/B54</f>
        <v>287.85463680387414</v>
      </c>
    </row>
    <row r="55" spans="1:9" x14ac:dyDescent="0.45">
      <c r="A55" s="21" t="s">
        <v>781</v>
      </c>
      <c r="B55" s="16">
        <v>122368</v>
      </c>
      <c r="C55" s="14">
        <v>6012580.9100000001</v>
      </c>
      <c r="D55" s="14">
        <v>33541520.440000001</v>
      </c>
      <c r="E55" s="14">
        <v>1261523.69</v>
      </c>
      <c r="F55" s="14" t="s">
        <v>10</v>
      </c>
      <c r="G55" s="14" t="s">
        <v>10</v>
      </c>
      <c r="H55" s="10">
        <f>C55+D55+E55</f>
        <v>40815625.039999999</v>
      </c>
      <c r="I55" s="11">
        <f>H55/B55</f>
        <v>333.54819103033475</v>
      </c>
    </row>
    <row r="56" spans="1:9" x14ac:dyDescent="0.45">
      <c r="A56" s="21" t="s">
        <v>117</v>
      </c>
      <c r="B56" s="16">
        <v>5504</v>
      </c>
      <c r="C56" s="14" t="s">
        <v>10</v>
      </c>
      <c r="D56" s="14" t="s">
        <v>10</v>
      </c>
      <c r="E56" s="14" t="s">
        <v>10</v>
      </c>
      <c r="F56" s="14">
        <v>1516569.42</v>
      </c>
      <c r="G56" s="14">
        <v>69322.23</v>
      </c>
      <c r="H56" s="10">
        <f>F56+G56</f>
        <v>1585891.65</v>
      </c>
      <c r="I56" s="11">
        <f>H56/B56</f>
        <v>288.13438408430233</v>
      </c>
    </row>
    <row r="57" spans="1:9" x14ac:dyDescent="0.45">
      <c r="A57" s="21" t="s">
        <v>23</v>
      </c>
      <c r="B57" s="16">
        <v>685</v>
      </c>
      <c r="C57" s="14" t="s">
        <v>10</v>
      </c>
      <c r="D57" s="14" t="s">
        <v>10</v>
      </c>
      <c r="E57" s="14" t="s">
        <v>10</v>
      </c>
      <c r="F57" s="14">
        <v>171269.74</v>
      </c>
      <c r="G57" s="14">
        <v>16286.41</v>
      </c>
      <c r="H57" s="10">
        <f>F57+G57</f>
        <v>187556.15</v>
      </c>
      <c r="I57" s="11">
        <f>H57/B57</f>
        <v>273.804598540146</v>
      </c>
    </row>
    <row r="58" spans="1:9" x14ac:dyDescent="0.45">
      <c r="A58" s="21" t="s">
        <v>24</v>
      </c>
      <c r="B58" s="16">
        <v>3757</v>
      </c>
      <c r="C58" s="14" t="s">
        <v>10</v>
      </c>
      <c r="D58" s="14" t="s">
        <v>10</v>
      </c>
      <c r="E58" s="14" t="s">
        <v>10</v>
      </c>
      <c r="F58" s="14">
        <v>905361.91</v>
      </c>
      <c r="G58" s="14">
        <v>76927.360000000001</v>
      </c>
      <c r="H58" s="10">
        <f>F58+G58</f>
        <v>982289.27</v>
      </c>
      <c r="I58" s="11">
        <f>H58/B58</f>
        <v>261.45575459142935</v>
      </c>
    </row>
    <row r="59" spans="1:9" x14ac:dyDescent="0.45">
      <c r="A59" s="21" t="s">
        <v>239</v>
      </c>
      <c r="B59" s="16">
        <v>5703</v>
      </c>
      <c r="C59" s="14" t="s">
        <v>10</v>
      </c>
      <c r="D59" s="14" t="s">
        <v>10</v>
      </c>
      <c r="E59" s="14" t="s">
        <v>10</v>
      </c>
      <c r="F59" s="14">
        <v>1519890.92</v>
      </c>
      <c r="G59" s="14">
        <v>84486.1</v>
      </c>
      <c r="H59" s="10">
        <f>F59+G59</f>
        <v>1604377.02</v>
      </c>
      <c r="I59" s="11">
        <f>H59/B59</f>
        <v>281.32158863755916</v>
      </c>
    </row>
    <row r="60" spans="1:9" x14ac:dyDescent="0.45">
      <c r="A60" s="21" t="s">
        <v>583</v>
      </c>
      <c r="B60" s="16">
        <v>42531</v>
      </c>
      <c r="C60" s="14" t="s">
        <v>10</v>
      </c>
      <c r="D60" s="14" t="s">
        <v>10</v>
      </c>
      <c r="E60" s="14" t="s">
        <v>10</v>
      </c>
      <c r="F60" s="14">
        <v>12189735.130000001</v>
      </c>
      <c r="G60" s="14">
        <v>0</v>
      </c>
      <c r="H60" s="10">
        <f>F60+G60</f>
        <v>12189735.130000001</v>
      </c>
      <c r="I60" s="11">
        <f>H60/B60</f>
        <v>286.60824175307425</v>
      </c>
    </row>
    <row r="61" spans="1:9" x14ac:dyDescent="0.45">
      <c r="A61" s="21" t="s">
        <v>584</v>
      </c>
      <c r="B61" s="16">
        <v>26436</v>
      </c>
      <c r="C61" s="14" t="s">
        <v>10</v>
      </c>
      <c r="D61" s="14" t="s">
        <v>10</v>
      </c>
      <c r="E61" s="14" t="s">
        <v>10</v>
      </c>
      <c r="F61" s="14">
        <v>7723638.3899999997</v>
      </c>
      <c r="G61" s="14">
        <v>239351.79</v>
      </c>
      <c r="H61" s="10">
        <f>F61+G61</f>
        <v>7962990.1799999997</v>
      </c>
      <c r="I61" s="11">
        <f>H61/B61</f>
        <v>301.21766454834318</v>
      </c>
    </row>
    <row r="62" spans="1:9" x14ac:dyDescent="0.45">
      <c r="A62" s="21" t="s">
        <v>240</v>
      </c>
      <c r="B62" s="16">
        <v>9941</v>
      </c>
      <c r="C62" s="14" t="s">
        <v>10</v>
      </c>
      <c r="D62" s="14" t="s">
        <v>10</v>
      </c>
      <c r="E62" s="14" t="s">
        <v>10</v>
      </c>
      <c r="F62" s="14">
        <v>2473991.31</v>
      </c>
      <c r="G62" s="14">
        <v>76636.37</v>
      </c>
      <c r="H62" s="10">
        <f>F62+G62</f>
        <v>2550627.6800000002</v>
      </c>
      <c r="I62" s="11">
        <f>H62/B62</f>
        <v>256.57656976159342</v>
      </c>
    </row>
    <row r="63" spans="1:9" x14ac:dyDescent="0.45">
      <c r="A63" s="21" t="s">
        <v>25</v>
      </c>
      <c r="B63" s="16">
        <v>214</v>
      </c>
      <c r="C63" s="14" t="s">
        <v>10</v>
      </c>
      <c r="D63" s="14" t="s">
        <v>10</v>
      </c>
      <c r="E63" s="14" t="s">
        <v>10</v>
      </c>
      <c r="F63" s="14">
        <v>56353.84</v>
      </c>
      <c r="G63" s="14">
        <v>3394.75</v>
      </c>
      <c r="H63" s="10">
        <f>F63+G63</f>
        <v>59748.59</v>
      </c>
      <c r="I63" s="11">
        <f>H63/B63</f>
        <v>279.19901869158878</v>
      </c>
    </row>
    <row r="64" spans="1:9" x14ac:dyDescent="0.45">
      <c r="A64" s="21" t="s">
        <v>241</v>
      </c>
      <c r="B64" s="16">
        <v>458</v>
      </c>
      <c r="C64" s="14" t="s">
        <v>10</v>
      </c>
      <c r="D64" s="14" t="s">
        <v>10</v>
      </c>
      <c r="E64" s="14" t="s">
        <v>10</v>
      </c>
      <c r="F64" s="14">
        <v>124285.01</v>
      </c>
      <c r="G64" s="14">
        <v>378.84</v>
      </c>
      <c r="H64" s="10">
        <f>F64+G64</f>
        <v>124663.84999999999</v>
      </c>
      <c r="I64" s="11">
        <f>H64/B64</f>
        <v>272.19181222707419</v>
      </c>
    </row>
    <row r="65" spans="1:9" x14ac:dyDescent="0.45">
      <c r="A65" s="21" t="s">
        <v>403</v>
      </c>
      <c r="B65" s="16">
        <v>22078</v>
      </c>
      <c r="C65" s="14" t="s">
        <v>10</v>
      </c>
      <c r="D65" s="14" t="s">
        <v>10</v>
      </c>
      <c r="E65" s="14" t="s">
        <v>10</v>
      </c>
      <c r="F65" s="14">
        <v>6595962.7999999998</v>
      </c>
      <c r="G65" s="14">
        <v>92076.160000000003</v>
      </c>
      <c r="H65" s="10">
        <f>F65+G65</f>
        <v>6688038.96</v>
      </c>
      <c r="I65" s="11">
        <f>H65/B65</f>
        <v>302.92775432557295</v>
      </c>
    </row>
    <row r="66" spans="1:9" x14ac:dyDescent="0.45">
      <c r="A66" s="21" t="s">
        <v>585</v>
      </c>
      <c r="B66" s="16">
        <v>1840</v>
      </c>
      <c r="C66" s="14" t="s">
        <v>10</v>
      </c>
      <c r="D66" s="14" t="s">
        <v>10</v>
      </c>
      <c r="E66" s="14" t="s">
        <v>10</v>
      </c>
      <c r="F66" s="14">
        <v>471897.39</v>
      </c>
      <c r="G66" s="14">
        <v>18468.45</v>
      </c>
      <c r="H66" s="10">
        <f>F66+G66</f>
        <v>490365.84</v>
      </c>
      <c r="I66" s="11">
        <f>H66/B66</f>
        <v>266.5031739130435</v>
      </c>
    </row>
    <row r="67" spans="1:9" x14ac:dyDescent="0.45">
      <c r="A67" s="21" t="s">
        <v>682</v>
      </c>
      <c r="B67" s="16">
        <v>1326</v>
      </c>
      <c r="C67" s="14" t="s">
        <v>10</v>
      </c>
      <c r="D67" s="14" t="s">
        <v>10</v>
      </c>
      <c r="E67" s="14" t="s">
        <v>10</v>
      </c>
      <c r="F67" s="14">
        <v>323156.17</v>
      </c>
      <c r="G67" s="14">
        <v>25456.93</v>
      </c>
      <c r="H67" s="10">
        <f>F67+G67</f>
        <v>348613.1</v>
      </c>
      <c r="I67" s="11">
        <f>H67/B67</f>
        <v>262.90580693815986</v>
      </c>
    </row>
    <row r="68" spans="1:9" x14ac:dyDescent="0.45">
      <c r="A68" s="21" t="s">
        <v>586</v>
      </c>
      <c r="B68" s="16">
        <v>1927</v>
      </c>
      <c r="C68" s="14" t="s">
        <v>10</v>
      </c>
      <c r="D68" s="14" t="s">
        <v>10</v>
      </c>
      <c r="E68" s="14" t="s">
        <v>10</v>
      </c>
      <c r="F68" s="14">
        <v>447339.01</v>
      </c>
      <c r="G68" s="14">
        <v>17262.560000000001</v>
      </c>
      <c r="H68" s="10">
        <f>F68+G68</f>
        <v>464601.57</v>
      </c>
      <c r="I68" s="11">
        <f>H68/B68</f>
        <v>241.10097042034249</v>
      </c>
    </row>
    <row r="69" spans="1:9" x14ac:dyDescent="0.45">
      <c r="A69" s="21" t="s">
        <v>156</v>
      </c>
      <c r="B69" s="16">
        <v>2350</v>
      </c>
      <c r="C69" s="14" t="s">
        <v>10</v>
      </c>
      <c r="D69" s="14" t="s">
        <v>10</v>
      </c>
      <c r="E69" s="14" t="s">
        <v>10</v>
      </c>
      <c r="F69" s="14">
        <v>573266.25</v>
      </c>
      <c r="G69" s="14">
        <v>15980.54</v>
      </c>
      <c r="H69" s="10">
        <f>F69+G69</f>
        <v>589246.79</v>
      </c>
      <c r="I69" s="11">
        <f>H69/B69</f>
        <v>250.74331489361703</v>
      </c>
    </row>
    <row r="70" spans="1:9" x14ac:dyDescent="0.45">
      <c r="A70" s="21" t="s">
        <v>242</v>
      </c>
      <c r="B70" s="16">
        <v>328</v>
      </c>
      <c r="C70" s="14" t="s">
        <v>10</v>
      </c>
      <c r="D70" s="14" t="s">
        <v>10</v>
      </c>
      <c r="E70" s="14" t="s">
        <v>10</v>
      </c>
      <c r="F70" s="14">
        <v>88636.160000000003</v>
      </c>
      <c r="G70" s="14">
        <v>2412.65</v>
      </c>
      <c r="H70" s="10">
        <f>F70+G70</f>
        <v>91048.81</v>
      </c>
      <c r="I70" s="11">
        <f>H70/B70</f>
        <v>277.58783536585366</v>
      </c>
    </row>
    <row r="71" spans="1:9" x14ac:dyDescent="0.45">
      <c r="A71" s="21" t="s">
        <v>404</v>
      </c>
      <c r="B71" s="16">
        <v>848</v>
      </c>
      <c r="C71" s="14" t="s">
        <v>10</v>
      </c>
      <c r="D71" s="14" t="s">
        <v>10</v>
      </c>
      <c r="E71" s="14" t="s">
        <v>10</v>
      </c>
      <c r="F71" s="14">
        <v>196922.72</v>
      </c>
      <c r="G71" s="14">
        <v>4217.09</v>
      </c>
      <c r="H71" s="10">
        <f>F71+G71</f>
        <v>201139.81</v>
      </c>
      <c r="I71" s="11">
        <f>H71/B71</f>
        <v>237.19317216981131</v>
      </c>
    </row>
    <row r="72" spans="1:9" x14ac:dyDescent="0.45">
      <c r="A72" s="21" t="s">
        <v>683</v>
      </c>
      <c r="B72" s="16">
        <v>6415</v>
      </c>
      <c r="C72" s="14" t="s">
        <v>10</v>
      </c>
      <c r="D72" s="14" t="s">
        <v>10</v>
      </c>
      <c r="E72" s="14" t="s">
        <v>10</v>
      </c>
      <c r="F72" s="14">
        <v>1770748.42</v>
      </c>
      <c r="G72" s="14">
        <v>17949.580000000002</v>
      </c>
      <c r="H72" s="10">
        <f>F72+G72</f>
        <v>1788698</v>
      </c>
      <c r="I72" s="11">
        <f>H72/B72</f>
        <v>278.83055339049105</v>
      </c>
    </row>
    <row r="73" spans="1:9" x14ac:dyDescent="0.45">
      <c r="A73" s="21" t="s">
        <v>778</v>
      </c>
      <c r="B73" s="16">
        <v>199237</v>
      </c>
      <c r="C73" s="14">
        <v>10578731.93</v>
      </c>
      <c r="D73" s="14">
        <v>54492133.560000002</v>
      </c>
      <c r="E73" s="14">
        <v>527841.65</v>
      </c>
      <c r="F73" s="14" t="s">
        <v>10</v>
      </c>
      <c r="G73" s="14" t="s">
        <v>10</v>
      </c>
      <c r="H73" s="10">
        <f>C73+D73+E73</f>
        <v>65598707.140000001</v>
      </c>
      <c r="I73" s="11">
        <f>H73/B73</f>
        <v>329.24962301178999</v>
      </c>
    </row>
    <row r="74" spans="1:9" x14ac:dyDescent="0.45">
      <c r="A74" s="21" t="s">
        <v>26</v>
      </c>
      <c r="B74" s="16">
        <v>201</v>
      </c>
      <c r="C74" s="14" t="s">
        <v>10</v>
      </c>
      <c r="D74" s="14" t="s">
        <v>10</v>
      </c>
      <c r="E74" s="14" t="s">
        <v>10</v>
      </c>
      <c r="F74" s="14">
        <v>47813.69</v>
      </c>
      <c r="G74" s="14">
        <v>1141.68</v>
      </c>
      <c r="H74" s="10">
        <f>F74+G74</f>
        <v>48955.37</v>
      </c>
      <c r="I74" s="11">
        <f>H74/B74</f>
        <v>243.55905472636817</v>
      </c>
    </row>
    <row r="75" spans="1:9" x14ac:dyDescent="0.45">
      <c r="A75" s="21" t="s">
        <v>157</v>
      </c>
      <c r="B75" s="16">
        <v>8093</v>
      </c>
      <c r="C75" s="14" t="s">
        <v>10</v>
      </c>
      <c r="D75" s="14" t="s">
        <v>10</v>
      </c>
      <c r="E75" s="14" t="s">
        <v>10</v>
      </c>
      <c r="F75" s="14">
        <v>2294669.61</v>
      </c>
      <c r="G75" s="14">
        <v>6271.76</v>
      </c>
      <c r="H75" s="10">
        <f>F75+G75</f>
        <v>2300941.3699999996</v>
      </c>
      <c r="I75" s="11">
        <f>H75/B75</f>
        <v>284.31253799579878</v>
      </c>
    </row>
    <row r="76" spans="1:9" x14ac:dyDescent="0.45">
      <c r="A76" s="21" t="s">
        <v>587</v>
      </c>
      <c r="B76" s="16">
        <v>3885</v>
      </c>
      <c r="C76" s="14" t="s">
        <v>10</v>
      </c>
      <c r="D76" s="14" t="s">
        <v>10</v>
      </c>
      <c r="E76" s="14" t="s">
        <v>10</v>
      </c>
      <c r="F76" s="14">
        <v>897545.16</v>
      </c>
      <c r="G76" s="14">
        <v>9519.4500000000007</v>
      </c>
      <c r="H76" s="10">
        <f>F76+G76</f>
        <v>907064.61</v>
      </c>
      <c r="I76" s="11">
        <f>H76/B76</f>
        <v>233.47866409266408</v>
      </c>
    </row>
    <row r="77" spans="1:9" x14ac:dyDescent="0.45">
      <c r="A77" s="21" t="s">
        <v>405</v>
      </c>
      <c r="B77" s="16">
        <v>1785</v>
      </c>
      <c r="C77" s="14" t="s">
        <v>10</v>
      </c>
      <c r="D77" s="14" t="s">
        <v>10</v>
      </c>
      <c r="E77" s="14" t="s">
        <v>10</v>
      </c>
      <c r="F77" s="14">
        <v>507863.75</v>
      </c>
      <c r="G77" s="14">
        <v>12878.65</v>
      </c>
      <c r="H77" s="10">
        <f>F77+G77</f>
        <v>520742.40000000002</v>
      </c>
      <c r="I77" s="11">
        <f>H77/B77</f>
        <v>291.73243697478995</v>
      </c>
    </row>
    <row r="78" spans="1:9" x14ac:dyDescent="0.45">
      <c r="A78" s="21" t="s">
        <v>406</v>
      </c>
      <c r="B78" s="16">
        <v>25448</v>
      </c>
      <c r="C78" s="14" t="s">
        <v>10</v>
      </c>
      <c r="D78" s="14" t="s">
        <v>10</v>
      </c>
      <c r="E78" s="14" t="s">
        <v>10</v>
      </c>
      <c r="F78" s="14">
        <v>7459740.9400000004</v>
      </c>
      <c r="G78" s="14">
        <v>141229.57999999999</v>
      </c>
      <c r="H78" s="10">
        <f>F78+G78</f>
        <v>7600970.5200000005</v>
      </c>
      <c r="I78" s="11">
        <f>H78/B78</f>
        <v>298.68636120716758</v>
      </c>
    </row>
    <row r="79" spans="1:9" x14ac:dyDescent="0.45">
      <c r="A79" s="21" t="s">
        <v>243</v>
      </c>
      <c r="B79" s="16">
        <v>26748</v>
      </c>
      <c r="C79" s="14" t="s">
        <v>10</v>
      </c>
      <c r="D79" s="14" t="s">
        <v>10</v>
      </c>
      <c r="E79" s="14" t="s">
        <v>10</v>
      </c>
      <c r="F79" s="14">
        <v>8418613.9199999999</v>
      </c>
      <c r="G79" s="14">
        <v>454923.68</v>
      </c>
      <c r="H79" s="10">
        <f>F79+G79</f>
        <v>8873537.5999999996</v>
      </c>
      <c r="I79" s="11">
        <f>H79/B79</f>
        <v>331.74583520263195</v>
      </c>
    </row>
    <row r="80" spans="1:9" x14ac:dyDescent="0.45">
      <c r="A80" s="21" t="s">
        <v>588</v>
      </c>
      <c r="B80" s="16">
        <v>13382</v>
      </c>
      <c r="C80" s="14" t="s">
        <v>10</v>
      </c>
      <c r="D80" s="14" t="s">
        <v>10</v>
      </c>
      <c r="E80" s="14" t="s">
        <v>10</v>
      </c>
      <c r="F80" s="14">
        <v>3639752.36</v>
      </c>
      <c r="G80" s="14">
        <v>120816.5</v>
      </c>
      <c r="H80" s="10">
        <f>F80+G80</f>
        <v>3760568.86</v>
      </c>
      <c r="I80" s="11">
        <f>H80/B80</f>
        <v>281.01695262292628</v>
      </c>
    </row>
    <row r="81" spans="1:9" x14ac:dyDescent="0.45">
      <c r="A81" s="21" t="s">
        <v>407</v>
      </c>
      <c r="B81" s="16">
        <v>3940</v>
      </c>
      <c r="C81" s="14" t="s">
        <v>10</v>
      </c>
      <c r="D81" s="14" t="s">
        <v>10</v>
      </c>
      <c r="E81" s="14" t="s">
        <v>10</v>
      </c>
      <c r="F81" s="14">
        <v>975079</v>
      </c>
      <c r="G81" s="14">
        <v>66045.53</v>
      </c>
      <c r="H81" s="10">
        <f>F81+G81</f>
        <v>1041124.53</v>
      </c>
      <c r="I81" s="11">
        <f>H81/B81</f>
        <v>264.24480456852791</v>
      </c>
    </row>
    <row r="82" spans="1:9" x14ac:dyDescent="0.45">
      <c r="A82" s="21" t="s">
        <v>589</v>
      </c>
      <c r="B82" s="16">
        <v>2089</v>
      </c>
      <c r="C82" s="14" t="s">
        <v>10</v>
      </c>
      <c r="D82" s="14" t="s">
        <v>10</v>
      </c>
      <c r="E82" s="14" t="s">
        <v>10</v>
      </c>
      <c r="F82" s="14">
        <v>528116.38</v>
      </c>
      <c r="G82" s="14">
        <v>22732.14</v>
      </c>
      <c r="H82" s="10">
        <f>F82+G82</f>
        <v>550848.52</v>
      </c>
      <c r="I82" s="11">
        <f>H82/B82</f>
        <v>263.69005265677356</v>
      </c>
    </row>
    <row r="83" spans="1:9" x14ac:dyDescent="0.45">
      <c r="A83" s="21" t="s">
        <v>590</v>
      </c>
      <c r="B83" s="16">
        <v>266</v>
      </c>
      <c r="C83" s="14" t="s">
        <v>10</v>
      </c>
      <c r="D83" s="14" t="s">
        <v>10</v>
      </c>
      <c r="E83" s="14" t="s">
        <v>10</v>
      </c>
      <c r="F83" s="14">
        <v>65379.77</v>
      </c>
      <c r="G83" s="14">
        <v>2029.82</v>
      </c>
      <c r="H83" s="10">
        <f>F83+G83</f>
        <v>67409.59</v>
      </c>
      <c r="I83" s="11">
        <f>H83/B83</f>
        <v>253.41951127819547</v>
      </c>
    </row>
    <row r="84" spans="1:9" x14ac:dyDescent="0.45">
      <c r="A84" s="21" t="s">
        <v>389</v>
      </c>
      <c r="B84" s="16">
        <v>922</v>
      </c>
      <c r="C84" s="14" t="s">
        <v>10</v>
      </c>
      <c r="D84" s="14" t="s">
        <v>10</v>
      </c>
      <c r="E84" s="14" t="s">
        <v>10</v>
      </c>
      <c r="F84" s="14">
        <v>214234.61</v>
      </c>
      <c r="G84" s="14">
        <v>17636.25</v>
      </c>
      <c r="H84" s="10">
        <f>F84+G84</f>
        <v>231870.86</v>
      </c>
      <c r="I84" s="11">
        <f>H84/B84</f>
        <v>251.48683297180042</v>
      </c>
    </row>
    <row r="85" spans="1:9" x14ac:dyDescent="0.45">
      <c r="A85" s="21" t="s">
        <v>244</v>
      </c>
      <c r="B85" s="16">
        <v>586</v>
      </c>
      <c r="C85" s="14" t="s">
        <v>10</v>
      </c>
      <c r="D85" s="14" t="s">
        <v>10</v>
      </c>
      <c r="E85" s="14" t="s">
        <v>10</v>
      </c>
      <c r="F85" s="14">
        <v>137233.32</v>
      </c>
      <c r="G85" s="14">
        <v>30569.200000000001</v>
      </c>
      <c r="H85" s="10">
        <f>F85+G85</f>
        <v>167802.52000000002</v>
      </c>
      <c r="I85" s="11">
        <f>H85/B85</f>
        <v>286.35242320819117</v>
      </c>
    </row>
    <row r="86" spans="1:9" x14ac:dyDescent="0.45">
      <c r="A86" s="21" t="s">
        <v>27</v>
      </c>
      <c r="B86" s="16">
        <v>129</v>
      </c>
      <c r="C86" s="14" t="s">
        <v>10</v>
      </c>
      <c r="D86" s="14" t="s">
        <v>10</v>
      </c>
      <c r="E86" s="14" t="s">
        <v>10</v>
      </c>
      <c r="F86" s="14">
        <v>32440.21</v>
      </c>
      <c r="G86" s="14">
        <v>569.92999999999995</v>
      </c>
      <c r="H86" s="10">
        <f>F86+G86</f>
        <v>33010.14</v>
      </c>
      <c r="I86" s="11">
        <f>H86/B86</f>
        <v>255.89255813953488</v>
      </c>
    </row>
    <row r="87" spans="1:9" x14ac:dyDescent="0.45">
      <c r="A87" s="21" t="s">
        <v>485</v>
      </c>
      <c r="B87" s="16">
        <v>36030</v>
      </c>
      <c r="C87" s="14" t="s">
        <v>10</v>
      </c>
      <c r="D87" s="14" t="s">
        <v>10</v>
      </c>
      <c r="E87" s="14" t="s">
        <v>10</v>
      </c>
      <c r="F87" s="14">
        <v>10592499.539999999</v>
      </c>
      <c r="G87" s="14">
        <v>1216591.3600000001</v>
      </c>
      <c r="H87" s="10">
        <f>F87+G87</f>
        <v>11809090.899999999</v>
      </c>
      <c r="I87" s="11">
        <f>H87/B87</f>
        <v>327.75717180127668</v>
      </c>
    </row>
    <row r="88" spans="1:9" x14ac:dyDescent="0.45">
      <c r="A88" s="21" t="s">
        <v>28</v>
      </c>
      <c r="B88" s="16">
        <v>3339</v>
      </c>
      <c r="C88" s="14" t="s">
        <v>10</v>
      </c>
      <c r="D88" s="14" t="s">
        <v>10</v>
      </c>
      <c r="E88" s="14" t="s">
        <v>10</v>
      </c>
      <c r="F88" s="14">
        <v>799852.64</v>
      </c>
      <c r="G88" s="14">
        <v>65180.02</v>
      </c>
      <c r="H88" s="10">
        <f>F88+G88</f>
        <v>865032.66</v>
      </c>
      <c r="I88" s="11">
        <f>H88/B88</f>
        <v>259.06938005390839</v>
      </c>
    </row>
    <row r="89" spans="1:9" x14ac:dyDescent="0.45">
      <c r="A89" s="21" t="s">
        <v>591</v>
      </c>
      <c r="B89" s="16">
        <v>41184</v>
      </c>
      <c r="C89" s="14" t="s">
        <v>10</v>
      </c>
      <c r="D89" s="14" t="s">
        <v>10</v>
      </c>
      <c r="E89" s="14" t="s">
        <v>10</v>
      </c>
      <c r="F89" s="14">
        <v>12143177.119999999</v>
      </c>
      <c r="G89" s="14">
        <v>428526.27</v>
      </c>
      <c r="H89" s="10">
        <f>F89+G89</f>
        <v>12571703.389999999</v>
      </c>
      <c r="I89" s="11">
        <f>H89/B89</f>
        <v>305.25697819541568</v>
      </c>
    </row>
    <row r="90" spans="1:9" x14ac:dyDescent="0.45">
      <c r="A90" s="21" t="s">
        <v>158</v>
      </c>
      <c r="B90" s="16">
        <v>1509</v>
      </c>
      <c r="C90" s="14" t="s">
        <v>10</v>
      </c>
      <c r="D90" s="14" t="s">
        <v>10</v>
      </c>
      <c r="E90" s="14" t="s">
        <v>10</v>
      </c>
      <c r="F90" s="14">
        <v>368257.59</v>
      </c>
      <c r="G90" s="14">
        <v>32232.65</v>
      </c>
      <c r="H90" s="10">
        <f>F90+G90</f>
        <v>400490.24000000005</v>
      </c>
      <c r="I90" s="11">
        <f>H90/B90</f>
        <v>265.40108681245863</v>
      </c>
    </row>
    <row r="91" spans="1:9" x14ac:dyDescent="0.45">
      <c r="A91" s="21" t="s">
        <v>408</v>
      </c>
      <c r="B91" s="16">
        <v>8240</v>
      </c>
      <c r="C91" s="14" t="s">
        <v>10</v>
      </c>
      <c r="D91" s="14" t="s">
        <v>10</v>
      </c>
      <c r="E91" s="14" t="s">
        <v>10</v>
      </c>
      <c r="F91" s="14">
        <v>2222191.4</v>
      </c>
      <c r="G91" s="14">
        <v>208273.56</v>
      </c>
      <c r="H91" s="10">
        <f>F91+G91</f>
        <v>2430464.96</v>
      </c>
      <c r="I91" s="11">
        <f>H91/B91</f>
        <v>294.95933980582527</v>
      </c>
    </row>
    <row r="92" spans="1:9" x14ac:dyDescent="0.45">
      <c r="A92" s="21" t="s">
        <v>684</v>
      </c>
      <c r="B92" s="16">
        <v>19476</v>
      </c>
      <c r="C92" s="14" t="s">
        <v>10</v>
      </c>
      <c r="D92" s="14" t="s">
        <v>10</v>
      </c>
      <c r="E92" s="14" t="s">
        <v>10</v>
      </c>
      <c r="F92" s="14">
        <v>5425180.2999999998</v>
      </c>
      <c r="G92" s="14">
        <v>279156.96999999997</v>
      </c>
      <c r="H92" s="10">
        <f>F92+G92</f>
        <v>5704337.2699999996</v>
      </c>
      <c r="I92" s="11">
        <f>H92/B92</f>
        <v>292.89059714520431</v>
      </c>
    </row>
    <row r="93" spans="1:9" x14ac:dyDescent="0.45">
      <c r="A93" s="21" t="s">
        <v>29</v>
      </c>
      <c r="B93" s="16">
        <v>4532</v>
      </c>
      <c r="C93" s="14" t="s">
        <v>10</v>
      </c>
      <c r="D93" s="14" t="s">
        <v>10</v>
      </c>
      <c r="E93" s="14" t="s">
        <v>10</v>
      </c>
      <c r="F93" s="14">
        <v>1039239.18</v>
      </c>
      <c r="G93" s="14">
        <v>18732.46</v>
      </c>
      <c r="H93" s="10">
        <f>F93+G93</f>
        <v>1057971.6400000001</v>
      </c>
      <c r="I93" s="11">
        <f>H93/B93</f>
        <v>233.44475728155342</v>
      </c>
    </row>
    <row r="94" spans="1:9" x14ac:dyDescent="0.45">
      <c r="A94" s="21" t="s">
        <v>592</v>
      </c>
      <c r="B94" s="16">
        <v>396</v>
      </c>
      <c r="C94" s="14" t="s">
        <v>10</v>
      </c>
      <c r="D94" s="14" t="s">
        <v>10</v>
      </c>
      <c r="E94" s="14" t="s">
        <v>10</v>
      </c>
      <c r="F94" s="14">
        <v>102169.60000000001</v>
      </c>
      <c r="G94" s="14">
        <v>3020.52</v>
      </c>
      <c r="H94" s="10">
        <f>F94+G94</f>
        <v>105190.12000000001</v>
      </c>
      <c r="I94" s="11">
        <f>H94/B94</f>
        <v>265.63161616161619</v>
      </c>
    </row>
    <row r="95" spans="1:9" x14ac:dyDescent="0.45">
      <c r="A95" s="21" t="s">
        <v>593</v>
      </c>
      <c r="B95" s="16">
        <v>8024</v>
      </c>
      <c r="C95" s="14" t="s">
        <v>10</v>
      </c>
      <c r="D95" s="14" t="s">
        <v>10</v>
      </c>
      <c r="E95" s="14" t="s">
        <v>10</v>
      </c>
      <c r="F95" s="14">
        <v>2066504.34</v>
      </c>
      <c r="G95" s="14">
        <v>122911.38</v>
      </c>
      <c r="H95" s="10">
        <f>F95+G95</f>
        <v>2189415.7200000002</v>
      </c>
      <c r="I95" s="11">
        <f>H95/B95</f>
        <v>272.85838983050849</v>
      </c>
    </row>
    <row r="96" spans="1:9" x14ac:dyDescent="0.45">
      <c r="A96" s="21" t="s">
        <v>118</v>
      </c>
      <c r="B96" s="16">
        <v>30953</v>
      </c>
      <c r="C96" s="14" t="s">
        <v>10</v>
      </c>
      <c r="D96" s="14" t="s">
        <v>10</v>
      </c>
      <c r="E96" s="14" t="s">
        <v>10</v>
      </c>
      <c r="F96" s="14">
        <v>9252316.0399999991</v>
      </c>
      <c r="G96" s="14">
        <v>116963.27</v>
      </c>
      <c r="H96" s="10">
        <f>F96+G96</f>
        <v>9369279.3099999987</v>
      </c>
      <c r="I96" s="11">
        <f>H96/B96</f>
        <v>302.69373921752327</v>
      </c>
    </row>
    <row r="97" spans="1:9" x14ac:dyDescent="0.45">
      <c r="A97" s="21" t="s">
        <v>594</v>
      </c>
      <c r="B97" s="16">
        <v>2520</v>
      </c>
      <c r="C97" s="14" t="s">
        <v>10</v>
      </c>
      <c r="D97" s="14" t="s">
        <v>10</v>
      </c>
      <c r="E97" s="14" t="s">
        <v>10</v>
      </c>
      <c r="F97" s="14">
        <v>559013.88</v>
      </c>
      <c r="G97" s="14">
        <v>22589.63</v>
      </c>
      <c r="H97" s="10">
        <f>F97+G97</f>
        <v>581603.51</v>
      </c>
      <c r="I97" s="11">
        <f>H97/B97</f>
        <v>230.79504365079364</v>
      </c>
    </row>
    <row r="98" spans="1:9" x14ac:dyDescent="0.45">
      <c r="A98" s="21" t="s">
        <v>595</v>
      </c>
      <c r="B98" s="16">
        <v>1249</v>
      </c>
      <c r="C98" s="14" t="s">
        <v>10</v>
      </c>
      <c r="D98" s="14" t="s">
        <v>10</v>
      </c>
      <c r="E98" s="14" t="s">
        <v>10</v>
      </c>
      <c r="F98" s="14">
        <v>316018.13</v>
      </c>
      <c r="G98" s="14">
        <v>5011.8100000000004</v>
      </c>
      <c r="H98" s="10">
        <f>F98+G98</f>
        <v>321029.94</v>
      </c>
      <c r="I98" s="11">
        <f>H98/B98</f>
        <v>257.02957566052845</v>
      </c>
    </row>
    <row r="99" spans="1:9" x14ac:dyDescent="0.45">
      <c r="A99" s="21" t="s">
        <v>245</v>
      </c>
      <c r="B99" s="16">
        <v>623</v>
      </c>
      <c r="C99" s="14" t="s">
        <v>10</v>
      </c>
      <c r="D99" s="14" t="s">
        <v>10</v>
      </c>
      <c r="E99" s="14" t="s">
        <v>10</v>
      </c>
      <c r="F99" s="14">
        <v>145567.32</v>
      </c>
      <c r="G99" s="14">
        <v>4953.05</v>
      </c>
      <c r="H99" s="10">
        <f>F99+G99</f>
        <v>150520.37</v>
      </c>
      <c r="I99" s="11">
        <f>H99/B99</f>
        <v>241.60573033707865</v>
      </c>
    </row>
    <row r="100" spans="1:9" x14ac:dyDescent="0.45">
      <c r="A100" s="21" t="s">
        <v>486</v>
      </c>
      <c r="B100" s="16">
        <v>5397</v>
      </c>
      <c r="C100" s="14" t="s">
        <v>10</v>
      </c>
      <c r="D100" s="14" t="s">
        <v>10</v>
      </c>
      <c r="E100" s="14" t="s">
        <v>10</v>
      </c>
      <c r="F100" s="14">
        <v>1528001.96</v>
      </c>
      <c r="G100" s="14">
        <v>136532.01</v>
      </c>
      <c r="H100" s="10">
        <f>F100+G100</f>
        <v>1664533.97</v>
      </c>
      <c r="I100" s="11">
        <f>H100/B100</f>
        <v>308.41837502316099</v>
      </c>
    </row>
    <row r="101" spans="1:9" x14ac:dyDescent="0.45">
      <c r="A101" s="21" t="s">
        <v>487</v>
      </c>
      <c r="B101" s="16">
        <v>3535</v>
      </c>
      <c r="C101" s="14" t="s">
        <v>10</v>
      </c>
      <c r="D101" s="14" t="s">
        <v>10</v>
      </c>
      <c r="E101" s="14" t="s">
        <v>10</v>
      </c>
      <c r="F101" s="14">
        <v>827715.83</v>
      </c>
      <c r="G101" s="14">
        <v>116159.34</v>
      </c>
      <c r="H101" s="10">
        <f>F101+G101</f>
        <v>943875.16999999993</v>
      </c>
      <c r="I101" s="11">
        <f>H101/B101</f>
        <v>267.00853465346535</v>
      </c>
    </row>
    <row r="102" spans="1:9" x14ac:dyDescent="0.45">
      <c r="A102" s="21" t="s">
        <v>246</v>
      </c>
      <c r="B102" s="16">
        <v>24629</v>
      </c>
      <c r="C102" s="14" t="s">
        <v>10</v>
      </c>
      <c r="D102" s="14" t="s">
        <v>10</v>
      </c>
      <c r="E102" s="14" t="s">
        <v>10</v>
      </c>
      <c r="F102" s="14">
        <v>7187704.3899999997</v>
      </c>
      <c r="G102" s="14">
        <v>138821.63</v>
      </c>
      <c r="H102" s="10">
        <f>F102+G102</f>
        <v>7326526.0199999996</v>
      </c>
      <c r="I102" s="11">
        <f>H102/B102</f>
        <v>297.47557838320677</v>
      </c>
    </row>
    <row r="103" spans="1:9" x14ac:dyDescent="0.45">
      <c r="A103" s="21" t="s">
        <v>30</v>
      </c>
      <c r="B103" s="16">
        <v>313</v>
      </c>
      <c r="C103" s="14" t="s">
        <v>10</v>
      </c>
      <c r="D103" s="14" t="s">
        <v>10</v>
      </c>
      <c r="E103" s="14" t="s">
        <v>10</v>
      </c>
      <c r="F103" s="14">
        <v>69826.679999999993</v>
      </c>
      <c r="G103" s="14">
        <v>7185.81</v>
      </c>
      <c r="H103" s="10">
        <f>F103+G103</f>
        <v>77012.489999999991</v>
      </c>
      <c r="I103" s="11">
        <f>H103/B103</f>
        <v>246.04629392971242</v>
      </c>
    </row>
    <row r="104" spans="1:9" x14ac:dyDescent="0.45">
      <c r="A104" s="21" t="s">
        <v>409</v>
      </c>
      <c r="B104" s="16">
        <v>3024</v>
      </c>
      <c r="C104" s="14" t="s">
        <v>10</v>
      </c>
      <c r="D104" s="14" t="s">
        <v>10</v>
      </c>
      <c r="E104" s="14" t="s">
        <v>10</v>
      </c>
      <c r="F104" s="14">
        <v>790142.71</v>
      </c>
      <c r="G104" s="14">
        <v>13491.36</v>
      </c>
      <c r="H104" s="10">
        <f>F104+G104</f>
        <v>803634.07</v>
      </c>
      <c r="I104" s="11">
        <f>H104/B104</f>
        <v>265.75200727513226</v>
      </c>
    </row>
    <row r="105" spans="1:9" x14ac:dyDescent="0.45">
      <c r="A105" s="21" t="s">
        <v>488</v>
      </c>
      <c r="B105" s="16">
        <v>1698</v>
      </c>
      <c r="C105" s="14" t="s">
        <v>10</v>
      </c>
      <c r="D105" s="14" t="s">
        <v>10</v>
      </c>
      <c r="E105" s="14" t="s">
        <v>10</v>
      </c>
      <c r="F105" s="14">
        <v>413941</v>
      </c>
      <c r="G105" s="14">
        <v>45477.79</v>
      </c>
      <c r="H105" s="10">
        <f>F105+G105</f>
        <v>459418.79</v>
      </c>
      <c r="I105" s="11">
        <f>H105/B105</f>
        <v>270.56465842167256</v>
      </c>
    </row>
    <row r="106" spans="1:9" x14ac:dyDescent="0.45">
      <c r="A106" s="21" t="s">
        <v>596</v>
      </c>
      <c r="B106" s="16">
        <v>4110</v>
      </c>
      <c r="C106" s="14" t="s">
        <v>10</v>
      </c>
      <c r="D106" s="14" t="s">
        <v>10</v>
      </c>
      <c r="E106" s="14" t="s">
        <v>10</v>
      </c>
      <c r="F106" s="14">
        <v>905272.82</v>
      </c>
      <c r="G106" s="14">
        <v>54721.73</v>
      </c>
      <c r="H106" s="10">
        <f>F106+G106</f>
        <v>959994.54999999993</v>
      </c>
      <c r="I106" s="11">
        <f>H106/B106</f>
        <v>233.57531630170314</v>
      </c>
    </row>
    <row r="107" spans="1:9" x14ac:dyDescent="0.45">
      <c r="A107" s="21" t="s">
        <v>576</v>
      </c>
      <c r="B107" s="16">
        <v>2227</v>
      </c>
      <c r="C107" s="14" t="s">
        <v>10</v>
      </c>
      <c r="D107" s="14" t="s">
        <v>10</v>
      </c>
      <c r="E107" s="14" t="s">
        <v>10</v>
      </c>
      <c r="F107" s="14">
        <v>522613.4</v>
      </c>
      <c r="G107" s="14">
        <v>9242.0499999999993</v>
      </c>
      <c r="H107" s="10">
        <f>F107+G107</f>
        <v>531855.45000000007</v>
      </c>
      <c r="I107" s="11">
        <f>H107/B107</f>
        <v>238.82148630444547</v>
      </c>
    </row>
    <row r="108" spans="1:9" x14ac:dyDescent="0.45">
      <c r="A108" s="21" t="s">
        <v>410</v>
      </c>
      <c r="B108" s="16">
        <v>951</v>
      </c>
      <c r="C108" s="14" t="s">
        <v>10</v>
      </c>
      <c r="D108" s="14" t="s">
        <v>10</v>
      </c>
      <c r="E108" s="14" t="s">
        <v>10</v>
      </c>
      <c r="F108" s="14">
        <v>226379.86</v>
      </c>
      <c r="G108" s="14">
        <v>11502.61</v>
      </c>
      <c r="H108" s="10">
        <f>F108+G108</f>
        <v>237882.46999999997</v>
      </c>
      <c r="I108" s="11">
        <f>H108/B108</f>
        <v>250.13929547844373</v>
      </c>
    </row>
    <row r="109" spans="1:9" x14ac:dyDescent="0.45">
      <c r="A109" s="21" t="s">
        <v>597</v>
      </c>
      <c r="B109" s="16">
        <v>183</v>
      </c>
      <c r="C109" s="14" t="s">
        <v>10</v>
      </c>
      <c r="D109" s="14" t="s">
        <v>10</v>
      </c>
      <c r="E109" s="14" t="s">
        <v>10</v>
      </c>
      <c r="F109" s="14">
        <v>42038.7</v>
      </c>
      <c r="G109" s="14">
        <v>9.49</v>
      </c>
      <c r="H109" s="10">
        <f>F109+G109</f>
        <v>42048.189999999995</v>
      </c>
      <c r="I109" s="11">
        <f>H109/B109</f>
        <v>229.77153005464478</v>
      </c>
    </row>
    <row r="110" spans="1:9" x14ac:dyDescent="0.45">
      <c r="A110" s="21" t="s">
        <v>247</v>
      </c>
      <c r="B110" s="16">
        <v>19452</v>
      </c>
      <c r="C110" s="14" t="s">
        <v>10</v>
      </c>
      <c r="D110" s="14" t="s">
        <v>10</v>
      </c>
      <c r="E110" s="14" t="s">
        <v>10</v>
      </c>
      <c r="F110" s="14">
        <v>5234649.62</v>
      </c>
      <c r="G110" s="14">
        <v>124812.54</v>
      </c>
      <c r="H110" s="10">
        <f>F110+G110</f>
        <v>5359462.16</v>
      </c>
      <c r="I110" s="11">
        <f>H110/B110</f>
        <v>275.52242237302079</v>
      </c>
    </row>
    <row r="111" spans="1:9" x14ac:dyDescent="0.45">
      <c r="A111" s="21" t="s">
        <v>411</v>
      </c>
      <c r="B111" s="16">
        <v>21725</v>
      </c>
      <c r="C111" s="14" t="s">
        <v>10</v>
      </c>
      <c r="D111" s="14" t="s">
        <v>10</v>
      </c>
      <c r="E111" s="14" t="s">
        <v>10</v>
      </c>
      <c r="F111" s="14">
        <v>6410088.29</v>
      </c>
      <c r="G111" s="14">
        <v>175568.94</v>
      </c>
      <c r="H111" s="10">
        <f>F111+G111</f>
        <v>6585657.2300000004</v>
      </c>
      <c r="I111" s="11">
        <f>H111/B111</f>
        <v>303.13727180667433</v>
      </c>
    </row>
    <row r="112" spans="1:9" x14ac:dyDescent="0.45">
      <c r="A112" s="21" t="s">
        <v>685</v>
      </c>
      <c r="B112" s="16">
        <v>4664</v>
      </c>
      <c r="C112" s="14" t="s">
        <v>10</v>
      </c>
      <c r="D112" s="14" t="s">
        <v>10</v>
      </c>
      <c r="E112" s="14" t="s">
        <v>10</v>
      </c>
      <c r="F112" s="14">
        <v>957664.65</v>
      </c>
      <c r="G112" s="14">
        <v>41363.519999999997</v>
      </c>
      <c r="H112" s="10">
        <f>F112+G112</f>
        <v>999028.17</v>
      </c>
      <c r="I112" s="11">
        <f>H112/B112</f>
        <v>214.19986492281305</v>
      </c>
    </row>
    <row r="113" spans="1:9" x14ac:dyDescent="0.45">
      <c r="A113" s="21" t="s">
        <v>686</v>
      </c>
      <c r="B113" s="16">
        <v>6011</v>
      </c>
      <c r="C113" s="14" t="s">
        <v>10</v>
      </c>
      <c r="D113" s="14" t="s">
        <v>10</v>
      </c>
      <c r="E113" s="14" t="s">
        <v>10</v>
      </c>
      <c r="F113" s="14">
        <v>1680210.97</v>
      </c>
      <c r="G113" s="14">
        <v>639304.65</v>
      </c>
      <c r="H113" s="10">
        <f>F113+G113</f>
        <v>2319515.62</v>
      </c>
      <c r="I113" s="11">
        <f>H113/B113</f>
        <v>385.87849276326739</v>
      </c>
    </row>
    <row r="114" spans="1:9" x14ac:dyDescent="0.45">
      <c r="A114" s="21" t="s">
        <v>31</v>
      </c>
      <c r="B114" s="16">
        <v>240</v>
      </c>
      <c r="C114" s="14" t="s">
        <v>10</v>
      </c>
      <c r="D114" s="14" t="s">
        <v>10</v>
      </c>
      <c r="E114" s="14" t="s">
        <v>10</v>
      </c>
      <c r="F114" s="14">
        <v>54887.21</v>
      </c>
      <c r="G114" s="14">
        <v>1253.3499999999999</v>
      </c>
      <c r="H114" s="10">
        <f>F114+G114</f>
        <v>56140.56</v>
      </c>
      <c r="I114" s="11">
        <f>H114/B114</f>
        <v>233.91899999999998</v>
      </c>
    </row>
    <row r="115" spans="1:9" x14ac:dyDescent="0.45">
      <c r="A115" s="21" t="s">
        <v>687</v>
      </c>
      <c r="B115" s="16">
        <v>3112</v>
      </c>
      <c r="C115" s="14" t="s">
        <v>10</v>
      </c>
      <c r="D115" s="14" t="s">
        <v>10</v>
      </c>
      <c r="E115" s="14" t="s">
        <v>10</v>
      </c>
      <c r="F115" s="14">
        <v>782136.31999999995</v>
      </c>
      <c r="G115" s="14">
        <v>42654.97</v>
      </c>
      <c r="H115" s="10">
        <f>F115+G115</f>
        <v>824791.28999999992</v>
      </c>
      <c r="I115" s="11">
        <f>H115/B115</f>
        <v>265.03576156812335</v>
      </c>
    </row>
    <row r="116" spans="1:9" x14ac:dyDescent="0.45">
      <c r="A116" s="21" t="s">
        <v>159</v>
      </c>
      <c r="B116" s="16">
        <v>18764</v>
      </c>
      <c r="C116" s="14" t="s">
        <v>10</v>
      </c>
      <c r="D116" s="14" t="s">
        <v>10</v>
      </c>
      <c r="E116" s="14" t="s">
        <v>10</v>
      </c>
      <c r="F116" s="14">
        <v>5170243.4800000004</v>
      </c>
      <c r="G116" s="14">
        <v>304116.25</v>
      </c>
      <c r="H116" s="10">
        <f>F116+G116</f>
        <v>5474359.7300000004</v>
      </c>
      <c r="I116" s="11">
        <f>H116/B116</f>
        <v>291.74801374973356</v>
      </c>
    </row>
    <row r="117" spans="1:9" x14ac:dyDescent="0.45">
      <c r="A117" s="21" t="s">
        <v>489</v>
      </c>
      <c r="B117" s="16">
        <v>15773</v>
      </c>
      <c r="C117" s="14" t="s">
        <v>10</v>
      </c>
      <c r="D117" s="14" t="s">
        <v>10</v>
      </c>
      <c r="E117" s="14" t="s">
        <v>10</v>
      </c>
      <c r="F117" s="14">
        <v>4195976.04</v>
      </c>
      <c r="G117" s="14">
        <v>236520.49</v>
      </c>
      <c r="H117" s="10">
        <f>F117+G117</f>
        <v>4432496.53</v>
      </c>
      <c r="I117" s="11">
        <f>H117/B117</f>
        <v>281.01797565459964</v>
      </c>
    </row>
    <row r="118" spans="1:9" x14ac:dyDescent="0.45">
      <c r="A118" s="21" t="s">
        <v>490</v>
      </c>
      <c r="B118" s="16">
        <v>17377</v>
      </c>
      <c r="C118" s="14" t="s">
        <v>10</v>
      </c>
      <c r="D118" s="14" t="s">
        <v>10</v>
      </c>
      <c r="E118" s="14" t="s">
        <v>10</v>
      </c>
      <c r="F118" s="14">
        <v>4653210.3</v>
      </c>
      <c r="G118" s="14">
        <v>301270.88</v>
      </c>
      <c r="H118" s="10">
        <f>F118+G118</f>
        <v>4954481.18</v>
      </c>
      <c r="I118" s="11">
        <f>H118/B118</f>
        <v>285.11717672785863</v>
      </c>
    </row>
    <row r="119" spans="1:9" x14ac:dyDescent="0.45">
      <c r="A119" s="21" t="s">
        <v>113</v>
      </c>
      <c r="B119" s="16">
        <v>2886</v>
      </c>
      <c r="C119" s="14" t="s">
        <v>10</v>
      </c>
      <c r="D119" s="14" t="s">
        <v>10</v>
      </c>
      <c r="E119" s="14" t="s">
        <v>10</v>
      </c>
      <c r="F119" s="14">
        <v>697085.55</v>
      </c>
      <c r="G119" s="14">
        <v>54263.11</v>
      </c>
      <c r="H119" s="10">
        <f>F119+G119</f>
        <v>751348.66</v>
      </c>
      <c r="I119" s="11">
        <f>H119/B119</f>
        <v>260.34257103257102</v>
      </c>
    </row>
    <row r="120" spans="1:9" x14ac:dyDescent="0.45">
      <c r="A120" s="21" t="s">
        <v>491</v>
      </c>
      <c r="B120" s="16">
        <v>2594</v>
      </c>
      <c r="C120" s="14" t="s">
        <v>10</v>
      </c>
      <c r="D120" s="14" t="s">
        <v>10</v>
      </c>
      <c r="E120" s="14" t="s">
        <v>10</v>
      </c>
      <c r="F120" s="14">
        <v>635702.43000000005</v>
      </c>
      <c r="G120" s="14">
        <v>40630.43</v>
      </c>
      <c r="H120" s="10">
        <f>F120+G120</f>
        <v>676332.8600000001</v>
      </c>
      <c r="I120" s="11">
        <f>H120/B120</f>
        <v>260.72970701619124</v>
      </c>
    </row>
    <row r="121" spans="1:9" x14ac:dyDescent="0.45">
      <c r="A121" s="21" t="s">
        <v>119</v>
      </c>
      <c r="B121" s="16">
        <v>22872</v>
      </c>
      <c r="C121" s="14" t="s">
        <v>10</v>
      </c>
      <c r="D121" s="14" t="s">
        <v>10</v>
      </c>
      <c r="E121" s="14" t="s">
        <v>10</v>
      </c>
      <c r="F121" s="14">
        <v>6690421.8200000003</v>
      </c>
      <c r="G121" s="14">
        <v>143606.07999999999</v>
      </c>
      <c r="H121" s="10">
        <f>F121+G121</f>
        <v>6834027.9000000004</v>
      </c>
      <c r="I121" s="11">
        <f>H121/B121</f>
        <v>298.79450419727181</v>
      </c>
    </row>
    <row r="122" spans="1:9" x14ac:dyDescent="0.45">
      <c r="A122" s="21" t="s">
        <v>120</v>
      </c>
      <c r="B122" s="16">
        <v>24069</v>
      </c>
      <c r="C122" s="14" t="s">
        <v>10</v>
      </c>
      <c r="D122" s="14" t="s">
        <v>10</v>
      </c>
      <c r="E122" s="14" t="s">
        <v>10</v>
      </c>
      <c r="F122" s="14">
        <v>7015670.5999999996</v>
      </c>
      <c r="G122" s="14">
        <v>797480.06</v>
      </c>
      <c r="H122" s="10">
        <f>F122+G122</f>
        <v>7813150.6600000001</v>
      </c>
      <c r="I122" s="11">
        <f>H122/B122</f>
        <v>324.61467697037682</v>
      </c>
    </row>
    <row r="123" spans="1:9" x14ac:dyDescent="0.45">
      <c r="A123" s="21" t="s">
        <v>32</v>
      </c>
      <c r="B123" s="16">
        <v>312</v>
      </c>
      <c r="C123" s="14" t="s">
        <v>10</v>
      </c>
      <c r="D123" s="14" t="s">
        <v>10</v>
      </c>
      <c r="E123" s="14" t="s">
        <v>10</v>
      </c>
      <c r="F123" s="14">
        <v>72243.899999999994</v>
      </c>
      <c r="G123" s="14">
        <v>634.98</v>
      </c>
      <c r="H123" s="10">
        <f>F123+G123</f>
        <v>72878.87999999999</v>
      </c>
      <c r="I123" s="11">
        <f>H123/B123</f>
        <v>233.58615384615382</v>
      </c>
    </row>
    <row r="124" spans="1:9" x14ac:dyDescent="0.45">
      <c r="A124" s="21" t="s">
        <v>33</v>
      </c>
      <c r="B124" s="16">
        <v>226</v>
      </c>
      <c r="C124" s="14" t="s">
        <v>10</v>
      </c>
      <c r="D124" s="14" t="s">
        <v>10</v>
      </c>
      <c r="E124" s="14" t="s">
        <v>10</v>
      </c>
      <c r="F124" s="14">
        <v>52556.99</v>
      </c>
      <c r="G124" s="14">
        <v>2427.39</v>
      </c>
      <c r="H124" s="10">
        <f>F124+G124</f>
        <v>54984.38</v>
      </c>
      <c r="I124" s="11">
        <f>H124/B124</f>
        <v>243.29371681415927</v>
      </c>
    </row>
    <row r="125" spans="1:9" x14ac:dyDescent="0.45">
      <c r="A125" s="21" t="s">
        <v>248</v>
      </c>
      <c r="B125" s="16">
        <v>20376</v>
      </c>
      <c r="C125" s="14" t="s">
        <v>10</v>
      </c>
      <c r="D125" s="14" t="s">
        <v>10</v>
      </c>
      <c r="E125" s="14" t="s">
        <v>10</v>
      </c>
      <c r="F125" s="14">
        <v>5947356.4000000004</v>
      </c>
      <c r="G125" s="14">
        <v>551575.56999999995</v>
      </c>
      <c r="H125" s="10">
        <f>F125+G125</f>
        <v>6498931.9700000007</v>
      </c>
      <c r="I125" s="11">
        <f>H125/B125</f>
        <v>318.95033225363176</v>
      </c>
    </row>
    <row r="126" spans="1:9" x14ac:dyDescent="0.45">
      <c r="A126" s="21" t="s">
        <v>412</v>
      </c>
      <c r="B126" s="16">
        <v>4465</v>
      </c>
      <c r="C126" s="14" t="s">
        <v>10</v>
      </c>
      <c r="D126" s="14" t="s">
        <v>10</v>
      </c>
      <c r="E126" s="14" t="s">
        <v>10</v>
      </c>
      <c r="F126" s="14">
        <v>1083694.69</v>
      </c>
      <c r="G126" s="14">
        <v>58496.79</v>
      </c>
      <c r="H126" s="10">
        <f>F126+G126</f>
        <v>1142191.48</v>
      </c>
      <c r="I126" s="11">
        <f>H126/B126</f>
        <v>255.80996192609183</v>
      </c>
    </row>
    <row r="127" spans="1:9" x14ac:dyDescent="0.45">
      <c r="A127" s="21" t="s">
        <v>249</v>
      </c>
      <c r="B127" s="16">
        <v>986</v>
      </c>
      <c r="C127" s="14" t="s">
        <v>10</v>
      </c>
      <c r="D127" s="14" t="s">
        <v>10</v>
      </c>
      <c r="E127" s="14" t="s">
        <v>10</v>
      </c>
      <c r="F127" s="14">
        <v>237737.29</v>
      </c>
      <c r="G127" s="14">
        <v>6659.08</v>
      </c>
      <c r="H127" s="10">
        <f>F127+G127</f>
        <v>244396.37</v>
      </c>
      <c r="I127" s="11">
        <f>H127/B127</f>
        <v>247.86650101419878</v>
      </c>
    </row>
    <row r="128" spans="1:9" x14ac:dyDescent="0.45">
      <c r="A128" s="21" t="s">
        <v>250</v>
      </c>
      <c r="B128" s="16">
        <v>319</v>
      </c>
      <c r="C128" s="14" t="s">
        <v>10</v>
      </c>
      <c r="D128" s="14" t="s">
        <v>10</v>
      </c>
      <c r="E128" s="14" t="s">
        <v>10</v>
      </c>
      <c r="F128" s="14">
        <v>88497.45</v>
      </c>
      <c r="G128" s="14">
        <v>6148</v>
      </c>
      <c r="H128" s="10">
        <f>F128+G128</f>
        <v>94645.45</v>
      </c>
      <c r="I128" s="11">
        <f>H128/B128</f>
        <v>296.69420062695923</v>
      </c>
    </row>
    <row r="129" spans="1:9" x14ac:dyDescent="0.45">
      <c r="A129" s="21" t="s">
        <v>492</v>
      </c>
      <c r="B129" s="16">
        <v>5112</v>
      </c>
      <c r="C129" s="14" t="s">
        <v>10</v>
      </c>
      <c r="D129" s="14" t="s">
        <v>10</v>
      </c>
      <c r="E129" s="14" t="s">
        <v>10</v>
      </c>
      <c r="F129" s="14">
        <v>1403511.75</v>
      </c>
      <c r="G129" s="14">
        <v>149439.97</v>
      </c>
      <c r="H129" s="10">
        <f>F129+G129</f>
        <v>1552951.72</v>
      </c>
      <c r="I129" s="11">
        <f>H129/B129</f>
        <v>303.78554773082942</v>
      </c>
    </row>
    <row r="130" spans="1:9" x14ac:dyDescent="0.45">
      <c r="A130" s="21" t="s">
        <v>34</v>
      </c>
      <c r="B130" s="16">
        <v>1009</v>
      </c>
      <c r="C130" s="14" t="s">
        <v>10</v>
      </c>
      <c r="D130" s="14" t="s">
        <v>10</v>
      </c>
      <c r="E130" s="14" t="s">
        <v>10</v>
      </c>
      <c r="F130" s="14">
        <v>233146.63</v>
      </c>
      <c r="G130" s="14">
        <v>5628.7</v>
      </c>
      <c r="H130" s="10">
        <f>F130+G130</f>
        <v>238775.33000000002</v>
      </c>
      <c r="I130" s="11">
        <f>H130/B130</f>
        <v>236.6455203171457</v>
      </c>
    </row>
    <row r="131" spans="1:9" x14ac:dyDescent="0.45">
      <c r="A131" s="21" t="s">
        <v>573</v>
      </c>
      <c r="B131" s="16">
        <v>2637</v>
      </c>
      <c r="C131" s="14" t="s">
        <v>10</v>
      </c>
      <c r="D131" s="14" t="s">
        <v>10</v>
      </c>
      <c r="E131" s="14" t="s">
        <v>10</v>
      </c>
      <c r="F131" s="14">
        <v>642346.5</v>
      </c>
      <c r="G131" s="14">
        <v>52774.84</v>
      </c>
      <c r="H131" s="10">
        <f>F131+G131</f>
        <v>695121.34</v>
      </c>
      <c r="I131" s="11">
        <f>H131/B131</f>
        <v>263.60308684110731</v>
      </c>
    </row>
    <row r="132" spans="1:9" x14ac:dyDescent="0.45">
      <c r="A132" s="21" t="s">
        <v>493</v>
      </c>
      <c r="B132" s="16">
        <v>3008</v>
      </c>
      <c r="C132" s="14" t="s">
        <v>10</v>
      </c>
      <c r="D132" s="14" t="s">
        <v>10</v>
      </c>
      <c r="E132" s="14" t="s">
        <v>10</v>
      </c>
      <c r="F132" s="14">
        <v>723763.44</v>
      </c>
      <c r="G132" s="14">
        <v>42596.14</v>
      </c>
      <c r="H132" s="10">
        <f>F132+G132</f>
        <v>766359.58</v>
      </c>
      <c r="I132" s="11">
        <f>H132/B132</f>
        <v>254.77379654255319</v>
      </c>
    </row>
    <row r="133" spans="1:9" x14ac:dyDescent="0.45">
      <c r="A133" s="21" t="s">
        <v>35</v>
      </c>
      <c r="B133" s="16">
        <v>138</v>
      </c>
      <c r="C133" s="14" t="s">
        <v>10</v>
      </c>
      <c r="D133" s="14" t="s">
        <v>10</v>
      </c>
      <c r="E133" s="14" t="s">
        <v>10</v>
      </c>
      <c r="F133" s="14">
        <v>32286.55</v>
      </c>
      <c r="G133" s="14">
        <v>349.77</v>
      </c>
      <c r="H133" s="10">
        <f>F133+G133</f>
        <v>32636.32</v>
      </c>
      <c r="I133" s="11">
        <f>H133/B133</f>
        <v>236.49507246376811</v>
      </c>
    </row>
    <row r="134" spans="1:9" x14ac:dyDescent="0.45">
      <c r="A134" s="21" t="s">
        <v>160</v>
      </c>
      <c r="B134" s="16">
        <v>3166</v>
      </c>
      <c r="C134" s="14" t="s">
        <v>10</v>
      </c>
      <c r="D134" s="14" t="s">
        <v>10</v>
      </c>
      <c r="E134" s="14" t="s">
        <v>10</v>
      </c>
      <c r="F134" s="14">
        <v>795644.17</v>
      </c>
      <c r="G134" s="14">
        <v>21753.02</v>
      </c>
      <c r="H134" s="10">
        <f>F134+G134</f>
        <v>817397.19000000006</v>
      </c>
      <c r="I134" s="11">
        <f>H134/B134</f>
        <v>258.17978205938095</v>
      </c>
    </row>
    <row r="135" spans="1:9" x14ac:dyDescent="0.45">
      <c r="A135" s="21" t="s">
        <v>161</v>
      </c>
      <c r="B135" s="16">
        <v>2862</v>
      </c>
      <c r="C135" s="14" t="s">
        <v>10</v>
      </c>
      <c r="D135" s="14" t="s">
        <v>10</v>
      </c>
      <c r="E135" s="14" t="s">
        <v>10</v>
      </c>
      <c r="F135" s="14">
        <v>713087.13</v>
      </c>
      <c r="G135" s="14">
        <v>35006.03</v>
      </c>
      <c r="H135" s="10">
        <f>F135+G135</f>
        <v>748093.16</v>
      </c>
      <c r="I135" s="11">
        <f>H135/B135</f>
        <v>261.38824598183089</v>
      </c>
    </row>
    <row r="136" spans="1:9" x14ac:dyDescent="0.45">
      <c r="A136" s="21" t="s">
        <v>494</v>
      </c>
      <c r="B136" s="16">
        <v>1519</v>
      </c>
      <c r="C136" s="14" t="s">
        <v>10</v>
      </c>
      <c r="D136" s="14" t="s">
        <v>10</v>
      </c>
      <c r="E136" s="14" t="s">
        <v>10</v>
      </c>
      <c r="F136" s="14">
        <v>373761.99</v>
      </c>
      <c r="G136" s="14">
        <v>24900.91</v>
      </c>
      <c r="H136" s="10">
        <f>F136+G136</f>
        <v>398662.89999999997</v>
      </c>
      <c r="I136" s="11">
        <f>H136/B136</f>
        <v>262.4508887425938</v>
      </c>
    </row>
    <row r="137" spans="1:9" x14ac:dyDescent="0.45">
      <c r="A137" s="21" t="s">
        <v>688</v>
      </c>
      <c r="B137" s="16">
        <v>7299</v>
      </c>
      <c r="C137" s="14" t="s">
        <v>10</v>
      </c>
      <c r="D137" s="14" t="s">
        <v>10</v>
      </c>
      <c r="E137" s="14" t="s">
        <v>10</v>
      </c>
      <c r="F137" s="14">
        <v>2023975.63</v>
      </c>
      <c r="G137" s="14">
        <v>158671.63</v>
      </c>
      <c r="H137" s="10">
        <f>F137+G137</f>
        <v>2182647.2599999998</v>
      </c>
      <c r="I137" s="11">
        <f>H137/B137</f>
        <v>299.03373886833811</v>
      </c>
    </row>
    <row r="138" spans="1:9" x14ac:dyDescent="0.45">
      <c r="A138" s="21" t="s">
        <v>598</v>
      </c>
      <c r="B138" s="16">
        <v>239</v>
      </c>
      <c r="C138" s="14" t="s">
        <v>10</v>
      </c>
      <c r="D138" s="14" t="s">
        <v>10</v>
      </c>
      <c r="E138" s="14" t="s">
        <v>10</v>
      </c>
      <c r="F138" s="14">
        <v>55189.53</v>
      </c>
      <c r="G138" s="14">
        <v>2076.13</v>
      </c>
      <c r="H138" s="10">
        <f>F138+G138</f>
        <v>57265.659999999996</v>
      </c>
      <c r="I138" s="11">
        <f>H138/B138</f>
        <v>239.60527196652717</v>
      </c>
    </row>
    <row r="139" spans="1:9" x14ac:dyDescent="0.45">
      <c r="A139" s="21" t="s">
        <v>36</v>
      </c>
      <c r="B139" s="16">
        <v>4605</v>
      </c>
      <c r="C139" s="14" t="s">
        <v>10</v>
      </c>
      <c r="D139" s="14" t="s">
        <v>10</v>
      </c>
      <c r="E139" s="14" t="s">
        <v>10</v>
      </c>
      <c r="F139" s="14">
        <v>1087895.79</v>
      </c>
      <c r="G139" s="14">
        <v>39596.15</v>
      </c>
      <c r="H139" s="10">
        <f>F139+G139</f>
        <v>1127491.94</v>
      </c>
      <c r="I139" s="11">
        <f>H139/B139</f>
        <v>244.8408121606949</v>
      </c>
    </row>
    <row r="140" spans="1:9" x14ac:dyDescent="0.45">
      <c r="A140" s="21" t="s">
        <v>599</v>
      </c>
      <c r="B140" s="16">
        <v>8763</v>
      </c>
      <c r="C140" s="14" t="s">
        <v>10</v>
      </c>
      <c r="D140" s="14" t="s">
        <v>10</v>
      </c>
      <c r="E140" s="14" t="s">
        <v>10</v>
      </c>
      <c r="F140" s="14">
        <v>2591631.7999999998</v>
      </c>
      <c r="G140" s="14">
        <v>0</v>
      </c>
      <c r="H140" s="10">
        <f>F140+G140</f>
        <v>2591631.7999999998</v>
      </c>
      <c r="I140" s="11">
        <f>H140/B140</f>
        <v>295.74709574346684</v>
      </c>
    </row>
    <row r="141" spans="1:9" x14ac:dyDescent="0.45">
      <c r="A141" s="21" t="s">
        <v>600</v>
      </c>
      <c r="B141" s="16">
        <v>434</v>
      </c>
      <c r="C141" s="14" t="s">
        <v>10</v>
      </c>
      <c r="D141" s="14" t="s">
        <v>10</v>
      </c>
      <c r="E141" s="14" t="s">
        <v>10</v>
      </c>
      <c r="F141" s="14">
        <v>104386.52</v>
      </c>
      <c r="G141" s="14">
        <v>1564.45</v>
      </c>
      <c r="H141" s="10">
        <f>F141+G141</f>
        <v>105950.97</v>
      </c>
      <c r="I141" s="11">
        <f>H141/B141</f>
        <v>244.12665898617513</v>
      </c>
    </row>
    <row r="142" spans="1:9" x14ac:dyDescent="0.45">
      <c r="A142" s="21" t="s">
        <v>601</v>
      </c>
      <c r="B142" s="16">
        <v>73160</v>
      </c>
      <c r="C142" s="14" t="s">
        <v>10</v>
      </c>
      <c r="D142" s="14" t="s">
        <v>10</v>
      </c>
      <c r="E142" s="14" t="s">
        <v>10</v>
      </c>
      <c r="F142" s="14">
        <v>22777474.760000002</v>
      </c>
      <c r="G142" s="14">
        <v>952586.22</v>
      </c>
      <c r="H142" s="10">
        <f>F142+G142</f>
        <v>23730060.98</v>
      </c>
      <c r="I142" s="11">
        <f>H142/B142</f>
        <v>324.35840595954073</v>
      </c>
    </row>
    <row r="143" spans="1:9" x14ac:dyDescent="0.45">
      <c r="A143" s="21" t="s">
        <v>251</v>
      </c>
      <c r="B143" s="16">
        <v>3260</v>
      </c>
      <c r="C143" s="14" t="s">
        <v>10</v>
      </c>
      <c r="D143" s="14" t="s">
        <v>10</v>
      </c>
      <c r="E143" s="14" t="s">
        <v>10</v>
      </c>
      <c r="F143" s="14">
        <v>842449.4</v>
      </c>
      <c r="G143" s="14">
        <v>45087.61</v>
      </c>
      <c r="H143" s="10">
        <f>F143+G143</f>
        <v>887537.01</v>
      </c>
      <c r="I143" s="11">
        <f>H143/B143</f>
        <v>272.25061656441716</v>
      </c>
    </row>
    <row r="144" spans="1:9" x14ac:dyDescent="0.45">
      <c r="A144" s="21" t="s">
        <v>252</v>
      </c>
      <c r="B144" s="16">
        <v>1058</v>
      </c>
      <c r="C144" s="14" t="s">
        <v>10</v>
      </c>
      <c r="D144" s="14" t="s">
        <v>10</v>
      </c>
      <c r="E144" s="14" t="s">
        <v>10</v>
      </c>
      <c r="F144" s="14">
        <v>262960.7</v>
      </c>
      <c r="G144" s="14">
        <v>12043.1</v>
      </c>
      <c r="H144" s="10">
        <f>F144+G144</f>
        <v>275003.8</v>
      </c>
      <c r="I144" s="11">
        <f>H144/B144</f>
        <v>259.92797731568999</v>
      </c>
    </row>
    <row r="145" spans="1:9" x14ac:dyDescent="0.45">
      <c r="A145" s="21" t="s">
        <v>150</v>
      </c>
      <c r="B145" s="16">
        <v>7160</v>
      </c>
      <c r="C145" s="14" t="s">
        <v>10</v>
      </c>
      <c r="D145" s="14" t="s">
        <v>10</v>
      </c>
      <c r="E145" s="14" t="s">
        <v>10</v>
      </c>
      <c r="F145" s="14">
        <v>1939246.83</v>
      </c>
      <c r="G145" s="14">
        <v>72378.48</v>
      </c>
      <c r="H145" s="10">
        <f>F145+G145</f>
        <v>2011625.31</v>
      </c>
      <c r="I145" s="11">
        <f>H145/B145</f>
        <v>280.95325558659221</v>
      </c>
    </row>
    <row r="146" spans="1:9" x14ac:dyDescent="0.45">
      <c r="A146" s="21" t="s">
        <v>602</v>
      </c>
      <c r="B146" s="16">
        <v>1519</v>
      </c>
      <c r="C146" s="14" t="s">
        <v>10</v>
      </c>
      <c r="D146" s="14" t="s">
        <v>10</v>
      </c>
      <c r="E146" s="14" t="s">
        <v>10</v>
      </c>
      <c r="F146" s="14">
        <v>361875.78</v>
      </c>
      <c r="G146" s="14">
        <v>14529.8</v>
      </c>
      <c r="H146" s="10">
        <f>F146+G146</f>
        <v>376405.58</v>
      </c>
      <c r="I146" s="11">
        <f>H146/B146</f>
        <v>247.79827518104017</v>
      </c>
    </row>
    <row r="147" spans="1:9" x14ac:dyDescent="0.45">
      <c r="A147" s="21" t="s">
        <v>253</v>
      </c>
      <c r="B147" s="16">
        <v>2275</v>
      </c>
      <c r="C147" s="14" t="s">
        <v>10</v>
      </c>
      <c r="D147" s="14" t="s">
        <v>10</v>
      </c>
      <c r="E147" s="14" t="s">
        <v>10</v>
      </c>
      <c r="F147" s="14">
        <v>554847.94999999995</v>
      </c>
      <c r="G147" s="14">
        <v>8060.82</v>
      </c>
      <c r="H147" s="10">
        <f>F147+G147</f>
        <v>562908.7699999999</v>
      </c>
      <c r="I147" s="11">
        <f>H147/B147</f>
        <v>247.43242637362633</v>
      </c>
    </row>
    <row r="148" spans="1:9" x14ac:dyDescent="0.45">
      <c r="A148" s="21" t="s">
        <v>162</v>
      </c>
      <c r="B148" s="16">
        <v>4974</v>
      </c>
      <c r="C148" s="14" t="s">
        <v>10</v>
      </c>
      <c r="D148" s="14" t="s">
        <v>10</v>
      </c>
      <c r="E148" s="14" t="s">
        <v>10</v>
      </c>
      <c r="F148" s="14">
        <v>1170475.8400000001</v>
      </c>
      <c r="G148" s="14">
        <v>23518.59</v>
      </c>
      <c r="H148" s="10">
        <f>F148+G148</f>
        <v>1193994.4300000002</v>
      </c>
      <c r="I148" s="11">
        <f>H148/B148</f>
        <v>240.04713108162449</v>
      </c>
    </row>
    <row r="149" spans="1:9" x14ac:dyDescent="0.45">
      <c r="A149" s="21" t="s">
        <v>603</v>
      </c>
      <c r="B149" s="16">
        <v>3085</v>
      </c>
      <c r="C149" s="14" t="s">
        <v>10</v>
      </c>
      <c r="D149" s="14" t="s">
        <v>10</v>
      </c>
      <c r="E149" s="14" t="s">
        <v>10</v>
      </c>
      <c r="F149" s="14">
        <v>757646.76</v>
      </c>
      <c r="G149" s="14">
        <v>16553.27</v>
      </c>
      <c r="H149" s="10">
        <f>F149+G149</f>
        <v>774200.03</v>
      </c>
      <c r="I149" s="11">
        <f>H149/B149</f>
        <v>250.95624959481361</v>
      </c>
    </row>
    <row r="150" spans="1:9" x14ac:dyDescent="0.45">
      <c r="A150" s="21" t="s">
        <v>121</v>
      </c>
      <c r="B150" s="16">
        <v>695</v>
      </c>
      <c r="C150" s="14" t="s">
        <v>10</v>
      </c>
      <c r="D150" s="14" t="s">
        <v>10</v>
      </c>
      <c r="E150" s="14" t="s">
        <v>10</v>
      </c>
      <c r="F150" s="14">
        <v>165277.4</v>
      </c>
      <c r="G150" s="14">
        <v>5543.32</v>
      </c>
      <c r="H150" s="10">
        <f>F150+G150</f>
        <v>170820.72</v>
      </c>
      <c r="I150" s="11">
        <f>H150/B150</f>
        <v>245.78520863309353</v>
      </c>
    </row>
    <row r="151" spans="1:9" x14ac:dyDescent="0.45">
      <c r="A151" s="21" t="s">
        <v>604</v>
      </c>
      <c r="B151" s="16">
        <v>1459</v>
      </c>
      <c r="C151" s="14" t="s">
        <v>10</v>
      </c>
      <c r="D151" s="14" t="s">
        <v>10</v>
      </c>
      <c r="E151" s="14" t="s">
        <v>10</v>
      </c>
      <c r="F151" s="14">
        <v>348737.75</v>
      </c>
      <c r="G151" s="14">
        <v>37822.93</v>
      </c>
      <c r="H151" s="10">
        <f>F151+G151</f>
        <v>386560.68</v>
      </c>
      <c r="I151" s="11">
        <f>H151/B151</f>
        <v>264.94906100068539</v>
      </c>
    </row>
    <row r="152" spans="1:9" x14ac:dyDescent="0.45">
      <c r="A152" s="21" t="s">
        <v>605</v>
      </c>
      <c r="B152" s="16">
        <v>446</v>
      </c>
      <c r="C152" s="14" t="s">
        <v>10</v>
      </c>
      <c r="D152" s="14" t="s">
        <v>10</v>
      </c>
      <c r="E152" s="14" t="s">
        <v>10</v>
      </c>
      <c r="F152" s="14">
        <v>105832.34</v>
      </c>
      <c r="G152" s="14">
        <v>6730.93</v>
      </c>
      <c r="H152" s="10">
        <f>F152+G152</f>
        <v>112563.26999999999</v>
      </c>
      <c r="I152" s="11">
        <f>H152/B152</f>
        <v>252.38401345291479</v>
      </c>
    </row>
    <row r="153" spans="1:9" x14ac:dyDescent="0.45">
      <c r="A153" s="21" t="s">
        <v>495</v>
      </c>
      <c r="B153" s="16">
        <v>448</v>
      </c>
      <c r="C153" s="14" t="s">
        <v>10</v>
      </c>
      <c r="D153" s="14" t="s">
        <v>10</v>
      </c>
      <c r="E153" s="14" t="s">
        <v>10</v>
      </c>
      <c r="F153" s="14">
        <v>103800.35</v>
      </c>
      <c r="G153" s="14">
        <v>10928.33</v>
      </c>
      <c r="H153" s="10">
        <f>F153+G153</f>
        <v>114728.68000000001</v>
      </c>
      <c r="I153" s="11">
        <f>H153/B153</f>
        <v>256.09080357142858</v>
      </c>
    </row>
    <row r="154" spans="1:9" x14ac:dyDescent="0.45">
      <c r="A154" s="21" t="s">
        <v>37</v>
      </c>
      <c r="B154" s="16">
        <v>53</v>
      </c>
      <c r="C154" s="14" t="s">
        <v>10</v>
      </c>
      <c r="D154" s="14" t="s">
        <v>10</v>
      </c>
      <c r="E154" s="14" t="s">
        <v>10</v>
      </c>
      <c r="F154" s="14">
        <v>11977.77</v>
      </c>
      <c r="G154" s="14">
        <v>825.83</v>
      </c>
      <c r="H154" s="10">
        <f>F154+G154</f>
        <v>12803.6</v>
      </c>
      <c r="I154" s="11">
        <f>H154/B154</f>
        <v>241.57735849056604</v>
      </c>
    </row>
    <row r="155" spans="1:9" x14ac:dyDescent="0.45">
      <c r="A155" s="21" t="s">
        <v>38</v>
      </c>
      <c r="B155" s="16">
        <v>253</v>
      </c>
      <c r="C155" s="14" t="s">
        <v>10</v>
      </c>
      <c r="D155" s="14" t="s">
        <v>10</v>
      </c>
      <c r="E155" s="14" t="s">
        <v>10</v>
      </c>
      <c r="F155" s="14">
        <v>63078.59</v>
      </c>
      <c r="G155" s="14">
        <v>1321.84</v>
      </c>
      <c r="H155" s="10">
        <f>F155+G155</f>
        <v>64400.429999999993</v>
      </c>
      <c r="I155" s="11">
        <f>H155/B155</f>
        <v>254.5471541501976</v>
      </c>
    </row>
    <row r="156" spans="1:9" x14ac:dyDescent="0.45">
      <c r="A156" s="21" t="s">
        <v>39</v>
      </c>
      <c r="B156" s="16">
        <v>239</v>
      </c>
      <c r="C156" s="14" t="s">
        <v>10</v>
      </c>
      <c r="D156" s="14" t="s">
        <v>10</v>
      </c>
      <c r="E156" s="14" t="s">
        <v>10</v>
      </c>
      <c r="F156" s="14">
        <v>59708.19</v>
      </c>
      <c r="G156" s="14">
        <v>1795.4</v>
      </c>
      <c r="H156" s="10">
        <f>F156+G156</f>
        <v>61503.590000000004</v>
      </c>
      <c r="I156" s="11">
        <f>H156/B156</f>
        <v>257.33719665271968</v>
      </c>
    </row>
    <row r="157" spans="1:9" x14ac:dyDescent="0.45">
      <c r="A157" s="21" t="s">
        <v>254</v>
      </c>
      <c r="B157" s="16">
        <v>694</v>
      </c>
      <c r="C157" s="14" t="s">
        <v>10</v>
      </c>
      <c r="D157" s="14" t="s">
        <v>10</v>
      </c>
      <c r="E157" s="14" t="s">
        <v>10</v>
      </c>
      <c r="F157" s="14">
        <v>164998.89000000001</v>
      </c>
      <c r="G157" s="14">
        <v>4829.83</v>
      </c>
      <c r="H157" s="10">
        <f>F157+G157</f>
        <v>169828.72</v>
      </c>
      <c r="I157" s="11">
        <f>H157/B157</f>
        <v>244.7099711815562</v>
      </c>
    </row>
    <row r="158" spans="1:9" x14ac:dyDescent="0.45">
      <c r="A158" s="21" t="s">
        <v>40</v>
      </c>
      <c r="B158" s="16">
        <v>12807</v>
      </c>
      <c r="C158" s="14" t="s">
        <v>10</v>
      </c>
      <c r="D158" s="14" t="s">
        <v>10</v>
      </c>
      <c r="E158" s="14" t="s">
        <v>10</v>
      </c>
      <c r="F158" s="14">
        <v>3494572.86</v>
      </c>
      <c r="G158" s="14">
        <v>236173.72</v>
      </c>
      <c r="H158" s="10">
        <f>F158+G158</f>
        <v>3730746.58</v>
      </c>
      <c r="I158" s="11">
        <f>H158/B158</f>
        <v>291.30526899351918</v>
      </c>
    </row>
    <row r="159" spans="1:9" x14ac:dyDescent="0.45">
      <c r="A159" s="21" t="s">
        <v>413</v>
      </c>
      <c r="B159" s="16">
        <v>302</v>
      </c>
      <c r="C159" s="14" t="s">
        <v>10</v>
      </c>
      <c r="D159" s="14" t="s">
        <v>10</v>
      </c>
      <c r="E159" s="14" t="s">
        <v>10</v>
      </c>
      <c r="F159" s="14">
        <v>72383.87</v>
      </c>
      <c r="G159" s="14">
        <v>4132.41</v>
      </c>
      <c r="H159" s="10">
        <f>F159+G159</f>
        <v>76516.28</v>
      </c>
      <c r="I159" s="11">
        <f>H159/B159</f>
        <v>253.36516556291392</v>
      </c>
    </row>
    <row r="160" spans="1:9" x14ac:dyDescent="0.45">
      <c r="A160" s="21" t="s">
        <v>163</v>
      </c>
      <c r="B160" s="16">
        <v>661</v>
      </c>
      <c r="C160" s="14" t="s">
        <v>10</v>
      </c>
      <c r="D160" s="14" t="s">
        <v>10</v>
      </c>
      <c r="E160" s="14" t="s">
        <v>10</v>
      </c>
      <c r="F160" s="14">
        <v>176337.53</v>
      </c>
      <c r="G160" s="14">
        <v>7009.32</v>
      </c>
      <c r="H160" s="10">
        <f>F160+G160</f>
        <v>183346.85</v>
      </c>
      <c r="I160" s="11">
        <f>H160/B160</f>
        <v>277.37798789712559</v>
      </c>
    </row>
    <row r="161" spans="1:9" x14ac:dyDescent="0.45">
      <c r="A161" s="21" t="s">
        <v>689</v>
      </c>
      <c r="B161" s="16">
        <v>11136</v>
      </c>
      <c r="C161" s="14" t="s">
        <v>10</v>
      </c>
      <c r="D161" s="14" t="s">
        <v>10</v>
      </c>
      <c r="E161" s="14" t="s">
        <v>10</v>
      </c>
      <c r="F161" s="14">
        <v>2947944.73</v>
      </c>
      <c r="G161" s="14">
        <v>105900.61</v>
      </c>
      <c r="H161" s="10">
        <f>F161+G161</f>
        <v>3053845.34</v>
      </c>
      <c r="I161" s="11">
        <f>H161/B161</f>
        <v>274.2318013649425</v>
      </c>
    </row>
    <row r="162" spans="1:9" x14ac:dyDescent="0.45">
      <c r="A162" s="21" t="s">
        <v>414</v>
      </c>
      <c r="B162" s="16">
        <v>14293</v>
      </c>
      <c r="C162" s="14" t="s">
        <v>10</v>
      </c>
      <c r="D162" s="14" t="s">
        <v>10</v>
      </c>
      <c r="E162" s="14" t="s">
        <v>10</v>
      </c>
      <c r="F162" s="14">
        <v>3942271.14</v>
      </c>
      <c r="G162" s="14">
        <v>277578.18</v>
      </c>
      <c r="H162" s="10">
        <f>F162+G162</f>
        <v>4219849.32</v>
      </c>
      <c r="I162" s="11">
        <f>H162/B162</f>
        <v>295.23888057090886</v>
      </c>
    </row>
    <row r="163" spans="1:9" x14ac:dyDescent="0.45">
      <c r="A163" s="21" t="s">
        <v>415</v>
      </c>
      <c r="B163" s="16">
        <v>6093</v>
      </c>
      <c r="C163" s="14" t="s">
        <v>10</v>
      </c>
      <c r="D163" s="14" t="s">
        <v>10</v>
      </c>
      <c r="E163" s="14" t="s">
        <v>10</v>
      </c>
      <c r="F163" s="14">
        <v>1738711.54</v>
      </c>
      <c r="G163" s="14">
        <v>157760.20000000001</v>
      </c>
      <c r="H163" s="10">
        <f>F163+G163</f>
        <v>1896471.74</v>
      </c>
      <c r="I163" s="11">
        <f>H163/B163</f>
        <v>311.25418348924995</v>
      </c>
    </row>
    <row r="164" spans="1:9" x14ac:dyDescent="0.45">
      <c r="A164" s="21" t="s">
        <v>606</v>
      </c>
      <c r="B164" s="16">
        <v>921</v>
      </c>
      <c r="C164" s="14" t="s">
        <v>10</v>
      </c>
      <c r="D164" s="14" t="s">
        <v>10</v>
      </c>
      <c r="E164" s="14" t="s">
        <v>10</v>
      </c>
      <c r="F164" s="14">
        <v>236258.03</v>
      </c>
      <c r="G164" s="14">
        <v>3871.6</v>
      </c>
      <c r="H164" s="10">
        <f>F164+G164</f>
        <v>240129.63</v>
      </c>
      <c r="I164" s="11">
        <f>H164/B164</f>
        <v>260.72706840390879</v>
      </c>
    </row>
    <row r="165" spans="1:9" x14ac:dyDescent="0.45">
      <c r="A165" s="21" t="s">
        <v>690</v>
      </c>
      <c r="B165" s="16">
        <v>22536</v>
      </c>
      <c r="C165" s="14" t="s">
        <v>10</v>
      </c>
      <c r="D165" s="14" t="s">
        <v>10</v>
      </c>
      <c r="E165" s="14" t="s">
        <v>10</v>
      </c>
      <c r="F165" s="14">
        <v>6492214.9500000002</v>
      </c>
      <c r="G165" s="14">
        <v>36836.620000000003</v>
      </c>
      <c r="H165" s="10">
        <f>F165+G165</f>
        <v>6529051.5700000003</v>
      </c>
      <c r="I165" s="11">
        <f>H165/B165</f>
        <v>289.71652334043307</v>
      </c>
    </row>
    <row r="166" spans="1:9" x14ac:dyDescent="0.45">
      <c r="A166" s="21" t="s">
        <v>122</v>
      </c>
      <c r="B166" s="16">
        <v>7607</v>
      </c>
      <c r="C166" s="14" t="s">
        <v>10</v>
      </c>
      <c r="D166" s="14" t="s">
        <v>10</v>
      </c>
      <c r="E166" s="14" t="s">
        <v>10</v>
      </c>
      <c r="F166" s="14">
        <v>2173752.56</v>
      </c>
      <c r="G166" s="14">
        <v>62326.67</v>
      </c>
      <c r="H166" s="10">
        <f>F166+G166</f>
        <v>2236079.23</v>
      </c>
      <c r="I166" s="11">
        <f>H166/B166</f>
        <v>293.95020770343103</v>
      </c>
    </row>
    <row r="167" spans="1:9" x14ac:dyDescent="0.45">
      <c r="A167" s="21" t="s">
        <v>123</v>
      </c>
      <c r="B167" s="16">
        <v>2209</v>
      </c>
      <c r="C167" s="14" t="s">
        <v>10</v>
      </c>
      <c r="D167" s="14" t="s">
        <v>10</v>
      </c>
      <c r="E167" s="14" t="s">
        <v>10</v>
      </c>
      <c r="F167" s="14">
        <v>508115.17</v>
      </c>
      <c r="G167" s="14">
        <v>17540.060000000001</v>
      </c>
      <c r="H167" s="10">
        <f>F167+G167</f>
        <v>525655.23</v>
      </c>
      <c r="I167" s="11">
        <f>H167/B167</f>
        <v>237.96071978270709</v>
      </c>
    </row>
    <row r="168" spans="1:9" x14ac:dyDescent="0.45">
      <c r="A168" s="21" t="s">
        <v>691</v>
      </c>
      <c r="B168" s="16">
        <v>12652</v>
      </c>
      <c r="C168" s="14" t="s">
        <v>10</v>
      </c>
      <c r="D168" s="14" t="s">
        <v>10</v>
      </c>
      <c r="E168" s="14" t="s">
        <v>10</v>
      </c>
      <c r="F168" s="14">
        <v>3463636.75</v>
      </c>
      <c r="G168" s="14">
        <v>156917</v>
      </c>
      <c r="H168" s="10">
        <f>F168+G168</f>
        <v>3620553.75</v>
      </c>
      <c r="I168" s="11">
        <f>H168/B168</f>
        <v>286.16453920328803</v>
      </c>
    </row>
    <row r="169" spans="1:9" x14ac:dyDescent="0.45">
      <c r="A169" s="21" t="s">
        <v>255</v>
      </c>
      <c r="B169" s="16">
        <v>323</v>
      </c>
      <c r="C169" s="14" t="s">
        <v>10</v>
      </c>
      <c r="D169" s="14" t="s">
        <v>10</v>
      </c>
      <c r="E169" s="14" t="s">
        <v>10</v>
      </c>
      <c r="F169" s="14">
        <v>75534.720000000001</v>
      </c>
      <c r="G169" s="14">
        <v>8238.92</v>
      </c>
      <c r="H169" s="10">
        <f>F169+G169</f>
        <v>83773.64</v>
      </c>
      <c r="I169" s="11">
        <f>H169/B169</f>
        <v>259.36111455108357</v>
      </c>
    </row>
    <row r="170" spans="1:9" x14ac:dyDescent="0.45">
      <c r="A170" s="21" t="s">
        <v>164</v>
      </c>
      <c r="B170" s="16">
        <v>7257</v>
      </c>
      <c r="C170" s="14" t="s">
        <v>10</v>
      </c>
      <c r="D170" s="14" t="s">
        <v>10</v>
      </c>
      <c r="E170" s="14" t="s">
        <v>10</v>
      </c>
      <c r="F170" s="14">
        <v>2066478.52</v>
      </c>
      <c r="G170" s="14">
        <v>115584.69</v>
      </c>
      <c r="H170" s="10">
        <f>F170+G170</f>
        <v>2182063.21</v>
      </c>
      <c r="I170" s="11">
        <f>H170/B170</f>
        <v>300.68392035276287</v>
      </c>
    </row>
    <row r="171" spans="1:9" x14ac:dyDescent="0.45">
      <c r="A171" s="21" t="s">
        <v>607</v>
      </c>
      <c r="B171" s="16">
        <v>1791</v>
      </c>
      <c r="C171" s="14" t="s">
        <v>10</v>
      </c>
      <c r="D171" s="14" t="s">
        <v>10</v>
      </c>
      <c r="E171" s="14" t="s">
        <v>10</v>
      </c>
      <c r="F171" s="14">
        <v>443238.38</v>
      </c>
      <c r="G171" s="14">
        <v>14103.87</v>
      </c>
      <c r="H171" s="10">
        <f>F171+G171</f>
        <v>457342.25</v>
      </c>
      <c r="I171" s="11">
        <f>H171/B171</f>
        <v>255.35580681183697</v>
      </c>
    </row>
    <row r="172" spans="1:9" x14ac:dyDescent="0.45">
      <c r="A172" s="21" t="s">
        <v>692</v>
      </c>
      <c r="B172" s="16">
        <v>6907</v>
      </c>
      <c r="C172" s="14" t="s">
        <v>10</v>
      </c>
      <c r="D172" s="14" t="s">
        <v>10</v>
      </c>
      <c r="E172" s="14" t="s">
        <v>10</v>
      </c>
      <c r="F172" s="14">
        <v>1854390.09</v>
      </c>
      <c r="G172" s="14">
        <v>31234.66</v>
      </c>
      <c r="H172" s="10">
        <f>F172+G172</f>
        <v>1885624.75</v>
      </c>
      <c r="I172" s="11">
        <f>H172/B172</f>
        <v>273.00199073403792</v>
      </c>
    </row>
    <row r="173" spans="1:9" x14ac:dyDescent="0.45">
      <c r="A173" s="21" t="s">
        <v>256</v>
      </c>
      <c r="B173" s="16">
        <v>302</v>
      </c>
      <c r="C173" s="14" t="s">
        <v>10</v>
      </c>
      <c r="D173" s="14" t="s">
        <v>10</v>
      </c>
      <c r="E173" s="14" t="s">
        <v>10</v>
      </c>
      <c r="F173" s="14">
        <v>75093.39</v>
      </c>
      <c r="G173" s="14">
        <v>6850.03</v>
      </c>
      <c r="H173" s="10">
        <f>F173+G173</f>
        <v>81943.42</v>
      </c>
      <c r="I173" s="11">
        <f>H173/B173</f>
        <v>271.33582781456954</v>
      </c>
    </row>
    <row r="174" spans="1:9" x14ac:dyDescent="0.45">
      <c r="A174" s="21" t="s">
        <v>693</v>
      </c>
      <c r="B174" s="16">
        <v>16386</v>
      </c>
      <c r="C174" s="14" t="s">
        <v>10</v>
      </c>
      <c r="D174" s="14" t="s">
        <v>10</v>
      </c>
      <c r="E174" s="14" t="s">
        <v>10</v>
      </c>
      <c r="F174" s="14">
        <v>4814347.68</v>
      </c>
      <c r="G174" s="14">
        <v>165277.32</v>
      </c>
      <c r="H174" s="10">
        <f>F174+G174</f>
        <v>4979625</v>
      </c>
      <c r="I174" s="11">
        <f>H174/B174</f>
        <v>303.89509337239105</v>
      </c>
    </row>
    <row r="175" spans="1:9" x14ac:dyDescent="0.45">
      <c r="A175" s="21" t="s">
        <v>416</v>
      </c>
      <c r="B175" s="16">
        <v>705</v>
      </c>
      <c r="C175" s="14" t="s">
        <v>10</v>
      </c>
      <c r="D175" s="14" t="s">
        <v>10</v>
      </c>
      <c r="E175" s="14" t="s">
        <v>10</v>
      </c>
      <c r="F175" s="14">
        <v>190394.31</v>
      </c>
      <c r="G175" s="14">
        <v>1359.47</v>
      </c>
      <c r="H175" s="10">
        <f>F175+G175</f>
        <v>191753.78</v>
      </c>
      <c r="I175" s="11">
        <f>H175/B175</f>
        <v>271.99117730496454</v>
      </c>
    </row>
    <row r="176" spans="1:9" x14ac:dyDescent="0.45">
      <c r="A176" s="21" t="s">
        <v>165</v>
      </c>
      <c r="B176" s="16">
        <v>20097</v>
      </c>
      <c r="C176" s="14" t="s">
        <v>10</v>
      </c>
      <c r="D176" s="14" t="s">
        <v>10</v>
      </c>
      <c r="E176" s="14" t="s">
        <v>10</v>
      </c>
      <c r="F176" s="14">
        <v>5812597.7999999998</v>
      </c>
      <c r="G176" s="14">
        <v>323578.11</v>
      </c>
      <c r="H176" s="10">
        <f>F176+G176</f>
        <v>6136175.9100000001</v>
      </c>
      <c r="I176" s="11">
        <f>H176/B176</f>
        <v>305.32795491864459</v>
      </c>
    </row>
    <row r="177" spans="1:9" x14ac:dyDescent="0.45">
      <c r="A177" s="21" t="s">
        <v>496</v>
      </c>
      <c r="B177" s="16">
        <v>1745</v>
      </c>
      <c r="C177" s="14" t="s">
        <v>10</v>
      </c>
      <c r="D177" s="14" t="s">
        <v>10</v>
      </c>
      <c r="E177" s="14" t="s">
        <v>10</v>
      </c>
      <c r="F177" s="14">
        <v>418427.05</v>
      </c>
      <c r="G177" s="14">
        <v>34557.03</v>
      </c>
      <c r="H177" s="10">
        <f>F177+G177</f>
        <v>452984.07999999996</v>
      </c>
      <c r="I177" s="11">
        <f>H177/B177</f>
        <v>259.58973065902575</v>
      </c>
    </row>
    <row r="178" spans="1:9" x14ac:dyDescent="0.45">
      <c r="A178" s="21" t="s">
        <v>257</v>
      </c>
      <c r="B178" s="16">
        <v>547</v>
      </c>
      <c r="C178" s="14" t="s">
        <v>10</v>
      </c>
      <c r="D178" s="14" t="s">
        <v>10</v>
      </c>
      <c r="E178" s="14" t="s">
        <v>10</v>
      </c>
      <c r="F178" s="14">
        <v>150411.70000000001</v>
      </c>
      <c r="G178" s="14">
        <v>2756.39</v>
      </c>
      <c r="H178" s="10">
        <f>F178+G178</f>
        <v>153168.09000000003</v>
      </c>
      <c r="I178" s="11">
        <f>H178/B178</f>
        <v>280.01478976234006</v>
      </c>
    </row>
    <row r="179" spans="1:9" x14ac:dyDescent="0.45">
      <c r="A179" s="21" t="s">
        <v>258</v>
      </c>
      <c r="B179" s="16">
        <v>1542</v>
      </c>
      <c r="C179" s="14" t="s">
        <v>10</v>
      </c>
      <c r="D179" s="14" t="s">
        <v>10</v>
      </c>
      <c r="E179" s="14" t="s">
        <v>10</v>
      </c>
      <c r="F179" s="14">
        <v>365348.53</v>
      </c>
      <c r="G179" s="14">
        <v>27082.63</v>
      </c>
      <c r="H179" s="10">
        <f>F179+G179</f>
        <v>392431.16000000003</v>
      </c>
      <c r="I179" s="11">
        <f>H179/B179</f>
        <v>254.49491569390403</v>
      </c>
    </row>
    <row r="180" spans="1:9" x14ac:dyDescent="0.45">
      <c r="A180" s="21" t="s">
        <v>782</v>
      </c>
      <c r="B180" s="16">
        <v>113066</v>
      </c>
      <c r="C180" s="14">
        <v>6542837.5700000003</v>
      </c>
      <c r="D180" s="14">
        <v>76863902.879999995</v>
      </c>
      <c r="E180" s="14">
        <v>4344450.7699999996</v>
      </c>
      <c r="F180" s="14" t="s">
        <v>10</v>
      </c>
      <c r="G180" s="14" t="s">
        <v>10</v>
      </c>
      <c r="H180" s="10">
        <f>C180+D180+E180</f>
        <v>87751191.219999984</v>
      </c>
      <c r="I180" s="11">
        <f>H180/B180</f>
        <v>776.10591353722589</v>
      </c>
    </row>
    <row r="181" spans="1:9" x14ac:dyDescent="0.45">
      <c r="A181" s="21" t="s">
        <v>259</v>
      </c>
      <c r="B181" s="16">
        <v>5389</v>
      </c>
      <c r="C181" s="14" t="s">
        <v>10</v>
      </c>
      <c r="D181" s="14" t="s">
        <v>10</v>
      </c>
      <c r="E181" s="14" t="s">
        <v>10</v>
      </c>
      <c r="F181" s="14">
        <v>1394037.06</v>
      </c>
      <c r="G181" s="14">
        <v>50253.71</v>
      </c>
      <c r="H181" s="10">
        <f>F181+G181</f>
        <v>1444290.77</v>
      </c>
      <c r="I181" s="11">
        <f>H181/B181</f>
        <v>268.00719428465391</v>
      </c>
    </row>
    <row r="182" spans="1:9" x14ac:dyDescent="0.45">
      <c r="A182" s="21" t="s">
        <v>417</v>
      </c>
      <c r="B182" s="16">
        <v>1155</v>
      </c>
      <c r="C182" s="14" t="s">
        <v>10</v>
      </c>
      <c r="D182" s="14" t="s">
        <v>10</v>
      </c>
      <c r="E182" s="14" t="s">
        <v>10</v>
      </c>
      <c r="F182" s="14">
        <v>242274.47</v>
      </c>
      <c r="G182" s="14">
        <v>0</v>
      </c>
      <c r="H182" s="10">
        <f>F182+G182</f>
        <v>242274.47</v>
      </c>
      <c r="I182" s="11">
        <f>H182/B182</f>
        <v>209.76144588744589</v>
      </c>
    </row>
    <row r="183" spans="1:9" x14ac:dyDescent="0.45">
      <c r="A183" s="21" t="s">
        <v>321</v>
      </c>
      <c r="B183" s="16">
        <v>664</v>
      </c>
      <c r="C183" s="14" t="s">
        <v>10</v>
      </c>
      <c r="D183" s="14" t="s">
        <v>10</v>
      </c>
      <c r="E183" s="14" t="s">
        <v>10</v>
      </c>
      <c r="F183" s="14">
        <v>150341.37</v>
      </c>
      <c r="G183" s="14">
        <v>2660.52</v>
      </c>
      <c r="H183" s="10">
        <f>F183+G183</f>
        <v>153001.88999999998</v>
      </c>
      <c r="I183" s="11">
        <f>H183/B183</f>
        <v>230.42453313253009</v>
      </c>
    </row>
    <row r="184" spans="1:9" x14ac:dyDescent="0.45">
      <c r="A184" s="21" t="s">
        <v>418</v>
      </c>
      <c r="B184" s="16">
        <v>2734</v>
      </c>
      <c r="C184" s="14" t="s">
        <v>10</v>
      </c>
      <c r="D184" s="14" t="s">
        <v>10</v>
      </c>
      <c r="E184" s="14" t="s">
        <v>10</v>
      </c>
      <c r="F184" s="14">
        <v>672194.22</v>
      </c>
      <c r="G184" s="14">
        <v>50338.84</v>
      </c>
      <c r="H184" s="10">
        <f>F184+G184</f>
        <v>722533.05999999994</v>
      </c>
      <c r="I184" s="11">
        <f>H184/B184</f>
        <v>264.27690563277247</v>
      </c>
    </row>
    <row r="185" spans="1:9" x14ac:dyDescent="0.45">
      <c r="A185" s="21" t="s">
        <v>260</v>
      </c>
      <c r="B185" s="16">
        <v>658</v>
      </c>
      <c r="C185" s="14" t="s">
        <v>10</v>
      </c>
      <c r="D185" s="14" t="s">
        <v>10</v>
      </c>
      <c r="E185" s="14" t="s">
        <v>10</v>
      </c>
      <c r="F185" s="14">
        <v>158617.57</v>
      </c>
      <c r="G185" s="14">
        <v>4818.21</v>
      </c>
      <c r="H185" s="10">
        <f>F185+G185</f>
        <v>163435.78</v>
      </c>
      <c r="I185" s="11">
        <f>H185/B185</f>
        <v>248.38264437689969</v>
      </c>
    </row>
    <row r="186" spans="1:9" x14ac:dyDescent="0.45">
      <c r="A186" s="21" t="s">
        <v>694</v>
      </c>
      <c r="B186" s="16">
        <v>27443</v>
      </c>
      <c r="C186" s="14" t="s">
        <v>10</v>
      </c>
      <c r="D186" s="14" t="s">
        <v>10</v>
      </c>
      <c r="E186" s="14" t="s">
        <v>10</v>
      </c>
      <c r="F186" s="14">
        <v>8036644.6100000003</v>
      </c>
      <c r="G186" s="14">
        <v>460292.95</v>
      </c>
      <c r="H186" s="10">
        <f>F186+G186</f>
        <v>8496937.5600000005</v>
      </c>
      <c r="I186" s="11">
        <f>H186/B186</f>
        <v>309.62130816601683</v>
      </c>
    </row>
    <row r="187" spans="1:9" x14ac:dyDescent="0.45">
      <c r="A187" s="21" t="s">
        <v>497</v>
      </c>
      <c r="B187" s="16">
        <v>2642</v>
      </c>
      <c r="C187" s="14" t="s">
        <v>10</v>
      </c>
      <c r="D187" s="14" t="s">
        <v>10</v>
      </c>
      <c r="E187" s="14" t="s">
        <v>10</v>
      </c>
      <c r="F187" s="14">
        <v>651543.04000000004</v>
      </c>
      <c r="G187" s="14">
        <v>26201.22</v>
      </c>
      <c r="H187" s="10">
        <f>F187+G187</f>
        <v>677744.26</v>
      </c>
      <c r="I187" s="11">
        <f>H187/B187</f>
        <v>256.52697199091597</v>
      </c>
    </row>
    <row r="188" spans="1:9" x14ac:dyDescent="0.45">
      <c r="A188" s="21" t="s">
        <v>695</v>
      </c>
      <c r="B188" s="16">
        <v>5177</v>
      </c>
      <c r="C188" s="14" t="s">
        <v>10</v>
      </c>
      <c r="D188" s="14" t="s">
        <v>10</v>
      </c>
      <c r="E188" s="14" t="s">
        <v>10</v>
      </c>
      <c r="F188" s="14">
        <v>1435770.6</v>
      </c>
      <c r="G188" s="14">
        <v>64774.43</v>
      </c>
      <c r="H188" s="10">
        <f>F188+G188</f>
        <v>1500545.03</v>
      </c>
      <c r="I188" s="11">
        <f>H188/B188</f>
        <v>289.84837357542978</v>
      </c>
    </row>
    <row r="189" spans="1:9" x14ac:dyDescent="0.45">
      <c r="A189" s="21" t="s">
        <v>419</v>
      </c>
      <c r="B189" s="16">
        <v>2018</v>
      </c>
      <c r="C189" s="14" t="s">
        <v>10</v>
      </c>
      <c r="D189" s="14" t="s">
        <v>10</v>
      </c>
      <c r="E189" s="14" t="s">
        <v>10</v>
      </c>
      <c r="F189" s="14">
        <v>509899.99</v>
      </c>
      <c r="G189" s="14">
        <v>8505</v>
      </c>
      <c r="H189" s="10">
        <f>F189+G189</f>
        <v>518404.99</v>
      </c>
      <c r="I189" s="11">
        <f>H189/B189</f>
        <v>256.89048067393458</v>
      </c>
    </row>
    <row r="190" spans="1:9" x14ac:dyDescent="0.45">
      <c r="A190" s="21" t="s">
        <v>498</v>
      </c>
      <c r="B190" s="16">
        <v>1705</v>
      </c>
      <c r="C190" s="14" t="s">
        <v>10</v>
      </c>
      <c r="D190" s="14" t="s">
        <v>10</v>
      </c>
      <c r="E190" s="14" t="s">
        <v>10</v>
      </c>
      <c r="F190" s="14">
        <v>396038.26</v>
      </c>
      <c r="G190" s="14">
        <v>50103.67</v>
      </c>
      <c r="H190" s="10">
        <f>F190+G190</f>
        <v>446141.93</v>
      </c>
      <c r="I190" s="11">
        <f>H190/B190</f>
        <v>261.6668211143695</v>
      </c>
    </row>
    <row r="191" spans="1:9" x14ac:dyDescent="0.45">
      <c r="A191" s="21" t="s">
        <v>608</v>
      </c>
      <c r="B191" s="16">
        <v>8372</v>
      </c>
      <c r="C191" s="14" t="s">
        <v>10</v>
      </c>
      <c r="D191" s="14" t="s">
        <v>10</v>
      </c>
      <c r="E191" s="14" t="s">
        <v>10</v>
      </c>
      <c r="F191" s="14">
        <v>2247569.91</v>
      </c>
      <c r="G191" s="14">
        <v>158891.1</v>
      </c>
      <c r="H191" s="10">
        <f>F191+G191</f>
        <v>2406461.0100000002</v>
      </c>
      <c r="I191" s="11">
        <f>H191/B191</f>
        <v>287.44159221213573</v>
      </c>
    </row>
    <row r="192" spans="1:9" x14ac:dyDescent="0.45">
      <c r="A192" s="21" t="s">
        <v>420</v>
      </c>
      <c r="B192" s="16">
        <v>742</v>
      </c>
      <c r="C192" s="14" t="s">
        <v>10</v>
      </c>
      <c r="D192" s="14" t="s">
        <v>10</v>
      </c>
      <c r="E192" s="14" t="s">
        <v>10</v>
      </c>
      <c r="F192" s="14">
        <v>175562.1</v>
      </c>
      <c r="G192" s="14">
        <v>3653.74</v>
      </c>
      <c r="H192" s="10">
        <f>F192+G192</f>
        <v>179215.84</v>
      </c>
      <c r="I192" s="11">
        <f>H192/B192</f>
        <v>241.53078167115902</v>
      </c>
    </row>
    <row r="193" spans="1:9" x14ac:dyDescent="0.45">
      <c r="A193" s="21" t="s">
        <v>261</v>
      </c>
      <c r="B193" s="16">
        <v>1231</v>
      </c>
      <c r="C193" s="14" t="s">
        <v>10</v>
      </c>
      <c r="D193" s="14" t="s">
        <v>10</v>
      </c>
      <c r="E193" s="14" t="s">
        <v>10</v>
      </c>
      <c r="F193" s="14">
        <v>313577.32</v>
      </c>
      <c r="G193" s="14">
        <v>10651.16</v>
      </c>
      <c r="H193" s="10">
        <f>F193+G193</f>
        <v>324228.47999999998</v>
      </c>
      <c r="I193" s="11">
        <f>H193/B193</f>
        <v>263.38625507717302</v>
      </c>
    </row>
    <row r="194" spans="1:9" x14ac:dyDescent="0.45">
      <c r="A194" s="21" t="s">
        <v>499</v>
      </c>
      <c r="B194" s="16">
        <v>1802</v>
      </c>
      <c r="C194" s="14" t="s">
        <v>10</v>
      </c>
      <c r="D194" s="14" t="s">
        <v>10</v>
      </c>
      <c r="E194" s="14" t="s">
        <v>10</v>
      </c>
      <c r="F194" s="14">
        <v>424244.93</v>
      </c>
      <c r="G194" s="14">
        <v>31499.09</v>
      </c>
      <c r="H194" s="10">
        <f>F194+G194</f>
        <v>455744.02</v>
      </c>
      <c r="I194" s="11">
        <f>H194/B194</f>
        <v>252.91011098779134</v>
      </c>
    </row>
    <row r="195" spans="1:9" x14ac:dyDescent="0.45">
      <c r="A195" s="21" t="s">
        <v>262</v>
      </c>
      <c r="B195" s="16">
        <v>4018</v>
      </c>
      <c r="C195" s="14" t="s">
        <v>10</v>
      </c>
      <c r="D195" s="14" t="s">
        <v>10</v>
      </c>
      <c r="E195" s="14" t="s">
        <v>10</v>
      </c>
      <c r="F195" s="14">
        <v>1025104.85</v>
      </c>
      <c r="G195" s="14">
        <v>32192.12</v>
      </c>
      <c r="H195" s="10">
        <f>F195+G195</f>
        <v>1057296.97</v>
      </c>
      <c r="I195" s="11">
        <f>H195/B195</f>
        <v>263.14011199601794</v>
      </c>
    </row>
    <row r="196" spans="1:9" x14ac:dyDescent="0.45">
      <c r="A196" s="21" t="s">
        <v>609</v>
      </c>
      <c r="B196" s="16">
        <v>1722</v>
      </c>
      <c r="C196" s="14" t="s">
        <v>10</v>
      </c>
      <c r="D196" s="14" t="s">
        <v>10</v>
      </c>
      <c r="E196" s="14" t="s">
        <v>10</v>
      </c>
      <c r="F196" s="14">
        <v>412666.22</v>
      </c>
      <c r="G196" s="14">
        <v>8314.1299999999992</v>
      </c>
      <c r="H196" s="10">
        <f>F196+G196</f>
        <v>420980.35</v>
      </c>
      <c r="I196" s="11">
        <f>H196/B196</f>
        <v>244.47174796747967</v>
      </c>
    </row>
    <row r="197" spans="1:9" x14ac:dyDescent="0.45">
      <c r="A197" s="21" t="s">
        <v>610</v>
      </c>
      <c r="B197" s="16">
        <v>796</v>
      </c>
      <c r="C197" s="14" t="s">
        <v>10</v>
      </c>
      <c r="D197" s="14" t="s">
        <v>10</v>
      </c>
      <c r="E197" s="14" t="s">
        <v>10</v>
      </c>
      <c r="F197" s="14">
        <v>162932.42000000001</v>
      </c>
      <c r="G197" s="14">
        <v>9699.4599999999991</v>
      </c>
      <c r="H197" s="10">
        <f>F197+G197</f>
        <v>172631.88</v>
      </c>
      <c r="I197" s="11">
        <f>H197/B197</f>
        <v>216.87422110552765</v>
      </c>
    </row>
    <row r="198" spans="1:9" x14ac:dyDescent="0.45">
      <c r="A198" s="21" t="s">
        <v>41</v>
      </c>
      <c r="B198" s="16">
        <v>1163</v>
      </c>
      <c r="C198" s="14" t="s">
        <v>10</v>
      </c>
      <c r="D198" s="14" t="s">
        <v>10</v>
      </c>
      <c r="E198" s="14" t="s">
        <v>10</v>
      </c>
      <c r="F198" s="14">
        <v>277053.69</v>
      </c>
      <c r="G198" s="14">
        <v>25658.68</v>
      </c>
      <c r="H198" s="10">
        <f>F198+G198</f>
        <v>302712.37</v>
      </c>
      <c r="I198" s="11">
        <f>H198/B198</f>
        <v>260.28578675838349</v>
      </c>
    </row>
    <row r="199" spans="1:9" x14ac:dyDescent="0.45">
      <c r="A199" s="21" t="s">
        <v>696</v>
      </c>
      <c r="B199" s="16">
        <v>10751</v>
      </c>
      <c r="C199" s="14" t="s">
        <v>10</v>
      </c>
      <c r="D199" s="14" t="s">
        <v>10</v>
      </c>
      <c r="E199" s="14" t="s">
        <v>10</v>
      </c>
      <c r="F199" s="14">
        <v>2967511.22</v>
      </c>
      <c r="G199" s="14">
        <v>153703.09</v>
      </c>
      <c r="H199" s="10">
        <f>F199+G199</f>
        <v>3121214.31</v>
      </c>
      <c r="I199" s="11">
        <f>H199/B199</f>
        <v>290.31851083620131</v>
      </c>
    </row>
    <row r="200" spans="1:9" x14ac:dyDescent="0.45">
      <c r="A200" s="21" t="s">
        <v>42</v>
      </c>
      <c r="B200" s="16">
        <v>3533</v>
      </c>
      <c r="C200" s="14" t="s">
        <v>10</v>
      </c>
      <c r="D200" s="14" t="s">
        <v>10</v>
      </c>
      <c r="E200" s="14" t="s">
        <v>10</v>
      </c>
      <c r="F200" s="14">
        <v>893549.89</v>
      </c>
      <c r="G200" s="14">
        <v>0</v>
      </c>
      <c r="H200" s="10">
        <f>F200+G200</f>
        <v>893549.89</v>
      </c>
      <c r="I200" s="11">
        <f>H200/B200</f>
        <v>252.91533823945656</v>
      </c>
    </row>
    <row r="201" spans="1:9" x14ac:dyDescent="0.45">
      <c r="A201" s="21" t="s">
        <v>774</v>
      </c>
      <c r="B201" s="16">
        <v>3379</v>
      </c>
      <c r="C201" s="14" t="s">
        <v>10</v>
      </c>
      <c r="D201" s="14" t="s">
        <v>10</v>
      </c>
      <c r="E201" s="14" t="s">
        <v>10</v>
      </c>
      <c r="F201" s="14">
        <v>793014.91</v>
      </c>
      <c r="G201" s="14">
        <v>45317.42</v>
      </c>
      <c r="H201" s="10">
        <f>F201+G201</f>
        <v>838332.33000000007</v>
      </c>
      <c r="I201" s="11">
        <f>H201/B201</f>
        <v>248.10071914767684</v>
      </c>
    </row>
    <row r="202" spans="1:9" x14ac:dyDescent="0.45">
      <c r="A202" s="21" t="s">
        <v>263</v>
      </c>
      <c r="B202" s="16">
        <v>400</v>
      </c>
      <c r="C202" s="14" t="s">
        <v>10</v>
      </c>
      <c r="D202" s="14" t="s">
        <v>10</v>
      </c>
      <c r="E202" s="14" t="s">
        <v>10</v>
      </c>
      <c r="F202" s="14">
        <v>102143.7</v>
      </c>
      <c r="G202" s="14">
        <v>1385.03</v>
      </c>
      <c r="H202" s="10">
        <f>F202+G202</f>
        <v>103528.73</v>
      </c>
      <c r="I202" s="11">
        <f>H202/B202</f>
        <v>258.82182499999999</v>
      </c>
    </row>
    <row r="203" spans="1:9" x14ac:dyDescent="0.45">
      <c r="A203" s="21" t="s">
        <v>421</v>
      </c>
      <c r="B203" s="16">
        <v>393</v>
      </c>
      <c r="C203" s="14" t="s">
        <v>10</v>
      </c>
      <c r="D203" s="14" t="s">
        <v>10</v>
      </c>
      <c r="E203" s="14" t="s">
        <v>10</v>
      </c>
      <c r="F203" s="14">
        <v>82524.06</v>
      </c>
      <c r="G203" s="14">
        <v>843.75</v>
      </c>
      <c r="H203" s="10">
        <f>F203+G203</f>
        <v>83367.81</v>
      </c>
      <c r="I203" s="11">
        <f>H203/B203</f>
        <v>212.13183206106871</v>
      </c>
    </row>
    <row r="204" spans="1:9" x14ac:dyDescent="0.45">
      <c r="A204" s="21" t="s">
        <v>166</v>
      </c>
      <c r="B204" s="16">
        <v>2859</v>
      </c>
      <c r="C204" s="14" t="s">
        <v>10</v>
      </c>
      <c r="D204" s="14" t="s">
        <v>10</v>
      </c>
      <c r="E204" s="14" t="s">
        <v>10</v>
      </c>
      <c r="F204" s="14">
        <v>724255.76</v>
      </c>
      <c r="G204" s="14">
        <v>29917.21</v>
      </c>
      <c r="H204" s="10">
        <f>F204+G204</f>
        <v>754172.97</v>
      </c>
      <c r="I204" s="11">
        <f>H204/B204</f>
        <v>263.78907660020985</v>
      </c>
    </row>
    <row r="205" spans="1:9" x14ac:dyDescent="0.45">
      <c r="A205" s="21" t="s">
        <v>611</v>
      </c>
      <c r="B205" s="16">
        <v>1584</v>
      </c>
      <c r="C205" s="14" t="s">
        <v>10</v>
      </c>
      <c r="D205" s="14" t="s">
        <v>10</v>
      </c>
      <c r="E205" s="14" t="s">
        <v>10</v>
      </c>
      <c r="F205" s="14">
        <v>387321.01</v>
      </c>
      <c r="G205" s="14">
        <v>3381.58</v>
      </c>
      <c r="H205" s="10">
        <f>F205+G205</f>
        <v>390702.59</v>
      </c>
      <c r="I205" s="11">
        <f>H205/B205</f>
        <v>246.65567550505051</v>
      </c>
    </row>
    <row r="206" spans="1:9" x14ac:dyDescent="0.45">
      <c r="A206" s="21" t="s">
        <v>264</v>
      </c>
      <c r="B206" s="16">
        <v>578</v>
      </c>
      <c r="C206" s="14" t="s">
        <v>10</v>
      </c>
      <c r="D206" s="14" t="s">
        <v>10</v>
      </c>
      <c r="E206" s="14" t="s">
        <v>10</v>
      </c>
      <c r="F206" s="14">
        <v>141132.67000000001</v>
      </c>
      <c r="G206" s="14">
        <v>2096.42</v>
      </c>
      <c r="H206" s="10">
        <f>F206+G206</f>
        <v>143229.09000000003</v>
      </c>
      <c r="I206" s="11">
        <f>H206/B206</f>
        <v>247.80119377162634</v>
      </c>
    </row>
    <row r="207" spans="1:9" x14ac:dyDescent="0.45">
      <c r="A207" s="21" t="s">
        <v>265</v>
      </c>
      <c r="B207" s="16">
        <v>201</v>
      </c>
      <c r="C207" s="14" t="s">
        <v>10</v>
      </c>
      <c r="D207" s="14" t="s">
        <v>10</v>
      </c>
      <c r="E207" s="14" t="s">
        <v>10</v>
      </c>
      <c r="F207" s="14">
        <v>50333.82</v>
      </c>
      <c r="G207" s="14">
        <v>167.43</v>
      </c>
      <c r="H207" s="10">
        <f>F207+G207</f>
        <v>50501.25</v>
      </c>
      <c r="I207" s="11">
        <f>H207/B207</f>
        <v>251.25</v>
      </c>
    </row>
    <row r="208" spans="1:9" x14ac:dyDescent="0.45">
      <c r="A208" s="21" t="s">
        <v>43</v>
      </c>
      <c r="B208" s="16">
        <v>8210</v>
      </c>
      <c r="C208" s="14" t="s">
        <v>10</v>
      </c>
      <c r="D208" s="14" t="s">
        <v>10</v>
      </c>
      <c r="E208" s="14" t="s">
        <v>10</v>
      </c>
      <c r="F208" s="14">
        <v>2199123.81</v>
      </c>
      <c r="G208" s="14">
        <v>0</v>
      </c>
      <c r="H208" s="10">
        <f>F208+G208</f>
        <v>2199123.81</v>
      </c>
      <c r="I208" s="11">
        <f>H208/B208</f>
        <v>267.85917295980511</v>
      </c>
    </row>
    <row r="209" spans="1:9" x14ac:dyDescent="0.45">
      <c r="A209" s="21" t="s">
        <v>500</v>
      </c>
      <c r="B209" s="16">
        <v>593</v>
      </c>
      <c r="C209" s="14" t="s">
        <v>10</v>
      </c>
      <c r="D209" s="14" t="s">
        <v>10</v>
      </c>
      <c r="E209" s="14" t="s">
        <v>10</v>
      </c>
      <c r="F209" s="14">
        <v>143618.85999999999</v>
      </c>
      <c r="G209" s="14">
        <v>27248.39</v>
      </c>
      <c r="H209" s="10">
        <f>F209+G209</f>
        <v>170867.25</v>
      </c>
      <c r="I209" s="11">
        <f>H209/B209</f>
        <v>288.14038785834737</v>
      </c>
    </row>
    <row r="210" spans="1:9" x14ac:dyDescent="0.45">
      <c r="A210" s="21" t="s">
        <v>167</v>
      </c>
      <c r="B210" s="16">
        <v>2367</v>
      </c>
      <c r="C210" s="14" t="s">
        <v>10</v>
      </c>
      <c r="D210" s="14" t="s">
        <v>10</v>
      </c>
      <c r="E210" s="14" t="s">
        <v>10</v>
      </c>
      <c r="F210" s="14">
        <v>565842.9</v>
      </c>
      <c r="G210" s="14">
        <v>14092.64</v>
      </c>
      <c r="H210" s="10">
        <f>F210+G210</f>
        <v>579935.54</v>
      </c>
      <c r="I210" s="11">
        <f>H210/B210</f>
        <v>245.00867765103507</v>
      </c>
    </row>
    <row r="211" spans="1:9" x14ac:dyDescent="0.45">
      <c r="A211" s="21" t="s">
        <v>572</v>
      </c>
      <c r="B211" s="16">
        <v>1310</v>
      </c>
      <c r="C211" s="14" t="s">
        <v>10</v>
      </c>
      <c r="D211" s="14" t="s">
        <v>10</v>
      </c>
      <c r="E211" s="14" t="s">
        <v>10</v>
      </c>
      <c r="F211" s="14">
        <v>306041.2</v>
      </c>
      <c r="G211" s="14">
        <v>23019.85</v>
      </c>
      <c r="H211" s="10">
        <f>F211+G211</f>
        <v>329061.05</v>
      </c>
      <c r="I211" s="11">
        <f>H211/B211</f>
        <v>251.19164122137403</v>
      </c>
    </row>
    <row r="212" spans="1:9" x14ac:dyDescent="0.45">
      <c r="A212" s="21" t="s">
        <v>168</v>
      </c>
      <c r="B212" s="16">
        <v>1455</v>
      </c>
      <c r="C212" s="14" t="s">
        <v>10</v>
      </c>
      <c r="D212" s="14" t="s">
        <v>10</v>
      </c>
      <c r="E212" s="14" t="s">
        <v>10</v>
      </c>
      <c r="F212" s="14">
        <v>358191.1</v>
      </c>
      <c r="G212" s="14">
        <v>6501.26</v>
      </c>
      <c r="H212" s="10">
        <f>F212+G212</f>
        <v>364692.36</v>
      </c>
      <c r="I212" s="11">
        <f>H212/B212</f>
        <v>250.64767010309276</v>
      </c>
    </row>
    <row r="213" spans="1:9" x14ac:dyDescent="0.45">
      <c r="A213" s="21" t="s">
        <v>169</v>
      </c>
      <c r="B213" s="16">
        <v>14324</v>
      </c>
      <c r="C213" s="14" t="s">
        <v>10</v>
      </c>
      <c r="D213" s="14" t="s">
        <v>10</v>
      </c>
      <c r="E213" s="14" t="s">
        <v>10</v>
      </c>
      <c r="F213" s="14">
        <v>3867445.22</v>
      </c>
      <c r="G213" s="14">
        <v>110277.11</v>
      </c>
      <c r="H213" s="10">
        <f>F213+G213</f>
        <v>3977722.33</v>
      </c>
      <c r="I213" s="11">
        <f>H213/B213</f>
        <v>277.6963369170623</v>
      </c>
    </row>
    <row r="214" spans="1:9" x14ac:dyDescent="0.45">
      <c r="A214" s="21" t="s">
        <v>697</v>
      </c>
      <c r="B214" s="16">
        <v>29279</v>
      </c>
      <c r="C214" s="14" t="s">
        <v>10</v>
      </c>
      <c r="D214" s="14" t="s">
        <v>10</v>
      </c>
      <c r="E214" s="14" t="s">
        <v>10</v>
      </c>
      <c r="F214" s="14">
        <v>8923118.1099999994</v>
      </c>
      <c r="G214" s="14">
        <v>357655.71</v>
      </c>
      <c r="H214" s="10">
        <f>F214+G214</f>
        <v>9280773.8200000003</v>
      </c>
      <c r="I214" s="11">
        <f>H214/B214</f>
        <v>316.97714471122646</v>
      </c>
    </row>
    <row r="215" spans="1:9" x14ac:dyDescent="0.45">
      <c r="A215" s="21" t="s">
        <v>501</v>
      </c>
      <c r="B215" s="16">
        <v>14960</v>
      </c>
      <c r="C215" s="14" t="s">
        <v>10</v>
      </c>
      <c r="D215" s="14" t="s">
        <v>10</v>
      </c>
      <c r="E215" s="14" t="s">
        <v>10</v>
      </c>
      <c r="F215" s="14">
        <v>4201402.1399999997</v>
      </c>
      <c r="G215" s="14">
        <v>305084.40000000002</v>
      </c>
      <c r="H215" s="10">
        <f>F215+G215</f>
        <v>4506486.54</v>
      </c>
      <c r="I215" s="11">
        <f>H215/B215</f>
        <v>301.23573128342247</v>
      </c>
    </row>
    <row r="216" spans="1:9" x14ac:dyDescent="0.45">
      <c r="A216" s="21" t="s">
        <v>170</v>
      </c>
      <c r="B216" s="16">
        <v>4353</v>
      </c>
      <c r="C216" s="14" t="s">
        <v>10</v>
      </c>
      <c r="D216" s="14" t="s">
        <v>10</v>
      </c>
      <c r="E216" s="14" t="s">
        <v>10</v>
      </c>
      <c r="F216" s="14">
        <v>1061995.73</v>
      </c>
      <c r="G216" s="14">
        <v>30025.63</v>
      </c>
      <c r="H216" s="10">
        <f>F216+G216</f>
        <v>1092021.3599999999</v>
      </c>
      <c r="I216" s="11">
        <f>H216/B216</f>
        <v>250.86638180565126</v>
      </c>
    </row>
    <row r="217" spans="1:9" x14ac:dyDescent="0.45">
      <c r="A217" s="21" t="s">
        <v>612</v>
      </c>
      <c r="B217" s="16">
        <v>718</v>
      </c>
      <c r="C217" s="14" t="s">
        <v>10</v>
      </c>
      <c r="D217" s="14" t="s">
        <v>10</v>
      </c>
      <c r="E217" s="14" t="s">
        <v>10</v>
      </c>
      <c r="F217" s="14">
        <v>172128.24</v>
      </c>
      <c r="G217" s="14">
        <v>2397.9699999999998</v>
      </c>
      <c r="H217" s="10">
        <f>F217+G217</f>
        <v>174526.21</v>
      </c>
      <c r="I217" s="11">
        <f>H217/B217</f>
        <v>243.0727158774373</v>
      </c>
    </row>
    <row r="218" spans="1:9" x14ac:dyDescent="0.45">
      <c r="A218" s="21" t="s">
        <v>698</v>
      </c>
      <c r="B218" s="16">
        <v>2562</v>
      </c>
      <c r="C218" s="14" t="s">
        <v>10</v>
      </c>
      <c r="D218" s="14" t="s">
        <v>10</v>
      </c>
      <c r="E218" s="14" t="s">
        <v>10</v>
      </c>
      <c r="F218" s="14">
        <v>596075.80000000005</v>
      </c>
      <c r="G218" s="14">
        <v>22052.31</v>
      </c>
      <c r="H218" s="10">
        <f>F218+G218</f>
        <v>618128.1100000001</v>
      </c>
      <c r="I218" s="11">
        <f>H218/B218</f>
        <v>241.26780249804844</v>
      </c>
    </row>
    <row r="219" spans="1:9" x14ac:dyDescent="0.45">
      <c r="A219" s="21" t="s">
        <v>613</v>
      </c>
      <c r="B219" s="16">
        <v>256</v>
      </c>
      <c r="C219" s="14" t="s">
        <v>10</v>
      </c>
      <c r="D219" s="14" t="s">
        <v>10</v>
      </c>
      <c r="E219" s="14" t="s">
        <v>10</v>
      </c>
      <c r="F219" s="14">
        <v>58904.88</v>
      </c>
      <c r="G219" s="14">
        <v>1619.39</v>
      </c>
      <c r="H219" s="10">
        <f>F219+G219</f>
        <v>60524.27</v>
      </c>
      <c r="I219" s="11">
        <f>H219/B219</f>
        <v>236.42292968749999</v>
      </c>
    </row>
    <row r="220" spans="1:9" x14ac:dyDescent="0.45">
      <c r="A220" s="21" t="s">
        <v>614</v>
      </c>
      <c r="B220" s="16">
        <v>27712</v>
      </c>
      <c r="C220" s="14" t="s">
        <v>10</v>
      </c>
      <c r="D220" s="14" t="s">
        <v>10</v>
      </c>
      <c r="E220" s="14" t="s">
        <v>10</v>
      </c>
      <c r="F220" s="14">
        <v>8593933.6999999993</v>
      </c>
      <c r="G220" s="14">
        <v>152710.87</v>
      </c>
      <c r="H220" s="10">
        <f>F220+G220</f>
        <v>8746644.5699999984</v>
      </c>
      <c r="I220" s="11">
        <f>H220/B220</f>
        <v>315.62660832852191</v>
      </c>
    </row>
    <row r="221" spans="1:9" x14ac:dyDescent="0.45">
      <c r="A221" s="21" t="s">
        <v>422</v>
      </c>
      <c r="B221" s="16">
        <v>20717</v>
      </c>
      <c r="C221" s="14" t="s">
        <v>10</v>
      </c>
      <c r="D221" s="14" t="s">
        <v>10</v>
      </c>
      <c r="E221" s="14" t="s">
        <v>10</v>
      </c>
      <c r="F221" s="14">
        <v>6148532.9299999997</v>
      </c>
      <c r="G221" s="14">
        <v>183221.65</v>
      </c>
      <c r="H221" s="10">
        <f>F221+G221</f>
        <v>6331754.5800000001</v>
      </c>
      <c r="I221" s="11">
        <f>H221/B221</f>
        <v>305.63086257662792</v>
      </c>
    </row>
    <row r="222" spans="1:9" x14ac:dyDescent="0.45">
      <c r="A222" s="21" t="s">
        <v>615</v>
      </c>
      <c r="B222" s="16">
        <v>3813</v>
      </c>
      <c r="C222" s="14" t="s">
        <v>10</v>
      </c>
      <c r="D222" s="14" t="s">
        <v>10</v>
      </c>
      <c r="E222" s="14" t="s">
        <v>10</v>
      </c>
      <c r="F222" s="14">
        <v>868090.49</v>
      </c>
      <c r="G222" s="14">
        <v>0</v>
      </c>
      <c r="H222" s="10">
        <f>F222+G222</f>
        <v>868090.49</v>
      </c>
      <c r="I222" s="11">
        <f>H222/B222</f>
        <v>227.66600839234198</v>
      </c>
    </row>
    <row r="223" spans="1:9" x14ac:dyDescent="0.45">
      <c r="A223" s="21" t="s">
        <v>616</v>
      </c>
      <c r="B223" s="16">
        <v>2524</v>
      </c>
      <c r="C223" s="14" t="s">
        <v>10</v>
      </c>
      <c r="D223" s="14" t="s">
        <v>10</v>
      </c>
      <c r="E223" s="14" t="s">
        <v>10</v>
      </c>
      <c r="F223" s="14">
        <v>544407.04000000004</v>
      </c>
      <c r="G223" s="14">
        <v>34897.660000000003</v>
      </c>
      <c r="H223" s="10">
        <f>F223+G223</f>
        <v>579304.70000000007</v>
      </c>
      <c r="I223" s="11">
        <f>H223/B223</f>
        <v>229.51850237717912</v>
      </c>
    </row>
    <row r="224" spans="1:9" x14ac:dyDescent="0.45">
      <c r="A224" s="21" t="s">
        <v>617</v>
      </c>
      <c r="B224" s="16">
        <v>7700</v>
      </c>
      <c r="C224" s="14" t="s">
        <v>10</v>
      </c>
      <c r="D224" s="14" t="s">
        <v>10</v>
      </c>
      <c r="E224" s="14" t="s">
        <v>10</v>
      </c>
      <c r="F224" s="14">
        <v>2265567.67</v>
      </c>
      <c r="G224" s="14">
        <v>0</v>
      </c>
      <c r="H224" s="10">
        <f>F224+G224</f>
        <v>2265567.67</v>
      </c>
      <c r="I224" s="11">
        <f>H224/B224</f>
        <v>294.22956753246751</v>
      </c>
    </row>
    <row r="225" spans="1:9" x14ac:dyDescent="0.45">
      <c r="A225" s="21" t="s">
        <v>699</v>
      </c>
      <c r="B225" s="16">
        <v>5332</v>
      </c>
      <c r="C225" s="14" t="s">
        <v>10</v>
      </c>
      <c r="D225" s="14" t="s">
        <v>10</v>
      </c>
      <c r="E225" s="14" t="s">
        <v>10</v>
      </c>
      <c r="F225" s="14">
        <v>1470228.13</v>
      </c>
      <c r="G225" s="14">
        <v>60471.02</v>
      </c>
      <c r="H225" s="10">
        <f>F225+G225</f>
        <v>1530699.15</v>
      </c>
      <c r="I225" s="11">
        <f>H225/B225</f>
        <v>287.07786009002251</v>
      </c>
    </row>
    <row r="226" spans="1:9" x14ac:dyDescent="0.45">
      <c r="A226" s="21" t="s">
        <v>423</v>
      </c>
      <c r="B226" s="16">
        <v>227</v>
      </c>
      <c r="C226" s="14" t="s">
        <v>10</v>
      </c>
      <c r="D226" s="14" t="s">
        <v>10</v>
      </c>
      <c r="E226" s="14" t="s">
        <v>10</v>
      </c>
      <c r="F226" s="14">
        <v>53549.45</v>
      </c>
      <c r="G226" s="14">
        <v>13943.15</v>
      </c>
      <c r="H226" s="10">
        <f>F226+G226</f>
        <v>67492.599999999991</v>
      </c>
      <c r="I226" s="11">
        <f>H226/B226</f>
        <v>297.32422907488984</v>
      </c>
    </row>
    <row r="227" spans="1:9" x14ac:dyDescent="0.45">
      <c r="A227" s="21" t="s">
        <v>266</v>
      </c>
      <c r="B227" s="16">
        <v>233</v>
      </c>
      <c r="C227" s="14" t="s">
        <v>10</v>
      </c>
      <c r="D227" s="14" t="s">
        <v>10</v>
      </c>
      <c r="E227" s="14" t="s">
        <v>10</v>
      </c>
      <c r="F227" s="14">
        <v>65174.43</v>
      </c>
      <c r="G227" s="14">
        <v>1098.1400000000001</v>
      </c>
      <c r="H227" s="10">
        <f>F227+G227</f>
        <v>66272.570000000007</v>
      </c>
      <c r="I227" s="11">
        <f>H227/B227</f>
        <v>284.43163090128758</v>
      </c>
    </row>
    <row r="228" spans="1:9" x14ac:dyDescent="0.45">
      <c r="A228" s="21" t="s">
        <v>502</v>
      </c>
      <c r="B228" s="16">
        <v>3209</v>
      </c>
      <c r="C228" s="14" t="s">
        <v>10</v>
      </c>
      <c r="D228" s="14" t="s">
        <v>10</v>
      </c>
      <c r="E228" s="14" t="s">
        <v>10</v>
      </c>
      <c r="F228" s="14">
        <v>782936.66</v>
      </c>
      <c r="G228" s="14">
        <v>74019.16</v>
      </c>
      <c r="H228" s="10">
        <f>F228+G228</f>
        <v>856955.82000000007</v>
      </c>
      <c r="I228" s="11">
        <f>H228/B228</f>
        <v>267.0476223122468</v>
      </c>
    </row>
    <row r="229" spans="1:9" x14ac:dyDescent="0.45">
      <c r="A229" s="21" t="s">
        <v>124</v>
      </c>
      <c r="B229" s="16">
        <v>3043</v>
      </c>
      <c r="C229" s="14" t="s">
        <v>10</v>
      </c>
      <c r="D229" s="14" t="s">
        <v>10</v>
      </c>
      <c r="E229" s="14" t="s">
        <v>10</v>
      </c>
      <c r="F229" s="14">
        <v>744135.36</v>
      </c>
      <c r="G229" s="14">
        <v>11605.93</v>
      </c>
      <c r="H229" s="10">
        <f>F229+G229</f>
        <v>755741.29</v>
      </c>
      <c r="I229" s="11">
        <f>H229/B229</f>
        <v>248.35402234636874</v>
      </c>
    </row>
    <row r="230" spans="1:9" x14ac:dyDescent="0.45">
      <c r="A230" s="21" t="s">
        <v>700</v>
      </c>
      <c r="B230" s="16">
        <v>5027</v>
      </c>
      <c r="C230" s="14" t="s">
        <v>10</v>
      </c>
      <c r="D230" s="14" t="s">
        <v>10</v>
      </c>
      <c r="E230" s="14" t="s">
        <v>10</v>
      </c>
      <c r="F230" s="14">
        <v>1389790.32</v>
      </c>
      <c r="G230" s="14">
        <v>49071.77</v>
      </c>
      <c r="H230" s="10">
        <f>F230+G230</f>
        <v>1438862.09</v>
      </c>
      <c r="I230" s="11">
        <f>H230/B230</f>
        <v>286.22679331609311</v>
      </c>
    </row>
    <row r="231" spans="1:9" x14ac:dyDescent="0.45">
      <c r="A231" s="21" t="s">
        <v>701</v>
      </c>
      <c r="B231" s="16">
        <v>2866</v>
      </c>
      <c r="C231" s="14" t="s">
        <v>10</v>
      </c>
      <c r="D231" s="14" t="s">
        <v>10</v>
      </c>
      <c r="E231" s="14" t="s">
        <v>10</v>
      </c>
      <c r="F231" s="14">
        <v>671039.02</v>
      </c>
      <c r="G231" s="14">
        <v>7759.36</v>
      </c>
      <c r="H231" s="10">
        <f>F231+G231</f>
        <v>678798.38</v>
      </c>
      <c r="I231" s="11">
        <f>H231/B231</f>
        <v>236.84521284019539</v>
      </c>
    </row>
    <row r="232" spans="1:9" x14ac:dyDescent="0.45">
      <c r="A232" s="21" t="s">
        <v>702</v>
      </c>
      <c r="B232" s="16">
        <v>17230</v>
      </c>
      <c r="C232" s="14" t="s">
        <v>10</v>
      </c>
      <c r="D232" s="14" t="s">
        <v>10</v>
      </c>
      <c r="E232" s="14" t="s">
        <v>10</v>
      </c>
      <c r="F232" s="14">
        <v>4726019.12</v>
      </c>
      <c r="G232" s="14">
        <v>355640.15</v>
      </c>
      <c r="H232" s="10">
        <f>F232+G232</f>
        <v>5081659.2700000005</v>
      </c>
      <c r="I232" s="11">
        <f>H232/B232</f>
        <v>294.93089204875218</v>
      </c>
    </row>
    <row r="233" spans="1:9" x14ac:dyDescent="0.45">
      <c r="A233" s="21" t="s">
        <v>703</v>
      </c>
      <c r="B233" s="16">
        <v>624</v>
      </c>
      <c r="C233" s="14" t="s">
        <v>10</v>
      </c>
      <c r="D233" s="14" t="s">
        <v>10</v>
      </c>
      <c r="E233" s="14" t="s">
        <v>10</v>
      </c>
      <c r="F233" s="14">
        <v>147085.95000000001</v>
      </c>
      <c r="G233" s="14">
        <v>21282.79</v>
      </c>
      <c r="H233" s="10">
        <f>F233+G233</f>
        <v>168368.74000000002</v>
      </c>
      <c r="I233" s="11">
        <f>H233/B233</f>
        <v>269.82169871794878</v>
      </c>
    </row>
    <row r="234" spans="1:9" x14ac:dyDescent="0.45">
      <c r="A234" s="21" t="s">
        <v>267</v>
      </c>
      <c r="B234" s="16">
        <v>1312</v>
      </c>
      <c r="C234" s="14" t="s">
        <v>10</v>
      </c>
      <c r="D234" s="14" t="s">
        <v>10</v>
      </c>
      <c r="E234" s="14" t="s">
        <v>10</v>
      </c>
      <c r="F234" s="14">
        <v>328084.67</v>
      </c>
      <c r="G234" s="14">
        <v>8591.02</v>
      </c>
      <c r="H234" s="10">
        <f>F234+G234</f>
        <v>336675.69</v>
      </c>
      <c r="I234" s="11">
        <f>H234/B234</f>
        <v>256.61256859756099</v>
      </c>
    </row>
    <row r="235" spans="1:9" x14ac:dyDescent="0.45">
      <c r="A235" s="21" t="s">
        <v>704</v>
      </c>
      <c r="B235" s="16">
        <v>1529</v>
      </c>
      <c r="C235" s="14" t="s">
        <v>10</v>
      </c>
      <c r="D235" s="14" t="s">
        <v>10</v>
      </c>
      <c r="E235" s="14" t="s">
        <v>10</v>
      </c>
      <c r="F235" s="14">
        <v>395691.27</v>
      </c>
      <c r="G235" s="14">
        <v>9648.9599999999991</v>
      </c>
      <c r="H235" s="10">
        <f>F235+G235</f>
        <v>405340.23000000004</v>
      </c>
      <c r="I235" s="11">
        <f>H235/B235</f>
        <v>265.10152387181165</v>
      </c>
    </row>
    <row r="236" spans="1:9" x14ac:dyDescent="0.45">
      <c r="A236" s="21" t="s">
        <v>503</v>
      </c>
      <c r="B236" s="16">
        <v>3960</v>
      </c>
      <c r="C236" s="14" t="s">
        <v>10</v>
      </c>
      <c r="D236" s="14" t="s">
        <v>10</v>
      </c>
      <c r="E236" s="14" t="s">
        <v>10</v>
      </c>
      <c r="F236" s="14">
        <v>947963.65</v>
      </c>
      <c r="G236" s="14">
        <v>105304.11</v>
      </c>
      <c r="H236" s="10">
        <f>F236+G236</f>
        <v>1053267.76</v>
      </c>
      <c r="I236" s="11">
        <f>H236/B236</f>
        <v>265.97670707070705</v>
      </c>
    </row>
    <row r="237" spans="1:9" x14ac:dyDescent="0.45">
      <c r="A237" s="21" t="s">
        <v>268</v>
      </c>
      <c r="B237" s="16">
        <v>2019</v>
      </c>
      <c r="C237" s="14" t="s">
        <v>10</v>
      </c>
      <c r="D237" s="14" t="s">
        <v>10</v>
      </c>
      <c r="E237" s="14" t="s">
        <v>10</v>
      </c>
      <c r="F237" s="14">
        <v>468401.8</v>
      </c>
      <c r="G237" s="14">
        <v>30947.97</v>
      </c>
      <c r="H237" s="10">
        <f>F237+G237</f>
        <v>499349.77</v>
      </c>
      <c r="I237" s="11">
        <f>H237/B237</f>
        <v>247.32529470034672</v>
      </c>
    </row>
    <row r="238" spans="1:9" x14ac:dyDescent="0.45">
      <c r="A238" s="21" t="s">
        <v>44</v>
      </c>
      <c r="B238" s="16">
        <v>115</v>
      </c>
      <c r="C238" s="14" t="s">
        <v>10</v>
      </c>
      <c r="D238" s="14" t="s">
        <v>10</v>
      </c>
      <c r="E238" s="14" t="s">
        <v>10</v>
      </c>
      <c r="F238" s="14">
        <v>27812.41</v>
      </c>
      <c r="G238" s="14">
        <v>110.8</v>
      </c>
      <c r="H238" s="10">
        <f>F238+G238</f>
        <v>27923.21</v>
      </c>
      <c r="I238" s="11">
        <f>H238/B238</f>
        <v>242.81052173913042</v>
      </c>
    </row>
    <row r="239" spans="1:9" x14ac:dyDescent="0.45">
      <c r="A239" s="21" t="s">
        <v>171</v>
      </c>
      <c r="B239" s="16">
        <v>7711</v>
      </c>
      <c r="C239" s="14" t="s">
        <v>10</v>
      </c>
      <c r="D239" s="14" t="s">
        <v>10</v>
      </c>
      <c r="E239" s="14" t="s">
        <v>10</v>
      </c>
      <c r="F239" s="14">
        <v>2344853.1</v>
      </c>
      <c r="G239" s="14">
        <v>88115.06</v>
      </c>
      <c r="H239" s="10">
        <f>F239+G239</f>
        <v>2432968.16</v>
      </c>
      <c r="I239" s="11">
        <f>H239/B239</f>
        <v>315.51914926728051</v>
      </c>
    </row>
    <row r="240" spans="1:9" x14ac:dyDescent="0.45">
      <c r="A240" s="21" t="s">
        <v>504</v>
      </c>
      <c r="B240" s="16">
        <v>745</v>
      </c>
      <c r="C240" s="14" t="s">
        <v>10</v>
      </c>
      <c r="D240" s="14" t="s">
        <v>10</v>
      </c>
      <c r="E240" s="14" t="s">
        <v>10</v>
      </c>
      <c r="F240" s="14">
        <v>184600.43</v>
      </c>
      <c r="G240" s="14">
        <v>13944.72</v>
      </c>
      <c r="H240" s="10">
        <f>F240+G240</f>
        <v>198545.15</v>
      </c>
      <c r="I240" s="11">
        <f>H240/B240</f>
        <v>266.50355704697984</v>
      </c>
    </row>
    <row r="241" spans="1:9" x14ac:dyDescent="0.45">
      <c r="A241" s="21" t="s">
        <v>705</v>
      </c>
      <c r="B241" s="16">
        <v>4700</v>
      </c>
      <c r="C241" s="14" t="s">
        <v>10</v>
      </c>
      <c r="D241" s="14" t="s">
        <v>10</v>
      </c>
      <c r="E241" s="14" t="s">
        <v>10</v>
      </c>
      <c r="F241" s="14">
        <v>1093848.46</v>
      </c>
      <c r="G241" s="14">
        <v>53221.45</v>
      </c>
      <c r="H241" s="10">
        <f>F241+G241</f>
        <v>1147069.9099999999</v>
      </c>
      <c r="I241" s="11">
        <f>H241/B241</f>
        <v>244.05742765957444</v>
      </c>
    </row>
    <row r="242" spans="1:9" x14ac:dyDescent="0.45">
      <c r="A242" s="21" t="s">
        <v>505</v>
      </c>
      <c r="B242" s="16">
        <v>7183</v>
      </c>
      <c r="C242" s="14" t="s">
        <v>10</v>
      </c>
      <c r="D242" s="14" t="s">
        <v>10</v>
      </c>
      <c r="E242" s="14" t="s">
        <v>10</v>
      </c>
      <c r="F242" s="14">
        <v>1921468.12</v>
      </c>
      <c r="G242" s="14">
        <v>227792.27</v>
      </c>
      <c r="H242" s="10">
        <f>F242+G242</f>
        <v>2149260.39</v>
      </c>
      <c r="I242" s="11">
        <f>H242/B242</f>
        <v>299.21486704719479</v>
      </c>
    </row>
    <row r="243" spans="1:9" x14ac:dyDescent="0.45">
      <c r="A243" s="21" t="s">
        <v>269</v>
      </c>
      <c r="B243" s="16">
        <v>8121</v>
      </c>
      <c r="C243" s="14" t="s">
        <v>10</v>
      </c>
      <c r="D243" s="14" t="s">
        <v>10</v>
      </c>
      <c r="E243" s="14" t="s">
        <v>10</v>
      </c>
      <c r="F243" s="14">
        <v>2291543.2000000002</v>
      </c>
      <c r="G243" s="14">
        <v>70213.240000000005</v>
      </c>
      <c r="H243" s="10">
        <f>F243+G243</f>
        <v>2361756.4400000004</v>
      </c>
      <c r="I243" s="11">
        <f>H243/B243</f>
        <v>290.82088905307234</v>
      </c>
    </row>
    <row r="244" spans="1:9" x14ac:dyDescent="0.45">
      <c r="A244" s="21" t="s">
        <v>424</v>
      </c>
      <c r="B244" s="16">
        <v>2286</v>
      </c>
      <c r="C244" s="14" t="s">
        <v>10</v>
      </c>
      <c r="D244" s="14" t="s">
        <v>10</v>
      </c>
      <c r="E244" s="14" t="s">
        <v>10</v>
      </c>
      <c r="F244" s="14">
        <v>574458.32999999996</v>
      </c>
      <c r="G244" s="14">
        <v>36234.06</v>
      </c>
      <c r="H244" s="10">
        <f>F244+G244</f>
        <v>610692.3899999999</v>
      </c>
      <c r="I244" s="11">
        <f>H244/B244</f>
        <v>267.14452755905506</v>
      </c>
    </row>
    <row r="245" spans="1:9" x14ac:dyDescent="0.45">
      <c r="A245" s="21" t="s">
        <v>278</v>
      </c>
      <c r="B245" s="16">
        <v>5667</v>
      </c>
      <c r="C245" s="14" t="s">
        <v>10</v>
      </c>
      <c r="D245" s="14" t="s">
        <v>10</v>
      </c>
      <c r="E245" s="14" t="s">
        <v>10</v>
      </c>
      <c r="F245" s="14">
        <v>1495488.32</v>
      </c>
      <c r="G245" s="14">
        <v>16457.009999999998</v>
      </c>
      <c r="H245" s="10">
        <f>F245+G245</f>
        <v>1511945.33</v>
      </c>
      <c r="I245" s="11">
        <f>H245/B245</f>
        <v>266.79818775366158</v>
      </c>
    </row>
    <row r="246" spans="1:9" x14ac:dyDescent="0.45">
      <c r="A246" s="21" t="s">
        <v>47</v>
      </c>
      <c r="B246" s="16">
        <v>301</v>
      </c>
      <c r="C246" s="14" t="s">
        <v>10</v>
      </c>
      <c r="D246" s="14" t="s">
        <v>10</v>
      </c>
      <c r="E246" s="14" t="s">
        <v>10</v>
      </c>
      <c r="F246" s="14">
        <v>70839.75</v>
      </c>
      <c r="G246" s="14">
        <v>5620.42</v>
      </c>
      <c r="H246" s="10">
        <f>F246+G246</f>
        <v>76460.17</v>
      </c>
      <c r="I246" s="11">
        <f>H246/B246</f>
        <v>254.02049833887042</v>
      </c>
    </row>
    <row r="247" spans="1:9" x14ac:dyDescent="0.45">
      <c r="A247" s="21" t="s">
        <v>783</v>
      </c>
      <c r="B247" s="16">
        <v>87493</v>
      </c>
      <c r="C247" s="14">
        <v>3968678.98</v>
      </c>
      <c r="D247" s="14">
        <v>20937478.149999999</v>
      </c>
      <c r="E247" s="14">
        <v>793630.98</v>
      </c>
      <c r="F247" s="14" t="s">
        <v>10</v>
      </c>
      <c r="G247" s="14" t="s">
        <v>10</v>
      </c>
      <c r="H247" s="10">
        <f>C247+D247+E247</f>
        <v>25699788.109999999</v>
      </c>
      <c r="I247" s="11">
        <f>H247/B247</f>
        <v>293.73536294332115</v>
      </c>
    </row>
    <row r="248" spans="1:9" x14ac:dyDescent="0.45">
      <c r="A248" s="21" t="s">
        <v>506</v>
      </c>
      <c r="B248" s="16">
        <v>902</v>
      </c>
      <c r="C248" s="14" t="s">
        <v>10</v>
      </c>
      <c r="D248" s="14" t="s">
        <v>10</v>
      </c>
      <c r="E248" s="14" t="s">
        <v>10</v>
      </c>
      <c r="F248" s="14">
        <v>212444.27</v>
      </c>
      <c r="G248" s="14">
        <v>22725.47</v>
      </c>
      <c r="H248" s="10">
        <f>F248+G248</f>
        <v>235169.74</v>
      </c>
      <c r="I248" s="11">
        <f>H248/B248</f>
        <v>260.720332594235</v>
      </c>
    </row>
    <row r="249" spans="1:9" x14ac:dyDescent="0.45">
      <c r="A249" s="21" t="s">
        <v>507</v>
      </c>
      <c r="B249" s="16">
        <v>1397</v>
      </c>
      <c r="C249" s="14" t="s">
        <v>10</v>
      </c>
      <c r="D249" s="14" t="s">
        <v>10</v>
      </c>
      <c r="E249" s="14" t="s">
        <v>10</v>
      </c>
      <c r="F249" s="14">
        <v>351571.77</v>
      </c>
      <c r="G249" s="14">
        <v>33479.46</v>
      </c>
      <c r="H249" s="10">
        <f>F249+G249</f>
        <v>385051.23000000004</v>
      </c>
      <c r="I249" s="11">
        <f>H249/B249</f>
        <v>275.62722261989984</v>
      </c>
    </row>
    <row r="250" spans="1:9" x14ac:dyDescent="0.45">
      <c r="A250" s="21" t="s">
        <v>279</v>
      </c>
      <c r="B250" s="16">
        <v>1254</v>
      </c>
      <c r="C250" s="14" t="s">
        <v>10</v>
      </c>
      <c r="D250" s="14" t="s">
        <v>10</v>
      </c>
      <c r="E250" s="14" t="s">
        <v>10</v>
      </c>
      <c r="F250" s="14">
        <v>311339.67</v>
      </c>
      <c r="G250" s="14">
        <v>12657.94</v>
      </c>
      <c r="H250" s="10">
        <f>F250+G250</f>
        <v>323997.61</v>
      </c>
      <c r="I250" s="11">
        <f>H250/B250</f>
        <v>258.37129984051035</v>
      </c>
    </row>
    <row r="251" spans="1:9" x14ac:dyDescent="0.45">
      <c r="A251" s="21" t="s">
        <v>126</v>
      </c>
      <c r="B251" s="16">
        <v>19592</v>
      </c>
      <c r="C251" s="14" t="s">
        <v>10</v>
      </c>
      <c r="D251" s="14" t="s">
        <v>10</v>
      </c>
      <c r="E251" s="14" t="s">
        <v>10</v>
      </c>
      <c r="F251" s="14">
        <v>5360695.9000000004</v>
      </c>
      <c r="G251" s="14">
        <v>217775.06</v>
      </c>
      <c r="H251" s="10">
        <f>F251+G251</f>
        <v>5578470.96</v>
      </c>
      <c r="I251" s="11">
        <f>H251/B251</f>
        <v>284.73208248264598</v>
      </c>
    </row>
    <row r="252" spans="1:9" x14ac:dyDescent="0.45">
      <c r="A252" s="21" t="s">
        <v>48</v>
      </c>
      <c r="B252" s="16">
        <v>1511</v>
      </c>
      <c r="C252" s="14" t="s">
        <v>10</v>
      </c>
      <c r="D252" s="14" t="s">
        <v>10</v>
      </c>
      <c r="E252" s="14" t="s">
        <v>10</v>
      </c>
      <c r="F252" s="14">
        <v>336590.3</v>
      </c>
      <c r="G252" s="14">
        <v>6931.31</v>
      </c>
      <c r="H252" s="10">
        <f>F252+G252</f>
        <v>343521.61</v>
      </c>
      <c r="I252" s="11">
        <f>H252/B252</f>
        <v>227.34719391131699</v>
      </c>
    </row>
    <row r="253" spans="1:9" x14ac:dyDescent="0.45">
      <c r="A253" s="21" t="s">
        <v>431</v>
      </c>
      <c r="B253" s="16">
        <v>2229</v>
      </c>
      <c r="C253" s="14" t="s">
        <v>10</v>
      </c>
      <c r="D253" s="14" t="s">
        <v>10</v>
      </c>
      <c r="E253" s="14" t="s">
        <v>10</v>
      </c>
      <c r="F253" s="14">
        <v>560114.68000000005</v>
      </c>
      <c r="G253" s="14">
        <v>14032.96</v>
      </c>
      <c r="H253" s="10">
        <f>F253+G253</f>
        <v>574147.64</v>
      </c>
      <c r="I253" s="11">
        <f>H253/B253</f>
        <v>257.58081650964562</v>
      </c>
    </row>
    <row r="254" spans="1:9" x14ac:dyDescent="0.45">
      <c r="A254" s="21" t="s">
        <v>280</v>
      </c>
      <c r="B254" s="16">
        <v>16026</v>
      </c>
      <c r="C254" s="14" t="s">
        <v>10</v>
      </c>
      <c r="D254" s="14" t="s">
        <v>10</v>
      </c>
      <c r="E254" s="14" t="s">
        <v>10</v>
      </c>
      <c r="F254" s="14">
        <v>4370610.13</v>
      </c>
      <c r="G254" s="14">
        <v>101178</v>
      </c>
      <c r="H254" s="10">
        <f>F254+G254</f>
        <v>4471788.13</v>
      </c>
      <c r="I254" s="11">
        <f>H254/B254</f>
        <v>279.03332896543117</v>
      </c>
    </row>
    <row r="255" spans="1:9" x14ac:dyDescent="0.45">
      <c r="A255" s="21" t="s">
        <v>270</v>
      </c>
      <c r="B255" s="16">
        <v>3537</v>
      </c>
      <c r="C255" s="14" t="s">
        <v>10</v>
      </c>
      <c r="D255" s="14" t="s">
        <v>10</v>
      </c>
      <c r="E255" s="14" t="s">
        <v>10</v>
      </c>
      <c r="F255" s="14">
        <v>832333.42</v>
      </c>
      <c r="G255" s="14">
        <v>20781.46</v>
      </c>
      <c r="H255" s="10">
        <f>F255+G255</f>
        <v>853114.88</v>
      </c>
      <c r="I255" s="11">
        <f>H255/B255</f>
        <v>241.19730845349167</v>
      </c>
    </row>
    <row r="256" spans="1:9" x14ac:dyDescent="0.45">
      <c r="A256" s="21" t="s">
        <v>45</v>
      </c>
      <c r="B256" s="16">
        <v>160</v>
      </c>
      <c r="C256" s="14" t="s">
        <v>10</v>
      </c>
      <c r="D256" s="14" t="s">
        <v>10</v>
      </c>
      <c r="E256" s="14" t="s">
        <v>10</v>
      </c>
      <c r="F256" s="14">
        <v>37750.089999999997</v>
      </c>
      <c r="G256" s="14">
        <v>764.82</v>
      </c>
      <c r="H256" s="10">
        <f>F256+G256</f>
        <v>38514.909999999996</v>
      </c>
      <c r="I256" s="11">
        <f>H256/B256</f>
        <v>240.71818749999997</v>
      </c>
    </row>
    <row r="257" spans="1:9" x14ac:dyDescent="0.45">
      <c r="A257" s="21" t="s">
        <v>271</v>
      </c>
      <c r="B257" s="16">
        <v>636</v>
      </c>
      <c r="C257" s="14" t="s">
        <v>10</v>
      </c>
      <c r="D257" s="14" t="s">
        <v>10</v>
      </c>
      <c r="E257" s="14" t="s">
        <v>10</v>
      </c>
      <c r="F257" s="14">
        <v>152264.01999999999</v>
      </c>
      <c r="G257" s="14">
        <v>6053.68</v>
      </c>
      <c r="H257" s="10">
        <f>F257+G257</f>
        <v>158317.69999999998</v>
      </c>
      <c r="I257" s="11">
        <f>H257/B257</f>
        <v>248.92720125786161</v>
      </c>
    </row>
    <row r="258" spans="1:9" x14ac:dyDescent="0.45">
      <c r="A258" s="21" t="s">
        <v>272</v>
      </c>
      <c r="B258" s="16">
        <v>2042</v>
      </c>
      <c r="C258" s="14" t="s">
        <v>10</v>
      </c>
      <c r="D258" s="14" t="s">
        <v>10</v>
      </c>
      <c r="E258" s="14" t="s">
        <v>10</v>
      </c>
      <c r="F258" s="14">
        <v>503051.36</v>
      </c>
      <c r="G258" s="14">
        <v>13438.31</v>
      </c>
      <c r="H258" s="10">
        <f>F258+G258</f>
        <v>516489.67</v>
      </c>
      <c r="I258" s="11">
        <f>H258/B258</f>
        <v>252.93323702252692</v>
      </c>
    </row>
    <row r="259" spans="1:9" x14ac:dyDescent="0.45">
      <c r="A259" s="21" t="s">
        <v>618</v>
      </c>
      <c r="B259" s="16">
        <v>24309</v>
      </c>
      <c r="C259" s="14" t="s">
        <v>10</v>
      </c>
      <c r="D259" s="14" t="s">
        <v>10</v>
      </c>
      <c r="E259" s="14" t="s">
        <v>10</v>
      </c>
      <c r="F259" s="14">
        <v>7000993.9299999997</v>
      </c>
      <c r="G259" s="14">
        <v>250563.97</v>
      </c>
      <c r="H259" s="10">
        <f>F259+G259</f>
        <v>7251557.8999999994</v>
      </c>
      <c r="I259" s="11">
        <f>H259/B259</f>
        <v>298.30753630342667</v>
      </c>
    </row>
    <row r="260" spans="1:9" x14ac:dyDescent="0.45">
      <c r="A260" s="21" t="s">
        <v>619</v>
      </c>
      <c r="B260" s="16">
        <v>3488</v>
      </c>
      <c r="C260" s="14" t="s">
        <v>10</v>
      </c>
      <c r="D260" s="14" t="s">
        <v>10</v>
      </c>
      <c r="E260" s="14" t="s">
        <v>10</v>
      </c>
      <c r="F260" s="14">
        <v>808377.48</v>
      </c>
      <c r="G260" s="14">
        <v>24787.07</v>
      </c>
      <c r="H260" s="10">
        <f>F260+G260</f>
        <v>833164.54999999993</v>
      </c>
      <c r="I260" s="11">
        <f>H260/B260</f>
        <v>238.86598337155962</v>
      </c>
    </row>
    <row r="261" spans="1:9" x14ac:dyDescent="0.45">
      <c r="A261" s="21" t="s">
        <v>273</v>
      </c>
      <c r="B261" s="16">
        <v>1291</v>
      </c>
      <c r="C261" s="14" t="s">
        <v>10</v>
      </c>
      <c r="D261" s="14" t="s">
        <v>10</v>
      </c>
      <c r="E261" s="14" t="s">
        <v>10</v>
      </c>
      <c r="F261" s="14">
        <v>304356.03999999998</v>
      </c>
      <c r="G261" s="14">
        <v>17225.43</v>
      </c>
      <c r="H261" s="10">
        <f>F261+G261</f>
        <v>321581.46999999997</v>
      </c>
      <c r="I261" s="11">
        <f>H261/B261</f>
        <v>249.09486444616573</v>
      </c>
    </row>
    <row r="262" spans="1:9" x14ac:dyDescent="0.45">
      <c r="A262" s="21" t="s">
        <v>620</v>
      </c>
      <c r="B262" s="16">
        <v>1320</v>
      </c>
      <c r="C262" s="14" t="s">
        <v>10</v>
      </c>
      <c r="D262" s="14" t="s">
        <v>10</v>
      </c>
      <c r="E262" s="14" t="s">
        <v>10</v>
      </c>
      <c r="F262" s="14">
        <v>355102.59</v>
      </c>
      <c r="G262" s="14">
        <v>8065.74</v>
      </c>
      <c r="H262" s="10">
        <f>F262+G262</f>
        <v>363168.33</v>
      </c>
      <c r="I262" s="11">
        <f>H262/B262</f>
        <v>275.12752272727272</v>
      </c>
    </row>
    <row r="263" spans="1:9" x14ac:dyDescent="0.45">
      <c r="A263" s="21" t="s">
        <v>621</v>
      </c>
      <c r="B263" s="16">
        <v>3814</v>
      </c>
      <c r="C263" s="14" t="s">
        <v>10</v>
      </c>
      <c r="D263" s="14" t="s">
        <v>10</v>
      </c>
      <c r="E263" s="14" t="s">
        <v>10</v>
      </c>
      <c r="F263" s="14">
        <v>911006.09</v>
      </c>
      <c r="G263" s="14">
        <v>22348.959999999999</v>
      </c>
      <c r="H263" s="10">
        <f>F263+G263</f>
        <v>933355.04999999993</v>
      </c>
      <c r="I263" s="11">
        <f>H263/B263</f>
        <v>244.71815679077082</v>
      </c>
    </row>
    <row r="264" spans="1:9" x14ac:dyDescent="0.45">
      <c r="A264" s="21" t="s">
        <v>125</v>
      </c>
      <c r="B264" s="16">
        <v>23497</v>
      </c>
      <c r="C264" s="14" t="s">
        <v>10</v>
      </c>
      <c r="D264" s="14" t="s">
        <v>10</v>
      </c>
      <c r="E264" s="14" t="s">
        <v>10</v>
      </c>
      <c r="F264" s="14">
        <v>6637424.4699999997</v>
      </c>
      <c r="G264" s="14">
        <v>164326.66</v>
      </c>
      <c r="H264" s="10">
        <f>F264+G264</f>
        <v>6801751.1299999999</v>
      </c>
      <c r="I264" s="11">
        <f>H264/B264</f>
        <v>289.47317231987063</v>
      </c>
    </row>
    <row r="265" spans="1:9" x14ac:dyDescent="0.45">
      <c r="A265" s="21" t="s">
        <v>172</v>
      </c>
      <c r="B265" s="16">
        <v>380</v>
      </c>
      <c r="C265" s="14" t="s">
        <v>10</v>
      </c>
      <c r="D265" s="14" t="s">
        <v>10</v>
      </c>
      <c r="E265" s="14" t="s">
        <v>10</v>
      </c>
      <c r="F265" s="14">
        <v>90587.96</v>
      </c>
      <c r="G265" s="14">
        <v>167.65</v>
      </c>
      <c r="H265" s="10">
        <f>F265+G265</f>
        <v>90755.61</v>
      </c>
      <c r="I265" s="11">
        <f>H265/B265</f>
        <v>238.83055263157894</v>
      </c>
    </row>
    <row r="266" spans="1:9" x14ac:dyDescent="0.45">
      <c r="A266" s="21" t="s">
        <v>706</v>
      </c>
      <c r="B266" s="16">
        <v>5779</v>
      </c>
      <c r="C266" s="14" t="s">
        <v>10</v>
      </c>
      <c r="D266" s="14" t="s">
        <v>10</v>
      </c>
      <c r="E266" s="14" t="s">
        <v>10</v>
      </c>
      <c r="F266" s="14">
        <v>1533333.38</v>
      </c>
      <c r="G266" s="14">
        <v>110758.86</v>
      </c>
      <c r="H266" s="10">
        <f>F266+G266</f>
        <v>1644092.24</v>
      </c>
      <c r="I266" s="11">
        <f>H266/B266</f>
        <v>284.49424467901019</v>
      </c>
    </row>
    <row r="267" spans="1:9" x14ac:dyDescent="0.45">
      <c r="A267" s="21" t="s">
        <v>787</v>
      </c>
      <c r="B267" s="16">
        <v>319515</v>
      </c>
      <c r="C267" s="14">
        <v>17240581.579999998</v>
      </c>
      <c r="D267" s="14">
        <v>97102181.719999999</v>
      </c>
      <c r="E267" s="14">
        <v>11023166.300000001</v>
      </c>
      <c r="F267" s="14" t="s">
        <v>10</v>
      </c>
      <c r="G267" s="14" t="s">
        <v>10</v>
      </c>
      <c r="H267" s="10">
        <f>C267+D267+E267</f>
        <v>125365929.59999999</v>
      </c>
      <c r="I267" s="11">
        <f>H267/B267</f>
        <v>392.36320548331065</v>
      </c>
    </row>
    <row r="268" spans="1:9" x14ac:dyDescent="0.45">
      <c r="A268" s="21" t="s">
        <v>707</v>
      </c>
      <c r="B268" s="16">
        <v>30714</v>
      </c>
      <c r="C268" s="14" t="s">
        <v>10</v>
      </c>
      <c r="D268" s="14" t="s">
        <v>10</v>
      </c>
      <c r="E268" s="14" t="s">
        <v>10</v>
      </c>
      <c r="F268" s="14">
        <v>9056004.7100000009</v>
      </c>
      <c r="G268" s="14">
        <v>373359.96</v>
      </c>
      <c r="H268" s="10">
        <f>F268+G268</f>
        <v>9429364.6700000018</v>
      </c>
      <c r="I268" s="11">
        <f>H268/B268</f>
        <v>307.00542651559556</v>
      </c>
    </row>
    <row r="269" spans="1:9" x14ac:dyDescent="0.45">
      <c r="A269" s="21" t="s">
        <v>708</v>
      </c>
      <c r="B269" s="16">
        <v>1220</v>
      </c>
      <c r="C269" s="14" t="s">
        <v>10</v>
      </c>
      <c r="D269" s="14" t="s">
        <v>10</v>
      </c>
      <c r="E269" s="14" t="s">
        <v>10</v>
      </c>
      <c r="F269" s="14">
        <v>297275.59999999998</v>
      </c>
      <c r="G269" s="14">
        <v>15842.45</v>
      </c>
      <c r="H269" s="10">
        <f>F269+G269</f>
        <v>313118.05</v>
      </c>
      <c r="I269" s="11">
        <f>H269/B269</f>
        <v>256.65413934426226</v>
      </c>
    </row>
    <row r="270" spans="1:9" x14ac:dyDescent="0.45">
      <c r="A270" s="21" t="s">
        <v>709</v>
      </c>
      <c r="B270" s="16">
        <v>4720</v>
      </c>
      <c r="C270" s="14" t="s">
        <v>10</v>
      </c>
      <c r="D270" s="14" t="s">
        <v>10</v>
      </c>
      <c r="E270" s="14" t="s">
        <v>10</v>
      </c>
      <c r="F270" s="14">
        <v>1162644.5</v>
      </c>
      <c r="G270" s="14">
        <v>64317.82</v>
      </c>
      <c r="H270" s="10">
        <f>F270+G270</f>
        <v>1226962.32</v>
      </c>
      <c r="I270" s="11">
        <f>H270/B270</f>
        <v>259.94964406779661</v>
      </c>
    </row>
    <row r="271" spans="1:9" x14ac:dyDescent="0.45">
      <c r="A271" s="21" t="s">
        <v>710</v>
      </c>
      <c r="B271" s="16">
        <v>3984</v>
      </c>
      <c r="C271" s="14" t="s">
        <v>10</v>
      </c>
      <c r="D271" s="14" t="s">
        <v>10</v>
      </c>
      <c r="E271" s="14" t="s">
        <v>10</v>
      </c>
      <c r="F271" s="14">
        <v>965059.33</v>
      </c>
      <c r="G271" s="14">
        <v>48701.56</v>
      </c>
      <c r="H271" s="10">
        <f>F271+G271</f>
        <v>1013760.8899999999</v>
      </c>
      <c r="I271" s="11">
        <f>H271/B271</f>
        <v>254.45805471887547</v>
      </c>
    </row>
    <row r="272" spans="1:9" x14ac:dyDescent="0.45">
      <c r="A272" s="21" t="s">
        <v>425</v>
      </c>
      <c r="B272" s="16">
        <v>561</v>
      </c>
      <c r="C272" s="14" t="s">
        <v>10</v>
      </c>
      <c r="D272" s="14" t="s">
        <v>10</v>
      </c>
      <c r="E272" s="14" t="s">
        <v>10</v>
      </c>
      <c r="F272" s="14">
        <v>112628.57</v>
      </c>
      <c r="G272" s="14">
        <v>9793.48</v>
      </c>
      <c r="H272" s="10">
        <f>F272+G272</f>
        <v>122422.05</v>
      </c>
      <c r="I272" s="11">
        <f>H272/B272</f>
        <v>218.2211229946524</v>
      </c>
    </row>
    <row r="273" spans="1:9" x14ac:dyDescent="0.45">
      <c r="A273" s="21" t="s">
        <v>426</v>
      </c>
      <c r="B273" s="16">
        <v>4636</v>
      </c>
      <c r="C273" s="14" t="s">
        <v>10</v>
      </c>
      <c r="D273" s="14" t="s">
        <v>10</v>
      </c>
      <c r="E273" s="14" t="s">
        <v>10</v>
      </c>
      <c r="F273" s="14">
        <v>1146434.02</v>
      </c>
      <c r="G273" s="14">
        <v>109239.64</v>
      </c>
      <c r="H273" s="10">
        <f>F273+G273</f>
        <v>1255673.6599999999</v>
      </c>
      <c r="I273" s="11">
        <f>H273/B273</f>
        <v>270.8528170836928</v>
      </c>
    </row>
    <row r="274" spans="1:9" x14ac:dyDescent="0.45">
      <c r="A274" s="21" t="s">
        <v>427</v>
      </c>
      <c r="B274" s="16">
        <v>302</v>
      </c>
      <c r="C274" s="14" t="s">
        <v>10</v>
      </c>
      <c r="D274" s="14" t="s">
        <v>10</v>
      </c>
      <c r="E274" s="14" t="s">
        <v>10</v>
      </c>
      <c r="F274" s="14">
        <v>71099.34</v>
      </c>
      <c r="G274" s="14">
        <v>3641.39</v>
      </c>
      <c r="H274" s="10">
        <f>F274+G274</f>
        <v>74740.73</v>
      </c>
      <c r="I274" s="11">
        <f>H274/B274</f>
        <v>247.48586092715232</v>
      </c>
    </row>
    <row r="275" spans="1:9" x14ac:dyDescent="0.45">
      <c r="A275" s="21" t="s">
        <v>274</v>
      </c>
      <c r="B275" s="16">
        <v>1824</v>
      </c>
      <c r="C275" s="14" t="s">
        <v>10</v>
      </c>
      <c r="D275" s="14" t="s">
        <v>10</v>
      </c>
      <c r="E275" s="14" t="s">
        <v>10</v>
      </c>
      <c r="F275" s="14">
        <v>445218.41</v>
      </c>
      <c r="G275" s="14">
        <v>14479.88</v>
      </c>
      <c r="H275" s="10">
        <f>F275+G275</f>
        <v>459698.29</v>
      </c>
      <c r="I275" s="11">
        <f>H275/B275</f>
        <v>252.02757127192982</v>
      </c>
    </row>
    <row r="276" spans="1:9" x14ac:dyDescent="0.45">
      <c r="A276" s="21" t="s">
        <v>622</v>
      </c>
      <c r="B276" s="16">
        <v>2986</v>
      </c>
      <c r="C276" s="14" t="s">
        <v>10</v>
      </c>
      <c r="D276" s="14" t="s">
        <v>10</v>
      </c>
      <c r="E276" s="14" t="s">
        <v>10</v>
      </c>
      <c r="F276" s="14">
        <v>691788.12</v>
      </c>
      <c r="G276" s="14">
        <v>19223.13</v>
      </c>
      <c r="H276" s="10">
        <f>F276+G276</f>
        <v>711011.25</v>
      </c>
      <c r="I276" s="11">
        <f>H276/B276</f>
        <v>238.1149531145345</v>
      </c>
    </row>
    <row r="277" spans="1:9" x14ac:dyDescent="0.45">
      <c r="A277" s="21" t="s">
        <v>275</v>
      </c>
      <c r="B277" s="16">
        <v>994</v>
      </c>
      <c r="C277" s="14" t="s">
        <v>10</v>
      </c>
      <c r="D277" s="14" t="s">
        <v>10</v>
      </c>
      <c r="E277" s="14" t="s">
        <v>10</v>
      </c>
      <c r="F277" s="14">
        <v>260988.36</v>
      </c>
      <c r="G277" s="14">
        <v>3297.88</v>
      </c>
      <c r="H277" s="10">
        <f>F277+G277</f>
        <v>264286.24</v>
      </c>
      <c r="I277" s="11">
        <f>H277/B277</f>
        <v>265.88152917505028</v>
      </c>
    </row>
    <row r="278" spans="1:9" x14ac:dyDescent="0.45">
      <c r="A278" s="21" t="s">
        <v>776</v>
      </c>
      <c r="B278" s="16">
        <v>8623</v>
      </c>
      <c r="C278" s="14" t="s">
        <v>10</v>
      </c>
      <c r="D278" s="14" t="s">
        <v>10</v>
      </c>
      <c r="E278" s="14" t="s">
        <v>10</v>
      </c>
      <c r="F278" s="14">
        <v>2445357.8199999998</v>
      </c>
      <c r="G278" s="14">
        <v>145174.26</v>
      </c>
      <c r="H278" s="10">
        <f>F278+G278</f>
        <v>2590532.08</v>
      </c>
      <c r="I278" s="11">
        <f>H278/B278</f>
        <v>300.42120839614984</v>
      </c>
    </row>
    <row r="279" spans="1:9" x14ac:dyDescent="0.45">
      <c r="A279" s="21" t="s">
        <v>623</v>
      </c>
      <c r="B279" s="16">
        <v>1353</v>
      </c>
      <c r="C279" s="14" t="s">
        <v>10</v>
      </c>
      <c r="D279" s="14" t="s">
        <v>10</v>
      </c>
      <c r="E279" s="14" t="s">
        <v>10</v>
      </c>
      <c r="F279" s="14">
        <v>302983.98</v>
      </c>
      <c r="G279" s="14">
        <v>20517.16</v>
      </c>
      <c r="H279" s="10">
        <f>F279+G279</f>
        <v>323501.13999999996</v>
      </c>
      <c r="I279" s="11">
        <f>H279/B279</f>
        <v>239.09914264597188</v>
      </c>
    </row>
    <row r="280" spans="1:9" x14ac:dyDescent="0.45">
      <c r="A280" s="21" t="s">
        <v>625</v>
      </c>
      <c r="B280" s="16">
        <v>3632</v>
      </c>
      <c r="C280" s="14" t="s">
        <v>10</v>
      </c>
      <c r="D280" s="14" t="s">
        <v>10</v>
      </c>
      <c r="E280" s="14" t="s">
        <v>10</v>
      </c>
      <c r="F280" s="14">
        <v>866057.25</v>
      </c>
      <c r="G280" s="14">
        <v>21583.64</v>
      </c>
      <c r="H280" s="10">
        <f>F280+G280</f>
        <v>887640.89</v>
      </c>
      <c r="I280" s="11">
        <f>H280/B280</f>
        <v>244.39451817180617</v>
      </c>
    </row>
    <row r="281" spans="1:9" x14ac:dyDescent="0.45">
      <c r="A281" s="21" t="s">
        <v>46</v>
      </c>
      <c r="B281" s="16">
        <v>14790</v>
      </c>
      <c r="C281" s="14" t="s">
        <v>10</v>
      </c>
      <c r="D281" s="14" t="s">
        <v>10</v>
      </c>
      <c r="E281" s="14" t="s">
        <v>10</v>
      </c>
      <c r="F281" s="14">
        <v>3966342.44</v>
      </c>
      <c r="G281" s="14">
        <v>0</v>
      </c>
      <c r="H281" s="10">
        <f>F281+G281</f>
        <v>3966342.44</v>
      </c>
      <c r="I281" s="11">
        <f>H281/B281</f>
        <v>268.17731169709265</v>
      </c>
    </row>
    <row r="282" spans="1:9" x14ac:dyDescent="0.45">
      <c r="A282" s="21" t="s">
        <v>624</v>
      </c>
      <c r="B282" s="16">
        <v>1609</v>
      </c>
      <c r="C282" s="14" t="s">
        <v>10</v>
      </c>
      <c r="D282" s="14" t="s">
        <v>10</v>
      </c>
      <c r="E282" s="14" t="s">
        <v>10</v>
      </c>
      <c r="F282" s="14">
        <v>364357.61</v>
      </c>
      <c r="G282" s="14">
        <v>14134.54</v>
      </c>
      <c r="H282" s="10">
        <f>F282+G282</f>
        <v>378492.14999999997</v>
      </c>
      <c r="I282" s="11">
        <f>H282/B282</f>
        <v>235.23440024860159</v>
      </c>
    </row>
    <row r="283" spans="1:9" x14ac:dyDescent="0.45">
      <c r="A283" s="21" t="s">
        <v>397</v>
      </c>
      <c r="B283" s="16">
        <v>1767</v>
      </c>
      <c r="C283" s="14" t="s">
        <v>10</v>
      </c>
      <c r="D283" s="14" t="s">
        <v>10</v>
      </c>
      <c r="E283" s="14" t="s">
        <v>10</v>
      </c>
      <c r="F283" s="14">
        <v>411580.08</v>
      </c>
      <c r="G283" s="14">
        <v>23355.27</v>
      </c>
      <c r="H283" s="10">
        <f>F283+G283</f>
        <v>434935.35000000003</v>
      </c>
      <c r="I283" s="11">
        <f>H283/B283</f>
        <v>246.14337860780986</v>
      </c>
    </row>
    <row r="284" spans="1:9" x14ac:dyDescent="0.45">
      <c r="A284" s="21" t="s">
        <v>276</v>
      </c>
      <c r="B284" s="16">
        <v>4017</v>
      </c>
      <c r="C284" s="14" t="s">
        <v>10</v>
      </c>
      <c r="D284" s="14" t="s">
        <v>10</v>
      </c>
      <c r="E284" s="14" t="s">
        <v>10</v>
      </c>
      <c r="F284" s="14">
        <v>946035.37</v>
      </c>
      <c r="G284" s="14">
        <v>48969.06</v>
      </c>
      <c r="H284" s="10">
        <f>F284+G284</f>
        <v>995004.42999999993</v>
      </c>
      <c r="I284" s="11">
        <f>H284/B284</f>
        <v>247.69838934528252</v>
      </c>
    </row>
    <row r="285" spans="1:9" x14ac:dyDescent="0.45">
      <c r="A285" s="21" t="s">
        <v>277</v>
      </c>
      <c r="B285" s="16">
        <v>7681</v>
      </c>
      <c r="C285" s="14" t="s">
        <v>10</v>
      </c>
      <c r="D285" s="14" t="s">
        <v>10</v>
      </c>
      <c r="E285" s="14" t="s">
        <v>10</v>
      </c>
      <c r="F285" s="14">
        <v>2030504.94</v>
      </c>
      <c r="G285" s="14">
        <v>70257.5</v>
      </c>
      <c r="H285" s="10">
        <f>F285+G285</f>
        <v>2100762.44</v>
      </c>
      <c r="I285" s="11">
        <f>H285/B285</f>
        <v>273.50116391094906</v>
      </c>
    </row>
    <row r="286" spans="1:9" x14ac:dyDescent="0.45">
      <c r="A286" s="21" t="s">
        <v>428</v>
      </c>
      <c r="B286" s="16">
        <v>59</v>
      </c>
      <c r="C286" s="14" t="s">
        <v>10</v>
      </c>
      <c r="D286" s="14" t="s">
        <v>10</v>
      </c>
      <c r="E286" s="14" t="s">
        <v>10</v>
      </c>
      <c r="F286" s="14">
        <v>12117.99</v>
      </c>
      <c r="G286" s="14">
        <v>36.630000000000003</v>
      </c>
      <c r="H286" s="10">
        <f>F286+G286</f>
        <v>12154.619999999999</v>
      </c>
      <c r="I286" s="11">
        <f>H286/B286</f>
        <v>206.01050847457626</v>
      </c>
    </row>
    <row r="287" spans="1:9" x14ac:dyDescent="0.45">
      <c r="A287" s="21" t="s">
        <v>429</v>
      </c>
      <c r="B287" s="16">
        <v>377</v>
      </c>
      <c r="C287" s="14" t="s">
        <v>10</v>
      </c>
      <c r="D287" s="14" t="s">
        <v>10</v>
      </c>
      <c r="E287" s="14" t="s">
        <v>10</v>
      </c>
      <c r="F287" s="14">
        <v>87716.29</v>
      </c>
      <c r="G287" s="14">
        <v>820.58</v>
      </c>
      <c r="H287" s="10">
        <f>F287+G287</f>
        <v>88536.87</v>
      </c>
      <c r="I287" s="11">
        <f>H287/B287</f>
        <v>234.84580901856762</v>
      </c>
    </row>
    <row r="288" spans="1:9" x14ac:dyDescent="0.45">
      <c r="A288" s="21" t="s">
        <v>430</v>
      </c>
      <c r="B288" s="16">
        <v>1737</v>
      </c>
      <c r="C288" s="14" t="s">
        <v>10</v>
      </c>
      <c r="D288" s="14" t="s">
        <v>10</v>
      </c>
      <c r="E288" s="14" t="s">
        <v>10</v>
      </c>
      <c r="F288" s="14">
        <v>416334.19</v>
      </c>
      <c r="G288" s="14">
        <v>65940.259999999995</v>
      </c>
      <c r="H288" s="10">
        <f>F288+G288</f>
        <v>482274.45</v>
      </c>
      <c r="I288" s="11">
        <f>H288/B288</f>
        <v>277.64792746113989</v>
      </c>
    </row>
    <row r="289" spans="1:9" x14ac:dyDescent="0.45">
      <c r="A289" s="21" t="s">
        <v>626</v>
      </c>
      <c r="B289" s="16">
        <v>590</v>
      </c>
      <c r="C289" s="14" t="s">
        <v>10</v>
      </c>
      <c r="D289" s="14" t="s">
        <v>10</v>
      </c>
      <c r="E289" s="14" t="s">
        <v>10</v>
      </c>
      <c r="F289" s="14">
        <v>150499.85999999999</v>
      </c>
      <c r="G289" s="14">
        <v>1077.19</v>
      </c>
      <c r="H289" s="10">
        <f>F289+G289</f>
        <v>151577.04999999999</v>
      </c>
      <c r="I289" s="11">
        <f>H289/B289</f>
        <v>256.91025423728814</v>
      </c>
    </row>
    <row r="290" spans="1:9" x14ac:dyDescent="0.45">
      <c r="A290" s="21" t="s">
        <v>49</v>
      </c>
      <c r="B290" s="16">
        <v>4141</v>
      </c>
      <c r="C290" s="14" t="s">
        <v>10</v>
      </c>
      <c r="D290" s="14" t="s">
        <v>10</v>
      </c>
      <c r="E290" s="14" t="s">
        <v>10</v>
      </c>
      <c r="F290" s="14">
        <v>1058764.94</v>
      </c>
      <c r="G290" s="14">
        <v>27625.83</v>
      </c>
      <c r="H290" s="10">
        <f>F290+G290</f>
        <v>1086390.77</v>
      </c>
      <c r="I290" s="11">
        <f>H290/B290</f>
        <v>262.34985993721324</v>
      </c>
    </row>
    <row r="291" spans="1:9" x14ac:dyDescent="0.45">
      <c r="A291" s="21" t="s">
        <v>281</v>
      </c>
      <c r="B291" s="16">
        <v>1652</v>
      </c>
      <c r="C291" s="14" t="s">
        <v>10</v>
      </c>
      <c r="D291" s="14" t="s">
        <v>10</v>
      </c>
      <c r="E291" s="14" t="s">
        <v>10</v>
      </c>
      <c r="F291" s="14">
        <v>433015.18</v>
      </c>
      <c r="G291" s="14">
        <v>12152.59</v>
      </c>
      <c r="H291" s="10">
        <f>F291+G291</f>
        <v>445167.77</v>
      </c>
      <c r="I291" s="11">
        <f>H291/B291</f>
        <v>269.47201573849878</v>
      </c>
    </row>
    <row r="292" spans="1:9" x14ac:dyDescent="0.45">
      <c r="A292" s="21" t="s">
        <v>282</v>
      </c>
      <c r="B292" s="16">
        <v>404</v>
      </c>
      <c r="C292" s="14" t="s">
        <v>10</v>
      </c>
      <c r="D292" s="14" t="s">
        <v>10</v>
      </c>
      <c r="E292" s="14" t="s">
        <v>10</v>
      </c>
      <c r="F292" s="14">
        <v>110208.6</v>
      </c>
      <c r="G292" s="14">
        <v>6666.35</v>
      </c>
      <c r="H292" s="10">
        <f>F292+G292</f>
        <v>116874.95000000001</v>
      </c>
      <c r="I292" s="11">
        <f>H292/B292</f>
        <v>289.29443069306933</v>
      </c>
    </row>
    <row r="293" spans="1:9" x14ac:dyDescent="0.45">
      <c r="A293" s="21" t="s">
        <v>283</v>
      </c>
      <c r="B293" s="16">
        <v>666</v>
      </c>
      <c r="C293" s="14" t="s">
        <v>10</v>
      </c>
      <c r="D293" s="14" t="s">
        <v>10</v>
      </c>
      <c r="E293" s="14" t="s">
        <v>10</v>
      </c>
      <c r="F293" s="14">
        <v>162822.28</v>
      </c>
      <c r="G293" s="14">
        <v>6572.56</v>
      </c>
      <c r="H293" s="10">
        <f>F293+G293</f>
        <v>169394.84</v>
      </c>
      <c r="I293" s="11">
        <f>H293/B293</f>
        <v>254.3466066066066</v>
      </c>
    </row>
    <row r="294" spans="1:9" x14ac:dyDescent="0.45">
      <c r="A294" s="21" t="s">
        <v>284</v>
      </c>
      <c r="B294" s="16">
        <v>2615</v>
      </c>
      <c r="C294" s="14" t="s">
        <v>10</v>
      </c>
      <c r="D294" s="14" t="s">
        <v>10</v>
      </c>
      <c r="E294" s="14" t="s">
        <v>10</v>
      </c>
      <c r="F294" s="14">
        <v>652731.98</v>
      </c>
      <c r="G294" s="14">
        <v>14610.24</v>
      </c>
      <c r="H294" s="10">
        <f>F294+G294</f>
        <v>667342.22</v>
      </c>
      <c r="I294" s="11">
        <f>H294/B294</f>
        <v>255.19778967495219</v>
      </c>
    </row>
    <row r="295" spans="1:9" x14ac:dyDescent="0.45">
      <c r="A295" s="21" t="s">
        <v>285</v>
      </c>
      <c r="B295" s="16">
        <v>763</v>
      </c>
      <c r="C295" s="14" t="s">
        <v>10</v>
      </c>
      <c r="D295" s="14" t="s">
        <v>10</v>
      </c>
      <c r="E295" s="14" t="s">
        <v>10</v>
      </c>
      <c r="F295" s="14">
        <v>180283.77</v>
      </c>
      <c r="G295" s="14">
        <v>5485.06</v>
      </c>
      <c r="H295" s="10">
        <f>F295+G295</f>
        <v>185768.83</v>
      </c>
      <c r="I295" s="11">
        <f>H295/B295</f>
        <v>243.47159895150719</v>
      </c>
    </row>
    <row r="296" spans="1:9" x14ac:dyDescent="0.45">
      <c r="A296" s="21" t="s">
        <v>286</v>
      </c>
      <c r="B296" s="16">
        <v>2188</v>
      </c>
      <c r="C296" s="14" t="s">
        <v>10</v>
      </c>
      <c r="D296" s="14" t="s">
        <v>10</v>
      </c>
      <c r="E296" s="14" t="s">
        <v>10</v>
      </c>
      <c r="F296" s="14">
        <v>489473.61</v>
      </c>
      <c r="G296" s="14">
        <v>5479.08</v>
      </c>
      <c r="H296" s="10">
        <f>F296+G296</f>
        <v>494952.69</v>
      </c>
      <c r="I296" s="11">
        <f>H296/B296</f>
        <v>226.21238117001829</v>
      </c>
    </row>
    <row r="297" spans="1:9" x14ac:dyDescent="0.45">
      <c r="A297" s="21" t="s">
        <v>287</v>
      </c>
      <c r="B297" s="16">
        <v>614</v>
      </c>
      <c r="C297" s="14" t="s">
        <v>10</v>
      </c>
      <c r="D297" s="14" t="s">
        <v>10</v>
      </c>
      <c r="E297" s="14" t="s">
        <v>10</v>
      </c>
      <c r="F297" s="14">
        <v>140537.81</v>
      </c>
      <c r="G297" s="14">
        <v>15995.33</v>
      </c>
      <c r="H297" s="10">
        <f>F297+G297</f>
        <v>156533.13999999998</v>
      </c>
      <c r="I297" s="11">
        <f>H297/B297</f>
        <v>254.93996742671007</v>
      </c>
    </row>
    <row r="298" spans="1:9" x14ac:dyDescent="0.45">
      <c r="A298" s="21" t="s">
        <v>400</v>
      </c>
      <c r="B298" s="16">
        <v>849</v>
      </c>
      <c r="C298" s="14" t="s">
        <v>10</v>
      </c>
      <c r="D298" s="14" t="s">
        <v>10</v>
      </c>
      <c r="E298" s="14" t="s">
        <v>10</v>
      </c>
      <c r="F298" s="14">
        <v>217587.1</v>
      </c>
      <c r="G298" s="14">
        <v>7682.58</v>
      </c>
      <c r="H298" s="10">
        <f>F298+G298</f>
        <v>225269.68</v>
      </c>
      <c r="I298" s="11">
        <f>H298/B298</f>
        <v>265.33531213191992</v>
      </c>
    </row>
    <row r="299" spans="1:9" x14ac:dyDescent="0.45">
      <c r="A299" s="21" t="s">
        <v>173</v>
      </c>
      <c r="B299" s="16">
        <v>4583</v>
      </c>
      <c r="C299" s="14" t="s">
        <v>10</v>
      </c>
      <c r="D299" s="14" t="s">
        <v>10</v>
      </c>
      <c r="E299" s="14" t="s">
        <v>10</v>
      </c>
      <c r="F299" s="14">
        <v>1139388.6499999999</v>
      </c>
      <c r="G299" s="14">
        <v>72809.61</v>
      </c>
      <c r="H299" s="10">
        <f>F299+G299</f>
        <v>1212198.26</v>
      </c>
      <c r="I299" s="11">
        <f>H299/B299</f>
        <v>264.4988566441196</v>
      </c>
    </row>
    <row r="300" spans="1:9" x14ac:dyDescent="0.45">
      <c r="A300" s="21" t="s">
        <v>797</v>
      </c>
      <c r="B300" s="16">
        <v>137561</v>
      </c>
      <c r="C300" s="14">
        <v>6872766.7699999996</v>
      </c>
      <c r="D300" s="14">
        <v>32156721.16</v>
      </c>
      <c r="E300" s="14">
        <v>680058.86</v>
      </c>
      <c r="F300" s="14" t="s">
        <v>10</v>
      </c>
      <c r="G300" s="14" t="s">
        <v>10</v>
      </c>
      <c r="H300" s="10">
        <f>C300+D300+E300</f>
        <v>39709546.789999999</v>
      </c>
      <c r="I300" s="11">
        <f>H300/B300</f>
        <v>288.66864002151772</v>
      </c>
    </row>
    <row r="301" spans="1:9" x14ac:dyDescent="0.45">
      <c r="A301" s="21" t="s">
        <v>174</v>
      </c>
      <c r="B301" s="16">
        <v>2402</v>
      </c>
      <c r="C301" s="14" t="s">
        <v>10</v>
      </c>
      <c r="D301" s="14" t="s">
        <v>10</v>
      </c>
      <c r="E301" s="14" t="s">
        <v>10</v>
      </c>
      <c r="F301" s="14">
        <v>607227.6</v>
      </c>
      <c r="G301" s="14">
        <v>69395.22</v>
      </c>
      <c r="H301" s="10">
        <f>F301+G301</f>
        <v>676622.82</v>
      </c>
      <c r="I301" s="11">
        <f>H301/B301</f>
        <v>281.69143213988343</v>
      </c>
    </row>
    <row r="302" spans="1:9" x14ac:dyDescent="0.45">
      <c r="A302" s="21" t="s">
        <v>288</v>
      </c>
      <c r="B302" s="16">
        <v>355</v>
      </c>
      <c r="C302" s="14" t="s">
        <v>10</v>
      </c>
      <c r="D302" s="14" t="s">
        <v>10</v>
      </c>
      <c r="E302" s="14" t="s">
        <v>10</v>
      </c>
      <c r="F302" s="14">
        <v>80948.899999999994</v>
      </c>
      <c r="G302" s="14">
        <v>2825.4</v>
      </c>
      <c r="H302" s="10">
        <f>F302+G302</f>
        <v>83774.299999999988</v>
      </c>
      <c r="I302" s="11">
        <f>H302/B302</f>
        <v>235.98394366197181</v>
      </c>
    </row>
    <row r="303" spans="1:9" x14ac:dyDescent="0.45">
      <c r="A303" s="21" t="s">
        <v>289</v>
      </c>
      <c r="B303" s="16">
        <v>7216</v>
      </c>
      <c r="C303" s="14" t="s">
        <v>10</v>
      </c>
      <c r="D303" s="14" t="s">
        <v>10</v>
      </c>
      <c r="E303" s="14" t="s">
        <v>10</v>
      </c>
      <c r="F303" s="14">
        <v>1887747.18</v>
      </c>
      <c r="G303" s="14">
        <v>83756.87</v>
      </c>
      <c r="H303" s="10">
        <f>F303+G303</f>
        <v>1971504.0499999998</v>
      </c>
      <c r="I303" s="11">
        <f>H303/B303</f>
        <v>273.21286723946781</v>
      </c>
    </row>
    <row r="304" spans="1:9" x14ac:dyDescent="0.45">
      <c r="A304" s="21" t="s">
        <v>711</v>
      </c>
      <c r="B304" s="16">
        <v>39743</v>
      </c>
      <c r="C304" s="14" t="s">
        <v>10</v>
      </c>
      <c r="D304" s="14" t="s">
        <v>10</v>
      </c>
      <c r="E304" s="14" t="s">
        <v>10</v>
      </c>
      <c r="F304" s="14">
        <v>11721545.57</v>
      </c>
      <c r="G304" s="14">
        <v>802455.35</v>
      </c>
      <c r="H304" s="10">
        <f>F304+G304</f>
        <v>12524000.92</v>
      </c>
      <c r="I304" s="11">
        <f>H304/B304</f>
        <v>315.12469919231057</v>
      </c>
    </row>
    <row r="305" spans="1:9" x14ac:dyDescent="0.45">
      <c r="A305" s="21" t="s">
        <v>780</v>
      </c>
      <c r="B305" s="16">
        <v>87500</v>
      </c>
      <c r="C305" s="14">
        <v>3684524.57</v>
      </c>
      <c r="D305" s="14">
        <v>22188107.949999999</v>
      </c>
      <c r="E305" s="14">
        <v>2235556.4900000002</v>
      </c>
      <c r="F305" s="14" t="s">
        <v>10</v>
      </c>
      <c r="G305" s="14" t="s">
        <v>10</v>
      </c>
      <c r="H305" s="10">
        <f>C305+D305+E305</f>
        <v>28108189.009999998</v>
      </c>
      <c r="I305" s="11">
        <f>H305/B305</f>
        <v>321.23644582857139</v>
      </c>
    </row>
    <row r="306" spans="1:9" x14ac:dyDescent="0.45">
      <c r="A306" s="21" t="s">
        <v>175</v>
      </c>
      <c r="B306" s="16">
        <v>2266</v>
      </c>
      <c r="C306" s="14" t="s">
        <v>10</v>
      </c>
      <c r="D306" s="14" t="s">
        <v>10</v>
      </c>
      <c r="E306" s="14" t="s">
        <v>10</v>
      </c>
      <c r="F306" s="14">
        <v>548397.02</v>
      </c>
      <c r="G306" s="14">
        <v>27101.32</v>
      </c>
      <c r="H306" s="10">
        <f>F306+G306</f>
        <v>575498.34</v>
      </c>
      <c r="I306" s="11">
        <f>H306/B306</f>
        <v>253.97102383053837</v>
      </c>
    </row>
    <row r="307" spans="1:9" x14ac:dyDescent="0.45">
      <c r="A307" s="21" t="s">
        <v>432</v>
      </c>
      <c r="B307" s="16">
        <v>1275</v>
      </c>
      <c r="C307" s="14" t="s">
        <v>10</v>
      </c>
      <c r="D307" s="14" t="s">
        <v>10</v>
      </c>
      <c r="E307" s="14" t="s">
        <v>10</v>
      </c>
      <c r="F307" s="14">
        <v>294184.18</v>
      </c>
      <c r="G307" s="14">
        <v>12452.66</v>
      </c>
      <c r="H307" s="10">
        <f>F307+G307</f>
        <v>306636.83999999997</v>
      </c>
      <c r="I307" s="11">
        <f>H307/B307</f>
        <v>240.49948235294116</v>
      </c>
    </row>
    <row r="308" spans="1:9" x14ac:dyDescent="0.45">
      <c r="A308" s="21" t="s">
        <v>50</v>
      </c>
      <c r="B308" s="16">
        <v>554</v>
      </c>
      <c r="C308" s="14" t="s">
        <v>10</v>
      </c>
      <c r="D308" s="14" t="s">
        <v>10</v>
      </c>
      <c r="E308" s="14" t="s">
        <v>10</v>
      </c>
      <c r="F308" s="14">
        <v>128700.34</v>
      </c>
      <c r="G308" s="14">
        <v>1350.32</v>
      </c>
      <c r="H308" s="10">
        <f>F308+G308</f>
        <v>130050.66</v>
      </c>
      <c r="I308" s="11">
        <f>H308/B308</f>
        <v>234.74848375451265</v>
      </c>
    </row>
    <row r="309" spans="1:9" x14ac:dyDescent="0.45">
      <c r="A309" s="21" t="s">
        <v>433</v>
      </c>
      <c r="B309" s="16">
        <v>2288</v>
      </c>
      <c r="C309" s="14" t="s">
        <v>10</v>
      </c>
      <c r="D309" s="14" t="s">
        <v>10</v>
      </c>
      <c r="E309" s="14" t="s">
        <v>10</v>
      </c>
      <c r="F309" s="14">
        <v>554054.09</v>
      </c>
      <c r="G309" s="14">
        <v>13245.53</v>
      </c>
      <c r="H309" s="10">
        <f>F309+G309</f>
        <v>567299.62</v>
      </c>
      <c r="I309" s="11">
        <f>H309/B309</f>
        <v>247.94563811188812</v>
      </c>
    </row>
    <row r="310" spans="1:9" x14ac:dyDescent="0.45">
      <c r="A310" s="21" t="s">
        <v>508</v>
      </c>
      <c r="B310" s="16">
        <v>932</v>
      </c>
      <c r="C310" s="14" t="s">
        <v>10</v>
      </c>
      <c r="D310" s="14" t="s">
        <v>10</v>
      </c>
      <c r="E310" s="14" t="s">
        <v>10</v>
      </c>
      <c r="F310" s="14">
        <v>228648.74</v>
      </c>
      <c r="G310" s="14">
        <v>17146.310000000001</v>
      </c>
      <c r="H310" s="10">
        <f>F310+G310</f>
        <v>245795.05</v>
      </c>
      <c r="I310" s="11">
        <f>H310/B310</f>
        <v>263.72859442060087</v>
      </c>
    </row>
    <row r="311" spans="1:9" x14ac:dyDescent="0.45">
      <c r="A311" s="21" t="s">
        <v>290</v>
      </c>
      <c r="B311" s="16">
        <v>835</v>
      </c>
      <c r="C311" s="14" t="s">
        <v>10</v>
      </c>
      <c r="D311" s="14" t="s">
        <v>10</v>
      </c>
      <c r="E311" s="14" t="s">
        <v>10</v>
      </c>
      <c r="F311" s="14">
        <v>191759.45</v>
      </c>
      <c r="G311" s="14">
        <v>1344.12</v>
      </c>
      <c r="H311" s="10">
        <f>F311+G311</f>
        <v>193103.57</v>
      </c>
      <c r="I311" s="11">
        <f>H311/B311</f>
        <v>231.26176047904193</v>
      </c>
    </row>
    <row r="312" spans="1:9" x14ac:dyDescent="0.45">
      <c r="A312" s="21" t="s">
        <v>712</v>
      </c>
      <c r="B312" s="16">
        <v>16401</v>
      </c>
      <c r="C312" s="14" t="s">
        <v>10</v>
      </c>
      <c r="D312" s="14" t="s">
        <v>10</v>
      </c>
      <c r="E312" s="14" t="s">
        <v>10</v>
      </c>
      <c r="F312" s="14">
        <v>4339813.04</v>
      </c>
      <c r="G312" s="14">
        <v>70769.31</v>
      </c>
      <c r="H312" s="10">
        <f>F312+G312</f>
        <v>4410582.3499999996</v>
      </c>
      <c r="I312" s="11">
        <f>H312/B312</f>
        <v>268.92155051521246</v>
      </c>
    </row>
    <row r="313" spans="1:9" x14ac:dyDescent="0.45">
      <c r="A313" s="21" t="s">
        <v>176</v>
      </c>
      <c r="B313" s="16">
        <v>3245</v>
      </c>
      <c r="C313" s="14" t="s">
        <v>10</v>
      </c>
      <c r="D313" s="14" t="s">
        <v>10</v>
      </c>
      <c r="E313" s="14" t="s">
        <v>10</v>
      </c>
      <c r="F313" s="14">
        <v>813436.43</v>
      </c>
      <c r="G313" s="14">
        <v>25396.85</v>
      </c>
      <c r="H313" s="10">
        <f>F313+G313</f>
        <v>838833.28</v>
      </c>
      <c r="I313" s="11">
        <f>H313/B313</f>
        <v>258.50024036979971</v>
      </c>
    </row>
    <row r="314" spans="1:9" x14ac:dyDescent="0.45">
      <c r="A314" s="21" t="s">
        <v>509</v>
      </c>
      <c r="B314" s="16">
        <v>606</v>
      </c>
      <c r="C314" s="14" t="s">
        <v>10</v>
      </c>
      <c r="D314" s="14" t="s">
        <v>10</v>
      </c>
      <c r="E314" s="14" t="s">
        <v>10</v>
      </c>
      <c r="F314" s="14">
        <v>144209.19</v>
      </c>
      <c r="G314" s="14">
        <v>4018.33</v>
      </c>
      <c r="H314" s="10">
        <f>F314+G314</f>
        <v>148227.51999999999</v>
      </c>
      <c r="I314" s="11">
        <f>H314/B314</f>
        <v>244.59986798679867</v>
      </c>
    </row>
    <row r="315" spans="1:9" x14ac:dyDescent="0.45">
      <c r="A315" s="21" t="s">
        <v>127</v>
      </c>
      <c r="B315" s="16">
        <v>3820</v>
      </c>
      <c r="C315" s="14" t="s">
        <v>10</v>
      </c>
      <c r="D315" s="14" t="s">
        <v>10</v>
      </c>
      <c r="E315" s="14" t="s">
        <v>10</v>
      </c>
      <c r="F315" s="14">
        <v>958280.53</v>
      </c>
      <c r="G315" s="14">
        <v>7033.64</v>
      </c>
      <c r="H315" s="10">
        <f>F315+G315</f>
        <v>965314.17</v>
      </c>
      <c r="I315" s="11">
        <f>H315/B315</f>
        <v>252.7000445026178</v>
      </c>
    </row>
    <row r="316" spans="1:9" x14ac:dyDescent="0.45">
      <c r="A316" s="21" t="s">
        <v>177</v>
      </c>
      <c r="B316" s="16">
        <v>2423</v>
      </c>
      <c r="C316" s="14" t="s">
        <v>10</v>
      </c>
      <c r="D316" s="14" t="s">
        <v>10</v>
      </c>
      <c r="E316" s="14" t="s">
        <v>10</v>
      </c>
      <c r="F316" s="14">
        <v>578955.05000000005</v>
      </c>
      <c r="G316" s="14">
        <v>3888.81</v>
      </c>
      <c r="H316" s="10">
        <f>F316+G316</f>
        <v>582843.8600000001</v>
      </c>
      <c r="I316" s="11">
        <f>H316/B316</f>
        <v>240.54637226578626</v>
      </c>
    </row>
    <row r="317" spans="1:9" x14ac:dyDescent="0.45">
      <c r="A317" s="21" t="s">
        <v>713</v>
      </c>
      <c r="B317" s="16">
        <v>12390</v>
      </c>
      <c r="C317" s="14" t="s">
        <v>10</v>
      </c>
      <c r="D317" s="14" t="s">
        <v>10</v>
      </c>
      <c r="E317" s="14" t="s">
        <v>10</v>
      </c>
      <c r="F317" s="14">
        <v>3351462.33</v>
      </c>
      <c r="G317" s="14">
        <v>351650.11</v>
      </c>
      <c r="H317" s="10">
        <f>F317+G317</f>
        <v>3703112.44</v>
      </c>
      <c r="I317" s="11">
        <f>H317/B317</f>
        <v>298.87913155770781</v>
      </c>
    </row>
    <row r="318" spans="1:9" x14ac:dyDescent="0.45">
      <c r="A318" s="21" t="s">
        <v>627</v>
      </c>
      <c r="B318" s="16">
        <v>74493</v>
      </c>
      <c r="C318" s="14" t="s">
        <v>10</v>
      </c>
      <c r="D318" s="14" t="s">
        <v>10</v>
      </c>
      <c r="E318" s="14" t="s">
        <v>10</v>
      </c>
      <c r="F318" s="14">
        <v>23287533.850000001</v>
      </c>
      <c r="G318" s="14">
        <v>602293.11</v>
      </c>
      <c r="H318" s="10">
        <f>F318+G318</f>
        <v>23889826.960000001</v>
      </c>
      <c r="I318" s="11">
        <f>H318/B318</f>
        <v>320.69895104237986</v>
      </c>
    </row>
    <row r="319" spans="1:9" x14ac:dyDescent="0.45">
      <c r="A319" s="21" t="s">
        <v>628</v>
      </c>
      <c r="B319" s="16">
        <v>270</v>
      </c>
      <c r="C319" s="14" t="s">
        <v>10</v>
      </c>
      <c r="D319" s="14" t="s">
        <v>10</v>
      </c>
      <c r="E319" s="14" t="s">
        <v>10</v>
      </c>
      <c r="F319" s="14">
        <v>66028.19</v>
      </c>
      <c r="G319" s="14">
        <v>0</v>
      </c>
      <c r="H319" s="10">
        <f>F319+G319</f>
        <v>66028.19</v>
      </c>
      <c r="I319" s="11">
        <f>H319/B319</f>
        <v>244.54885185185185</v>
      </c>
    </row>
    <row r="320" spans="1:9" x14ac:dyDescent="0.45">
      <c r="A320" s="21" t="s">
        <v>51</v>
      </c>
      <c r="B320" s="16">
        <v>697</v>
      </c>
      <c r="C320" s="14" t="s">
        <v>10</v>
      </c>
      <c r="D320" s="14" t="s">
        <v>10</v>
      </c>
      <c r="E320" s="14" t="s">
        <v>10</v>
      </c>
      <c r="F320" s="14">
        <v>162058.93</v>
      </c>
      <c r="G320" s="14">
        <v>1690.66</v>
      </c>
      <c r="H320" s="10">
        <f>F320+G320</f>
        <v>163749.59</v>
      </c>
      <c r="I320" s="11">
        <f>H320/B320</f>
        <v>234.9348493543759</v>
      </c>
    </row>
    <row r="321" spans="1:9" x14ac:dyDescent="0.45">
      <c r="A321" s="21" t="s">
        <v>178</v>
      </c>
      <c r="B321" s="16">
        <v>9646</v>
      </c>
      <c r="C321" s="14" t="s">
        <v>10</v>
      </c>
      <c r="D321" s="14" t="s">
        <v>10</v>
      </c>
      <c r="E321" s="14" t="s">
        <v>10</v>
      </c>
      <c r="F321" s="14">
        <v>2842203.24</v>
      </c>
      <c r="G321" s="14">
        <v>68475.53</v>
      </c>
      <c r="H321" s="10">
        <f>F321+G321</f>
        <v>2910678.77</v>
      </c>
      <c r="I321" s="11">
        <f>H321/B321</f>
        <v>301.74982065104706</v>
      </c>
    </row>
    <row r="322" spans="1:9" x14ac:dyDescent="0.45">
      <c r="A322" s="21" t="s">
        <v>291</v>
      </c>
      <c r="B322" s="16">
        <v>305</v>
      </c>
      <c r="C322" s="14" t="s">
        <v>10</v>
      </c>
      <c r="D322" s="14" t="s">
        <v>10</v>
      </c>
      <c r="E322" s="14" t="s">
        <v>10</v>
      </c>
      <c r="F322" s="14">
        <v>69861.37</v>
      </c>
      <c r="G322" s="14">
        <v>392.78</v>
      </c>
      <c r="H322" s="10">
        <f>F322+G322</f>
        <v>70254.149999999994</v>
      </c>
      <c r="I322" s="11">
        <f>H322/B322</f>
        <v>230.34147540983605</v>
      </c>
    </row>
    <row r="323" spans="1:9" x14ac:dyDescent="0.45">
      <c r="A323" s="21" t="s">
        <v>52</v>
      </c>
      <c r="B323" s="16">
        <v>2161</v>
      </c>
      <c r="C323" s="14" t="s">
        <v>10</v>
      </c>
      <c r="D323" s="14" t="s">
        <v>10</v>
      </c>
      <c r="E323" s="14" t="s">
        <v>10</v>
      </c>
      <c r="F323" s="14">
        <v>499306.41</v>
      </c>
      <c r="G323" s="14">
        <v>0</v>
      </c>
      <c r="H323" s="10">
        <f>F323+G323</f>
        <v>499306.41</v>
      </c>
      <c r="I323" s="11">
        <f>H323/B323</f>
        <v>231.05340583063395</v>
      </c>
    </row>
    <row r="324" spans="1:9" x14ac:dyDescent="0.45">
      <c r="A324" s="21" t="s">
        <v>53</v>
      </c>
      <c r="B324" s="16">
        <v>1978</v>
      </c>
      <c r="C324" s="14" t="s">
        <v>10</v>
      </c>
      <c r="D324" s="14" t="s">
        <v>10</v>
      </c>
      <c r="E324" s="14" t="s">
        <v>10</v>
      </c>
      <c r="F324" s="14">
        <v>449888.51</v>
      </c>
      <c r="G324" s="14">
        <v>21472.17</v>
      </c>
      <c r="H324" s="10">
        <f>F324+G324</f>
        <v>471360.68</v>
      </c>
      <c r="I324" s="11">
        <f>H324/B324</f>
        <v>238.30165824064713</v>
      </c>
    </row>
    <row r="325" spans="1:9" x14ac:dyDescent="0.45">
      <c r="A325" s="21" t="s">
        <v>54</v>
      </c>
      <c r="B325" s="16">
        <v>1045</v>
      </c>
      <c r="C325" s="14" t="s">
        <v>10</v>
      </c>
      <c r="D325" s="14" t="s">
        <v>10</v>
      </c>
      <c r="E325" s="14" t="s">
        <v>10</v>
      </c>
      <c r="F325" s="14">
        <v>247040.59</v>
      </c>
      <c r="G325" s="14">
        <v>8083.59</v>
      </c>
      <c r="H325" s="10">
        <f>F325+G325</f>
        <v>255124.18</v>
      </c>
      <c r="I325" s="11">
        <f>H325/B325</f>
        <v>244.13797129186602</v>
      </c>
    </row>
    <row r="326" spans="1:9" x14ac:dyDescent="0.45">
      <c r="A326" s="21" t="s">
        <v>292</v>
      </c>
      <c r="B326" s="16">
        <v>981</v>
      </c>
      <c r="C326" s="14" t="s">
        <v>10</v>
      </c>
      <c r="D326" s="14" t="s">
        <v>10</v>
      </c>
      <c r="E326" s="14" t="s">
        <v>10</v>
      </c>
      <c r="F326" s="14">
        <v>291344.53000000003</v>
      </c>
      <c r="G326" s="14">
        <v>2358.09</v>
      </c>
      <c r="H326" s="10">
        <f>F326+G326</f>
        <v>293702.62000000005</v>
      </c>
      <c r="I326" s="11">
        <f>H326/B326</f>
        <v>299.39104994903164</v>
      </c>
    </row>
    <row r="327" spans="1:9" x14ac:dyDescent="0.45">
      <c r="A327" s="21" t="s">
        <v>293</v>
      </c>
      <c r="B327" s="16">
        <v>519</v>
      </c>
      <c r="C327" s="14" t="s">
        <v>10</v>
      </c>
      <c r="D327" s="14" t="s">
        <v>10</v>
      </c>
      <c r="E327" s="14" t="s">
        <v>10</v>
      </c>
      <c r="F327" s="14">
        <v>127936.12</v>
      </c>
      <c r="G327" s="14">
        <v>4121.12</v>
      </c>
      <c r="H327" s="10">
        <f>F327+G327</f>
        <v>132057.24</v>
      </c>
      <c r="I327" s="11">
        <f>H327/B327</f>
        <v>254.44554913294795</v>
      </c>
    </row>
    <row r="328" spans="1:9" x14ac:dyDescent="0.45">
      <c r="A328" s="21" t="s">
        <v>510</v>
      </c>
      <c r="B328" s="16">
        <v>1565</v>
      </c>
      <c r="C328" s="14" t="s">
        <v>10</v>
      </c>
      <c r="D328" s="14" t="s">
        <v>10</v>
      </c>
      <c r="E328" s="14" t="s">
        <v>10</v>
      </c>
      <c r="F328" s="14">
        <v>361070.49</v>
      </c>
      <c r="G328" s="14">
        <v>21082.33</v>
      </c>
      <c r="H328" s="10">
        <f>F328+G328</f>
        <v>382152.82</v>
      </c>
      <c r="I328" s="11">
        <f>H328/B328</f>
        <v>244.1871054313099</v>
      </c>
    </row>
    <row r="329" spans="1:9" x14ac:dyDescent="0.45">
      <c r="A329" s="21" t="s">
        <v>294</v>
      </c>
      <c r="B329" s="16">
        <v>906</v>
      </c>
      <c r="C329" s="14" t="s">
        <v>10</v>
      </c>
      <c r="D329" s="14" t="s">
        <v>10</v>
      </c>
      <c r="E329" s="14" t="s">
        <v>10</v>
      </c>
      <c r="F329" s="14">
        <v>213890.55</v>
      </c>
      <c r="G329" s="14">
        <v>0</v>
      </c>
      <c r="H329" s="10">
        <f>F329+G329</f>
        <v>213890.55</v>
      </c>
      <c r="I329" s="11">
        <f>H329/B329</f>
        <v>236.08228476821191</v>
      </c>
    </row>
    <row r="330" spans="1:9" x14ac:dyDescent="0.45">
      <c r="A330" s="21" t="s">
        <v>629</v>
      </c>
      <c r="B330" s="16">
        <v>3282</v>
      </c>
      <c r="C330" s="14" t="s">
        <v>10</v>
      </c>
      <c r="D330" s="14" t="s">
        <v>10</v>
      </c>
      <c r="E330" s="14" t="s">
        <v>10</v>
      </c>
      <c r="F330" s="14">
        <v>790074.42</v>
      </c>
      <c r="G330" s="14">
        <v>27636.77</v>
      </c>
      <c r="H330" s="10">
        <f>F330+G330</f>
        <v>817711.19000000006</v>
      </c>
      <c r="I330" s="11">
        <f>H330/B330</f>
        <v>249.15027117611214</v>
      </c>
    </row>
    <row r="331" spans="1:9" x14ac:dyDescent="0.45">
      <c r="A331" s="21" t="s">
        <v>791</v>
      </c>
      <c r="B331" s="16">
        <v>83226</v>
      </c>
      <c r="C331" s="14">
        <v>3895736.18</v>
      </c>
      <c r="D331" s="14">
        <v>19768970.09</v>
      </c>
      <c r="E331" s="14">
        <v>885936.98</v>
      </c>
      <c r="F331" s="14" t="s">
        <v>10</v>
      </c>
      <c r="G331" s="14" t="s">
        <v>10</v>
      </c>
      <c r="H331" s="10">
        <f>C331+D331+E331</f>
        <v>24550643.25</v>
      </c>
      <c r="I331" s="11">
        <f>H331/B331</f>
        <v>294.9876631100858</v>
      </c>
    </row>
    <row r="332" spans="1:9" x14ac:dyDescent="0.45">
      <c r="A332" s="21" t="s">
        <v>511</v>
      </c>
      <c r="B332" s="16">
        <v>3023</v>
      </c>
      <c r="C332" s="14" t="s">
        <v>10</v>
      </c>
      <c r="D332" s="14" t="s">
        <v>10</v>
      </c>
      <c r="E332" s="14" t="s">
        <v>10</v>
      </c>
      <c r="F332" s="14">
        <v>725042.77</v>
      </c>
      <c r="G332" s="14">
        <v>78300.11</v>
      </c>
      <c r="H332" s="10">
        <f>F332+G332</f>
        <v>803342.88</v>
      </c>
      <c r="I332" s="11">
        <f>H332/B332</f>
        <v>265.74359245782335</v>
      </c>
    </row>
    <row r="333" spans="1:9" x14ac:dyDescent="0.45">
      <c r="A333" s="21" t="s">
        <v>227</v>
      </c>
      <c r="B333" s="16">
        <v>1109</v>
      </c>
      <c r="C333" s="14" t="s">
        <v>10</v>
      </c>
      <c r="D333" s="14" t="s">
        <v>10</v>
      </c>
      <c r="E333" s="14" t="s">
        <v>10</v>
      </c>
      <c r="F333" s="14">
        <v>275269.08</v>
      </c>
      <c r="G333" s="14">
        <v>14818.19</v>
      </c>
      <c r="H333" s="10">
        <f>F333+G333</f>
        <v>290087.27</v>
      </c>
      <c r="I333" s="11">
        <f>H333/B333</f>
        <v>261.57553651938684</v>
      </c>
    </row>
    <row r="334" spans="1:9" x14ac:dyDescent="0.45">
      <c r="A334" s="21" t="s">
        <v>630</v>
      </c>
      <c r="B334" s="16">
        <v>2787</v>
      </c>
      <c r="C334" s="14" t="s">
        <v>10</v>
      </c>
      <c r="D334" s="14" t="s">
        <v>10</v>
      </c>
      <c r="E334" s="14" t="s">
        <v>10</v>
      </c>
      <c r="F334" s="14">
        <v>650182.9</v>
      </c>
      <c r="G334" s="14">
        <v>62112.5</v>
      </c>
      <c r="H334" s="10">
        <f>F334+G334</f>
        <v>712295.4</v>
      </c>
      <c r="I334" s="11">
        <f>H334/B334</f>
        <v>255.5778256189451</v>
      </c>
    </row>
    <row r="335" spans="1:9" x14ac:dyDescent="0.45">
      <c r="A335" s="21" t="s">
        <v>179</v>
      </c>
      <c r="B335" s="16">
        <v>329</v>
      </c>
      <c r="C335" s="14" t="s">
        <v>10</v>
      </c>
      <c r="D335" s="14" t="s">
        <v>10</v>
      </c>
      <c r="E335" s="14" t="s">
        <v>10</v>
      </c>
      <c r="F335" s="14">
        <v>84898.14</v>
      </c>
      <c r="G335" s="14">
        <v>463.57</v>
      </c>
      <c r="H335" s="10">
        <f>F335+G335</f>
        <v>85361.71</v>
      </c>
      <c r="I335" s="11">
        <f>H335/B335</f>
        <v>259.45808510638301</v>
      </c>
    </row>
    <row r="336" spans="1:9" x14ac:dyDescent="0.45">
      <c r="A336" s="21" t="s">
        <v>180</v>
      </c>
      <c r="B336" s="16">
        <v>4462</v>
      </c>
      <c r="C336" s="14" t="s">
        <v>10</v>
      </c>
      <c r="D336" s="14" t="s">
        <v>10</v>
      </c>
      <c r="E336" s="14" t="s">
        <v>10</v>
      </c>
      <c r="F336" s="14">
        <v>1063268.18</v>
      </c>
      <c r="G336" s="14">
        <v>106413.09</v>
      </c>
      <c r="H336" s="10">
        <f>F336+G336</f>
        <v>1169681.27</v>
      </c>
      <c r="I336" s="11">
        <f>H336/B336</f>
        <v>262.14282160466161</v>
      </c>
    </row>
    <row r="337" spans="1:9" x14ac:dyDescent="0.45">
      <c r="A337" s="21" t="s">
        <v>181</v>
      </c>
      <c r="B337" s="16">
        <v>9879</v>
      </c>
      <c r="C337" s="14" t="s">
        <v>10</v>
      </c>
      <c r="D337" s="14" t="s">
        <v>10</v>
      </c>
      <c r="E337" s="14" t="s">
        <v>10</v>
      </c>
      <c r="F337" s="14">
        <v>2715749.49</v>
      </c>
      <c r="G337" s="14">
        <v>130108.11</v>
      </c>
      <c r="H337" s="10">
        <f>F337+G337</f>
        <v>2845857.6</v>
      </c>
      <c r="I337" s="11">
        <f>H337/B337</f>
        <v>288.07142423322199</v>
      </c>
    </row>
    <row r="338" spans="1:9" x14ac:dyDescent="0.45">
      <c r="A338" s="21" t="s">
        <v>295</v>
      </c>
      <c r="B338" s="16">
        <v>4451</v>
      </c>
      <c r="C338" s="14" t="s">
        <v>10</v>
      </c>
      <c r="D338" s="14" t="s">
        <v>10</v>
      </c>
      <c r="E338" s="14" t="s">
        <v>10</v>
      </c>
      <c r="F338" s="14">
        <v>1078343.19</v>
      </c>
      <c r="G338" s="14">
        <v>38922.71</v>
      </c>
      <c r="H338" s="10">
        <f>F338+G338</f>
        <v>1117265.8999999999</v>
      </c>
      <c r="I338" s="11">
        <f>H338/B338</f>
        <v>251.01458099303525</v>
      </c>
    </row>
    <row r="339" spans="1:9" x14ac:dyDescent="0.45">
      <c r="A339" s="21" t="s">
        <v>434</v>
      </c>
      <c r="B339" s="16">
        <v>778</v>
      </c>
      <c r="C339" s="14" t="s">
        <v>10</v>
      </c>
      <c r="D339" s="14" t="s">
        <v>10</v>
      </c>
      <c r="E339" s="14" t="s">
        <v>10</v>
      </c>
      <c r="F339" s="14">
        <v>180015.17</v>
      </c>
      <c r="G339" s="14">
        <v>8552.7099999999991</v>
      </c>
      <c r="H339" s="10">
        <f>F339+G339</f>
        <v>188567.88</v>
      </c>
      <c r="I339" s="11">
        <f>H339/B339</f>
        <v>242.3751670951157</v>
      </c>
    </row>
    <row r="340" spans="1:9" x14ac:dyDescent="0.45">
      <c r="A340" s="21" t="s">
        <v>714</v>
      </c>
      <c r="B340" s="16">
        <v>7173</v>
      </c>
      <c r="C340" s="14" t="s">
        <v>10</v>
      </c>
      <c r="D340" s="14" t="s">
        <v>10</v>
      </c>
      <c r="E340" s="14" t="s">
        <v>10</v>
      </c>
      <c r="F340" s="14">
        <v>1955806.75</v>
      </c>
      <c r="G340" s="14">
        <v>92908.24</v>
      </c>
      <c r="H340" s="10">
        <f>F340+G340</f>
        <v>2048714.99</v>
      </c>
      <c r="I340" s="11">
        <f>H340/B340</f>
        <v>285.6148041265858</v>
      </c>
    </row>
    <row r="341" spans="1:9" x14ac:dyDescent="0.45">
      <c r="A341" s="21" t="s">
        <v>182</v>
      </c>
      <c r="B341" s="16">
        <v>663</v>
      </c>
      <c r="C341" s="14" t="s">
        <v>10</v>
      </c>
      <c r="D341" s="14" t="s">
        <v>10</v>
      </c>
      <c r="E341" s="14" t="s">
        <v>10</v>
      </c>
      <c r="F341" s="14">
        <v>175300.25</v>
      </c>
      <c r="G341" s="14">
        <v>2808.75</v>
      </c>
      <c r="H341" s="10">
        <f>F341+G341</f>
        <v>178109</v>
      </c>
      <c r="I341" s="11">
        <f>H341/B341</f>
        <v>268.64102564102564</v>
      </c>
    </row>
    <row r="342" spans="1:9" x14ac:dyDescent="0.45">
      <c r="A342" s="21" t="s">
        <v>512</v>
      </c>
      <c r="B342" s="16">
        <v>1309</v>
      </c>
      <c r="C342" s="14" t="s">
        <v>10</v>
      </c>
      <c r="D342" s="14" t="s">
        <v>10</v>
      </c>
      <c r="E342" s="14" t="s">
        <v>10</v>
      </c>
      <c r="F342" s="14">
        <v>313614.09000000003</v>
      </c>
      <c r="G342" s="14">
        <v>34551.06</v>
      </c>
      <c r="H342" s="10">
        <f>F342+G342</f>
        <v>348165.15</v>
      </c>
      <c r="I342" s="11">
        <f>H342/B342</f>
        <v>265.97796027501914</v>
      </c>
    </row>
    <row r="343" spans="1:9" x14ac:dyDescent="0.45">
      <c r="A343" s="21" t="s">
        <v>390</v>
      </c>
      <c r="B343" s="16">
        <v>22312</v>
      </c>
      <c r="C343" s="14" t="s">
        <v>10</v>
      </c>
      <c r="D343" s="14" t="s">
        <v>10</v>
      </c>
      <c r="E343" s="14" t="s">
        <v>10</v>
      </c>
      <c r="F343" s="14">
        <v>6494451.1100000003</v>
      </c>
      <c r="G343" s="14">
        <v>98893.99</v>
      </c>
      <c r="H343" s="10">
        <f>F343+G343</f>
        <v>6593345.1000000006</v>
      </c>
      <c r="I343" s="11">
        <f>H343/B343</f>
        <v>295.50668250268916</v>
      </c>
    </row>
    <row r="344" spans="1:9" x14ac:dyDescent="0.45">
      <c r="A344" s="21" t="s">
        <v>55</v>
      </c>
      <c r="B344" s="16">
        <v>3018</v>
      </c>
      <c r="C344" s="14" t="s">
        <v>10</v>
      </c>
      <c r="D344" s="14" t="s">
        <v>10</v>
      </c>
      <c r="E344" s="14" t="s">
        <v>10</v>
      </c>
      <c r="F344" s="14">
        <v>789816.61</v>
      </c>
      <c r="G344" s="14">
        <v>0</v>
      </c>
      <c r="H344" s="10">
        <f>F344+G344</f>
        <v>789816.61</v>
      </c>
      <c r="I344" s="11">
        <f>H344/B344</f>
        <v>261.70199138502318</v>
      </c>
    </row>
    <row r="345" spans="1:9" x14ac:dyDescent="0.45">
      <c r="A345" s="21" t="s">
        <v>435</v>
      </c>
      <c r="B345" s="16">
        <v>1373</v>
      </c>
      <c r="C345" s="14" t="s">
        <v>10</v>
      </c>
      <c r="D345" s="14" t="s">
        <v>10</v>
      </c>
      <c r="E345" s="14" t="s">
        <v>10</v>
      </c>
      <c r="F345" s="14">
        <v>327941.28999999998</v>
      </c>
      <c r="G345" s="14">
        <v>21905.59</v>
      </c>
      <c r="H345" s="10">
        <f>F345+G345</f>
        <v>349846.88</v>
      </c>
      <c r="I345" s="11">
        <f>H345/B345</f>
        <v>254.80471959213401</v>
      </c>
    </row>
    <row r="346" spans="1:9" x14ac:dyDescent="0.45">
      <c r="A346" s="21" t="s">
        <v>296</v>
      </c>
      <c r="B346" s="16">
        <v>1116</v>
      </c>
      <c r="C346" s="14" t="s">
        <v>10</v>
      </c>
      <c r="D346" s="14" t="s">
        <v>10</v>
      </c>
      <c r="E346" s="14" t="s">
        <v>10</v>
      </c>
      <c r="F346" s="14">
        <v>262398.21999999997</v>
      </c>
      <c r="G346" s="14">
        <v>7993.03</v>
      </c>
      <c r="H346" s="10">
        <f>F346+G346</f>
        <v>270391.25</v>
      </c>
      <c r="I346" s="11">
        <f>H346/B346</f>
        <v>242.28606630824373</v>
      </c>
    </row>
    <row r="347" spans="1:9" x14ac:dyDescent="0.45">
      <c r="A347" s="21" t="s">
        <v>56</v>
      </c>
      <c r="B347" s="16">
        <v>2991</v>
      </c>
      <c r="C347" s="14" t="s">
        <v>10</v>
      </c>
      <c r="D347" s="14" t="s">
        <v>10</v>
      </c>
      <c r="E347" s="14" t="s">
        <v>10</v>
      </c>
      <c r="F347" s="14">
        <v>695290.37</v>
      </c>
      <c r="G347" s="14">
        <v>29256.44</v>
      </c>
      <c r="H347" s="10">
        <f>F347+G347</f>
        <v>724546.80999999994</v>
      </c>
      <c r="I347" s="11">
        <f>H347/B347</f>
        <v>242.24233032430624</v>
      </c>
    </row>
    <row r="348" spans="1:9" x14ac:dyDescent="0.45">
      <c r="A348" s="21" t="s">
        <v>715</v>
      </c>
      <c r="B348" s="16">
        <v>821</v>
      </c>
      <c r="C348" s="14" t="s">
        <v>10</v>
      </c>
      <c r="D348" s="14" t="s">
        <v>10</v>
      </c>
      <c r="E348" s="14" t="s">
        <v>10</v>
      </c>
      <c r="F348" s="14">
        <v>195312.28</v>
      </c>
      <c r="G348" s="14">
        <v>3354.87</v>
      </c>
      <c r="H348" s="10">
        <f>F348+G348</f>
        <v>198667.15</v>
      </c>
      <c r="I348" s="11">
        <f>H348/B348</f>
        <v>241.98191230207064</v>
      </c>
    </row>
    <row r="349" spans="1:9" x14ac:dyDescent="0.45">
      <c r="A349" s="21" t="s">
        <v>57</v>
      </c>
      <c r="B349" s="16">
        <v>10027</v>
      </c>
      <c r="C349" s="14" t="s">
        <v>10</v>
      </c>
      <c r="D349" s="14" t="s">
        <v>10</v>
      </c>
      <c r="E349" s="14" t="s">
        <v>10</v>
      </c>
      <c r="F349" s="14">
        <v>2582160.37</v>
      </c>
      <c r="G349" s="14">
        <v>77468.899999999994</v>
      </c>
      <c r="H349" s="10">
        <f>F349+G349</f>
        <v>2659629.27</v>
      </c>
      <c r="I349" s="11">
        <f>H349/B349</f>
        <v>265.24676074598585</v>
      </c>
    </row>
    <row r="350" spans="1:9" x14ac:dyDescent="0.45">
      <c r="A350" s="21" t="s">
        <v>128</v>
      </c>
      <c r="B350" s="16">
        <v>1699</v>
      </c>
      <c r="C350" s="14" t="s">
        <v>10</v>
      </c>
      <c r="D350" s="14" t="s">
        <v>10</v>
      </c>
      <c r="E350" s="14" t="s">
        <v>10</v>
      </c>
      <c r="F350" s="14">
        <v>403738.31</v>
      </c>
      <c r="G350" s="14">
        <v>4179.53</v>
      </c>
      <c r="H350" s="10">
        <f>F350+G350</f>
        <v>407917.84</v>
      </c>
      <c r="I350" s="11">
        <f>H350/B350</f>
        <v>240.09290170688641</v>
      </c>
    </row>
    <row r="351" spans="1:9" x14ac:dyDescent="0.45">
      <c r="A351" s="21" t="s">
        <v>631</v>
      </c>
      <c r="B351" s="16">
        <v>1608</v>
      </c>
      <c r="C351" s="14" t="s">
        <v>10</v>
      </c>
      <c r="D351" s="14" t="s">
        <v>10</v>
      </c>
      <c r="E351" s="14" t="s">
        <v>10</v>
      </c>
      <c r="F351" s="14">
        <v>403143.81</v>
      </c>
      <c r="G351" s="14">
        <v>0</v>
      </c>
      <c r="H351" s="10">
        <f>F351+G351</f>
        <v>403143.81</v>
      </c>
      <c r="I351" s="11">
        <f>H351/B351</f>
        <v>250.71132462686566</v>
      </c>
    </row>
    <row r="352" spans="1:9" x14ac:dyDescent="0.45">
      <c r="A352" s="21" t="s">
        <v>716</v>
      </c>
      <c r="B352" s="16">
        <v>10317</v>
      </c>
      <c r="C352" s="14" t="s">
        <v>10</v>
      </c>
      <c r="D352" s="14" t="s">
        <v>10</v>
      </c>
      <c r="E352" s="14" t="s">
        <v>10</v>
      </c>
      <c r="F352" s="14">
        <v>2739428</v>
      </c>
      <c r="G352" s="14">
        <v>79183.17</v>
      </c>
      <c r="H352" s="10">
        <f>F352+G352</f>
        <v>2818611.17</v>
      </c>
      <c r="I352" s="11">
        <f>H352/B352</f>
        <v>273.20065619850732</v>
      </c>
    </row>
    <row r="353" spans="1:9" x14ac:dyDescent="0.45">
      <c r="A353" s="21" t="s">
        <v>632</v>
      </c>
      <c r="B353" s="16">
        <v>393</v>
      </c>
      <c r="C353" s="14" t="s">
        <v>10</v>
      </c>
      <c r="D353" s="14" t="s">
        <v>10</v>
      </c>
      <c r="E353" s="14" t="s">
        <v>10</v>
      </c>
      <c r="F353" s="14">
        <v>94080.16</v>
      </c>
      <c r="G353" s="14">
        <v>5022.51</v>
      </c>
      <c r="H353" s="10">
        <f>F353+G353</f>
        <v>99102.67</v>
      </c>
      <c r="I353" s="11">
        <f>H353/B353</f>
        <v>252.16964376590332</v>
      </c>
    </row>
    <row r="354" spans="1:9" x14ac:dyDescent="0.45">
      <c r="A354" s="21" t="s">
        <v>513</v>
      </c>
      <c r="B354" s="16">
        <v>573</v>
      </c>
      <c r="C354" s="14" t="s">
        <v>10</v>
      </c>
      <c r="D354" s="14" t="s">
        <v>10</v>
      </c>
      <c r="E354" s="14" t="s">
        <v>10</v>
      </c>
      <c r="F354" s="14">
        <v>132636.38</v>
      </c>
      <c r="G354" s="14">
        <v>5673.97</v>
      </c>
      <c r="H354" s="10">
        <f>F354+G354</f>
        <v>138310.35</v>
      </c>
      <c r="I354" s="11">
        <f>H354/B354</f>
        <v>241.37931937172775</v>
      </c>
    </row>
    <row r="355" spans="1:9" x14ac:dyDescent="0.45">
      <c r="A355" s="21" t="s">
        <v>717</v>
      </c>
      <c r="B355" s="16">
        <v>7774</v>
      </c>
      <c r="C355" s="14" t="s">
        <v>10</v>
      </c>
      <c r="D355" s="14" t="s">
        <v>10</v>
      </c>
      <c r="E355" s="14" t="s">
        <v>10</v>
      </c>
      <c r="F355" s="14">
        <v>2301321.9900000002</v>
      </c>
      <c r="G355" s="14">
        <v>76316.92</v>
      </c>
      <c r="H355" s="10">
        <f>F355+G355</f>
        <v>2377638.91</v>
      </c>
      <c r="I355" s="11">
        <f>H355/B355</f>
        <v>305.84498456393106</v>
      </c>
    </row>
    <row r="356" spans="1:9" x14ac:dyDescent="0.45">
      <c r="A356" s="21" t="s">
        <v>58</v>
      </c>
      <c r="B356" s="16">
        <v>1115</v>
      </c>
      <c r="C356" s="14" t="s">
        <v>10</v>
      </c>
      <c r="D356" s="14" t="s">
        <v>10</v>
      </c>
      <c r="E356" s="14" t="s">
        <v>10</v>
      </c>
      <c r="F356" s="14">
        <v>260601.4</v>
      </c>
      <c r="G356" s="14">
        <v>12626.16</v>
      </c>
      <c r="H356" s="10">
        <f>F356+G356</f>
        <v>273227.56</v>
      </c>
      <c r="I356" s="11">
        <f>H356/B356</f>
        <v>245.04713901345292</v>
      </c>
    </row>
    <row r="357" spans="1:9" x14ac:dyDescent="0.45">
      <c r="A357" s="21" t="s">
        <v>436</v>
      </c>
      <c r="B357" s="16">
        <v>12930</v>
      </c>
      <c r="C357" s="14" t="s">
        <v>10</v>
      </c>
      <c r="D357" s="14" t="s">
        <v>10</v>
      </c>
      <c r="E357" s="14" t="s">
        <v>10</v>
      </c>
      <c r="F357" s="14">
        <v>3534121.14</v>
      </c>
      <c r="G357" s="14">
        <v>132300.22</v>
      </c>
      <c r="H357" s="10">
        <f>F357+G357</f>
        <v>3666421.3600000003</v>
      </c>
      <c r="I357" s="11">
        <f>H357/B357</f>
        <v>283.55926991492657</v>
      </c>
    </row>
    <row r="358" spans="1:9" x14ac:dyDescent="0.45">
      <c r="A358" s="21" t="s">
        <v>718</v>
      </c>
      <c r="B358" s="16">
        <v>3702</v>
      </c>
      <c r="C358" s="14" t="s">
        <v>10</v>
      </c>
      <c r="D358" s="14" t="s">
        <v>10</v>
      </c>
      <c r="E358" s="14" t="s">
        <v>10</v>
      </c>
      <c r="F358" s="14">
        <v>867355.29</v>
      </c>
      <c r="G358" s="14">
        <v>46674.84</v>
      </c>
      <c r="H358" s="10">
        <f>F358+G358</f>
        <v>914030.13</v>
      </c>
      <c r="I358" s="11">
        <f>H358/B358</f>
        <v>246.90170988654782</v>
      </c>
    </row>
    <row r="359" spans="1:9" x14ac:dyDescent="0.45">
      <c r="A359" s="21" t="s">
        <v>719</v>
      </c>
      <c r="B359" s="16">
        <v>13507</v>
      </c>
      <c r="C359" s="14" t="s">
        <v>10</v>
      </c>
      <c r="D359" s="14" t="s">
        <v>10</v>
      </c>
      <c r="E359" s="14" t="s">
        <v>10</v>
      </c>
      <c r="F359" s="14">
        <v>3567149.17</v>
      </c>
      <c r="G359" s="14">
        <v>252622.71</v>
      </c>
      <c r="H359" s="10">
        <f>F359+G359</f>
        <v>3819771.88</v>
      </c>
      <c r="I359" s="11">
        <f>H359/B359</f>
        <v>282.79942844451023</v>
      </c>
    </row>
    <row r="360" spans="1:9" x14ac:dyDescent="0.45">
      <c r="A360" s="21" t="s">
        <v>297</v>
      </c>
      <c r="B360" s="16">
        <v>210</v>
      </c>
      <c r="C360" s="14" t="s">
        <v>10</v>
      </c>
      <c r="D360" s="14" t="s">
        <v>10</v>
      </c>
      <c r="E360" s="14" t="s">
        <v>10</v>
      </c>
      <c r="F360" s="14">
        <v>53109.34</v>
      </c>
      <c r="G360" s="14">
        <v>410.9</v>
      </c>
      <c r="H360" s="10">
        <f>F360+G360</f>
        <v>53520.24</v>
      </c>
      <c r="I360" s="11">
        <f>H360/B360</f>
        <v>254.8582857142857</v>
      </c>
    </row>
    <row r="361" spans="1:9" x14ac:dyDescent="0.45">
      <c r="A361" s="21" t="s">
        <v>298</v>
      </c>
      <c r="B361" s="16">
        <v>6096</v>
      </c>
      <c r="C361" s="14" t="s">
        <v>10</v>
      </c>
      <c r="D361" s="14" t="s">
        <v>10</v>
      </c>
      <c r="E361" s="14" t="s">
        <v>10</v>
      </c>
      <c r="F361" s="14">
        <v>1581626.92</v>
      </c>
      <c r="G361" s="14">
        <v>33763.43</v>
      </c>
      <c r="H361" s="10">
        <f>F361+G361</f>
        <v>1615390.3499999999</v>
      </c>
      <c r="I361" s="11">
        <f>H361/B361</f>
        <v>264.99185531496062</v>
      </c>
    </row>
    <row r="362" spans="1:9" x14ac:dyDescent="0.45">
      <c r="A362" s="21" t="s">
        <v>299</v>
      </c>
      <c r="B362" s="16">
        <v>735</v>
      </c>
      <c r="C362" s="14" t="s">
        <v>10</v>
      </c>
      <c r="D362" s="14" t="s">
        <v>10</v>
      </c>
      <c r="E362" s="14" t="s">
        <v>10</v>
      </c>
      <c r="F362" s="14">
        <v>176482.7</v>
      </c>
      <c r="G362" s="14">
        <v>1634.53</v>
      </c>
      <c r="H362" s="10">
        <f>F362+G362</f>
        <v>178117.23</v>
      </c>
      <c r="I362" s="11">
        <f>H362/B362</f>
        <v>242.3363673469388</v>
      </c>
    </row>
    <row r="363" spans="1:9" x14ac:dyDescent="0.45">
      <c r="A363" s="21" t="s">
        <v>300</v>
      </c>
      <c r="B363" s="16">
        <v>377</v>
      </c>
      <c r="C363" s="14" t="s">
        <v>10</v>
      </c>
      <c r="D363" s="14" t="s">
        <v>10</v>
      </c>
      <c r="E363" s="14" t="s">
        <v>10</v>
      </c>
      <c r="F363" s="14">
        <v>99384.37</v>
      </c>
      <c r="G363" s="14">
        <v>3196.45</v>
      </c>
      <c r="H363" s="10">
        <f>F363+G363</f>
        <v>102580.81999999999</v>
      </c>
      <c r="I363" s="11">
        <f>H363/B363</f>
        <v>272.09766578249332</v>
      </c>
    </row>
    <row r="364" spans="1:9" x14ac:dyDescent="0.45">
      <c r="A364" s="21" t="s">
        <v>788</v>
      </c>
      <c r="B364" s="16">
        <v>228682</v>
      </c>
      <c r="C364" s="14">
        <v>14284196.119999999</v>
      </c>
      <c r="D364" s="14">
        <v>69177944.400000006</v>
      </c>
      <c r="E364" s="14">
        <v>18557460.77</v>
      </c>
      <c r="F364" s="14" t="s">
        <v>10</v>
      </c>
      <c r="G364" s="14" t="s">
        <v>10</v>
      </c>
      <c r="H364" s="10">
        <f>C364+D364+E364</f>
        <v>102019601.29000001</v>
      </c>
      <c r="I364" s="11">
        <f>H364/B364</f>
        <v>446.1199451202981</v>
      </c>
    </row>
    <row r="365" spans="1:9" x14ac:dyDescent="0.45">
      <c r="A365" s="21" t="s">
        <v>437</v>
      </c>
      <c r="B365" s="16">
        <v>254</v>
      </c>
      <c r="C365" s="14" t="s">
        <v>10</v>
      </c>
      <c r="D365" s="14" t="s">
        <v>10</v>
      </c>
      <c r="E365" s="14" t="s">
        <v>10</v>
      </c>
      <c r="F365" s="14">
        <v>64544.36</v>
      </c>
      <c r="G365" s="14">
        <v>74.36</v>
      </c>
      <c r="H365" s="10">
        <f>F365+G365</f>
        <v>64618.720000000001</v>
      </c>
      <c r="I365" s="11">
        <f>H365/B365</f>
        <v>254.40440944881891</v>
      </c>
    </row>
    <row r="366" spans="1:9" x14ac:dyDescent="0.45">
      <c r="A366" s="21" t="s">
        <v>438</v>
      </c>
      <c r="B366" s="16">
        <v>507</v>
      </c>
      <c r="C366" s="14" t="s">
        <v>10</v>
      </c>
      <c r="D366" s="14" t="s">
        <v>10</v>
      </c>
      <c r="E366" s="14" t="s">
        <v>10</v>
      </c>
      <c r="F366" s="14">
        <v>116345.9</v>
      </c>
      <c r="G366" s="14">
        <v>928.22</v>
      </c>
      <c r="H366" s="10">
        <f>F366+G366</f>
        <v>117274.12</v>
      </c>
      <c r="I366" s="11">
        <f>H366/B366</f>
        <v>231.3099013806706</v>
      </c>
    </row>
    <row r="367" spans="1:9" x14ac:dyDescent="0.45">
      <c r="A367" s="21" t="s">
        <v>183</v>
      </c>
      <c r="B367" s="16">
        <v>414</v>
      </c>
      <c r="C367" s="14" t="s">
        <v>10</v>
      </c>
      <c r="D367" s="14" t="s">
        <v>10</v>
      </c>
      <c r="E367" s="14" t="s">
        <v>10</v>
      </c>
      <c r="F367" s="14">
        <v>111037.42</v>
      </c>
      <c r="G367" s="14">
        <v>4908.03</v>
      </c>
      <c r="H367" s="10">
        <f>F367+G367</f>
        <v>115945.45</v>
      </c>
      <c r="I367" s="11">
        <f>H367/B367</f>
        <v>280.06147342995166</v>
      </c>
    </row>
    <row r="368" spans="1:9" x14ac:dyDescent="0.45">
      <c r="A368" s="21" t="s">
        <v>129</v>
      </c>
      <c r="B368" s="16">
        <v>2005</v>
      </c>
      <c r="C368" s="14" t="s">
        <v>10</v>
      </c>
      <c r="D368" s="14" t="s">
        <v>10</v>
      </c>
      <c r="E368" s="14" t="s">
        <v>10</v>
      </c>
      <c r="F368" s="14">
        <v>483533.3</v>
      </c>
      <c r="G368" s="14">
        <v>30113.360000000001</v>
      </c>
      <c r="H368" s="10">
        <f>F368+G368</f>
        <v>513646.66</v>
      </c>
      <c r="I368" s="11">
        <f>H368/B368</f>
        <v>256.18287281795511</v>
      </c>
    </row>
    <row r="369" spans="1:9" x14ac:dyDescent="0.45">
      <c r="A369" s="21" t="s">
        <v>301</v>
      </c>
      <c r="B369" s="16">
        <v>1836</v>
      </c>
      <c r="C369" s="14" t="s">
        <v>10</v>
      </c>
      <c r="D369" s="14" t="s">
        <v>10</v>
      </c>
      <c r="E369" s="14" t="s">
        <v>10</v>
      </c>
      <c r="F369" s="14">
        <v>485845.59</v>
      </c>
      <c r="G369" s="14">
        <v>21598.880000000001</v>
      </c>
      <c r="H369" s="10">
        <f>F369+G369</f>
        <v>507444.47000000003</v>
      </c>
      <c r="I369" s="11">
        <f>H369/B369</f>
        <v>276.38587690631812</v>
      </c>
    </row>
    <row r="370" spans="1:9" x14ac:dyDescent="0.45">
      <c r="A370" s="21" t="s">
        <v>720</v>
      </c>
      <c r="B370" s="16">
        <v>2589</v>
      </c>
      <c r="C370" s="14" t="s">
        <v>10</v>
      </c>
      <c r="D370" s="14" t="s">
        <v>10</v>
      </c>
      <c r="E370" s="14" t="s">
        <v>10</v>
      </c>
      <c r="F370" s="14">
        <v>660052.24</v>
      </c>
      <c r="G370" s="14">
        <v>46883.98</v>
      </c>
      <c r="H370" s="10">
        <f>F370+G370</f>
        <v>706936.22</v>
      </c>
      <c r="I370" s="11">
        <f>H370/B370</f>
        <v>273.05377365778293</v>
      </c>
    </row>
    <row r="371" spans="1:9" x14ac:dyDescent="0.45">
      <c r="A371" s="21" t="s">
        <v>184</v>
      </c>
      <c r="B371" s="16">
        <v>1552</v>
      </c>
      <c r="C371" s="14" t="s">
        <v>10</v>
      </c>
      <c r="D371" s="14" t="s">
        <v>10</v>
      </c>
      <c r="E371" s="14" t="s">
        <v>10</v>
      </c>
      <c r="F371" s="14">
        <v>394072.61</v>
      </c>
      <c r="G371" s="14">
        <v>7867.47</v>
      </c>
      <c r="H371" s="10">
        <f>F371+G371</f>
        <v>401940.07999999996</v>
      </c>
      <c r="I371" s="11">
        <f>H371/B371</f>
        <v>258.98201030927834</v>
      </c>
    </row>
    <row r="372" spans="1:9" x14ac:dyDescent="0.45">
      <c r="A372" s="21" t="s">
        <v>302</v>
      </c>
      <c r="B372" s="16">
        <v>18493</v>
      </c>
      <c r="C372" s="14" t="s">
        <v>10</v>
      </c>
      <c r="D372" s="14" t="s">
        <v>10</v>
      </c>
      <c r="E372" s="14" t="s">
        <v>10</v>
      </c>
      <c r="F372" s="14">
        <v>4883040.13</v>
      </c>
      <c r="G372" s="14">
        <v>407160.61</v>
      </c>
      <c r="H372" s="10">
        <f>F372+G372</f>
        <v>5290200.74</v>
      </c>
      <c r="I372" s="11">
        <f>H372/B372</f>
        <v>286.06503758178769</v>
      </c>
    </row>
    <row r="373" spans="1:9" x14ac:dyDescent="0.45">
      <c r="A373" s="21" t="s">
        <v>391</v>
      </c>
      <c r="B373" s="16">
        <v>1100</v>
      </c>
      <c r="C373" s="14" t="s">
        <v>10</v>
      </c>
      <c r="D373" s="14" t="s">
        <v>10</v>
      </c>
      <c r="E373" s="14" t="s">
        <v>10</v>
      </c>
      <c r="F373" s="14">
        <v>276945.40999999997</v>
      </c>
      <c r="G373" s="14">
        <v>4647.01</v>
      </c>
      <c r="H373" s="10">
        <f>F373+G373</f>
        <v>281592.42</v>
      </c>
      <c r="I373" s="11">
        <f>H373/B373</f>
        <v>255.99310909090909</v>
      </c>
    </row>
    <row r="374" spans="1:9" x14ac:dyDescent="0.45">
      <c r="A374" s="21" t="s">
        <v>303</v>
      </c>
      <c r="B374" s="16">
        <v>5292</v>
      </c>
      <c r="C374" s="14" t="s">
        <v>10</v>
      </c>
      <c r="D374" s="14" t="s">
        <v>10</v>
      </c>
      <c r="E374" s="14" t="s">
        <v>10</v>
      </c>
      <c r="F374" s="14">
        <v>1394129.33</v>
      </c>
      <c r="G374" s="14">
        <v>37120.21</v>
      </c>
      <c r="H374" s="10">
        <f>F374+G374</f>
        <v>1431249.54</v>
      </c>
      <c r="I374" s="11">
        <f>H374/B374</f>
        <v>270.45531746031747</v>
      </c>
    </row>
    <row r="375" spans="1:9" x14ac:dyDescent="0.45">
      <c r="A375" s="21" t="s">
        <v>514</v>
      </c>
      <c r="B375" s="16">
        <v>5151</v>
      </c>
      <c r="C375" s="14" t="s">
        <v>10</v>
      </c>
      <c r="D375" s="14" t="s">
        <v>10</v>
      </c>
      <c r="E375" s="14" t="s">
        <v>10</v>
      </c>
      <c r="F375" s="14">
        <v>1349846.09</v>
      </c>
      <c r="G375" s="14">
        <v>16639.96</v>
      </c>
      <c r="H375" s="10">
        <f>F375+G375</f>
        <v>1366486.05</v>
      </c>
      <c r="I375" s="11">
        <f>H375/B375</f>
        <v>265.28558532323819</v>
      </c>
    </row>
    <row r="376" spans="1:9" x14ac:dyDescent="0.45">
      <c r="A376" s="21" t="s">
        <v>633</v>
      </c>
      <c r="B376" s="16">
        <v>2302</v>
      </c>
      <c r="C376" s="14" t="s">
        <v>10</v>
      </c>
      <c r="D376" s="14" t="s">
        <v>10</v>
      </c>
      <c r="E376" s="14" t="s">
        <v>10</v>
      </c>
      <c r="F376" s="14">
        <v>528288.78</v>
      </c>
      <c r="G376" s="14">
        <v>7941.24</v>
      </c>
      <c r="H376" s="10">
        <f>F376+G376</f>
        <v>536230.02</v>
      </c>
      <c r="I376" s="11">
        <f>H376/B376</f>
        <v>232.94092962641182</v>
      </c>
    </row>
    <row r="377" spans="1:9" x14ac:dyDescent="0.45">
      <c r="A377" s="21" t="s">
        <v>515</v>
      </c>
      <c r="B377" s="16">
        <v>2748</v>
      </c>
      <c r="C377" s="14" t="s">
        <v>10</v>
      </c>
      <c r="D377" s="14" t="s">
        <v>10</v>
      </c>
      <c r="E377" s="14" t="s">
        <v>10</v>
      </c>
      <c r="F377" s="14">
        <v>654500.66</v>
      </c>
      <c r="G377" s="14">
        <v>32814.620000000003</v>
      </c>
      <c r="H377" s="10">
        <f>F377+G377</f>
        <v>687315.28</v>
      </c>
      <c r="I377" s="11">
        <f>H377/B377</f>
        <v>250.11473071324602</v>
      </c>
    </row>
    <row r="378" spans="1:9" x14ac:dyDescent="0.45">
      <c r="A378" s="21" t="s">
        <v>304</v>
      </c>
      <c r="B378" s="16">
        <v>2880</v>
      </c>
      <c r="C378" s="14" t="s">
        <v>10</v>
      </c>
      <c r="D378" s="14" t="s">
        <v>10</v>
      </c>
      <c r="E378" s="14" t="s">
        <v>10</v>
      </c>
      <c r="F378" s="14">
        <v>642473.18999999994</v>
      </c>
      <c r="G378" s="14">
        <v>21000.29</v>
      </c>
      <c r="H378" s="10">
        <f>F378+G378</f>
        <v>663473.48</v>
      </c>
      <c r="I378" s="11">
        <f>H378/B378</f>
        <v>230.3727361111111</v>
      </c>
    </row>
    <row r="379" spans="1:9" x14ac:dyDescent="0.45">
      <c r="A379" s="21" t="s">
        <v>305</v>
      </c>
      <c r="B379" s="16">
        <v>2664</v>
      </c>
      <c r="C379" s="14" t="s">
        <v>10</v>
      </c>
      <c r="D379" s="14" t="s">
        <v>10</v>
      </c>
      <c r="E379" s="14" t="s">
        <v>10</v>
      </c>
      <c r="F379" s="14">
        <v>663407.73</v>
      </c>
      <c r="G379" s="14">
        <v>17247.98</v>
      </c>
      <c r="H379" s="10">
        <f>F379+G379</f>
        <v>680655.71</v>
      </c>
      <c r="I379" s="11">
        <f>H379/B379</f>
        <v>255.50139264264263</v>
      </c>
    </row>
    <row r="380" spans="1:9" x14ac:dyDescent="0.45">
      <c r="A380" s="21" t="s">
        <v>228</v>
      </c>
      <c r="B380" s="16">
        <v>1341</v>
      </c>
      <c r="C380" s="14" t="s">
        <v>10</v>
      </c>
      <c r="D380" s="14" t="s">
        <v>10</v>
      </c>
      <c r="E380" s="14" t="s">
        <v>10</v>
      </c>
      <c r="F380" s="14">
        <v>354060.38</v>
      </c>
      <c r="G380" s="14">
        <v>6127.14</v>
      </c>
      <c r="H380" s="10">
        <f>F380+G380</f>
        <v>360187.52</v>
      </c>
      <c r="I380" s="11">
        <f>H380/B380</f>
        <v>268.59621178225206</v>
      </c>
    </row>
    <row r="381" spans="1:9" x14ac:dyDescent="0.45">
      <c r="A381" s="21" t="s">
        <v>185</v>
      </c>
      <c r="B381" s="16">
        <v>344</v>
      </c>
      <c r="C381" s="14" t="s">
        <v>10</v>
      </c>
      <c r="D381" s="14" t="s">
        <v>10</v>
      </c>
      <c r="E381" s="14" t="s">
        <v>10</v>
      </c>
      <c r="F381" s="14">
        <v>85359.84</v>
      </c>
      <c r="G381" s="14">
        <v>3598.14</v>
      </c>
      <c r="H381" s="10">
        <f>F381+G381</f>
        <v>88957.98</v>
      </c>
      <c r="I381" s="11">
        <f>H381/B381</f>
        <v>258.59877906976743</v>
      </c>
    </row>
    <row r="382" spans="1:9" x14ac:dyDescent="0.45">
      <c r="A382" s="21" t="s">
        <v>721</v>
      </c>
      <c r="B382" s="16">
        <v>13279</v>
      </c>
      <c r="C382" s="14" t="s">
        <v>10</v>
      </c>
      <c r="D382" s="14" t="s">
        <v>10</v>
      </c>
      <c r="E382" s="14" t="s">
        <v>10</v>
      </c>
      <c r="F382" s="14">
        <v>3488893.41</v>
      </c>
      <c r="G382" s="14">
        <v>10953.14</v>
      </c>
      <c r="H382" s="10">
        <f>F382+G382</f>
        <v>3499846.5500000003</v>
      </c>
      <c r="I382" s="11">
        <f>H382/B382</f>
        <v>263.56250847202352</v>
      </c>
    </row>
    <row r="383" spans="1:9" x14ac:dyDescent="0.45">
      <c r="A383" s="21" t="s">
        <v>722</v>
      </c>
      <c r="B383" s="16">
        <v>6503</v>
      </c>
      <c r="C383" s="14" t="s">
        <v>10</v>
      </c>
      <c r="D383" s="14" t="s">
        <v>10</v>
      </c>
      <c r="E383" s="14" t="s">
        <v>10</v>
      </c>
      <c r="F383" s="14">
        <v>1737320.11</v>
      </c>
      <c r="G383" s="14">
        <v>230302.38</v>
      </c>
      <c r="H383" s="10">
        <f>F383+G383</f>
        <v>1967622.4900000002</v>
      </c>
      <c r="I383" s="11">
        <f>H383/B383</f>
        <v>302.57150392126715</v>
      </c>
    </row>
    <row r="384" spans="1:9" x14ac:dyDescent="0.45">
      <c r="A384" s="21" t="s">
        <v>517</v>
      </c>
      <c r="B384" s="16">
        <v>609</v>
      </c>
      <c r="C384" s="14" t="s">
        <v>10</v>
      </c>
      <c r="D384" s="14" t="s">
        <v>10</v>
      </c>
      <c r="E384" s="14" t="s">
        <v>10</v>
      </c>
      <c r="F384" s="14">
        <v>159353.97</v>
      </c>
      <c r="G384" s="14">
        <v>17415.13</v>
      </c>
      <c r="H384" s="10">
        <f>F384+G384</f>
        <v>176769.1</v>
      </c>
      <c r="I384" s="11">
        <f>H384/B384</f>
        <v>290.26124794745488</v>
      </c>
    </row>
    <row r="385" spans="1:9" x14ac:dyDescent="0.45">
      <c r="A385" s="21" t="s">
        <v>439</v>
      </c>
      <c r="B385" s="16">
        <v>1320</v>
      </c>
      <c r="C385" s="14" t="s">
        <v>10</v>
      </c>
      <c r="D385" s="14" t="s">
        <v>10</v>
      </c>
      <c r="E385" s="14" t="s">
        <v>10</v>
      </c>
      <c r="F385" s="14">
        <v>268572.11</v>
      </c>
      <c r="G385" s="14">
        <v>18228.22</v>
      </c>
      <c r="H385" s="10">
        <f>F385+G385</f>
        <v>286800.32999999996</v>
      </c>
      <c r="I385" s="11">
        <f>H385/B385</f>
        <v>217.27297727272725</v>
      </c>
    </row>
    <row r="386" spans="1:9" x14ac:dyDescent="0.45">
      <c r="A386" s="21" t="s">
        <v>440</v>
      </c>
      <c r="B386" s="16">
        <v>335</v>
      </c>
      <c r="C386" s="14" t="s">
        <v>10</v>
      </c>
      <c r="D386" s="14" t="s">
        <v>10</v>
      </c>
      <c r="E386" s="14" t="s">
        <v>10</v>
      </c>
      <c r="F386" s="14">
        <v>71715.399999999994</v>
      </c>
      <c r="G386" s="14">
        <v>1980.25</v>
      </c>
      <c r="H386" s="10">
        <f>F386+G386</f>
        <v>73695.649999999994</v>
      </c>
      <c r="I386" s="11">
        <f>H386/B386</f>
        <v>219.9870149253731</v>
      </c>
    </row>
    <row r="387" spans="1:9" x14ac:dyDescent="0.45">
      <c r="A387" s="21" t="s">
        <v>518</v>
      </c>
      <c r="B387" s="16">
        <v>335</v>
      </c>
      <c r="C387" s="14" t="s">
        <v>10</v>
      </c>
      <c r="D387" s="14" t="s">
        <v>10</v>
      </c>
      <c r="E387" s="14" t="s">
        <v>10</v>
      </c>
      <c r="F387" s="14">
        <v>79138.11</v>
      </c>
      <c r="G387" s="14">
        <v>1648.25</v>
      </c>
      <c r="H387" s="10">
        <f>F387+G387</f>
        <v>80786.36</v>
      </c>
      <c r="I387" s="11">
        <f>H387/B387</f>
        <v>241.15331343283583</v>
      </c>
    </row>
    <row r="388" spans="1:9" x14ac:dyDescent="0.45">
      <c r="A388" s="21" t="s">
        <v>441</v>
      </c>
      <c r="B388" s="16">
        <v>3951</v>
      </c>
      <c r="C388" s="14" t="s">
        <v>10</v>
      </c>
      <c r="D388" s="14" t="s">
        <v>10</v>
      </c>
      <c r="E388" s="14" t="s">
        <v>10</v>
      </c>
      <c r="F388" s="14">
        <v>1002935.68</v>
      </c>
      <c r="G388" s="14">
        <v>41461.46</v>
      </c>
      <c r="H388" s="10">
        <f>F388+G388</f>
        <v>1044397.14</v>
      </c>
      <c r="I388" s="11">
        <f>H388/B388</f>
        <v>264.3374183750949</v>
      </c>
    </row>
    <row r="389" spans="1:9" x14ac:dyDescent="0.45">
      <c r="A389" s="21" t="s">
        <v>186</v>
      </c>
      <c r="B389" s="16">
        <v>6640</v>
      </c>
      <c r="C389" s="14" t="s">
        <v>10</v>
      </c>
      <c r="D389" s="14" t="s">
        <v>10</v>
      </c>
      <c r="E389" s="14" t="s">
        <v>10</v>
      </c>
      <c r="F389" s="14">
        <v>2024193.61</v>
      </c>
      <c r="G389" s="14">
        <v>100307.07</v>
      </c>
      <c r="H389" s="10">
        <f>F389+G389</f>
        <v>2124500.6800000002</v>
      </c>
      <c r="I389" s="11">
        <f>H389/B389</f>
        <v>319.95492168674701</v>
      </c>
    </row>
    <row r="390" spans="1:9" x14ac:dyDescent="0.45">
      <c r="A390" s="21" t="s">
        <v>187</v>
      </c>
      <c r="B390" s="16">
        <v>4450</v>
      </c>
      <c r="C390" s="14" t="s">
        <v>10</v>
      </c>
      <c r="D390" s="14" t="s">
        <v>10</v>
      </c>
      <c r="E390" s="14" t="s">
        <v>10</v>
      </c>
      <c r="F390" s="14">
        <v>1220046</v>
      </c>
      <c r="G390" s="14">
        <v>80597.56</v>
      </c>
      <c r="H390" s="10">
        <f>F390+G390</f>
        <v>1300643.56</v>
      </c>
      <c r="I390" s="11">
        <f>H390/B390</f>
        <v>292.27945168539327</v>
      </c>
    </row>
    <row r="391" spans="1:9" x14ac:dyDescent="0.45">
      <c r="A391" s="21" t="s">
        <v>519</v>
      </c>
      <c r="B391" s="16">
        <v>589</v>
      </c>
      <c r="C391" s="14" t="s">
        <v>10</v>
      </c>
      <c r="D391" s="14" t="s">
        <v>10</v>
      </c>
      <c r="E391" s="14" t="s">
        <v>10</v>
      </c>
      <c r="F391" s="14">
        <v>131095.65</v>
      </c>
      <c r="G391" s="14">
        <v>14930.35</v>
      </c>
      <c r="H391" s="10">
        <f>F391+G391</f>
        <v>146026</v>
      </c>
      <c r="I391" s="11">
        <f>H391/B391</f>
        <v>247.92190152801359</v>
      </c>
    </row>
    <row r="392" spans="1:9" x14ac:dyDescent="0.45">
      <c r="A392" s="21" t="s">
        <v>59</v>
      </c>
      <c r="B392" s="16">
        <v>503</v>
      </c>
      <c r="C392" s="14" t="s">
        <v>10</v>
      </c>
      <c r="D392" s="14" t="s">
        <v>10</v>
      </c>
      <c r="E392" s="14" t="s">
        <v>10</v>
      </c>
      <c r="F392" s="14">
        <v>126882.42</v>
      </c>
      <c r="G392" s="14">
        <v>8043.65</v>
      </c>
      <c r="H392" s="10">
        <f>F392+G392</f>
        <v>134926.07</v>
      </c>
      <c r="I392" s="11">
        <f>H392/B392</f>
        <v>268.24268389662029</v>
      </c>
    </row>
    <row r="393" spans="1:9" x14ac:dyDescent="0.45">
      <c r="A393" s="21" t="s">
        <v>306</v>
      </c>
      <c r="B393" s="16">
        <v>373</v>
      </c>
      <c r="C393" s="14" t="s">
        <v>10</v>
      </c>
      <c r="D393" s="14" t="s">
        <v>10</v>
      </c>
      <c r="E393" s="14" t="s">
        <v>10</v>
      </c>
      <c r="F393" s="14">
        <v>99383.87</v>
      </c>
      <c r="G393" s="14">
        <v>9323.17</v>
      </c>
      <c r="H393" s="10">
        <f>F393+G393</f>
        <v>108707.04</v>
      </c>
      <c r="I393" s="11">
        <f>H393/B393</f>
        <v>291.43978552278821</v>
      </c>
    </row>
    <row r="394" spans="1:9" x14ac:dyDescent="0.45">
      <c r="A394" s="21" t="s">
        <v>520</v>
      </c>
      <c r="B394" s="16">
        <v>5615</v>
      </c>
      <c r="C394" s="14" t="s">
        <v>10</v>
      </c>
      <c r="D394" s="14" t="s">
        <v>10</v>
      </c>
      <c r="E394" s="14" t="s">
        <v>10</v>
      </c>
      <c r="F394" s="14">
        <v>1443084.18</v>
      </c>
      <c r="G394" s="14">
        <v>136163.84</v>
      </c>
      <c r="H394" s="10">
        <f>F394+G394</f>
        <v>1579248.02</v>
      </c>
      <c r="I394" s="11">
        <f>H394/B394</f>
        <v>281.25521282279607</v>
      </c>
    </row>
    <row r="395" spans="1:9" x14ac:dyDescent="0.45">
      <c r="A395" s="21" t="s">
        <v>789</v>
      </c>
      <c r="B395" s="16">
        <v>141854</v>
      </c>
      <c r="C395" s="14">
        <v>7320740.5599999996</v>
      </c>
      <c r="D395" s="14">
        <v>45327107.700000003</v>
      </c>
      <c r="E395" s="14">
        <v>5314705.42</v>
      </c>
      <c r="F395" s="14" t="s">
        <v>10</v>
      </c>
      <c r="G395" s="14" t="s">
        <v>10</v>
      </c>
      <c r="H395" s="10">
        <f>C395+D395+E395</f>
        <v>57962553.680000007</v>
      </c>
      <c r="I395" s="11">
        <f>H395/B395</f>
        <v>408.60711492097516</v>
      </c>
    </row>
    <row r="396" spans="1:9" x14ac:dyDescent="0.45">
      <c r="A396" s="21" t="s">
        <v>307</v>
      </c>
      <c r="B396" s="16">
        <v>1207</v>
      </c>
      <c r="C396" s="14" t="s">
        <v>10</v>
      </c>
      <c r="D396" s="14" t="s">
        <v>10</v>
      </c>
      <c r="E396" s="14" t="s">
        <v>10</v>
      </c>
      <c r="F396" s="14">
        <v>272885.67</v>
      </c>
      <c r="G396" s="14">
        <v>16238.2</v>
      </c>
      <c r="H396" s="10">
        <f>F396+G396</f>
        <v>289123.87</v>
      </c>
      <c r="I396" s="11">
        <f>H396/B396</f>
        <v>239.53924606462303</v>
      </c>
    </row>
    <row r="397" spans="1:9" x14ac:dyDescent="0.45">
      <c r="A397" s="21" t="s">
        <v>60</v>
      </c>
      <c r="B397" s="16">
        <v>18384</v>
      </c>
      <c r="C397" s="14" t="s">
        <v>10</v>
      </c>
      <c r="D397" s="14" t="s">
        <v>10</v>
      </c>
      <c r="E397" s="14" t="s">
        <v>10</v>
      </c>
      <c r="F397" s="14">
        <v>4983907.5199999996</v>
      </c>
      <c r="G397" s="14">
        <v>654057</v>
      </c>
      <c r="H397" s="10">
        <f>F397+G397</f>
        <v>5637964.5199999996</v>
      </c>
      <c r="I397" s="11">
        <f>H397/B397</f>
        <v>306.67779155787639</v>
      </c>
    </row>
    <row r="398" spans="1:9" x14ac:dyDescent="0.45">
      <c r="A398" s="21" t="s">
        <v>61</v>
      </c>
      <c r="B398" s="16">
        <v>20093</v>
      </c>
      <c r="C398" s="14" t="s">
        <v>10</v>
      </c>
      <c r="D398" s="14" t="s">
        <v>10</v>
      </c>
      <c r="E398" s="14" t="s">
        <v>10</v>
      </c>
      <c r="F398" s="14">
        <v>5856578.9299999997</v>
      </c>
      <c r="G398" s="14">
        <v>202602.93</v>
      </c>
      <c r="H398" s="10">
        <f>F398+G398</f>
        <v>6059181.8599999994</v>
      </c>
      <c r="I398" s="11">
        <f>H398/B398</f>
        <v>301.55685363061758</v>
      </c>
    </row>
    <row r="399" spans="1:9" x14ac:dyDescent="0.45">
      <c r="A399" s="21" t="s">
        <v>521</v>
      </c>
      <c r="B399" s="16">
        <v>2445</v>
      </c>
      <c r="C399" s="14" t="s">
        <v>10</v>
      </c>
      <c r="D399" s="14" t="s">
        <v>10</v>
      </c>
      <c r="E399" s="14" t="s">
        <v>10</v>
      </c>
      <c r="F399" s="14">
        <v>601544.53</v>
      </c>
      <c r="G399" s="14">
        <v>32246.93</v>
      </c>
      <c r="H399" s="10">
        <f>F399+G399</f>
        <v>633791.46000000008</v>
      </c>
      <c r="I399" s="11">
        <f>H399/B399</f>
        <v>259.21941104294484</v>
      </c>
    </row>
    <row r="400" spans="1:9" x14ac:dyDescent="0.45">
      <c r="A400" s="21" t="s">
        <v>308</v>
      </c>
      <c r="B400" s="16">
        <v>7246</v>
      </c>
      <c r="C400" s="14" t="s">
        <v>10</v>
      </c>
      <c r="D400" s="14" t="s">
        <v>10</v>
      </c>
      <c r="E400" s="14" t="s">
        <v>10</v>
      </c>
      <c r="F400" s="14">
        <v>1957659.52</v>
      </c>
      <c r="G400" s="14">
        <v>202892.95</v>
      </c>
      <c r="H400" s="10">
        <f>F400+G400</f>
        <v>2160552.4700000002</v>
      </c>
      <c r="I400" s="11">
        <f>H400/B400</f>
        <v>298.17174579078113</v>
      </c>
    </row>
    <row r="401" spans="1:9" x14ac:dyDescent="0.45">
      <c r="A401" s="21" t="s">
        <v>309</v>
      </c>
      <c r="B401" s="16">
        <v>1923</v>
      </c>
      <c r="C401" s="14" t="s">
        <v>10</v>
      </c>
      <c r="D401" s="14" t="s">
        <v>10</v>
      </c>
      <c r="E401" s="14" t="s">
        <v>10</v>
      </c>
      <c r="F401" s="14">
        <v>448572.78</v>
      </c>
      <c r="G401" s="14">
        <v>12977.66</v>
      </c>
      <c r="H401" s="10">
        <f>F401+G401</f>
        <v>461550.44</v>
      </c>
      <c r="I401" s="11">
        <f>H401/B401</f>
        <v>240.01582943317732</v>
      </c>
    </row>
    <row r="402" spans="1:9" x14ac:dyDescent="0.45">
      <c r="A402" s="21" t="s">
        <v>310</v>
      </c>
      <c r="B402" s="16">
        <v>10543</v>
      </c>
      <c r="C402" s="14" t="s">
        <v>10</v>
      </c>
      <c r="D402" s="14" t="s">
        <v>10</v>
      </c>
      <c r="E402" s="14" t="s">
        <v>10</v>
      </c>
      <c r="F402" s="14">
        <v>2853432.97</v>
      </c>
      <c r="G402" s="14">
        <v>101139.01</v>
      </c>
      <c r="H402" s="10">
        <f>F402+G402</f>
        <v>2954571.98</v>
      </c>
      <c r="I402" s="11">
        <f>H402/B402</f>
        <v>280.24015745044107</v>
      </c>
    </row>
    <row r="403" spans="1:9" x14ac:dyDescent="0.45">
      <c r="A403" s="21" t="s">
        <v>311</v>
      </c>
      <c r="B403" s="16">
        <v>12089</v>
      </c>
      <c r="C403" s="14" t="s">
        <v>10</v>
      </c>
      <c r="D403" s="14" t="s">
        <v>10</v>
      </c>
      <c r="E403" s="14" t="s">
        <v>10</v>
      </c>
      <c r="F403" s="14">
        <v>3224922.35</v>
      </c>
      <c r="G403" s="14">
        <v>140093.92000000001</v>
      </c>
      <c r="H403" s="10">
        <f>F403+G403</f>
        <v>3365016.27</v>
      </c>
      <c r="I403" s="11">
        <f>H403/B403</f>
        <v>278.35356687898087</v>
      </c>
    </row>
    <row r="404" spans="1:9" x14ac:dyDescent="0.45">
      <c r="A404" s="21" t="s">
        <v>723</v>
      </c>
      <c r="B404" s="16">
        <v>3209</v>
      </c>
      <c r="C404" s="14" t="s">
        <v>10</v>
      </c>
      <c r="D404" s="14" t="s">
        <v>10</v>
      </c>
      <c r="E404" s="14" t="s">
        <v>10</v>
      </c>
      <c r="F404" s="14">
        <v>773821.76</v>
      </c>
      <c r="G404" s="14">
        <v>18710.990000000002</v>
      </c>
      <c r="H404" s="10">
        <f>F404+G404</f>
        <v>792532.75</v>
      </c>
      <c r="I404" s="11">
        <f>H404/B404</f>
        <v>246.97187597382361</v>
      </c>
    </row>
    <row r="405" spans="1:9" x14ac:dyDescent="0.45">
      <c r="A405" s="21" t="s">
        <v>634</v>
      </c>
      <c r="B405" s="16">
        <v>3282</v>
      </c>
      <c r="C405" s="14" t="s">
        <v>10</v>
      </c>
      <c r="D405" s="14" t="s">
        <v>10</v>
      </c>
      <c r="E405" s="14" t="s">
        <v>10</v>
      </c>
      <c r="F405" s="14">
        <v>742234.93</v>
      </c>
      <c r="G405" s="14">
        <v>69769.73</v>
      </c>
      <c r="H405" s="10">
        <f>F405+G405</f>
        <v>812004.66</v>
      </c>
      <c r="I405" s="11">
        <f>H405/B405</f>
        <v>247.41153564899452</v>
      </c>
    </row>
    <row r="406" spans="1:9" x14ac:dyDescent="0.45">
      <c r="A406" s="21" t="s">
        <v>522</v>
      </c>
      <c r="B406" s="16">
        <v>2787</v>
      </c>
      <c r="C406" s="14" t="s">
        <v>10</v>
      </c>
      <c r="D406" s="14" t="s">
        <v>10</v>
      </c>
      <c r="E406" s="14" t="s">
        <v>10</v>
      </c>
      <c r="F406" s="14">
        <v>695722.4</v>
      </c>
      <c r="G406" s="14">
        <v>22103.7</v>
      </c>
      <c r="H406" s="10">
        <f>F406+G406</f>
        <v>717826.1</v>
      </c>
      <c r="I406" s="11">
        <f>H406/B406</f>
        <v>257.56228919985648</v>
      </c>
    </row>
    <row r="407" spans="1:9" x14ac:dyDescent="0.45">
      <c r="A407" s="21" t="s">
        <v>635</v>
      </c>
      <c r="B407" s="16">
        <v>729</v>
      </c>
      <c r="C407" s="14" t="s">
        <v>10</v>
      </c>
      <c r="D407" s="14" t="s">
        <v>10</v>
      </c>
      <c r="E407" s="14" t="s">
        <v>10</v>
      </c>
      <c r="F407" s="14">
        <v>177316.18</v>
      </c>
      <c r="G407" s="14">
        <v>4363.0600000000004</v>
      </c>
      <c r="H407" s="10">
        <f>F407+G407</f>
        <v>181679.24</v>
      </c>
      <c r="I407" s="11">
        <f>H407/B407</f>
        <v>249.21706447187927</v>
      </c>
    </row>
    <row r="408" spans="1:9" x14ac:dyDescent="0.45">
      <c r="A408" s="21" t="s">
        <v>62</v>
      </c>
      <c r="B408" s="16">
        <v>456</v>
      </c>
      <c r="C408" s="14" t="s">
        <v>10</v>
      </c>
      <c r="D408" s="14" t="s">
        <v>10</v>
      </c>
      <c r="E408" s="14" t="s">
        <v>10</v>
      </c>
      <c r="F408" s="14">
        <v>109031.5</v>
      </c>
      <c r="G408" s="14">
        <v>7488.89</v>
      </c>
      <c r="H408" s="10">
        <f>F408+G408</f>
        <v>116520.39</v>
      </c>
      <c r="I408" s="11">
        <f>H408/B408</f>
        <v>255.52717105263159</v>
      </c>
    </row>
    <row r="409" spans="1:9" x14ac:dyDescent="0.45">
      <c r="A409" s="21" t="s">
        <v>312</v>
      </c>
      <c r="B409" s="16">
        <v>10020</v>
      </c>
      <c r="C409" s="14" t="s">
        <v>10</v>
      </c>
      <c r="D409" s="14" t="s">
        <v>10</v>
      </c>
      <c r="E409" s="14" t="s">
        <v>10</v>
      </c>
      <c r="F409" s="14">
        <v>2741147.46</v>
      </c>
      <c r="G409" s="14">
        <v>135462.57</v>
      </c>
      <c r="H409" s="10">
        <f>F409+G409</f>
        <v>2876610.03</v>
      </c>
      <c r="I409" s="11">
        <f>H409/B409</f>
        <v>287.08682934131735</v>
      </c>
    </row>
    <row r="410" spans="1:9" x14ac:dyDescent="0.45">
      <c r="A410" s="21" t="s">
        <v>63</v>
      </c>
      <c r="B410" s="16">
        <v>467</v>
      </c>
      <c r="C410" s="14" t="s">
        <v>10</v>
      </c>
      <c r="D410" s="14" t="s">
        <v>10</v>
      </c>
      <c r="E410" s="14" t="s">
        <v>10</v>
      </c>
      <c r="F410" s="14">
        <v>111883.8</v>
      </c>
      <c r="G410" s="14">
        <v>11428.66</v>
      </c>
      <c r="H410" s="10">
        <f>F410+G410</f>
        <v>123312.46</v>
      </c>
      <c r="I410" s="11">
        <f>H410/B410</f>
        <v>264.05237687366167</v>
      </c>
    </row>
    <row r="411" spans="1:9" x14ac:dyDescent="0.45">
      <c r="A411" s="21" t="s">
        <v>523</v>
      </c>
      <c r="B411" s="16">
        <v>1910</v>
      </c>
      <c r="C411" s="14" t="s">
        <v>10</v>
      </c>
      <c r="D411" s="14" t="s">
        <v>10</v>
      </c>
      <c r="E411" s="14" t="s">
        <v>10</v>
      </c>
      <c r="F411" s="14">
        <v>470832.37</v>
      </c>
      <c r="G411" s="14">
        <v>29548.34</v>
      </c>
      <c r="H411" s="10">
        <f>F411+G411</f>
        <v>500380.71</v>
      </c>
      <c r="I411" s="11">
        <f>H411/B411</f>
        <v>261.97942931937172</v>
      </c>
    </row>
    <row r="412" spans="1:9" x14ac:dyDescent="0.45">
      <c r="A412" s="21" t="s">
        <v>442</v>
      </c>
      <c r="B412" s="16">
        <v>21523</v>
      </c>
      <c r="C412" s="14" t="s">
        <v>10</v>
      </c>
      <c r="D412" s="14" t="s">
        <v>10</v>
      </c>
      <c r="E412" s="14" t="s">
        <v>10</v>
      </c>
      <c r="F412" s="14">
        <v>6915907.8899999997</v>
      </c>
      <c r="G412" s="14">
        <v>392698.25</v>
      </c>
      <c r="H412" s="10">
        <f>F412+G412</f>
        <v>7308606.1399999997</v>
      </c>
      <c r="I412" s="11">
        <f>H412/B412</f>
        <v>339.57190633276031</v>
      </c>
    </row>
    <row r="413" spans="1:9" x14ac:dyDescent="0.45">
      <c r="A413" s="21" t="s">
        <v>775</v>
      </c>
      <c r="B413" s="16">
        <v>5767</v>
      </c>
      <c r="C413" s="14" t="s">
        <v>10</v>
      </c>
      <c r="D413" s="14" t="s">
        <v>10</v>
      </c>
      <c r="E413" s="14" t="s">
        <v>10</v>
      </c>
      <c r="F413" s="14">
        <v>1776249.59</v>
      </c>
      <c r="G413" s="14">
        <v>117640.32000000001</v>
      </c>
      <c r="H413" s="10">
        <f>F413+G413</f>
        <v>1893889.9100000001</v>
      </c>
      <c r="I413" s="11">
        <f>H413/B413</f>
        <v>328.40123287671236</v>
      </c>
    </row>
    <row r="414" spans="1:9" x14ac:dyDescent="0.45">
      <c r="A414" s="21" t="s">
        <v>636</v>
      </c>
      <c r="B414" s="16">
        <v>1587</v>
      </c>
      <c r="C414" s="14" t="s">
        <v>10</v>
      </c>
      <c r="D414" s="14" t="s">
        <v>10</v>
      </c>
      <c r="E414" s="14" t="s">
        <v>10</v>
      </c>
      <c r="F414" s="14">
        <v>363322.05</v>
      </c>
      <c r="G414" s="14">
        <v>1877.41</v>
      </c>
      <c r="H414" s="10">
        <f>F414+G414</f>
        <v>365199.45999999996</v>
      </c>
      <c r="I414" s="11">
        <f>H414/B414</f>
        <v>230.11938248267168</v>
      </c>
    </row>
    <row r="415" spans="1:9" x14ac:dyDescent="0.45">
      <c r="A415" s="21" t="s">
        <v>313</v>
      </c>
      <c r="B415" s="16">
        <v>937</v>
      </c>
      <c r="C415" s="14" t="s">
        <v>10</v>
      </c>
      <c r="D415" s="14" t="s">
        <v>10</v>
      </c>
      <c r="E415" s="14" t="s">
        <v>10</v>
      </c>
      <c r="F415" s="14">
        <v>212412.73</v>
      </c>
      <c r="G415" s="14">
        <v>6993.8</v>
      </c>
      <c r="H415" s="10">
        <f>F415+G415</f>
        <v>219406.53</v>
      </c>
      <c r="I415" s="11">
        <f>H415/B415</f>
        <v>234.15851654215581</v>
      </c>
    </row>
    <row r="416" spans="1:9" x14ac:dyDescent="0.45">
      <c r="A416" s="21" t="s">
        <v>188</v>
      </c>
      <c r="B416" s="16">
        <v>4002</v>
      </c>
      <c r="C416" s="14" t="s">
        <v>10</v>
      </c>
      <c r="D416" s="14" t="s">
        <v>10</v>
      </c>
      <c r="E416" s="14" t="s">
        <v>10</v>
      </c>
      <c r="F416" s="14">
        <v>955123.25</v>
      </c>
      <c r="G416" s="14">
        <v>59080.42</v>
      </c>
      <c r="H416" s="10">
        <f>F416+G416</f>
        <v>1014203.67</v>
      </c>
      <c r="I416" s="11">
        <f>H416/B416</f>
        <v>253.42420539730136</v>
      </c>
    </row>
    <row r="417" spans="1:9" x14ac:dyDescent="0.45">
      <c r="A417" s="21" t="s">
        <v>314</v>
      </c>
      <c r="B417" s="16">
        <v>5142</v>
      </c>
      <c r="C417" s="14" t="s">
        <v>10</v>
      </c>
      <c r="D417" s="14" t="s">
        <v>10</v>
      </c>
      <c r="E417" s="14" t="s">
        <v>10</v>
      </c>
      <c r="F417" s="14">
        <v>1539596.34</v>
      </c>
      <c r="G417" s="14">
        <v>42732.7</v>
      </c>
      <c r="H417" s="10">
        <f>F417+G417</f>
        <v>1582329.04</v>
      </c>
      <c r="I417" s="11">
        <f>H417/B417</f>
        <v>307.72637884091796</v>
      </c>
    </row>
    <row r="418" spans="1:9" x14ac:dyDescent="0.45">
      <c r="A418" s="21" t="s">
        <v>637</v>
      </c>
      <c r="B418" s="16">
        <v>899</v>
      </c>
      <c r="C418" s="14" t="s">
        <v>10</v>
      </c>
      <c r="D418" s="14" t="s">
        <v>10</v>
      </c>
      <c r="E418" s="14" t="s">
        <v>10</v>
      </c>
      <c r="F418" s="14">
        <v>210603.06</v>
      </c>
      <c r="G418" s="14">
        <v>1938.5</v>
      </c>
      <c r="H418" s="10">
        <f>F418+G418</f>
        <v>212541.56</v>
      </c>
      <c r="I418" s="11">
        <f>H418/B418</f>
        <v>236.41997775305896</v>
      </c>
    </row>
    <row r="419" spans="1:9" x14ac:dyDescent="0.45">
      <c r="A419" s="21" t="s">
        <v>524</v>
      </c>
      <c r="B419" s="16">
        <v>905</v>
      </c>
      <c r="C419" s="14" t="s">
        <v>10</v>
      </c>
      <c r="D419" s="14" t="s">
        <v>10</v>
      </c>
      <c r="E419" s="14" t="s">
        <v>10</v>
      </c>
      <c r="F419" s="14">
        <v>220557.45</v>
      </c>
      <c r="G419" s="14">
        <v>19190.12</v>
      </c>
      <c r="H419" s="10">
        <f>F419+G419</f>
        <v>239747.57</v>
      </c>
      <c r="I419" s="11">
        <f>H419/B419</f>
        <v>264.91444198895027</v>
      </c>
    </row>
    <row r="420" spans="1:9" x14ac:dyDescent="0.45">
      <c r="A420" s="21" t="s">
        <v>525</v>
      </c>
      <c r="B420" s="16">
        <v>1968</v>
      </c>
      <c r="C420" s="14" t="s">
        <v>10</v>
      </c>
      <c r="D420" s="14" t="s">
        <v>10</v>
      </c>
      <c r="E420" s="14" t="s">
        <v>10</v>
      </c>
      <c r="F420" s="14">
        <v>511540.45</v>
      </c>
      <c r="G420" s="14">
        <v>1709.74</v>
      </c>
      <c r="H420" s="10">
        <f>F420+G420</f>
        <v>513250.19</v>
      </c>
      <c r="I420" s="11">
        <f>H420/B420</f>
        <v>260.79786077235775</v>
      </c>
    </row>
    <row r="421" spans="1:9" x14ac:dyDescent="0.45">
      <c r="A421" s="21" t="s">
        <v>443</v>
      </c>
      <c r="B421" s="16">
        <v>2243</v>
      </c>
      <c r="C421" s="14" t="s">
        <v>10</v>
      </c>
      <c r="D421" s="14" t="s">
        <v>10</v>
      </c>
      <c r="E421" s="14" t="s">
        <v>10</v>
      </c>
      <c r="F421" s="14">
        <v>539217.89</v>
      </c>
      <c r="G421" s="14">
        <v>0</v>
      </c>
      <c r="H421" s="10">
        <f>F421+G421</f>
        <v>539217.89</v>
      </c>
      <c r="I421" s="11">
        <f>H421/B421</f>
        <v>240.40030762371825</v>
      </c>
    </row>
    <row r="422" spans="1:9" x14ac:dyDescent="0.45">
      <c r="A422" s="21" t="s">
        <v>790</v>
      </c>
      <c r="B422" s="16">
        <v>111669</v>
      </c>
      <c r="C422" s="14">
        <v>6121745</v>
      </c>
      <c r="D422" s="14">
        <v>34122681.600000001</v>
      </c>
      <c r="E422" s="14">
        <v>2588158.75</v>
      </c>
      <c r="F422" s="14" t="s">
        <v>10</v>
      </c>
      <c r="G422" s="14" t="s">
        <v>10</v>
      </c>
      <c r="H422" s="10">
        <f>C422+D422+E422</f>
        <v>42832585.350000001</v>
      </c>
      <c r="I422" s="11">
        <f>H422/B422</f>
        <v>383.56737635332996</v>
      </c>
    </row>
    <row r="423" spans="1:9" x14ac:dyDescent="0.45">
      <c r="A423" s="21" t="s">
        <v>526</v>
      </c>
      <c r="B423" s="16">
        <v>3314</v>
      </c>
      <c r="C423" s="14" t="s">
        <v>10</v>
      </c>
      <c r="D423" s="14" t="s">
        <v>10</v>
      </c>
      <c r="E423" s="14" t="s">
        <v>10</v>
      </c>
      <c r="F423" s="14">
        <v>776396.59</v>
      </c>
      <c r="G423" s="14">
        <v>59183.55</v>
      </c>
      <c r="H423" s="10">
        <f>F423+G423</f>
        <v>835580.14</v>
      </c>
      <c r="I423" s="11">
        <f>H423/B423</f>
        <v>252.13643331321666</v>
      </c>
    </row>
    <row r="424" spans="1:9" x14ac:dyDescent="0.45">
      <c r="A424" s="21" t="s">
        <v>315</v>
      </c>
      <c r="B424" s="16">
        <v>579</v>
      </c>
      <c r="C424" s="14" t="s">
        <v>10</v>
      </c>
      <c r="D424" s="14" t="s">
        <v>10</v>
      </c>
      <c r="E424" s="14" t="s">
        <v>10</v>
      </c>
      <c r="F424" s="14">
        <v>151527.1</v>
      </c>
      <c r="G424" s="14">
        <v>4562.67</v>
      </c>
      <c r="H424" s="10">
        <f>F424+G424</f>
        <v>156089.77000000002</v>
      </c>
      <c r="I424" s="11">
        <f>H424/B424</f>
        <v>269.58509499136443</v>
      </c>
    </row>
    <row r="425" spans="1:9" x14ac:dyDescent="0.45">
      <c r="A425" s="21" t="s">
        <v>316</v>
      </c>
      <c r="B425" s="16">
        <v>1008</v>
      </c>
      <c r="C425" s="14" t="s">
        <v>10</v>
      </c>
      <c r="D425" s="14" t="s">
        <v>10</v>
      </c>
      <c r="E425" s="14" t="s">
        <v>10</v>
      </c>
      <c r="F425" s="14">
        <v>240593.68</v>
      </c>
      <c r="G425" s="14">
        <v>10164.31</v>
      </c>
      <c r="H425" s="10">
        <f>F425+G425</f>
        <v>250757.99</v>
      </c>
      <c r="I425" s="11">
        <f>H425/B425</f>
        <v>248.7678472222222</v>
      </c>
    </row>
    <row r="426" spans="1:9" x14ac:dyDescent="0.45">
      <c r="A426" s="21" t="s">
        <v>784</v>
      </c>
      <c r="B426" s="16">
        <v>212730</v>
      </c>
      <c r="C426" s="14">
        <v>9891345.5199999996</v>
      </c>
      <c r="D426" s="14">
        <v>63551677.520000003</v>
      </c>
      <c r="E426" s="14">
        <v>1744417.57</v>
      </c>
      <c r="F426" s="14" t="s">
        <v>10</v>
      </c>
      <c r="G426" s="14" t="s">
        <v>10</v>
      </c>
      <c r="H426" s="10">
        <f>C426+D426+E426</f>
        <v>75187440.609999999</v>
      </c>
      <c r="I426" s="11">
        <f>H426/B426</f>
        <v>353.44070234569642</v>
      </c>
    </row>
    <row r="427" spans="1:9" x14ac:dyDescent="0.45">
      <c r="A427" s="21" t="s">
        <v>317</v>
      </c>
      <c r="B427" s="16">
        <v>956</v>
      </c>
      <c r="C427" s="14" t="s">
        <v>10</v>
      </c>
      <c r="D427" s="14" t="s">
        <v>10</v>
      </c>
      <c r="E427" s="14" t="s">
        <v>10</v>
      </c>
      <c r="F427" s="14">
        <v>217436.58</v>
      </c>
      <c r="G427" s="14">
        <v>7744.66</v>
      </c>
      <c r="H427" s="10">
        <f>F427+G427</f>
        <v>225181.24</v>
      </c>
      <c r="I427" s="11">
        <f>H427/B427</f>
        <v>235.54523012552301</v>
      </c>
    </row>
    <row r="428" spans="1:9" x14ac:dyDescent="0.45">
      <c r="A428" s="21" t="s">
        <v>318</v>
      </c>
      <c r="B428" s="16">
        <v>1008</v>
      </c>
      <c r="C428" s="14" t="s">
        <v>10</v>
      </c>
      <c r="D428" s="14" t="s">
        <v>10</v>
      </c>
      <c r="E428" s="14" t="s">
        <v>10</v>
      </c>
      <c r="F428" s="14">
        <v>245834</v>
      </c>
      <c r="G428" s="14">
        <v>15339.54</v>
      </c>
      <c r="H428" s="10">
        <f>F428+G428</f>
        <v>261173.54</v>
      </c>
      <c r="I428" s="11">
        <f>H428/B428</f>
        <v>259.10073412698415</v>
      </c>
    </row>
    <row r="429" spans="1:9" x14ac:dyDescent="0.45">
      <c r="A429" s="21" t="s">
        <v>527</v>
      </c>
      <c r="B429" s="16">
        <v>1253</v>
      </c>
      <c r="C429" s="14" t="s">
        <v>10</v>
      </c>
      <c r="D429" s="14" t="s">
        <v>10</v>
      </c>
      <c r="E429" s="14" t="s">
        <v>10</v>
      </c>
      <c r="F429" s="14">
        <v>309291.21999999997</v>
      </c>
      <c r="G429" s="14">
        <v>48766.96</v>
      </c>
      <c r="H429" s="10">
        <f>F429+G429</f>
        <v>358058.18</v>
      </c>
      <c r="I429" s="11">
        <f>H429/B429</f>
        <v>285.76071827613725</v>
      </c>
    </row>
    <row r="430" spans="1:9" x14ac:dyDescent="0.45">
      <c r="A430" s="21" t="s">
        <v>130</v>
      </c>
      <c r="B430" s="16">
        <v>6681</v>
      </c>
      <c r="C430" s="14" t="s">
        <v>10</v>
      </c>
      <c r="D430" s="14" t="s">
        <v>10</v>
      </c>
      <c r="E430" s="14" t="s">
        <v>10</v>
      </c>
      <c r="F430" s="14">
        <v>1962048.83</v>
      </c>
      <c r="G430" s="14">
        <v>82223.100000000006</v>
      </c>
      <c r="H430" s="10">
        <f>F430+G430</f>
        <v>2044271.9300000002</v>
      </c>
      <c r="I430" s="11">
        <f>H430/B430</f>
        <v>305.98292620865141</v>
      </c>
    </row>
    <row r="431" spans="1:9" x14ac:dyDescent="0.45">
      <c r="A431" s="21" t="s">
        <v>638</v>
      </c>
      <c r="B431" s="16">
        <v>403</v>
      </c>
      <c r="C431" s="14" t="s">
        <v>10</v>
      </c>
      <c r="D431" s="14" t="s">
        <v>10</v>
      </c>
      <c r="E431" s="14" t="s">
        <v>10</v>
      </c>
      <c r="F431" s="14">
        <v>92856.8</v>
      </c>
      <c r="G431" s="14">
        <v>348.35</v>
      </c>
      <c r="H431" s="10">
        <f>F431+G431</f>
        <v>93205.150000000009</v>
      </c>
      <c r="I431" s="11">
        <f>H431/B431</f>
        <v>231.27828784119109</v>
      </c>
    </row>
    <row r="432" spans="1:9" x14ac:dyDescent="0.45">
      <c r="A432" s="21" t="s">
        <v>528</v>
      </c>
      <c r="B432" s="16">
        <v>11533</v>
      </c>
      <c r="C432" s="14" t="s">
        <v>10</v>
      </c>
      <c r="D432" s="14" t="s">
        <v>10</v>
      </c>
      <c r="E432" s="14" t="s">
        <v>10</v>
      </c>
      <c r="F432" s="14">
        <v>3293717.42</v>
      </c>
      <c r="G432" s="14">
        <v>148170.04</v>
      </c>
      <c r="H432" s="10">
        <f>F432+G432</f>
        <v>3441887.46</v>
      </c>
      <c r="I432" s="11">
        <f>H432/B432</f>
        <v>298.43817393566286</v>
      </c>
    </row>
    <row r="433" spans="1:9" x14ac:dyDescent="0.45">
      <c r="A433" s="21" t="s">
        <v>639</v>
      </c>
      <c r="B433" s="16">
        <v>545</v>
      </c>
      <c r="C433" s="14" t="s">
        <v>10</v>
      </c>
      <c r="D433" s="14" t="s">
        <v>10</v>
      </c>
      <c r="E433" s="14" t="s">
        <v>10</v>
      </c>
      <c r="F433" s="14">
        <v>112632.14</v>
      </c>
      <c r="G433" s="14">
        <v>4852.7</v>
      </c>
      <c r="H433" s="10">
        <f>F433+G433</f>
        <v>117484.84</v>
      </c>
      <c r="I433" s="11">
        <f>H433/B433</f>
        <v>215.56851376146787</v>
      </c>
    </row>
    <row r="434" spans="1:9" x14ac:dyDescent="0.45">
      <c r="A434" s="21" t="s">
        <v>319</v>
      </c>
      <c r="B434" s="16">
        <v>3991</v>
      </c>
      <c r="C434" s="14" t="s">
        <v>10</v>
      </c>
      <c r="D434" s="14" t="s">
        <v>10</v>
      </c>
      <c r="E434" s="14" t="s">
        <v>10</v>
      </c>
      <c r="F434" s="14">
        <v>930283.24</v>
      </c>
      <c r="G434" s="14">
        <v>29253.759999999998</v>
      </c>
      <c r="H434" s="10">
        <f>F434+G434</f>
        <v>959537</v>
      </c>
      <c r="I434" s="11">
        <f>H434/B434</f>
        <v>240.425206715109</v>
      </c>
    </row>
    <row r="435" spans="1:9" x14ac:dyDescent="0.45">
      <c r="A435" s="21" t="s">
        <v>320</v>
      </c>
      <c r="B435" s="16">
        <v>134</v>
      </c>
      <c r="C435" s="14" t="s">
        <v>10</v>
      </c>
      <c r="D435" s="14" t="s">
        <v>10</v>
      </c>
      <c r="E435" s="14" t="s">
        <v>10</v>
      </c>
      <c r="F435" s="14">
        <v>30890.14</v>
      </c>
      <c r="G435" s="14">
        <v>380.39</v>
      </c>
      <c r="H435" s="10">
        <f>F435+G435</f>
        <v>31270.53</v>
      </c>
      <c r="I435" s="11">
        <f>H435/B435</f>
        <v>233.36216417910447</v>
      </c>
    </row>
    <row r="436" spans="1:9" x14ac:dyDescent="0.45">
      <c r="A436" s="21" t="s">
        <v>640</v>
      </c>
      <c r="B436" s="16">
        <v>247</v>
      </c>
      <c r="C436" s="14" t="s">
        <v>10</v>
      </c>
      <c r="D436" s="14" t="s">
        <v>10</v>
      </c>
      <c r="E436" s="14" t="s">
        <v>10</v>
      </c>
      <c r="F436" s="14">
        <v>59163.65</v>
      </c>
      <c r="G436" s="14">
        <v>261.87</v>
      </c>
      <c r="H436" s="10">
        <f>F436+G436</f>
        <v>59425.520000000004</v>
      </c>
      <c r="I436" s="11">
        <f>H436/B436</f>
        <v>240.58914979757085</v>
      </c>
    </row>
    <row r="437" spans="1:9" x14ac:dyDescent="0.45">
      <c r="A437" s="21" t="s">
        <v>322</v>
      </c>
      <c r="B437" s="16">
        <v>3657</v>
      </c>
      <c r="C437" s="14" t="s">
        <v>10</v>
      </c>
      <c r="D437" s="14" t="s">
        <v>10</v>
      </c>
      <c r="E437" s="14" t="s">
        <v>10</v>
      </c>
      <c r="F437" s="14">
        <v>864269.19</v>
      </c>
      <c r="G437" s="14">
        <v>68010.429999999993</v>
      </c>
      <c r="H437" s="10">
        <f>F437+G437</f>
        <v>932279.61999999988</v>
      </c>
      <c r="I437" s="11">
        <f>H437/B437</f>
        <v>254.93016680339073</v>
      </c>
    </row>
    <row r="438" spans="1:9" x14ac:dyDescent="0.45">
      <c r="A438" s="21" t="s">
        <v>516</v>
      </c>
      <c r="B438" s="16">
        <v>1638</v>
      </c>
      <c r="C438" s="14" t="s">
        <v>10</v>
      </c>
      <c r="D438" s="14" t="s">
        <v>10</v>
      </c>
      <c r="E438" s="14" t="s">
        <v>10</v>
      </c>
      <c r="F438" s="14">
        <v>400988.35</v>
      </c>
      <c r="G438" s="14">
        <v>20526.169999999998</v>
      </c>
      <c r="H438" s="10">
        <f>F438+G438</f>
        <v>421514.51999999996</v>
      </c>
      <c r="I438" s="11">
        <f>H438/B438</f>
        <v>257.33487179487179</v>
      </c>
    </row>
    <row r="439" spans="1:9" x14ac:dyDescent="0.45">
      <c r="A439" s="21" t="s">
        <v>323</v>
      </c>
      <c r="B439" s="16">
        <v>3615</v>
      </c>
      <c r="C439" s="14" t="s">
        <v>10</v>
      </c>
      <c r="D439" s="14" t="s">
        <v>10</v>
      </c>
      <c r="E439" s="14" t="s">
        <v>10</v>
      </c>
      <c r="F439" s="14">
        <v>824041.04</v>
      </c>
      <c r="G439" s="14">
        <v>67891.75</v>
      </c>
      <c r="H439" s="10">
        <f>F439+G439</f>
        <v>891932.79</v>
      </c>
      <c r="I439" s="11">
        <f>H439/B439</f>
        <v>246.7310622406639</v>
      </c>
    </row>
    <row r="440" spans="1:9" x14ac:dyDescent="0.45">
      <c r="A440" s="21" t="s">
        <v>324</v>
      </c>
      <c r="B440" s="16">
        <v>566</v>
      </c>
      <c r="C440" s="14" t="s">
        <v>10</v>
      </c>
      <c r="D440" s="14" t="s">
        <v>10</v>
      </c>
      <c r="E440" s="14" t="s">
        <v>10</v>
      </c>
      <c r="F440" s="14">
        <v>129273.31</v>
      </c>
      <c r="G440" s="14">
        <v>1280.01</v>
      </c>
      <c r="H440" s="10">
        <f>F440+G440</f>
        <v>130553.31999999999</v>
      </c>
      <c r="I440" s="11">
        <f>H440/B440</f>
        <v>230.65957597173144</v>
      </c>
    </row>
    <row r="441" spans="1:9" x14ac:dyDescent="0.45">
      <c r="A441" s="21" t="s">
        <v>724</v>
      </c>
      <c r="B441" s="16">
        <v>3865</v>
      </c>
      <c r="C441" s="14" t="s">
        <v>10</v>
      </c>
      <c r="D441" s="14" t="s">
        <v>10</v>
      </c>
      <c r="E441" s="14" t="s">
        <v>10</v>
      </c>
      <c r="F441" s="14">
        <v>931217.95</v>
      </c>
      <c r="G441" s="14">
        <v>54404.9</v>
      </c>
      <c r="H441" s="10">
        <f>F441+G441</f>
        <v>985622.85</v>
      </c>
      <c r="I441" s="11">
        <f>H441/B441</f>
        <v>255.01238033635187</v>
      </c>
    </row>
    <row r="442" spans="1:9" x14ac:dyDescent="0.45">
      <c r="A442" s="21" t="s">
        <v>64</v>
      </c>
      <c r="B442" s="16">
        <v>200</v>
      </c>
      <c r="C442" s="14" t="s">
        <v>10</v>
      </c>
      <c r="D442" s="14" t="s">
        <v>10</v>
      </c>
      <c r="E442" s="14" t="s">
        <v>10</v>
      </c>
      <c r="F442" s="14">
        <v>47736.7</v>
      </c>
      <c r="G442" s="14">
        <v>1030.6400000000001</v>
      </c>
      <c r="H442" s="10">
        <f>F442+G442</f>
        <v>48767.34</v>
      </c>
      <c r="I442" s="11">
        <f>H442/B442</f>
        <v>243.83669999999998</v>
      </c>
    </row>
    <row r="443" spans="1:9" x14ac:dyDescent="0.45">
      <c r="A443" s="21" t="s">
        <v>529</v>
      </c>
      <c r="B443" s="16">
        <v>459</v>
      </c>
      <c r="C443" s="14" t="s">
        <v>10</v>
      </c>
      <c r="D443" s="14" t="s">
        <v>10</v>
      </c>
      <c r="E443" s="14" t="s">
        <v>10</v>
      </c>
      <c r="F443" s="14">
        <v>127219.13</v>
      </c>
      <c r="G443" s="14">
        <v>4432.92</v>
      </c>
      <c r="H443" s="10">
        <f>F443+G443</f>
        <v>131652.05000000002</v>
      </c>
      <c r="I443" s="11">
        <f>H443/B443</f>
        <v>286.82363834422659</v>
      </c>
    </row>
    <row r="444" spans="1:9" x14ac:dyDescent="0.45">
      <c r="A444" s="21" t="s">
        <v>65</v>
      </c>
      <c r="B444" s="16">
        <v>1587</v>
      </c>
      <c r="C444" s="14" t="s">
        <v>10</v>
      </c>
      <c r="D444" s="14" t="s">
        <v>10</v>
      </c>
      <c r="E444" s="14" t="s">
        <v>10</v>
      </c>
      <c r="F444" s="14">
        <v>387736.06</v>
      </c>
      <c r="G444" s="14">
        <v>41955.33</v>
      </c>
      <c r="H444" s="10">
        <f>F444+G444</f>
        <v>429691.39</v>
      </c>
      <c r="I444" s="11">
        <f>H444/B444</f>
        <v>270.7570195337114</v>
      </c>
    </row>
    <row r="445" spans="1:9" x14ac:dyDescent="0.45">
      <c r="A445" s="21" t="s">
        <v>725</v>
      </c>
      <c r="B445" s="16">
        <v>27665</v>
      </c>
      <c r="C445" s="14" t="s">
        <v>10</v>
      </c>
      <c r="D445" s="14" t="s">
        <v>10</v>
      </c>
      <c r="E445" s="14" t="s">
        <v>10</v>
      </c>
      <c r="F445" s="14">
        <v>8448879.8200000003</v>
      </c>
      <c r="G445" s="14">
        <v>575241.34</v>
      </c>
      <c r="H445" s="10">
        <f>F445+G445</f>
        <v>9024121.1600000001</v>
      </c>
      <c r="I445" s="11">
        <f>H445/B445</f>
        <v>326.19270413880355</v>
      </c>
    </row>
    <row r="446" spans="1:9" x14ac:dyDescent="0.45">
      <c r="A446" s="21" t="s">
        <v>325</v>
      </c>
      <c r="B446" s="16">
        <v>2225</v>
      </c>
      <c r="C446" s="14" t="s">
        <v>10</v>
      </c>
      <c r="D446" s="14" t="s">
        <v>10</v>
      </c>
      <c r="E446" s="14" t="s">
        <v>10</v>
      </c>
      <c r="F446" s="14">
        <v>512046.47</v>
      </c>
      <c r="G446" s="14">
        <v>25460.5</v>
      </c>
      <c r="H446" s="10">
        <f>F446+G446</f>
        <v>537506.97</v>
      </c>
      <c r="I446" s="11">
        <f>H446/B446</f>
        <v>241.57616629213481</v>
      </c>
    </row>
    <row r="447" spans="1:9" x14ac:dyDescent="0.45">
      <c r="A447" s="21" t="s">
        <v>326</v>
      </c>
      <c r="B447" s="16">
        <v>335</v>
      </c>
      <c r="C447" s="14" t="s">
        <v>10</v>
      </c>
      <c r="D447" s="14" t="s">
        <v>10</v>
      </c>
      <c r="E447" s="14" t="s">
        <v>10</v>
      </c>
      <c r="F447" s="14">
        <v>74481.98</v>
      </c>
      <c r="G447" s="14">
        <v>1858.37</v>
      </c>
      <c r="H447" s="10">
        <f>F447+G447</f>
        <v>76340.349999999991</v>
      </c>
      <c r="I447" s="11">
        <f>H447/B447</f>
        <v>227.88164179104476</v>
      </c>
    </row>
    <row r="448" spans="1:9" x14ac:dyDescent="0.45">
      <c r="A448" s="21" t="s">
        <v>444</v>
      </c>
      <c r="B448" s="16">
        <v>28617</v>
      </c>
      <c r="C448" s="14" t="s">
        <v>10</v>
      </c>
      <c r="D448" s="14" t="s">
        <v>10</v>
      </c>
      <c r="E448" s="14" t="s">
        <v>10</v>
      </c>
      <c r="F448" s="14">
        <v>8462851.6699999999</v>
      </c>
      <c r="G448" s="14">
        <v>562608.68999999994</v>
      </c>
      <c r="H448" s="10">
        <f>F448+G448</f>
        <v>9025460.3599999994</v>
      </c>
      <c r="I448" s="11">
        <f>H448/B448</f>
        <v>315.38806863053429</v>
      </c>
    </row>
    <row r="449" spans="1:9" x14ac:dyDescent="0.45">
      <c r="A449" s="21" t="s">
        <v>66</v>
      </c>
      <c r="B449" s="16">
        <v>383</v>
      </c>
      <c r="C449" s="14" t="s">
        <v>10</v>
      </c>
      <c r="D449" s="14" t="s">
        <v>10</v>
      </c>
      <c r="E449" s="14" t="s">
        <v>10</v>
      </c>
      <c r="F449" s="14">
        <v>93892.160000000003</v>
      </c>
      <c r="G449" s="14">
        <v>33976.339999999997</v>
      </c>
      <c r="H449" s="10">
        <f>F449+G449</f>
        <v>127868.5</v>
      </c>
      <c r="I449" s="11">
        <f>H449/B449</f>
        <v>333.86031331592687</v>
      </c>
    </row>
    <row r="450" spans="1:9" x14ac:dyDescent="0.45">
      <c r="A450" s="21" t="s">
        <v>530</v>
      </c>
      <c r="B450" s="16">
        <v>55729</v>
      </c>
      <c r="C450" s="14" t="s">
        <v>10</v>
      </c>
      <c r="D450" s="14" t="s">
        <v>10</v>
      </c>
      <c r="E450" s="14" t="s">
        <v>10</v>
      </c>
      <c r="F450" s="14">
        <v>17857788.32</v>
      </c>
      <c r="G450" s="14">
        <v>1243468.31</v>
      </c>
      <c r="H450" s="10">
        <f>F450+G450</f>
        <v>19101256.629999999</v>
      </c>
      <c r="I450" s="11">
        <f>H450/B450</f>
        <v>342.75254589172602</v>
      </c>
    </row>
    <row r="451" spans="1:9" x14ac:dyDescent="0.45">
      <c r="A451" s="21" t="s">
        <v>445</v>
      </c>
      <c r="B451" s="16">
        <v>276</v>
      </c>
      <c r="C451" s="14" t="s">
        <v>10</v>
      </c>
      <c r="D451" s="14" t="s">
        <v>10</v>
      </c>
      <c r="E451" s="14" t="s">
        <v>10</v>
      </c>
      <c r="F451" s="14">
        <v>63135.61</v>
      </c>
      <c r="G451" s="14">
        <v>3338.68</v>
      </c>
      <c r="H451" s="10">
        <f>F451+G451</f>
        <v>66474.289999999994</v>
      </c>
      <c r="I451" s="11">
        <f>H451/B451</f>
        <v>240.84887681159418</v>
      </c>
    </row>
    <row r="452" spans="1:9" x14ac:dyDescent="0.45">
      <c r="A452" s="21" t="s">
        <v>131</v>
      </c>
      <c r="B452" s="16">
        <v>63271</v>
      </c>
      <c r="C452" s="14" t="s">
        <v>10</v>
      </c>
      <c r="D452" s="14" t="s">
        <v>10</v>
      </c>
      <c r="E452" s="14" t="s">
        <v>10</v>
      </c>
      <c r="F452" s="14">
        <v>20590219.940000001</v>
      </c>
      <c r="G452" s="14">
        <v>711787.22</v>
      </c>
      <c r="H452" s="10">
        <f>F452+G452</f>
        <v>21302007.16</v>
      </c>
      <c r="I452" s="11">
        <f>H452/B452</f>
        <v>336.67884433626779</v>
      </c>
    </row>
    <row r="453" spans="1:9" x14ac:dyDescent="0.45">
      <c r="A453" s="21" t="s">
        <v>327</v>
      </c>
      <c r="B453" s="16">
        <v>135</v>
      </c>
      <c r="C453" s="14" t="s">
        <v>10</v>
      </c>
      <c r="D453" s="14" t="s">
        <v>10</v>
      </c>
      <c r="E453" s="14" t="s">
        <v>10</v>
      </c>
      <c r="F453" s="14">
        <v>34067.51</v>
      </c>
      <c r="G453" s="14">
        <v>46.32</v>
      </c>
      <c r="H453" s="10">
        <f>F453+G453</f>
        <v>34113.83</v>
      </c>
      <c r="I453" s="11">
        <f>H453/B453</f>
        <v>252.69503703703705</v>
      </c>
    </row>
    <row r="454" spans="1:9" x14ac:dyDescent="0.45">
      <c r="A454" s="21" t="s">
        <v>328</v>
      </c>
      <c r="B454" s="16">
        <v>20555</v>
      </c>
      <c r="C454" s="14" t="s">
        <v>10</v>
      </c>
      <c r="D454" s="14" t="s">
        <v>10</v>
      </c>
      <c r="E454" s="14" t="s">
        <v>10</v>
      </c>
      <c r="F454" s="14">
        <v>6048453.6799999997</v>
      </c>
      <c r="G454" s="14">
        <v>290231.89</v>
      </c>
      <c r="H454" s="10">
        <f>F454+G454</f>
        <v>6338685.5699999994</v>
      </c>
      <c r="I454" s="11">
        <f>H454/B454</f>
        <v>308.37682169788371</v>
      </c>
    </row>
    <row r="455" spans="1:9" x14ac:dyDescent="0.45">
      <c r="A455" s="21" t="s">
        <v>531</v>
      </c>
      <c r="B455" s="16">
        <v>3616</v>
      </c>
      <c r="C455" s="14" t="s">
        <v>10</v>
      </c>
      <c r="D455" s="14" t="s">
        <v>10</v>
      </c>
      <c r="E455" s="14" t="s">
        <v>10</v>
      </c>
      <c r="F455" s="14">
        <v>903028.3</v>
      </c>
      <c r="G455" s="14">
        <v>60338.13</v>
      </c>
      <c r="H455" s="10">
        <f>F455+G455</f>
        <v>963366.43</v>
      </c>
      <c r="I455" s="11">
        <f>H455/B455</f>
        <v>266.41770741150447</v>
      </c>
    </row>
    <row r="456" spans="1:9" x14ac:dyDescent="0.45">
      <c r="A456" s="21" t="s">
        <v>726</v>
      </c>
      <c r="B456" s="16">
        <v>883</v>
      </c>
      <c r="C456" s="14" t="s">
        <v>10</v>
      </c>
      <c r="D456" s="14" t="s">
        <v>10</v>
      </c>
      <c r="E456" s="14" t="s">
        <v>10</v>
      </c>
      <c r="F456" s="14">
        <v>204713.21</v>
      </c>
      <c r="G456" s="14">
        <v>14224.33</v>
      </c>
      <c r="H456" s="10">
        <f>F456+G456</f>
        <v>218937.53999999998</v>
      </c>
      <c r="I456" s="11">
        <f>H456/B456</f>
        <v>247.94738391845976</v>
      </c>
    </row>
    <row r="457" spans="1:9" x14ac:dyDescent="0.45">
      <c r="A457" s="21" t="s">
        <v>727</v>
      </c>
      <c r="B457" s="16">
        <v>18417</v>
      </c>
      <c r="C457" s="14" t="s">
        <v>10</v>
      </c>
      <c r="D457" s="14" t="s">
        <v>10</v>
      </c>
      <c r="E457" s="14" t="s">
        <v>10</v>
      </c>
      <c r="F457" s="14">
        <v>5263990.55</v>
      </c>
      <c r="G457" s="14">
        <v>333475.51</v>
      </c>
      <c r="H457" s="10">
        <f>F457+G457</f>
        <v>5597466.0599999996</v>
      </c>
      <c r="I457" s="11">
        <f>H457/B457</f>
        <v>303.92930770483792</v>
      </c>
    </row>
    <row r="458" spans="1:9" x14ac:dyDescent="0.45">
      <c r="A458" s="21" t="s">
        <v>67</v>
      </c>
      <c r="B458" s="16">
        <v>1457</v>
      </c>
      <c r="C458" s="14" t="s">
        <v>10</v>
      </c>
      <c r="D458" s="14" t="s">
        <v>10</v>
      </c>
      <c r="E458" s="14" t="s">
        <v>10</v>
      </c>
      <c r="F458" s="14">
        <v>347623.59</v>
      </c>
      <c r="G458" s="14">
        <v>15136.55</v>
      </c>
      <c r="H458" s="10">
        <f>F458+G458</f>
        <v>362760.14</v>
      </c>
      <c r="I458" s="11">
        <f>H458/B458</f>
        <v>248.97744680851065</v>
      </c>
    </row>
    <row r="459" spans="1:9" x14ac:dyDescent="0.45">
      <c r="A459" s="21" t="s">
        <v>68</v>
      </c>
      <c r="B459" s="16">
        <v>595</v>
      </c>
      <c r="C459" s="14" t="s">
        <v>10</v>
      </c>
      <c r="D459" s="14" t="s">
        <v>10</v>
      </c>
      <c r="E459" s="14" t="s">
        <v>10</v>
      </c>
      <c r="F459" s="14">
        <v>137695.75</v>
      </c>
      <c r="G459" s="14">
        <v>1341.36</v>
      </c>
      <c r="H459" s="10">
        <f>F459+G459</f>
        <v>139037.10999999999</v>
      </c>
      <c r="I459" s="11">
        <f>H459/B459</f>
        <v>233.6758151260504</v>
      </c>
    </row>
    <row r="460" spans="1:9" x14ac:dyDescent="0.45">
      <c r="A460" s="21" t="s">
        <v>69</v>
      </c>
      <c r="B460" s="16">
        <v>803</v>
      </c>
      <c r="C460" s="14" t="s">
        <v>10</v>
      </c>
      <c r="D460" s="14" t="s">
        <v>10</v>
      </c>
      <c r="E460" s="14" t="s">
        <v>10</v>
      </c>
      <c r="F460" s="14">
        <v>186858.26</v>
      </c>
      <c r="G460" s="14">
        <v>38647.86</v>
      </c>
      <c r="H460" s="10">
        <f>F460+G460</f>
        <v>225506.12</v>
      </c>
      <c r="I460" s="11">
        <f>H460/B460</f>
        <v>280.8295392278954</v>
      </c>
    </row>
    <row r="461" spans="1:9" x14ac:dyDescent="0.45">
      <c r="A461" s="21" t="s">
        <v>189</v>
      </c>
      <c r="B461" s="16">
        <v>42645</v>
      </c>
      <c r="C461" s="14" t="s">
        <v>10</v>
      </c>
      <c r="D461" s="14" t="s">
        <v>10</v>
      </c>
      <c r="E461" s="14" t="s">
        <v>10</v>
      </c>
      <c r="F461" s="14">
        <v>12496269.449999999</v>
      </c>
      <c r="G461" s="14">
        <v>2065363.76</v>
      </c>
      <c r="H461" s="10">
        <f>F461+G461</f>
        <v>14561633.209999999</v>
      </c>
      <c r="I461" s="11">
        <f>H461/B461</f>
        <v>341.4616768671591</v>
      </c>
    </row>
    <row r="462" spans="1:9" x14ac:dyDescent="0.45">
      <c r="A462" s="21" t="s">
        <v>446</v>
      </c>
      <c r="B462" s="16">
        <v>3213</v>
      </c>
      <c r="C462" s="14" t="s">
        <v>10</v>
      </c>
      <c r="D462" s="14" t="s">
        <v>10</v>
      </c>
      <c r="E462" s="14" t="s">
        <v>10</v>
      </c>
      <c r="F462" s="14">
        <v>785532.03</v>
      </c>
      <c r="G462" s="14">
        <v>29545.66</v>
      </c>
      <c r="H462" s="10">
        <f>F462+G462</f>
        <v>815077.69000000006</v>
      </c>
      <c r="I462" s="11">
        <f>H462/B462</f>
        <v>253.68119825708064</v>
      </c>
    </row>
    <row r="463" spans="1:9" x14ac:dyDescent="0.45">
      <c r="A463" s="21" t="s">
        <v>329</v>
      </c>
      <c r="B463" s="16">
        <v>304</v>
      </c>
      <c r="C463" s="14" t="s">
        <v>10</v>
      </c>
      <c r="D463" s="14" t="s">
        <v>10</v>
      </c>
      <c r="E463" s="14" t="s">
        <v>10</v>
      </c>
      <c r="F463" s="14">
        <v>73668.5</v>
      </c>
      <c r="G463" s="14">
        <v>3807.94</v>
      </c>
      <c r="H463" s="10">
        <f>F463+G463</f>
        <v>77476.44</v>
      </c>
      <c r="I463" s="11">
        <f>H463/B463</f>
        <v>254.85671052631579</v>
      </c>
    </row>
    <row r="464" spans="1:9" x14ac:dyDescent="0.45">
      <c r="A464" s="21" t="s">
        <v>728</v>
      </c>
      <c r="B464" s="16">
        <v>4588</v>
      </c>
      <c r="C464" s="14" t="s">
        <v>10</v>
      </c>
      <c r="D464" s="14" t="s">
        <v>10</v>
      </c>
      <c r="E464" s="14" t="s">
        <v>10</v>
      </c>
      <c r="F464" s="14">
        <v>1053201.04</v>
      </c>
      <c r="G464" s="14">
        <v>64624.74</v>
      </c>
      <c r="H464" s="10">
        <f>F464+G464</f>
        <v>1117825.78</v>
      </c>
      <c r="I464" s="11">
        <f>H464/B464</f>
        <v>243.64119006102877</v>
      </c>
    </row>
    <row r="465" spans="1:9" x14ac:dyDescent="0.45">
      <c r="A465" s="21" t="s">
        <v>330</v>
      </c>
      <c r="B465" s="16">
        <v>483</v>
      </c>
      <c r="C465" s="14" t="s">
        <v>10</v>
      </c>
      <c r="D465" s="14" t="s">
        <v>10</v>
      </c>
      <c r="E465" s="14" t="s">
        <v>10</v>
      </c>
      <c r="F465" s="14">
        <v>116727.52</v>
      </c>
      <c r="G465" s="14">
        <v>3686.37</v>
      </c>
      <c r="H465" s="10">
        <f>F465+G465</f>
        <v>120413.89</v>
      </c>
      <c r="I465" s="11">
        <f>H465/B465</f>
        <v>249.30412008281573</v>
      </c>
    </row>
    <row r="466" spans="1:9" x14ac:dyDescent="0.45">
      <c r="A466" s="21" t="s">
        <v>532</v>
      </c>
      <c r="B466" s="16">
        <v>830</v>
      </c>
      <c r="C466" s="14" t="s">
        <v>10</v>
      </c>
      <c r="D466" s="14" t="s">
        <v>10</v>
      </c>
      <c r="E466" s="14" t="s">
        <v>10</v>
      </c>
      <c r="F466" s="14">
        <v>206785.7</v>
      </c>
      <c r="G466" s="14">
        <v>10363.780000000001</v>
      </c>
      <c r="H466" s="10">
        <f>F466+G466</f>
        <v>217149.48</v>
      </c>
      <c r="I466" s="11">
        <f>H466/B466</f>
        <v>261.62587951807228</v>
      </c>
    </row>
    <row r="467" spans="1:9" x14ac:dyDescent="0.45">
      <c r="A467" s="21" t="s">
        <v>190</v>
      </c>
      <c r="B467" s="16">
        <v>2926</v>
      </c>
      <c r="C467" s="14" t="s">
        <v>10</v>
      </c>
      <c r="D467" s="14" t="s">
        <v>10</v>
      </c>
      <c r="E467" s="14" t="s">
        <v>10</v>
      </c>
      <c r="F467" s="14">
        <v>692726.71</v>
      </c>
      <c r="G467" s="14">
        <v>14924.1</v>
      </c>
      <c r="H467" s="10">
        <f>F467+G467</f>
        <v>707650.80999999994</v>
      </c>
      <c r="I467" s="11">
        <f>H467/B467</f>
        <v>241.84921736158577</v>
      </c>
    </row>
    <row r="468" spans="1:9" x14ac:dyDescent="0.45">
      <c r="A468" s="21" t="s">
        <v>70</v>
      </c>
      <c r="B468" s="16">
        <v>5393</v>
      </c>
      <c r="C468" s="14" t="s">
        <v>10</v>
      </c>
      <c r="D468" s="14" t="s">
        <v>10</v>
      </c>
      <c r="E468" s="14" t="s">
        <v>10</v>
      </c>
      <c r="F468" s="14">
        <v>1421931.56</v>
      </c>
      <c r="G468" s="14">
        <v>28564.78</v>
      </c>
      <c r="H468" s="10">
        <f>F468+G468</f>
        <v>1450496.34</v>
      </c>
      <c r="I468" s="11">
        <f>H468/B468</f>
        <v>268.95908399777488</v>
      </c>
    </row>
    <row r="469" spans="1:9" x14ac:dyDescent="0.45">
      <c r="A469" s="21" t="s">
        <v>641</v>
      </c>
      <c r="B469" s="16">
        <v>513</v>
      </c>
      <c r="C469" s="14" t="s">
        <v>10</v>
      </c>
      <c r="D469" s="14" t="s">
        <v>10</v>
      </c>
      <c r="E469" s="14" t="s">
        <v>10</v>
      </c>
      <c r="F469" s="14">
        <v>130947.57</v>
      </c>
      <c r="G469" s="14">
        <v>2223.54</v>
      </c>
      <c r="H469" s="10">
        <f>F469+G469</f>
        <v>133171.11000000002</v>
      </c>
      <c r="I469" s="11">
        <f>H469/B469</f>
        <v>259.59280701754386</v>
      </c>
    </row>
    <row r="470" spans="1:9" x14ac:dyDescent="0.45">
      <c r="A470" s="21" t="s">
        <v>729</v>
      </c>
      <c r="B470" s="16">
        <v>290</v>
      </c>
      <c r="C470" s="14" t="s">
        <v>10</v>
      </c>
      <c r="D470" s="14" t="s">
        <v>10</v>
      </c>
      <c r="E470" s="14" t="s">
        <v>10</v>
      </c>
      <c r="F470" s="14">
        <v>68500.61</v>
      </c>
      <c r="G470" s="14">
        <v>1719.44</v>
      </c>
      <c r="H470" s="10">
        <f>F470+G470</f>
        <v>70220.05</v>
      </c>
      <c r="I470" s="11">
        <f>H470/B470</f>
        <v>242.13810344827587</v>
      </c>
    </row>
    <row r="471" spans="1:9" x14ac:dyDescent="0.45">
      <c r="A471" s="21" t="s">
        <v>730</v>
      </c>
      <c r="B471" s="16">
        <v>23938</v>
      </c>
      <c r="C471" s="14" t="s">
        <v>10</v>
      </c>
      <c r="D471" s="14" t="s">
        <v>10</v>
      </c>
      <c r="E471" s="14" t="s">
        <v>10</v>
      </c>
      <c r="F471" s="14">
        <v>6949004.3799999999</v>
      </c>
      <c r="G471" s="14">
        <v>363434.96</v>
      </c>
      <c r="H471" s="10">
        <f>F471+G471</f>
        <v>7312439.3399999999</v>
      </c>
      <c r="I471" s="11">
        <f>H471/B471</f>
        <v>305.47411396106611</v>
      </c>
    </row>
    <row r="472" spans="1:9" x14ac:dyDescent="0.45">
      <c r="A472" s="21" t="s">
        <v>731</v>
      </c>
      <c r="B472" s="16">
        <v>47161</v>
      </c>
      <c r="C472" s="14" t="s">
        <v>10</v>
      </c>
      <c r="D472" s="14" t="s">
        <v>10</v>
      </c>
      <c r="E472" s="14" t="s">
        <v>10</v>
      </c>
      <c r="F472" s="14">
        <v>13624800.73</v>
      </c>
      <c r="G472" s="14">
        <v>1158499.1200000001</v>
      </c>
      <c r="H472" s="10">
        <f>F472+G472</f>
        <v>14783299.850000001</v>
      </c>
      <c r="I472" s="11">
        <f>H472/B472</f>
        <v>313.46451199083992</v>
      </c>
    </row>
    <row r="473" spans="1:9" x14ac:dyDescent="0.45">
      <c r="A473" s="21" t="s">
        <v>792</v>
      </c>
      <c r="B473" s="16">
        <v>579076</v>
      </c>
      <c r="C473" s="14">
        <v>30929494.219999999</v>
      </c>
      <c r="D473" s="14">
        <v>306179960.19999999</v>
      </c>
      <c r="E473" s="14">
        <v>24651573.449999999</v>
      </c>
      <c r="F473" s="14" t="s">
        <v>10</v>
      </c>
      <c r="G473" s="14" t="s">
        <v>10</v>
      </c>
      <c r="H473" s="10">
        <f>C473+D473+E473</f>
        <v>361761027.86999995</v>
      </c>
      <c r="I473" s="11">
        <f>H473/B473</f>
        <v>624.72115554780362</v>
      </c>
    </row>
    <row r="474" spans="1:9" x14ac:dyDescent="0.45">
      <c r="A474" s="21" t="s">
        <v>331</v>
      </c>
      <c r="B474" s="16">
        <v>1810</v>
      </c>
      <c r="C474" s="14" t="s">
        <v>10</v>
      </c>
      <c r="D474" s="14" t="s">
        <v>10</v>
      </c>
      <c r="E474" s="14" t="s">
        <v>10</v>
      </c>
      <c r="F474" s="14">
        <v>426897.78</v>
      </c>
      <c r="G474" s="14">
        <v>11936.02</v>
      </c>
      <c r="H474" s="10">
        <f>F474+G474</f>
        <v>438833.80000000005</v>
      </c>
      <c r="I474" s="11">
        <f>H474/B474</f>
        <v>242.44961325966852</v>
      </c>
    </row>
    <row r="475" spans="1:9" x14ac:dyDescent="0.45">
      <c r="A475" s="21" t="s">
        <v>533</v>
      </c>
      <c r="B475" s="16">
        <v>11350</v>
      </c>
      <c r="C475" s="14" t="s">
        <v>10</v>
      </c>
      <c r="D475" s="14" t="s">
        <v>10</v>
      </c>
      <c r="E475" s="14" t="s">
        <v>10</v>
      </c>
      <c r="F475" s="14">
        <v>3003428.39</v>
      </c>
      <c r="G475" s="14">
        <v>300413.56</v>
      </c>
      <c r="H475" s="10">
        <f>F475+G475</f>
        <v>3303841.95</v>
      </c>
      <c r="I475" s="11">
        <f>H475/B475</f>
        <v>291.08739647577096</v>
      </c>
    </row>
    <row r="476" spans="1:9" x14ac:dyDescent="0.45">
      <c r="A476" s="21" t="s">
        <v>642</v>
      </c>
      <c r="B476" s="16">
        <v>17157</v>
      </c>
      <c r="C476" s="14" t="s">
        <v>10</v>
      </c>
      <c r="D476" s="14" t="s">
        <v>10</v>
      </c>
      <c r="E476" s="14" t="s">
        <v>10</v>
      </c>
      <c r="F476" s="14">
        <v>5011646.22</v>
      </c>
      <c r="G476" s="14">
        <v>0</v>
      </c>
      <c r="H476" s="10">
        <f>F476+G476</f>
        <v>5011646.22</v>
      </c>
      <c r="I476" s="11">
        <f>H476/B476</f>
        <v>292.10504283965724</v>
      </c>
    </row>
    <row r="477" spans="1:9" x14ac:dyDescent="0.45">
      <c r="A477" s="21" t="s">
        <v>447</v>
      </c>
      <c r="B477" s="16">
        <v>2119</v>
      </c>
      <c r="C477" s="14" t="s">
        <v>10</v>
      </c>
      <c r="D477" s="14" t="s">
        <v>10</v>
      </c>
      <c r="E477" s="14" t="s">
        <v>10</v>
      </c>
      <c r="F477" s="14">
        <v>513575.61</v>
      </c>
      <c r="G477" s="14">
        <v>33124.17</v>
      </c>
      <c r="H477" s="10">
        <f>F477+G477</f>
        <v>546699.78</v>
      </c>
      <c r="I477" s="11">
        <f>H477/B477</f>
        <v>257.99895233600756</v>
      </c>
    </row>
    <row r="478" spans="1:9" x14ac:dyDescent="0.45">
      <c r="A478" s="21" t="s">
        <v>332</v>
      </c>
      <c r="B478" s="16">
        <v>22293</v>
      </c>
      <c r="C478" s="14" t="s">
        <v>10</v>
      </c>
      <c r="D478" s="14" t="s">
        <v>10</v>
      </c>
      <c r="E478" s="14" t="s">
        <v>10</v>
      </c>
      <c r="F478" s="14">
        <v>6027609.96</v>
      </c>
      <c r="G478" s="14">
        <v>132604.99</v>
      </c>
      <c r="H478" s="10">
        <f>F478+G478</f>
        <v>6160214.9500000002</v>
      </c>
      <c r="I478" s="11">
        <f>H478/B478</f>
        <v>276.32956309155344</v>
      </c>
    </row>
    <row r="479" spans="1:9" x14ac:dyDescent="0.45">
      <c r="A479" s="21" t="s">
        <v>793</v>
      </c>
      <c r="B479" s="16">
        <v>150725</v>
      </c>
      <c r="C479" s="14">
        <v>8383493.2400000002</v>
      </c>
      <c r="D479" s="14">
        <v>41592702.789999999</v>
      </c>
      <c r="E479" s="14">
        <v>0</v>
      </c>
      <c r="F479" s="14" t="s">
        <v>10</v>
      </c>
      <c r="G479" s="14" t="s">
        <v>10</v>
      </c>
      <c r="H479" s="10">
        <f>C479+D479+E479</f>
        <v>49976196.030000001</v>
      </c>
      <c r="I479" s="11">
        <f>H479/B479</f>
        <v>331.57204199701442</v>
      </c>
    </row>
    <row r="480" spans="1:9" x14ac:dyDescent="0.45">
      <c r="A480" s="21" t="s">
        <v>333</v>
      </c>
      <c r="B480" s="16">
        <v>414</v>
      </c>
      <c r="C480" s="14" t="s">
        <v>10</v>
      </c>
      <c r="D480" s="14" t="s">
        <v>10</v>
      </c>
      <c r="E480" s="14" t="s">
        <v>10</v>
      </c>
      <c r="F480" s="14">
        <v>119021.15</v>
      </c>
      <c r="G480" s="14">
        <v>2187.9699999999998</v>
      </c>
      <c r="H480" s="10">
        <f>F480+G480</f>
        <v>121209.12</v>
      </c>
      <c r="I480" s="11">
        <f>H480/B480</f>
        <v>292.77565217391304</v>
      </c>
    </row>
    <row r="481" spans="1:9" x14ac:dyDescent="0.45">
      <c r="A481" s="21" t="s">
        <v>732</v>
      </c>
      <c r="B481" s="16">
        <v>19264</v>
      </c>
      <c r="C481" s="14" t="s">
        <v>10</v>
      </c>
      <c r="D481" s="14" t="s">
        <v>10</v>
      </c>
      <c r="E481" s="14" t="s">
        <v>10</v>
      </c>
      <c r="F481" s="14">
        <v>5220639.3099999996</v>
      </c>
      <c r="G481" s="14">
        <v>365390.16</v>
      </c>
      <c r="H481" s="10">
        <f>F481+G481</f>
        <v>5586029.4699999997</v>
      </c>
      <c r="I481" s="11">
        <f>H481/B481</f>
        <v>289.97246002906974</v>
      </c>
    </row>
    <row r="482" spans="1:9" x14ac:dyDescent="0.45">
      <c r="A482" s="21" t="s">
        <v>71</v>
      </c>
      <c r="B482" s="16">
        <v>1228</v>
      </c>
      <c r="C482" s="14" t="s">
        <v>10</v>
      </c>
      <c r="D482" s="14" t="s">
        <v>10</v>
      </c>
      <c r="E482" s="14" t="s">
        <v>10</v>
      </c>
      <c r="F482" s="14">
        <v>299802.78999999998</v>
      </c>
      <c r="G482" s="14">
        <v>26506.73</v>
      </c>
      <c r="H482" s="10">
        <f>F482+G482</f>
        <v>326309.51999999996</v>
      </c>
      <c r="I482" s="11">
        <f>H482/B482</f>
        <v>265.72436482084686</v>
      </c>
    </row>
    <row r="483" spans="1:9" x14ac:dyDescent="0.45">
      <c r="A483" s="21" t="s">
        <v>733</v>
      </c>
      <c r="B483" s="16">
        <v>2579</v>
      </c>
      <c r="C483" s="14" t="s">
        <v>10</v>
      </c>
      <c r="D483" s="14" t="s">
        <v>10</v>
      </c>
      <c r="E483" s="14" t="s">
        <v>10</v>
      </c>
      <c r="F483" s="14">
        <v>664767.81000000006</v>
      </c>
      <c r="G483" s="14">
        <v>16524.72</v>
      </c>
      <c r="H483" s="10">
        <f>F483+G483</f>
        <v>681292.53</v>
      </c>
      <c r="I483" s="11">
        <f>H483/B483</f>
        <v>264.16926328034123</v>
      </c>
    </row>
    <row r="484" spans="1:9" x14ac:dyDescent="0.45">
      <c r="A484" s="21" t="s">
        <v>448</v>
      </c>
      <c r="B484" s="16">
        <v>410</v>
      </c>
      <c r="C484" s="14" t="s">
        <v>10</v>
      </c>
      <c r="D484" s="14" t="s">
        <v>10</v>
      </c>
      <c r="E484" s="14" t="s">
        <v>10</v>
      </c>
      <c r="F484" s="14">
        <v>94427.67</v>
      </c>
      <c r="G484" s="14">
        <v>4720.3599999999997</v>
      </c>
      <c r="H484" s="10">
        <f>F484+G484</f>
        <v>99148.03</v>
      </c>
      <c r="I484" s="11">
        <f>H484/B484</f>
        <v>241.82446341463415</v>
      </c>
    </row>
    <row r="485" spans="1:9" x14ac:dyDescent="0.45">
      <c r="A485" s="21" t="s">
        <v>534</v>
      </c>
      <c r="B485" s="16">
        <v>6660</v>
      </c>
      <c r="C485" s="14" t="s">
        <v>10</v>
      </c>
      <c r="D485" s="14" t="s">
        <v>10</v>
      </c>
      <c r="E485" s="14" t="s">
        <v>10</v>
      </c>
      <c r="F485" s="14">
        <v>1757212.16</v>
      </c>
      <c r="G485" s="14">
        <v>117872.7</v>
      </c>
      <c r="H485" s="10">
        <f>F485+G485</f>
        <v>1875084.8599999999</v>
      </c>
      <c r="I485" s="11">
        <f>H485/B485</f>
        <v>281.54427327327323</v>
      </c>
    </row>
    <row r="486" spans="1:9" x14ac:dyDescent="0.45">
      <c r="A486" s="21" t="s">
        <v>734</v>
      </c>
      <c r="B486" s="16">
        <v>2643</v>
      </c>
      <c r="C486" s="14" t="s">
        <v>10</v>
      </c>
      <c r="D486" s="14" t="s">
        <v>10</v>
      </c>
      <c r="E486" s="14" t="s">
        <v>10</v>
      </c>
      <c r="F486" s="14">
        <v>658594.98</v>
      </c>
      <c r="G486" s="14">
        <v>31251.82</v>
      </c>
      <c r="H486" s="10">
        <f>F486+G486</f>
        <v>689846.79999999993</v>
      </c>
      <c r="I486" s="11">
        <f>H486/B486</f>
        <v>261.00900491865303</v>
      </c>
    </row>
    <row r="487" spans="1:9" x14ac:dyDescent="0.45">
      <c r="A487" s="21" t="s">
        <v>535</v>
      </c>
      <c r="B487" s="16">
        <v>24329</v>
      </c>
      <c r="C487" s="14" t="s">
        <v>10</v>
      </c>
      <c r="D487" s="14" t="s">
        <v>10</v>
      </c>
      <c r="E487" s="14" t="s">
        <v>10</v>
      </c>
      <c r="F487" s="14">
        <v>6996707.3300000001</v>
      </c>
      <c r="G487" s="14">
        <v>179142.08</v>
      </c>
      <c r="H487" s="10">
        <f>F487+G487</f>
        <v>7175849.4100000001</v>
      </c>
      <c r="I487" s="11">
        <f>H487/B487</f>
        <v>294.95044638086233</v>
      </c>
    </row>
    <row r="488" spans="1:9" x14ac:dyDescent="0.45">
      <c r="A488" s="21" t="s">
        <v>132</v>
      </c>
      <c r="B488" s="16">
        <v>11739</v>
      </c>
      <c r="C488" s="14" t="s">
        <v>10</v>
      </c>
      <c r="D488" s="14" t="s">
        <v>10</v>
      </c>
      <c r="E488" s="14" t="s">
        <v>10</v>
      </c>
      <c r="F488" s="14">
        <v>3294455.35</v>
      </c>
      <c r="G488" s="14">
        <v>111308.06</v>
      </c>
      <c r="H488" s="10">
        <f>F488+G488</f>
        <v>3405763.41</v>
      </c>
      <c r="I488" s="11">
        <f>H488/B488</f>
        <v>290.12381037567087</v>
      </c>
    </row>
    <row r="489" spans="1:9" x14ac:dyDescent="0.45">
      <c r="A489" s="21" t="s">
        <v>536</v>
      </c>
      <c r="B489" s="16">
        <v>9965</v>
      </c>
      <c r="C489" s="14" t="s">
        <v>10</v>
      </c>
      <c r="D489" s="14" t="s">
        <v>10</v>
      </c>
      <c r="E489" s="14" t="s">
        <v>10</v>
      </c>
      <c r="F489" s="14">
        <v>2703140.47</v>
      </c>
      <c r="G489" s="14">
        <v>33004.99</v>
      </c>
      <c r="H489" s="10">
        <f>F489+G489</f>
        <v>2736145.4600000004</v>
      </c>
      <c r="I489" s="11">
        <f>H489/B489</f>
        <v>274.57556046161568</v>
      </c>
    </row>
    <row r="490" spans="1:9" x14ac:dyDescent="0.45">
      <c r="A490" s="21" t="s">
        <v>794</v>
      </c>
      <c r="B490" s="16">
        <v>89502</v>
      </c>
      <c r="C490" s="14">
        <v>4108169.11</v>
      </c>
      <c r="D490" s="14">
        <v>21363711.510000002</v>
      </c>
      <c r="E490" s="14">
        <v>0</v>
      </c>
      <c r="F490" s="14" t="s">
        <v>10</v>
      </c>
      <c r="G490" s="14" t="s">
        <v>10</v>
      </c>
      <c r="H490" s="10">
        <f>C490+D490+E490</f>
        <v>25471880.620000001</v>
      </c>
      <c r="I490" s="11">
        <f>H490/B490</f>
        <v>284.59565842104087</v>
      </c>
    </row>
    <row r="491" spans="1:9" x14ac:dyDescent="0.45">
      <c r="A491" s="21" t="s">
        <v>449</v>
      </c>
      <c r="B491" s="16">
        <v>3738</v>
      </c>
      <c r="C491" s="14" t="s">
        <v>10</v>
      </c>
      <c r="D491" s="14" t="s">
        <v>10</v>
      </c>
      <c r="E491" s="14" t="s">
        <v>10</v>
      </c>
      <c r="F491" s="14">
        <v>964413.94</v>
      </c>
      <c r="G491" s="14">
        <v>143623.39000000001</v>
      </c>
      <c r="H491" s="10">
        <f>F491+G491</f>
        <v>1108037.33</v>
      </c>
      <c r="I491" s="11">
        <f>H491/B491</f>
        <v>296.42518191546282</v>
      </c>
    </row>
    <row r="492" spans="1:9" x14ac:dyDescent="0.45">
      <c r="A492" s="21" t="s">
        <v>334</v>
      </c>
      <c r="B492" s="16">
        <v>3607</v>
      </c>
      <c r="C492" s="14" t="s">
        <v>10</v>
      </c>
      <c r="D492" s="14" t="s">
        <v>10</v>
      </c>
      <c r="E492" s="14" t="s">
        <v>10</v>
      </c>
      <c r="F492" s="14">
        <v>849046.23</v>
      </c>
      <c r="G492" s="14">
        <v>43879.41</v>
      </c>
      <c r="H492" s="10">
        <f>F492+G492</f>
        <v>892925.64</v>
      </c>
      <c r="I492" s="11">
        <f>H492/B492</f>
        <v>247.55354588300528</v>
      </c>
    </row>
    <row r="493" spans="1:9" x14ac:dyDescent="0.45">
      <c r="A493" s="21" t="s">
        <v>643</v>
      </c>
      <c r="B493" s="16">
        <v>1243</v>
      </c>
      <c r="C493" s="14" t="s">
        <v>10</v>
      </c>
      <c r="D493" s="14" t="s">
        <v>10</v>
      </c>
      <c r="E493" s="14" t="s">
        <v>10</v>
      </c>
      <c r="F493" s="14">
        <v>304405.08</v>
      </c>
      <c r="G493" s="14">
        <v>2965.46</v>
      </c>
      <c r="H493" s="10">
        <f>F493+G493</f>
        <v>307370.54000000004</v>
      </c>
      <c r="I493" s="11">
        <f>H493/B493</f>
        <v>247.28120675784396</v>
      </c>
    </row>
    <row r="494" spans="1:9" x14ac:dyDescent="0.45">
      <c r="A494" s="21" t="s">
        <v>450</v>
      </c>
      <c r="B494" s="16">
        <v>22643</v>
      </c>
      <c r="C494" s="14" t="s">
        <v>10</v>
      </c>
      <c r="D494" s="14" t="s">
        <v>10</v>
      </c>
      <c r="E494" s="14" t="s">
        <v>10</v>
      </c>
      <c r="F494" s="14">
        <v>6762819.2400000002</v>
      </c>
      <c r="G494" s="14">
        <v>200816.39</v>
      </c>
      <c r="H494" s="10">
        <f>F494+G494</f>
        <v>6963635.6299999999</v>
      </c>
      <c r="I494" s="11">
        <f>H494/B494</f>
        <v>307.54032725345581</v>
      </c>
    </row>
    <row r="495" spans="1:9" x14ac:dyDescent="0.45">
      <c r="A495" s="21" t="s">
        <v>72</v>
      </c>
      <c r="B495" s="16">
        <v>7527</v>
      </c>
      <c r="C495" s="14" t="s">
        <v>10</v>
      </c>
      <c r="D495" s="14" t="s">
        <v>10</v>
      </c>
      <c r="E495" s="14" t="s">
        <v>10</v>
      </c>
      <c r="F495" s="14">
        <v>2162992.35</v>
      </c>
      <c r="G495" s="14">
        <v>82784.13</v>
      </c>
      <c r="H495" s="10">
        <f>F495+G495</f>
        <v>2245776.48</v>
      </c>
      <c r="I495" s="11">
        <f>H495/B495</f>
        <v>298.36275807094461</v>
      </c>
    </row>
    <row r="496" spans="1:9" x14ac:dyDescent="0.45">
      <c r="A496" s="21" t="s">
        <v>112</v>
      </c>
      <c r="B496" s="16">
        <v>8824</v>
      </c>
      <c r="C496" s="14" t="s">
        <v>10</v>
      </c>
      <c r="D496" s="14" t="s">
        <v>10</v>
      </c>
      <c r="E496" s="14" t="s">
        <v>10</v>
      </c>
      <c r="F496" s="14">
        <v>2436437.31</v>
      </c>
      <c r="G496" s="14">
        <v>0</v>
      </c>
      <c r="H496" s="10">
        <f>F496+G496</f>
        <v>2436437.31</v>
      </c>
      <c r="I496" s="11">
        <f>H496/B496</f>
        <v>276.11483567543064</v>
      </c>
    </row>
    <row r="497" spans="1:9" x14ac:dyDescent="0.45">
      <c r="A497" s="21" t="s">
        <v>735</v>
      </c>
      <c r="B497" s="16">
        <v>3559</v>
      </c>
      <c r="C497" s="14" t="s">
        <v>10</v>
      </c>
      <c r="D497" s="14" t="s">
        <v>10</v>
      </c>
      <c r="E497" s="14" t="s">
        <v>10</v>
      </c>
      <c r="F497" s="14">
        <v>891252.31</v>
      </c>
      <c r="G497" s="14">
        <v>15900.12</v>
      </c>
      <c r="H497" s="10">
        <f>F497+G497</f>
        <v>907152.43</v>
      </c>
      <c r="I497" s="11">
        <f>H497/B497</f>
        <v>254.88969654397303</v>
      </c>
    </row>
    <row r="498" spans="1:9" x14ac:dyDescent="0.45">
      <c r="A498" s="21" t="s">
        <v>644</v>
      </c>
      <c r="B498" s="16">
        <v>5376</v>
      </c>
      <c r="C498" s="14" t="s">
        <v>10</v>
      </c>
      <c r="D498" s="14" t="s">
        <v>10</v>
      </c>
      <c r="E498" s="14" t="s">
        <v>10</v>
      </c>
      <c r="F498" s="14">
        <v>1377693.72</v>
      </c>
      <c r="G498" s="14">
        <v>75128.600000000006</v>
      </c>
      <c r="H498" s="10">
        <f>F498+G498</f>
        <v>1452822.32</v>
      </c>
      <c r="I498" s="11">
        <f>H498/B498</f>
        <v>270.24224702380951</v>
      </c>
    </row>
    <row r="499" spans="1:9" x14ac:dyDescent="0.45">
      <c r="A499" s="21" t="s">
        <v>335</v>
      </c>
      <c r="B499" s="16">
        <v>2731</v>
      </c>
      <c r="C499" s="14" t="s">
        <v>10</v>
      </c>
      <c r="D499" s="14" t="s">
        <v>10</v>
      </c>
      <c r="E499" s="14" t="s">
        <v>10</v>
      </c>
      <c r="F499" s="14">
        <v>701453.38</v>
      </c>
      <c r="G499" s="14">
        <v>4793.92</v>
      </c>
      <c r="H499" s="10">
        <f>F499+G499</f>
        <v>706247.3</v>
      </c>
      <c r="I499" s="11">
        <f>H499/B499</f>
        <v>258.60391797876235</v>
      </c>
    </row>
    <row r="500" spans="1:9" x14ac:dyDescent="0.45">
      <c r="A500" s="21" t="s">
        <v>336</v>
      </c>
      <c r="B500" s="16">
        <v>8182</v>
      </c>
      <c r="C500" s="14" t="s">
        <v>10</v>
      </c>
      <c r="D500" s="14" t="s">
        <v>10</v>
      </c>
      <c r="E500" s="14" t="s">
        <v>10</v>
      </c>
      <c r="F500" s="14">
        <v>2250789.7599999998</v>
      </c>
      <c r="G500" s="14">
        <v>18376.77</v>
      </c>
      <c r="H500" s="10">
        <f>F500+G500</f>
        <v>2269166.5299999998</v>
      </c>
      <c r="I500" s="11">
        <f>H500/B500</f>
        <v>277.33641285749201</v>
      </c>
    </row>
    <row r="501" spans="1:9" x14ac:dyDescent="0.45">
      <c r="A501" s="21" t="s">
        <v>645</v>
      </c>
      <c r="B501" s="16">
        <v>2844</v>
      </c>
      <c r="C501" s="14" t="s">
        <v>10</v>
      </c>
      <c r="D501" s="14" t="s">
        <v>10</v>
      </c>
      <c r="E501" s="14" t="s">
        <v>10</v>
      </c>
      <c r="F501" s="14">
        <v>634344.06999999995</v>
      </c>
      <c r="G501" s="14">
        <v>16839.490000000002</v>
      </c>
      <c r="H501" s="10">
        <f>F501+G501</f>
        <v>651183.55999999994</v>
      </c>
      <c r="I501" s="11">
        <f>H501/B501</f>
        <v>228.96749648382558</v>
      </c>
    </row>
    <row r="502" spans="1:9" x14ac:dyDescent="0.45">
      <c r="A502" s="21" t="s">
        <v>191</v>
      </c>
      <c r="B502" s="16">
        <v>4494</v>
      </c>
      <c r="C502" s="14" t="s">
        <v>10</v>
      </c>
      <c r="D502" s="14" t="s">
        <v>10</v>
      </c>
      <c r="E502" s="14" t="s">
        <v>10</v>
      </c>
      <c r="F502" s="14">
        <v>1104767.3899999999</v>
      </c>
      <c r="G502" s="14">
        <v>12690.53</v>
      </c>
      <c r="H502" s="10">
        <f>F502+G502</f>
        <v>1117457.9199999999</v>
      </c>
      <c r="I502" s="11">
        <f>H502/B502</f>
        <v>248.65552291944815</v>
      </c>
    </row>
    <row r="503" spans="1:9" x14ac:dyDescent="0.45">
      <c r="A503" s="21" t="s">
        <v>673</v>
      </c>
      <c r="B503" s="16">
        <v>582</v>
      </c>
      <c r="C503" s="14" t="s">
        <v>10</v>
      </c>
      <c r="D503" s="14" t="s">
        <v>10</v>
      </c>
      <c r="E503" s="14" t="s">
        <v>10</v>
      </c>
      <c r="F503" s="14">
        <v>137797.89000000001</v>
      </c>
      <c r="G503" s="14">
        <v>16979.16</v>
      </c>
      <c r="H503" s="10">
        <f>F503+G503</f>
        <v>154777.05000000002</v>
      </c>
      <c r="I503" s="11">
        <f>H503/B503</f>
        <v>265.93994845360828</v>
      </c>
    </row>
    <row r="504" spans="1:9" x14ac:dyDescent="0.45">
      <c r="A504" s="21" t="s">
        <v>337</v>
      </c>
      <c r="B504" s="16">
        <v>5406</v>
      </c>
      <c r="C504" s="14" t="s">
        <v>10</v>
      </c>
      <c r="D504" s="14" t="s">
        <v>10</v>
      </c>
      <c r="E504" s="14" t="s">
        <v>10</v>
      </c>
      <c r="F504" s="14">
        <v>1600102.57</v>
      </c>
      <c r="G504" s="14">
        <v>43875.91</v>
      </c>
      <c r="H504" s="10">
        <f>F504+G504</f>
        <v>1643978.48</v>
      </c>
      <c r="I504" s="11">
        <f>H504/B504</f>
        <v>304.10256751757305</v>
      </c>
    </row>
    <row r="505" spans="1:9" x14ac:dyDescent="0.45">
      <c r="A505" s="21" t="s">
        <v>646</v>
      </c>
      <c r="B505" s="16">
        <v>938</v>
      </c>
      <c r="C505" s="14" t="s">
        <v>10</v>
      </c>
      <c r="D505" s="14" t="s">
        <v>10</v>
      </c>
      <c r="E505" s="14" t="s">
        <v>10</v>
      </c>
      <c r="F505" s="14">
        <v>213013.12</v>
      </c>
      <c r="G505" s="14">
        <v>6706.78</v>
      </c>
      <c r="H505" s="10">
        <f>F505+G505</f>
        <v>219719.9</v>
      </c>
      <c r="I505" s="11">
        <f>H505/B505</f>
        <v>234.24296375266525</v>
      </c>
    </row>
    <row r="506" spans="1:9" x14ac:dyDescent="0.45">
      <c r="A506" s="21" t="s">
        <v>338</v>
      </c>
      <c r="B506" s="16">
        <v>2058</v>
      </c>
      <c r="C506" s="14" t="s">
        <v>10</v>
      </c>
      <c r="D506" s="14" t="s">
        <v>10</v>
      </c>
      <c r="E506" s="14" t="s">
        <v>10</v>
      </c>
      <c r="F506" s="14">
        <v>512224.89</v>
      </c>
      <c r="G506" s="14">
        <v>23564.53</v>
      </c>
      <c r="H506" s="10">
        <f>F506+G506</f>
        <v>535789.42000000004</v>
      </c>
      <c r="I506" s="11">
        <f>H506/B506</f>
        <v>260.34471331389699</v>
      </c>
    </row>
    <row r="507" spans="1:9" x14ac:dyDescent="0.45">
      <c r="A507" s="21" t="s">
        <v>736</v>
      </c>
      <c r="B507" s="16">
        <v>6976</v>
      </c>
      <c r="C507" s="14" t="s">
        <v>10</v>
      </c>
      <c r="D507" s="14" t="s">
        <v>10</v>
      </c>
      <c r="E507" s="14" t="s">
        <v>10</v>
      </c>
      <c r="F507" s="14">
        <v>1891212.61</v>
      </c>
      <c r="G507" s="14">
        <v>85635.71</v>
      </c>
      <c r="H507" s="10">
        <f>F507+G507</f>
        <v>1976848.32</v>
      </c>
      <c r="I507" s="11">
        <f>H507/B507</f>
        <v>283.3784862385321</v>
      </c>
    </row>
    <row r="508" spans="1:9" x14ac:dyDescent="0.45">
      <c r="A508" s="21" t="s">
        <v>192</v>
      </c>
      <c r="B508" s="16">
        <v>3869</v>
      </c>
      <c r="C508" s="14" t="s">
        <v>10</v>
      </c>
      <c r="D508" s="14" t="s">
        <v>10</v>
      </c>
      <c r="E508" s="14" t="s">
        <v>10</v>
      </c>
      <c r="F508" s="14">
        <v>912888.59</v>
      </c>
      <c r="G508" s="14">
        <v>44274.5</v>
      </c>
      <c r="H508" s="10">
        <f>F508+G508</f>
        <v>957163.09</v>
      </c>
      <c r="I508" s="11">
        <f>H508/B508</f>
        <v>247.39288963556473</v>
      </c>
    </row>
    <row r="509" spans="1:9" x14ac:dyDescent="0.45">
      <c r="A509" s="21" t="s">
        <v>193</v>
      </c>
      <c r="B509" s="16">
        <v>22490</v>
      </c>
      <c r="C509" s="14" t="s">
        <v>10</v>
      </c>
      <c r="D509" s="14" t="s">
        <v>10</v>
      </c>
      <c r="E509" s="14" t="s">
        <v>10</v>
      </c>
      <c r="F509" s="14">
        <v>6716289.5199999996</v>
      </c>
      <c r="G509" s="14">
        <v>579036.78</v>
      </c>
      <c r="H509" s="10">
        <f>F509+G509</f>
        <v>7295326.2999999998</v>
      </c>
      <c r="I509" s="11">
        <f>H509/B509</f>
        <v>324.38089373054692</v>
      </c>
    </row>
    <row r="510" spans="1:9" x14ac:dyDescent="0.45">
      <c r="A510" s="21" t="s">
        <v>339</v>
      </c>
      <c r="B510" s="16">
        <v>1083</v>
      </c>
      <c r="C510" s="14" t="s">
        <v>10</v>
      </c>
      <c r="D510" s="14" t="s">
        <v>10</v>
      </c>
      <c r="E510" s="14" t="s">
        <v>10</v>
      </c>
      <c r="F510" s="14">
        <v>265874.25</v>
      </c>
      <c r="G510" s="14">
        <v>6632.95</v>
      </c>
      <c r="H510" s="10">
        <f>F510+G510</f>
        <v>272507.2</v>
      </c>
      <c r="I510" s="11">
        <f>H510/B510</f>
        <v>251.62253000923363</v>
      </c>
    </row>
    <row r="511" spans="1:9" x14ac:dyDescent="0.45">
      <c r="A511" s="21" t="s">
        <v>537</v>
      </c>
      <c r="B511" s="16">
        <v>1606</v>
      </c>
      <c r="C511" s="14" t="s">
        <v>10</v>
      </c>
      <c r="D511" s="14" t="s">
        <v>10</v>
      </c>
      <c r="E511" s="14" t="s">
        <v>10</v>
      </c>
      <c r="F511" s="14">
        <v>376310.2</v>
      </c>
      <c r="G511" s="14">
        <v>19002.240000000002</v>
      </c>
      <c r="H511" s="10">
        <f>F511+G511</f>
        <v>395312.44</v>
      </c>
      <c r="I511" s="11">
        <f>H511/B511</f>
        <v>246.14722291407224</v>
      </c>
    </row>
    <row r="512" spans="1:9" x14ac:dyDescent="0.45">
      <c r="A512" s="21" t="s">
        <v>194</v>
      </c>
      <c r="B512" s="16">
        <v>9203</v>
      </c>
      <c r="C512" s="14" t="s">
        <v>10</v>
      </c>
      <c r="D512" s="14" t="s">
        <v>10</v>
      </c>
      <c r="E512" s="14" t="s">
        <v>10</v>
      </c>
      <c r="F512" s="14">
        <v>2534030.59</v>
      </c>
      <c r="G512" s="14">
        <v>72143.37</v>
      </c>
      <c r="H512" s="10">
        <f>F512+G512</f>
        <v>2606173.96</v>
      </c>
      <c r="I512" s="11">
        <f>H512/B512</f>
        <v>283.18743453221776</v>
      </c>
    </row>
    <row r="513" spans="1:9" x14ac:dyDescent="0.45">
      <c r="A513" s="21" t="s">
        <v>195</v>
      </c>
      <c r="B513" s="16">
        <v>1933</v>
      </c>
      <c r="C513" s="14" t="s">
        <v>10</v>
      </c>
      <c r="D513" s="14" t="s">
        <v>10</v>
      </c>
      <c r="E513" s="14" t="s">
        <v>10</v>
      </c>
      <c r="F513" s="14">
        <v>481477.18</v>
      </c>
      <c r="G513" s="14">
        <v>16037.1</v>
      </c>
      <c r="H513" s="10">
        <f>F513+G513</f>
        <v>497514.27999999997</v>
      </c>
      <c r="I513" s="11">
        <f>H513/B513</f>
        <v>257.37934816347644</v>
      </c>
    </row>
    <row r="514" spans="1:9" x14ac:dyDescent="0.45">
      <c r="A514" s="21" t="s">
        <v>340</v>
      </c>
      <c r="B514" s="16">
        <v>3123</v>
      </c>
      <c r="C514" s="14" t="s">
        <v>10</v>
      </c>
      <c r="D514" s="14" t="s">
        <v>10</v>
      </c>
      <c r="E514" s="14" t="s">
        <v>10</v>
      </c>
      <c r="F514" s="14">
        <v>764157.22</v>
      </c>
      <c r="G514" s="14">
        <v>19294.95</v>
      </c>
      <c r="H514" s="10">
        <f>F514+G514</f>
        <v>783452.16999999993</v>
      </c>
      <c r="I514" s="11">
        <f>H514/B514</f>
        <v>250.86524815882163</v>
      </c>
    </row>
    <row r="515" spans="1:9" x14ac:dyDescent="0.45">
      <c r="A515" s="21" t="s">
        <v>394</v>
      </c>
      <c r="B515" s="16">
        <v>582</v>
      </c>
      <c r="C515" s="14" t="s">
        <v>10</v>
      </c>
      <c r="D515" s="14" t="s">
        <v>10</v>
      </c>
      <c r="E515" s="14" t="s">
        <v>10</v>
      </c>
      <c r="F515" s="14">
        <v>139622.04</v>
      </c>
      <c r="G515" s="14">
        <v>5435.4</v>
      </c>
      <c r="H515" s="10">
        <f>F515+G515</f>
        <v>145057.44</v>
      </c>
      <c r="I515" s="11">
        <f>H515/B515</f>
        <v>249.23958762886599</v>
      </c>
    </row>
    <row r="516" spans="1:9" x14ac:dyDescent="0.45">
      <c r="A516" s="21" t="s">
        <v>196</v>
      </c>
      <c r="B516" s="16">
        <v>3673</v>
      </c>
      <c r="C516" s="14" t="s">
        <v>10</v>
      </c>
      <c r="D516" s="14" t="s">
        <v>10</v>
      </c>
      <c r="E516" s="14" t="s">
        <v>10</v>
      </c>
      <c r="F516" s="14">
        <v>899514.21</v>
      </c>
      <c r="G516" s="14">
        <v>42157.91</v>
      </c>
      <c r="H516" s="10">
        <f>F516+G516</f>
        <v>941672.12</v>
      </c>
      <c r="I516" s="11">
        <f>H516/B516</f>
        <v>256.37683637353661</v>
      </c>
    </row>
    <row r="517" spans="1:9" x14ac:dyDescent="0.45">
      <c r="A517" s="21" t="s">
        <v>737</v>
      </c>
      <c r="B517" s="16">
        <v>27357</v>
      </c>
      <c r="C517" s="14" t="s">
        <v>10</v>
      </c>
      <c r="D517" s="14" t="s">
        <v>10</v>
      </c>
      <c r="E517" s="14" t="s">
        <v>10</v>
      </c>
      <c r="F517" s="14">
        <v>8355544.0199999996</v>
      </c>
      <c r="G517" s="14">
        <v>492294.91</v>
      </c>
      <c r="H517" s="10">
        <f>F517+G517</f>
        <v>8847838.9299999997</v>
      </c>
      <c r="I517" s="11">
        <f>H517/B517</f>
        <v>323.42138867565887</v>
      </c>
    </row>
    <row r="518" spans="1:9" x14ac:dyDescent="0.45">
      <c r="A518" s="21" t="s">
        <v>341</v>
      </c>
      <c r="B518" s="16">
        <v>58798</v>
      </c>
      <c r="C518" s="14" t="s">
        <v>10</v>
      </c>
      <c r="D518" s="14" t="s">
        <v>10</v>
      </c>
      <c r="E518" s="14" t="s">
        <v>10</v>
      </c>
      <c r="F518" s="14">
        <v>17758949.800000001</v>
      </c>
      <c r="G518" s="14">
        <v>1181427.78</v>
      </c>
      <c r="H518" s="10">
        <f>F518+G518</f>
        <v>18940377.580000002</v>
      </c>
      <c r="I518" s="11">
        <f>H518/B518</f>
        <v>322.12622164019189</v>
      </c>
    </row>
    <row r="519" spans="1:9" x14ac:dyDescent="0.45">
      <c r="A519" s="21" t="s">
        <v>342</v>
      </c>
      <c r="B519" s="16">
        <v>463</v>
      </c>
      <c r="C519" s="14" t="s">
        <v>10</v>
      </c>
      <c r="D519" s="14" t="s">
        <v>10</v>
      </c>
      <c r="E519" s="14" t="s">
        <v>10</v>
      </c>
      <c r="F519" s="14">
        <v>122619.88</v>
      </c>
      <c r="G519" s="14">
        <v>1575.96</v>
      </c>
      <c r="H519" s="10">
        <f>F519+G519</f>
        <v>124195.84000000001</v>
      </c>
      <c r="I519" s="11">
        <f>H519/B519</f>
        <v>268.24155507559396</v>
      </c>
    </row>
    <row r="520" spans="1:9" x14ac:dyDescent="0.45">
      <c r="A520" s="21" t="s">
        <v>73</v>
      </c>
      <c r="B520" s="16">
        <v>512</v>
      </c>
      <c r="C520" s="14" t="s">
        <v>10</v>
      </c>
      <c r="D520" s="14" t="s">
        <v>10</v>
      </c>
      <c r="E520" s="14" t="s">
        <v>10</v>
      </c>
      <c r="F520" s="14">
        <v>116981.64</v>
      </c>
      <c r="G520" s="14">
        <v>2272.9899999999998</v>
      </c>
      <c r="H520" s="10">
        <f>F520+G520</f>
        <v>119254.63</v>
      </c>
      <c r="I520" s="11">
        <f>H520/B520</f>
        <v>232.91919921875001</v>
      </c>
    </row>
    <row r="521" spans="1:9" x14ac:dyDescent="0.45">
      <c r="A521" s="21" t="s">
        <v>451</v>
      </c>
      <c r="B521" s="16">
        <v>247</v>
      </c>
      <c r="C521" s="14" t="s">
        <v>10</v>
      </c>
      <c r="D521" s="14" t="s">
        <v>10</v>
      </c>
      <c r="E521" s="14" t="s">
        <v>10</v>
      </c>
      <c r="F521" s="14">
        <v>60290.91</v>
      </c>
      <c r="G521" s="14">
        <v>174.15</v>
      </c>
      <c r="H521" s="10">
        <f>F521+G521</f>
        <v>60465.060000000005</v>
      </c>
      <c r="I521" s="11">
        <f>H521/B521</f>
        <v>244.79781376518221</v>
      </c>
    </row>
    <row r="522" spans="1:9" x14ac:dyDescent="0.45">
      <c r="A522" s="21" t="s">
        <v>738</v>
      </c>
      <c r="B522" s="16">
        <v>1552</v>
      </c>
      <c r="C522" s="14" t="s">
        <v>10</v>
      </c>
      <c r="D522" s="14" t="s">
        <v>10</v>
      </c>
      <c r="E522" s="14" t="s">
        <v>10</v>
      </c>
      <c r="F522" s="14">
        <v>383282.66</v>
      </c>
      <c r="G522" s="14">
        <v>12136.38</v>
      </c>
      <c r="H522" s="10">
        <f>F522+G522</f>
        <v>395419.04</v>
      </c>
      <c r="I522" s="11">
        <f>H522/B522</f>
        <v>254.7803092783505</v>
      </c>
    </row>
    <row r="523" spans="1:9" x14ac:dyDescent="0.45">
      <c r="A523" s="21" t="s">
        <v>538</v>
      </c>
      <c r="B523" s="16">
        <v>4465</v>
      </c>
      <c r="C523" s="14" t="s">
        <v>10</v>
      </c>
      <c r="D523" s="14" t="s">
        <v>10</v>
      </c>
      <c r="E523" s="14" t="s">
        <v>10</v>
      </c>
      <c r="F523" s="14">
        <v>1076103.28</v>
      </c>
      <c r="G523" s="14">
        <v>69635.48</v>
      </c>
      <c r="H523" s="10">
        <f>F523+G523</f>
        <v>1145738.76</v>
      </c>
      <c r="I523" s="11">
        <f>H523/B523</f>
        <v>256.6044255319149</v>
      </c>
    </row>
    <row r="524" spans="1:9" x14ac:dyDescent="0.45">
      <c r="A524" s="21" t="s">
        <v>647</v>
      </c>
      <c r="B524" s="16">
        <v>21450</v>
      </c>
      <c r="C524" s="14" t="s">
        <v>10</v>
      </c>
      <c r="D524" s="14" t="s">
        <v>10</v>
      </c>
      <c r="E524" s="14" t="s">
        <v>10</v>
      </c>
      <c r="F524" s="14">
        <v>6000448.8700000001</v>
      </c>
      <c r="G524" s="14">
        <v>337726.35</v>
      </c>
      <c r="H524" s="10">
        <f>F524+G524</f>
        <v>6338175.2199999997</v>
      </c>
      <c r="I524" s="11">
        <f>H524/B524</f>
        <v>295.48602424242421</v>
      </c>
    </row>
    <row r="525" spans="1:9" x14ac:dyDescent="0.45">
      <c r="A525" s="21" t="s">
        <v>452</v>
      </c>
      <c r="B525" s="16">
        <v>5100</v>
      </c>
      <c r="C525" s="14" t="s">
        <v>10</v>
      </c>
      <c r="D525" s="14" t="s">
        <v>10</v>
      </c>
      <c r="E525" s="14" t="s">
        <v>10</v>
      </c>
      <c r="F525" s="14">
        <v>1482405.38</v>
      </c>
      <c r="G525" s="14">
        <v>61342.62</v>
      </c>
      <c r="H525" s="10">
        <f>F525+G525</f>
        <v>1543748</v>
      </c>
      <c r="I525" s="11">
        <f>H525/B525</f>
        <v>302.6956862745098</v>
      </c>
    </row>
    <row r="526" spans="1:9" x14ac:dyDescent="0.45">
      <c r="A526" s="21" t="s">
        <v>388</v>
      </c>
      <c r="B526" s="16">
        <v>1086</v>
      </c>
      <c r="C526" s="14" t="s">
        <v>10</v>
      </c>
      <c r="D526" s="14" t="s">
        <v>10</v>
      </c>
      <c r="E526" s="14" t="s">
        <v>10</v>
      </c>
      <c r="F526" s="14">
        <v>256045.86</v>
      </c>
      <c r="G526" s="14">
        <v>20493.759999999998</v>
      </c>
      <c r="H526" s="10">
        <f>F526+G526</f>
        <v>276539.62</v>
      </c>
      <c r="I526" s="11">
        <f>H526/B526</f>
        <v>254.64053406998158</v>
      </c>
    </row>
    <row r="527" spans="1:9" x14ac:dyDescent="0.45">
      <c r="A527" s="21" t="s">
        <v>453</v>
      </c>
      <c r="B527" s="16">
        <v>4196</v>
      </c>
      <c r="C527" s="14" t="s">
        <v>10</v>
      </c>
      <c r="D527" s="14" t="s">
        <v>10</v>
      </c>
      <c r="E527" s="14" t="s">
        <v>10</v>
      </c>
      <c r="F527" s="14">
        <v>1037244.17</v>
      </c>
      <c r="G527" s="14">
        <v>293858.44</v>
      </c>
      <c r="H527" s="10">
        <f>F527+G527</f>
        <v>1331102.6100000001</v>
      </c>
      <c r="I527" s="11">
        <f>H527/B527</f>
        <v>317.23131792183034</v>
      </c>
    </row>
    <row r="528" spans="1:9" x14ac:dyDescent="0.45">
      <c r="A528" s="21" t="s">
        <v>343</v>
      </c>
      <c r="B528" s="16">
        <v>1225</v>
      </c>
      <c r="C528" s="14" t="s">
        <v>10</v>
      </c>
      <c r="D528" s="14" t="s">
        <v>10</v>
      </c>
      <c r="E528" s="14" t="s">
        <v>10</v>
      </c>
      <c r="F528" s="14">
        <v>283870.37</v>
      </c>
      <c r="G528" s="14">
        <v>13054.72</v>
      </c>
      <c r="H528" s="10">
        <f>F528+G528</f>
        <v>296925.08999999997</v>
      </c>
      <c r="I528" s="11">
        <f>H528/B528</f>
        <v>242.38782857142854</v>
      </c>
    </row>
    <row r="529" spans="1:9" x14ac:dyDescent="0.45">
      <c r="A529" s="21" t="s">
        <v>74</v>
      </c>
      <c r="B529" s="16">
        <v>31816</v>
      </c>
      <c r="C529" s="14" t="s">
        <v>10</v>
      </c>
      <c r="D529" s="14" t="s">
        <v>10</v>
      </c>
      <c r="E529" s="14" t="s">
        <v>10</v>
      </c>
      <c r="F529" s="14">
        <v>9605743.7400000002</v>
      </c>
      <c r="G529" s="14">
        <v>229056.51</v>
      </c>
      <c r="H529" s="10">
        <f>F529+G529</f>
        <v>9834800.25</v>
      </c>
      <c r="I529" s="11">
        <f>H529/B529</f>
        <v>309.11491859441793</v>
      </c>
    </row>
    <row r="530" spans="1:9" x14ac:dyDescent="0.45">
      <c r="A530" s="21" t="s">
        <v>344</v>
      </c>
      <c r="B530" s="16">
        <v>1099</v>
      </c>
      <c r="C530" s="14" t="s">
        <v>10</v>
      </c>
      <c r="D530" s="14" t="s">
        <v>10</v>
      </c>
      <c r="E530" s="14" t="s">
        <v>10</v>
      </c>
      <c r="F530" s="14">
        <v>251433.3</v>
      </c>
      <c r="G530" s="14">
        <v>3403.82</v>
      </c>
      <c r="H530" s="10">
        <f>F530+G530</f>
        <v>254837.12</v>
      </c>
      <c r="I530" s="11">
        <f>H530/B530</f>
        <v>231.88090991810736</v>
      </c>
    </row>
    <row r="531" spans="1:9" x14ac:dyDescent="0.45">
      <c r="A531" s="21" t="s">
        <v>539</v>
      </c>
      <c r="B531" s="16">
        <v>1856</v>
      </c>
      <c r="C531" s="14" t="s">
        <v>10</v>
      </c>
      <c r="D531" s="14" t="s">
        <v>10</v>
      </c>
      <c r="E531" s="14" t="s">
        <v>10</v>
      </c>
      <c r="F531" s="14">
        <v>446339.57</v>
      </c>
      <c r="G531" s="14">
        <v>24772.6</v>
      </c>
      <c r="H531" s="10">
        <f>F531+G531</f>
        <v>471112.17</v>
      </c>
      <c r="I531" s="11">
        <f>H531/B531</f>
        <v>253.83198814655171</v>
      </c>
    </row>
    <row r="532" spans="1:9" x14ac:dyDescent="0.45">
      <c r="A532" s="21" t="s">
        <v>197</v>
      </c>
      <c r="B532" s="16">
        <v>5347</v>
      </c>
      <c r="C532" s="14" t="s">
        <v>10</v>
      </c>
      <c r="D532" s="14" t="s">
        <v>10</v>
      </c>
      <c r="E532" s="14" t="s">
        <v>10</v>
      </c>
      <c r="F532" s="14">
        <v>1496006.27</v>
      </c>
      <c r="G532" s="14">
        <v>68611.83</v>
      </c>
      <c r="H532" s="10">
        <f>F532+G532</f>
        <v>1564618.1</v>
      </c>
      <c r="I532" s="11">
        <f>H532/B532</f>
        <v>292.61606508322427</v>
      </c>
    </row>
    <row r="533" spans="1:9" x14ac:dyDescent="0.45">
      <c r="A533" s="21" t="s">
        <v>198</v>
      </c>
      <c r="B533" s="16">
        <v>2054</v>
      </c>
      <c r="C533" s="14" t="s">
        <v>10</v>
      </c>
      <c r="D533" s="14" t="s">
        <v>10</v>
      </c>
      <c r="E533" s="14" t="s">
        <v>10</v>
      </c>
      <c r="F533" s="14">
        <v>505458.82</v>
      </c>
      <c r="G533" s="14">
        <v>3520.01</v>
      </c>
      <c r="H533" s="10">
        <f>F533+G533</f>
        <v>508978.83</v>
      </c>
      <c r="I533" s="11">
        <f>H533/B533</f>
        <v>247.79884615384617</v>
      </c>
    </row>
    <row r="534" spans="1:9" x14ac:dyDescent="0.45">
      <c r="A534" s="21" t="s">
        <v>345</v>
      </c>
      <c r="B534" s="16">
        <v>14627</v>
      </c>
      <c r="C534" s="14" t="s">
        <v>10</v>
      </c>
      <c r="D534" s="14" t="s">
        <v>10</v>
      </c>
      <c r="E534" s="14" t="s">
        <v>10</v>
      </c>
      <c r="F534" s="14">
        <v>3816290.31</v>
      </c>
      <c r="G534" s="14">
        <v>211108.34</v>
      </c>
      <c r="H534" s="10">
        <f>F534+G534</f>
        <v>4027398.65</v>
      </c>
      <c r="I534" s="11">
        <f>H534/B534</f>
        <v>275.34003213235798</v>
      </c>
    </row>
    <row r="535" spans="1:9" x14ac:dyDescent="0.45">
      <c r="A535" s="21" t="s">
        <v>75</v>
      </c>
      <c r="B535" s="16">
        <v>551</v>
      </c>
      <c r="C535" s="14" t="s">
        <v>10</v>
      </c>
      <c r="D535" s="14" t="s">
        <v>10</v>
      </c>
      <c r="E535" s="14" t="s">
        <v>10</v>
      </c>
      <c r="F535" s="14">
        <v>122295.32</v>
      </c>
      <c r="G535" s="14">
        <v>2422.96</v>
      </c>
      <c r="H535" s="10">
        <f>F535+G535</f>
        <v>124718.28000000001</v>
      </c>
      <c r="I535" s="11">
        <f>H535/B535</f>
        <v>226.3489655172414</v>
      </c>
    </row>
    <row r="536" spans="1:9" x14ac:dyDescent="0.45">
      <c r="A536" s="21" t="s">
        <v>648</v>
      </c>
      <c r="B536" s="16">
        <v>4218</v>
      </c>
      <c r="C536" s="14" t="s">
        <v>10</v>
      </c>
      <c r="D536" s="14" t="s">
        <v>10</v>
      </c>
      <c r="E536" s="14" t="s">
        <v>10</v>
      </c>
      <c r="F536" s="14">
        <v>982312.35</v>
      </c>
      <c r="G536" s="14">
        <v>42356.4</v>
      </c>
      <c r="H536" s="10">
        <f>F536+G536</f>
        <v>1024668.75</v>
      </c>
      <c r="I536" s="11">
        <f>H536/B536</f>
        <v>242.92763157894737</v>
      </c>
    </row>
    <row r="537" spans="1:9" x14ac:dyDescent="0.45">
      <c r="A537" s="21" t="s">
        <v>739</v>
      </c>
      <c r="B537" s="16">
        <v>9444</v>
      </c>
      <c r="C537" s="14" t="s">
        <v>10</v>
      </c>
      <c r="D537" s="14" t="s">
        <v>10</v>
      </c>
      <c r="E537" s="14" t="s">
        <v>10</v>
      </c>
      <c r="F537" s="14">
        <v>2555871.9</v>
      </c>
      <c r="G537" s="14">
        <v>233813.32</v>
      </c>
      <c r="H537" s="10">
        <f>F537+G537</f>
        <v>2789685.2199999997</v>
      </c>
      <c r="I537" s="11">
        <f>H537/B537</f>
        <v>295.39233587462934</v>
      </c>
    </row>
    <row r="538" spans="1:9" x14ac:dyDescent="0.45">
      <c r="A538" s="21" t="s">
        <v>76</v>
      </c>
      <c r="B538" s="16">
        <v>192</v>
      </c>
      <c r="C538" s="14" t="s">
        <v>10</v>
      </c>
      <c r="D538" s="14" t="s">
        <v>10</v>
      </c>
      <c r="E538" s="14" t="s">
        <v>10</v>
      </c>
      <c r="F538" s="14">
        <v>44065.95</v>
      </c>
      <c r="G538" s="14">
        <v>72.69</v>
      </c>
      <c r="H538" s="10">
        <f>F538+G538</f>
        <v>44138.64</v>
      </c>
      <c r="I538" s="11">
        <f>H538/B538</f>
        <v>229.88874999999999</v>
      </c>
    </row>
    <row r="539" spans="1:9" x14ac:dyDescent="0.45">
      <c r="A539" s="21" t="s">
        <v>77</v>
      </c>
      <c r="B539" s="16">
        <v>6259</v>
      </c>
      <c r="C539" s="14" t="s">
        <v>10</v>
      </c>
      <c r="D539" s="14" t="s">
        <v>10</v>
      </c>
      <c r="E539" s="14" t="s">
        <v>10</v>
      </c>
      <c r="F539" s="14">
        <v>1661179.88</v>
      </c>
      <c r="G539" s="14">
        <v>174803</v>
      </c>
      <c r="H539" s="10">
        <f>F539+G539</f>
        <v>1835982.88</v>
      </c>
      <c r="I539" s="11">
        <f>H539/B539</f>
        <v>293.33485860361077</v>
      </c>
    </row>
    <row r="540" spans="1:9" x14ac:dyDescent="0.45">
      <c r="A540" s="21" t="s">
        <v>133</v>
      </c>
      <c r="B540" s="16">
        <v>7974</v>
      </c>
      <c r="C540" s="14" t="s">
        <v>10</v>
      </c>
      <c r="D540" s="14" t="s">
        <v>10</v>
      </c>
      <c r="E540" s="14" t="s">
        <v>10</v>
      </c>
      <c r="F540" s="14">
        <v>2133987.08</v>
      </c>
      <c r="G540" s="14">
        <v>128902.56</v>
      </c>
      <c r="H540" s="10">
        <f>F540+G540</f>
        <v>2262889.64</v>
      </c>
      <c r="I540" s="11">
        <f>H540/B540</f>
        <v>283.78350137948331</v>
      </c>
    </row>
    <row r="541" spans="1:9" x14ac:dyDescent="0.45">
      <c r="A541" s="21" t="s">
        <v>346</v>
      </c>
      <c r="B541" s="16">
        <v>1148</v>
      </c>
      <c r="C541" s="14" t="s">
        <v>10</v>
      </c>
      <c r="D541" s="14" t="s">
        <v>10</v>
      </c>
      <c r="E541" s="14" t="s">
        <v>10</v>
      </c>
      <c r="F541" s="14">
        <v>275626.28999999998</v>
      </c>
      <c r="G541" s="14">
        <v>22242.12</v>
      </c>
      <c r="H541" s="10">
        <f>F541+G541</f>
        <v>297868.40999999997</v>
      </c>
      <c r="I541" s="11">
        <f>H541/B541</f>
        <v>259.46725609756095</v>
      </c>
    </row>
    <row r="542" spans="1:9" x14ac:dyDescent="0.45">
      <c r="A542" s="21" t="s">
        <v>540</v>
      </c>
      <c r="B542" s="16">
        <v>1752</v>
      </c>
      <c r="C542" s="14" t="s">
        <v>10</v>
      </c>
      <c r="D542" s="14" t="s">
        <v>10</v>
      </c>
      <c r="E542" s="14" t="s">
        <v>10</v>
      </c>
      <c r="F542" s="14">
        <v>407108.58</v>
      </c>
      <c r="G542" s="14">
        <v>52857.72</v>
      </c>
      <c r="H542" s="10">
        <f>F542+G542</f>
        <v>459966.30000000005</v>
      </c>
      <c r="I542" s="11">
        <f>H542/B542</f>
        <v>262.53784246575344</v>
      </c>
    </row>
    <row r="543" spans="1:9" x14ac:dyDescent="0.45">
      <c r="A543" s="21" t="s">
        <v>347</v>
      </c>
      <c r="B543" s="16">
        <v>5791</v>
      </c>
      <c r="C543" s="14" t="s">
        <v>10</v>
      </c>
      <c r="D543" s="14" t="s">
        <v>10</v>
      </c>
      <c r="E543" s="14" t="s">
        <v>10</v>
      </c>
      <c r="F543" s="14">
        <v>1554385.74</v>
      </c>
      <c r="G543" s="14">
        <v>54462.27</v>
      </c>
      <c r="H543" s="10">
        <f>F543+G543</f>
        <v>1608848.01</v>
      </c>
      <c r="I543" s="11">
        <f>H543/B543</f>
        <v>277.81868589190123</v>
      </c>
    </row>
    <row r="544" spans="1:9" x14ac:dyDescent="0.45">
      <c r="A544" s="21" t="s">
        <v>78</v>
      </c>
      <c r="B544" s="16">
        <v>2212</v>
      </c>
      <c r="C544" s="14" t="s">
        <v>10</v>
      </c>
      <c r="D544" s="14" t="s">
        <v>10</v>
      </c>
      <c r="E544" s="14" t="s">
        <v>10</v>
      </c>
      <c r="F544" s="14">
        <v>514427.77</v>
      </c>
      <c r="G544" s="14">
        <v>12686.41</v>
      </c>
      <c r="H544" s="10">
        <f>F544+G544</f>
        <v>527114.18000000005</v>
      </c>
      <c r="I544" s="11">
        <f>H544/B544</f>
        <v>238.29754972875227</v>
      </c>
    </row>
    <row r="545" spans="1:9" x14ac:dyDescent="0.45">
      <c r="A545" s="21" t="s">
        <v>740</v>
      </c>
      <c r="B545" s="16">
        <v>17442</v>
      </c>
      <c r="C545" s="14" t="s">
        <v>10</v>
      </c>
      <c r="D545" s="14" t="s">
        <v>10</v>
      </c>
      <c r="E545" s="14" t="s">
        <v>10</v>
      </c>
      <c r="F545" s="14">
        <v>4825448.41</v>
      </c>
      <c r="G545" s="14">
        <v>315312.62</v>
      </c>
      <c r="H545" s="10">
        <f>F545+G545</f>
        <v>5140761.03</v>
      </c>
      <c r="I545" s="11">
        <f>H545/B545</f>
        <v>294.73460784313727</v>
      </c>
    </row>
    <row r="546" spans="1:9" x14ac:dyDescent="0.45">
      <c r="A546" s="21" t="s">
        <v>348</v>
      </c>
      <c r="B546" s="16">
        <v>1004</v>
      </c>
      <c r="C546" s="14" t="s">
        <v>10</v>
      </c>
      <c r="D546" s="14" t="s">
        <v>10</v>
      </c>
      <c r="E546" s="14" t="s">
        <v>10</v>
      </c>
      <c r="F546" s="14">
        <v>236803.63</v>
      </c>
      <c r="G546" s="14">
        <v>23080.04</v>
      </c>
      <c r="H546" s="10">
        <f>F546+G546</f>
        <v>259883.67</v>
      </c>
      <c r="I546" s="11">
        <f>H546/B546</f>
        <v>258.84827689243031</v>
      </c>
    </row>
    <row r="547" spans="1:9" x14ac:dyDescent="0.45">
      <c r="A547" s="21" t="s">
        <v>349</v>
      </c>
      <c r="B547" s="16">
        <v>7362</v>
      </c>
      <c r="C547" s="14" t="s">
        <v>10</v>
      </c>
      <c r="D547" s="14" t="s">
        <v>10</v>
      </c>
      <c r="E547" s="14" t="s">
        <v>10</v>
      </c>
      <c r="F547" s="14">
        <v>1938137.27</v>
      </c>
      <c r="G547" s="14">
        <v>57086.05</v>
      </c>
      <c r="H547" s="10">
        <f>F547+G547</f>
        <v>1995223.32</v>
      </c>
      <c r="I547" s="11">
        <f>H547/B547</f>
        <v>271.01647921760394</v>
      </c>
    </row>
    <row r="548" spans="1:9" x14ac:dyDescent="0.45">
      <c r="A548" s="21" t="s">
        <v>350</v>
      </c>
      <c r="B548" s="16">
        <v>9158</v>
      </c>
      <c r="C548" s="14" t="s">
        <v>10</v>
      </c>
      <c r="D548" s="14" t="s">
        <v>10</v>
      </c>
      <c r="E548" s="14" t="s">
        <v>10</v>
      </c>
      <c r="F548" s="14">
        <v>2391399.5299999998</v>
      </c>
      <c r="G548" s="14">
        <v>76199.69</v>
      </c>
      <c r="H548" s="10">
        <f>F548+G548</f>
        <v>2467599.2199999997</v>
      </c>
      <c r="I548" s="11">
        <f>H548/B548</f>
        <v>269.44739244376501</v>
      </c>
    </row>
    <row r="549" spans="1:9" x14ac:dyDescent="0.45">
      <c r="A549" s="21" t="s">
        <v>79</v>
      </c>
      <c r="B549" s="16">
        <v>424</v>
      </c>
      <c r="C549" s="14" t="s">
        <v>10</v>
      </c>
      <c r="D549" s="14" t="s">
        <v>10</v>
      </c>
      <c r="E549" s="14" t="s">
        <v>10</v>
      </c>
      <c r="F549" s="14">
        <v>97616.47</v>
      </c>
      <c r="G549" s="14">
        <v>1275.3499999999999</v>
      </c>
      <c r="H549" s="10">
        <f>F549+G549</f>
        <v>98891.82</v>
      </c>
      <c r="I549" s="11">
        <f>H549/B549</f>
        <v>233.23542452830191</v>
      </c>
    </row>
    <row r="550" spans="1:9" x14ac:dyDescent="0.45">
      <c r="A550" s="21" t="s">
        <v>741</v>
      </c>
      <c r="B550" s="16">
        <v>38662</v>
      </c>
      <c r="C550" s="14" t="s">
        <v>10</v>
      </c>
      <c r="D550" s="14" t="s">
        <v>10</v>
      </c>
      <c r="E550" s="14" t="s">
        <v>10</v>
      </c>
      <c r="F550" s="14">
        <v>11541357.65</v>
      </c>
      <c r="G550" s="14">
        <v>535887.29</v>
      </c>
      <c r="H550" s="10">
        <f>F550+G550</f>
        <v>12077244.940000001</v>
      </c>
      <c r="I550" s="11">
        <f>H550/B550</f>
        <v>312.3802426154881</v>
      </c>
    </row>
    <row r="551" spans="1:9" x14ac:dyDescent="0.45">
      <c r="A551" s="21" t="s">
        <v>199</v>
      </c>
      <c r="B551" s="16">
        <v>1461</v>
      </c>
      <c r="C551" s="14" t="s">
        <v>10</v>
      </c>
      <c r="D551" s="14" t="s">
        <v>10</v>
      </c>
      <c r="E551" s="14" t="s">
        <v>10</v>
      </c>
      <c r="F551" s="14">
        <v>393432.23</v>
      </c>
      <c r="G551" s="14">
        <v>0</v>
      </c>
      <c r="H551" s="10">
        <f>F551+G551</f>
        <v>393432.23</v>
      </c>
      <c r="I551" s="11">
        <f>H551/B551</f>
        <v>269.28968514715945</v>
      </c>
    </row>
    <row r="552" spans="1:9" x14ac:dyDescent="0.45">
      <c r="A552" s="21" t="s">
        <v>454</v>
      </c>
      <c r="B552" s="16">
        <v>10770</v>
      </c>
      <c r="C552" s="14" t="s">
        <v>10</v>
      </c>
      <c r="D552" s="14" t="s">
        <v>10</v>
      </c>
      <c r="E552" s="14" t="s">
        <v>10</v>
      </c>
      <c r="F552" s="14">
        <v>2858967.53</v>
      </c>
      <c r="G552" s="14">
        <v>80004.83</v>
      </c>
      <c r="H552" s="10">
        <f>F552+G552</f>
        <v>2938972.36</v>
      </c>
      <c r="I552" s="11">
        <f>H552/B552</f>
        <v>272.88508449396471</v>
      </c>
    </row>
    <row r="553" spans="1:9" x14ac:dyDescent="0.45">
      <c r="A553" s="21" t="s">
        <v>200</v>
      </c>
      <c r="B553" s="16">
        <v>20810</v>
      </c>
      <c r="C553" s="14" t="s">
        <v>10</v>
      </c>
      <c r="D553" s="14" t="s">
        <v>10</v>
      </c>
      <c r="E553" s="14" t="s">
        <v>10</v>
      </c>
      <c r="F553" s="14">
        <v>6270575.9199999999</v>
      </c>
      <c r="G553" s="14">
        <v>351020.21</v>
      </c>
      <c r="H553" s="10">
        <f>F553+G553</f>
        <v>6621596.1299999999</v>
      </c>
      <c r="I553" s="11">
        <f>H553/B553</f>
        <v>318.19299038923594</v>
      </c>
    </row>
    <row r="554" spans="1:9" x14ac:dyDescent="0.45">
      <c r="A554" s="21" t="s">
        <v>777</v>
      </c>
      <c r="B554" s="16">
        <v>2343</v>
      </c>
      <c r="C554" s="14" t="s">
        <v>10</v>
      </c>
      <c r="D554" s="14" t="s">
        <v>10</v>
      </c>
      <c r="E554" s="14" t="s">
        <v>10</v>
      </c>
      <c r="F554" s="14">
        <v>599790</v>
      </c>
      <c r="G554" s="14">
        <v>31466.93</v>
      </c>
      <c r="H554" s="10">
        <f>F554+G554</f>
        <v>631256.93000000005</v>
      </c>
      <c r="I554" s="11">
        <f>H554/B554</f>
        <v>269.42250533504057</v>
      </c>
    </row>
    <row r="555" spans="1:9" x14ac:dyDescent="0.45">
      <c r="A555" s="21" t="s">
        <v>742</v>
      </c>
      <c r="B555" s="16">
        <v>9083</v>
      </c>
      <c r="C555" s="14" t="s">
        <v>10</v>
      </c>
      <c r="D555" s="14" t="s">
        <v>10</v>
      </c>
      <c r="E555" s="14" t="s">
        <v>10</v>
      </c>
      <c r="F555" s="14">
        <v>2397180.04</v>
      </c>
      <c r="G555" s="14">
        <v>29556.11</v>
      </c>
      <c r="H555" s="10">
        <f>F555+G555</f>
        <v>2426736.15</v>
      </c>
      <c r="I555" s="11">
        <f>H555/B555</f>
        <v>267.1734173731146</v>
      </c>
    </row>
    <row r="556" spans="1:9" x14ac:dyDescent="0.45">
      <c r="A556" s="21" t="s">
        <v>455</v>
      </c>
      <c r="B556" s="16">
        <v>12483</v>
      </c>
      <c r="C556" s="14" t="s">
        <v>10</v>
      </c>
      <c r="D556" s="14" t="s">
        <v>10</v>
      </c>
      <c r="E556" s="14" t="s">
        <v>10</v>
      </c>
      <c r="F556" s="14">
        <v>3473078.54</v>
      </c>
      <c r="G556" s="14">
        <v>0</v>
      </c>
      <c r="H556" s="10">
        <f>F556+G556</f>
        <v>3473078.54</v>
      </c>
      <c r="I556" s="11">
        <f>H556/B556</f>
        <v>278.2246687494993</v>
      </c>
    </row>
    <row r="557" spans="1:9" x14ac:dyDescent="0.45">
      <c r="A557" s="21" t="s">
        <v>351</v>
      </c>
      <c r="B557" s="16">
        <v>319</v>
      </c>
      <c r="C557" s="14" t="s">
        <v>10</v>
      </c>
      <c r="D557" s="14" t="s">
        <v>10</v>
      </c>
      <c r="E557" s="14" t="s">
        <v>10</v>
      </c>
      <c r="F557" s="14">
        <v>77425.77</v>
      </c>
      <c r="G557" s="14">
        <v>0</v>
      </c>
      <c r="H557" s="10">
        <f>F557+G557</f>
        <v>77425.77</v>
      </c>
      <c r="I557" s="11">
        <f>H557/B557</f>
        <v>242.71401253918498</v>
      </c>
    </row>
    <row r="558" spans="1:9" x14ac:dyDescent="0.45">
      <c r="A558" s="21" t="s">
        <v>743</v>
      </c>
      <c r="B558" s="16">
        <v>6832</v>
      </c>
      <c r="C558" s="14" t="s">
        <v>10</v>
      </c>
      <c r="D558" s="14" t="s">
        <v>10</v>
      </c>
      <c r="E558" s="14" t="s">
        <v>10</v>
      </c>
      <c r="F558" s="14">
        <v>1892384.26</v>
      </c>
      <c r="G558" s="14">
        <v>60768.03</v>
      </c>
      <c r="H558" s="10">
        <f>F558+G558</f>
        <v>1953152.29</v>
      </c>
      <c r="I558" s="11">
        <f>H558/B558</f>
        <v>285.88294642857142</v>
      </c>
    </row>
    <row r="559" spans="1:9" x14ac:dyDescent="0.45">
      <c r="A559" s="21" t="s">
        <v>649</v>
      </c>
      <c r="B559" s="16">
        <v>272</v>
      </c>
      <c r="C559" s="14" t="s">
        <v>10</v>
      </c>
      <c r="D559" s="14" t="s">
        <v>10</v>
      </c>
      <c r="E559" s="14" t="s">
        <v>10</v>
      </c>
      <c r="F559" s="14">
        <v>69390.350000000006</v>
      </c>
      <c r="G559" s="14">
        <v>0</v>
      </c>
      <c r="H559" s="10">
        <f>F559+G559</f>
        <v>69390.350000000006</v>
      </c>
      <c r="I559" s="11">
        <f>H559/B559</f>
        <v>255.11158088235297</v>
      </c>
    </row>
    <row r="560" spans="1:9" x14ac:dyDescent="0.45">
      <c r="A560" s="21" t="s">
        <v>80</v>
      </c>
      <c r="B560" s="16">
        <v>1003</v>
      </c>
      <c r="C560" s="14" t="s">
        <v>10</v>
      </c>
      <c r="D560" s="14" t="s">
        <v>10</v>
      </c>
      <c r="E560" s="14" t="s">
        <v>10</v>
      </c>
      <c r="F560" s="14">
        <v>234691.16</v>
      </c>
      <c r="G560" s="14">
        <v>17.07</v>
      </c>
      <c r="H560" s="10">
        <f>F560+G560</f>
        <v>234708.23</v>
      </c>
      <c r="I560" s="11">
        <f>H560/B560</f>
        <v>234.00621136590232</v>
      </c>
    </row>
    <row r="561" spans="1:9" x14ac:dyDescent="0.45">
      <c r="A561" s="21" t="s">
        <v>134</v>
      </c>
      <c r="B561" s="16">
        <v>5451</v>
      </c>
      <c r="C561" s="14" t="s">
        <v>10</v>
      </c>
      <c r="D561" s="14" t="s">
        <v>10</v>
      </c>
      <c r="E561" s="14" t="s">
        <v>10</v>
      </c>
      <c r="F561" s="14">
        <v>1527494.45</v>
      </c>
      <c r="G561" s="14">
        <v>35215.769999999997</v>
      </c>
      <c r="H561" s="10">
        <f>F561+G561</f>
        <v>1562710.22</v>
      </c>
      <c r="I561" s="11">
        <f>H561/B561</f>
        <v>286.68321775820948</v>
      </c>
    </row>
    <row r="562" spans="1:9" x14ac:dyDescent="0.45">
      <c r="A562" s="21" t="s">
        <v>456</v>
      </c>
      <c r="B562" s="16">
        <v>3478</v>
      </c>
      <c r="C562" s="14" t="s">
        <v>10</v>
      </c>
      <c r="D562" s="14" t="s">
        <v>10</v>
      </c>
      <c r="E562" s="14" t="s">
        <v>10</v>
      </c>
      <c r="F562" s="14">
        <v>764506.8</v>
      </c>
      <c r="G562" s="14">
        <v>23236.39</v>
      </c>
      <c r="H562" s="10">
        <f>F562+G562</f>
        <v>787743.19000000006</v>
      </c>
      <c r="I562" s="11">
        <f>H562/B562</f>
        <v>226.4931541115584</v>
      </c>
    </row>
    <row r="563" spans="1:9" x14ac:dyDescent="0.45">
      <c r="A563" s="21" t="s">
        <v>81</v>
      </c>
      <c r="B563" s="16">
        <v>395</v>
      </c>
      <c r="C563" s="14" t="s">
        <v>10</v>
      </c>
      <c r="D563" s="14" t="s">
        <v>10</v>
      </c>
      <c r="E563" s="14" t="s">
        <v>10</v>
      </c>
      <c r="F563" s="14">
        <v>94466.05</v>
      </c>
      <c r="G563" s="14">
        <v>1315.38</v>
      </c>
      <c r="H563" s="10">
        <f>F563+G563</f>
        <v>95781.430000000008</v>
      </c>
      <c r="I563" s="11">
        <f>H563/B563</f>
        <v>242.48463291139242</v>
      </c>
    </row>
    <row r="564" spans="1:9" x14ac:dyDescent="0.45">
      <c r="A564" s="21" t="s">
        <v>457</v>
      </c>
      <c r="B564" s="16">
        <v>1124</v>
      </c>
      <c r="C564" s="14" t="s">
        <v>10</v>
      </c>
      <c r="D564" s="14" t="s">
        <v>10</v>
      </c>
      <c r="E564" s="14" t="s">
        <v>10</v>
      </c>
      <c r="F564" s="14">
        <v>295562.74</v>
      </c>
      <c r="G564" s="14">
        <v>7763.87</v>
      </c>
      <c r="H564" s="10">
        <f>F564+G564</f>
        <v>303326.61</v>
      </c>
      <c r="I564" s="11">
        <f>H564/B564</f>
        <v>269.86353202846976</v>
      </c>
    </row>
    <row r="565" spans="1:9" x14ac:dyDescent="0.45">
      <c r="A565" s="21" t="s">
        <v>541</v>
      </c>
      <c r="B565" s="16">
        <v>5345</v>
      </c>
      <c r="C565" s="14" t="s">
        <v>10</v>
      </c>
      <c r="D565" s="14" t="s">
        <v>10</v>
      </c>
      <c r="E565" s="14" t="s">
        <v>10</v>
      </c>
      <c r="F565" s="14">
        <v>1442483.74</v>
      </c>
      <c r="G565" s="14">
        <v>152311.19</v>
      </c>
      <c r="H565" s="10">
        <f>F565+G565</f>
        <v>1594794.93</v>
      </c>
      <c r="I565" s="11">
        <f>H565/B565</f>
        <v>298.37136202057997</v>
      </c>
    </row>
    <row r="566" spans="1:9" x14ac:dyDescent="0.45">
      <c r="A566" s="21" t="s">
        <v>82</v>
      </c>
      <c r="B566" s="16">
        <v>4224</v>
      </c>
      <c r="C566" s="14" t="s">
        <v>10</v>
      </c>
      <c r="D566" s="14" t="s">
        <v>10</v>
      </c>
      <c r="E566" s="14" t="s">
        <v>10</v>
      </c>
      <c r="F566" s="14">
        <v>1138931.49</v>
      </c>
      <c r="G566" s="14">
        <v>21380.18</v>
      </c>
      <c r="H566" s="10">
        <f>F566+G566</f>
        <v>1160311.67</v>
      </c>
      <c r="I566" s="11">
        <f>H566/B566</f>
        <v>274.69499763257573</v>
      </c>
    </row>
    <row r="567" spans="1:9" x14ac:dyDescent="0.45">
      <c r="A567" s="21" t="s">
        <v>744</v>
      </c>
      <c r="B567" s="16">
        <v>5110</v>
      </c>
      <c r="C567" s="14" t="s">
        <v>10</v>
      </c>
      <c r="D567" s="14" t="s">
        <v>10</v>
      </c>
      <c r="E567" s="14" t="s">
        <v>10</v>
      </c>
      <c r="F567" s="14">
        <v>1429344.82</v>
      </c>
      <c r="G567" s="14">
        <v>65100.78</v>
      </c>
      <c r="H567" s="10">
        <f>F567+G567</f>
        <v>1494445.6</v>
      </c>
      <c r="I567" s="11">
        <f>H567/B567</f>
        <v>292.45510763209393</v>
      </c>
    </row>
    <row r="568" spans="1:9" x14ac:dyDescent="0.45">
      <c r="A568" s="21" t="s">
        <v>201</v>
      </c>
      <c r="B568" s="16">
        <v>2809</v>
      </c>
      <c r="C568" s="14" t="s">
        <v>10</v>
      </c>
      <c r="D568" s="14" t="s">
        <v>10</v>
      </c>
      <c r="E568" s="14" t="s">
        <v>10</v>
      </c>
      <c r="F568" s="14">
        <v>746020.34</v>
      </c>
      <c r="G568" s="14">
        <v>22885.64</v>
      </c>
      <c r="H568" s="10">
        <f>F568+G568</f>
        <v>768905.98</v>
      </c>
      <c r="I568" s="11">
        <f>H568/B568</f>
        <v>273.72943396226412</v>
      </c>
    </row>
    <row r="569" spans="1:9" x14ac:dyDescent="0.45">
      <c r="A569" s="21" t="s">
        <v>352</v>
      </c>
      <c r="B569" s="16">
        <v>1120</v>
      </c>
      <c r="C569" s="14" t="s">
        <v>10</v>
      </c>
      <c r="D569" s="14" t="s">
        <v>10</v>
      </c>
      <c r="E569" s="14" t="s">
        <v>10</v>
      </c>
      <c r="F569" s="14">
        <v>286278.46999999997</v>
      </c>
      <c r="G569" s="14">
        <v>8949.9699999999993</v>
      </c>
      <c r="H569" s="10">
        <f>F569+G569</f>
        <v>295228.43999999994</v>
      </c>
      <c r="I569" s="11">
        <f>H569/B569</f>
        <v>263.59682142857139</v>
      </c>
    </row>
    <row r="570" spans="1:9" x14ac:dyDescent="0.45">
      <c r="A570" s="21" t="s">
        <v>202</v>
      </c>
      <c r="B570" s="16">
        <v>1481</v>
      </c>
      <c r="C570" s="14" t="s">
        <v>10</v>
      </c>
      <c r="D570" s="14" t="s">
        <v>10</v>
      </c>
      <c r="E570" s="14" t="s">
        <v>10</v>
      </c>
      <c r="F570" s="14">
        <v>375819.5</v>
      </c>
      <c r="G570" s="14">
        <v>21328.73</v>
      </c>
      <c r="H570" s="10">
        <f>F570+G570</f>
        <v>397148.23</v>
      </c>
      <c r="I570" s="11">
        <f>H570/B570</f>
        <v>268.16220796758944</v>
      </c>
    </row>
    <row r="571" spans="1:9" x14ac:dyDescent="0.45">
      <c r="A571" s="21" t="s">
        <v>745</v>
      </c>
      <c r="B571" s="16">
        <v>2039</v>
      </c>
      <c r="C571" s="14" t="s">
        <v>10</v>
      </c>
      <c r="D571" s="14" t="s">
        <v>10</v>
      </c>
      <c r="E571" s="14" t="s">
        <v>10</v>
      </c>
      <c r="F571" s="14">
        <v>465542.29</v>
      </c>
      <c r="G571" s="14">
        <v>49.38</v>
      </c>
      <c r="H571" s="10">
        <f>F571+G571</f>
        <v>465591.67</v>
      </c>
      <c r="I571" s="11">
        <f>H571/B571</f>
        <v>228.34314369789112</v>
      </c>
    </row>
    <row r="572" spans="1:9" x14ac:dyDescent="0.45">
      <c r="A572" s="21" t="s">
        <v>542</v>
      </c>
      <c r="B572" s="16">
        <v>2823</v>
      </c>
      <c r="C572" s="14" t="s">
        <v>10</v>
      </c>
      <c r="D572" s="14" t="s">
        <v>10</v>
      </c>
      <c r="E572" s="14" t="s">
        <v>10</v>
      </c>
      <c r="F572" s="14">
        <v>658119.75</v>
      </c>
      <c r="G572" s="14">
        <v>40936.160000000003</v>
      </c>
      <c r="H572" s="10">
        <f>F572+G572</f>
        <v>699055.91</v>
      </c>
      <c r="I572" s="11">
        <f>H572/B572</f>
        <v>247.6287318455544</v>
      </c>
    </row>
    <row r="573" spans="1:9" x14ac:dyDescent="0.45">
      <c r="A573" s="21" t="s">
        <v>353</v>
      </c>
      <c r="B573" s="16">
        <v>11624</v>
      </c>
      <c r="C573" s="14" t="s">
        <v>10</v>
      </c>
      <c r="D573" s="14" t="s">
        <v>10</v>
      </c>
      <c r="E573" s="14" t="s">
        <v>10</v>
      </c>
      <c r="F573" s="14">
        <v>3165050.66</v>
      </c>
      <c r="G573" s="14">
        <v>93898.06</v>
      </c>
      <c r="H573" s="10">
        <f>F573+G573</f>
        <v>3258948.72</v>
      </c>
      <c r="I573" s="11">
        <f>H573/B573</f>
        <v>280.36379215416383</v>
      </c>
    </row>
    <row r="574" spans="1:9" x14ac:dyDescent="0.45">
      <c r="A574" s="21" t="s">
        <v>746</v>
      </c>
      <c r="B574" s="16">
        <v>3685</v>
      </c>
      <c r="C574" s="14" t="s">
        <v>10</v>
      </c>
      <c r="D574" s="14" t="s">
        <v>10</v>
      </c>
      <c r="E574" s="14" t="s">
        <v>10</v>
      </c>
      <c r="F574" s="14">
        <v>922209.44</v>
      </c>
      <c r="G574" s="14">
        <v>40016.81</v>
      </c>
      <c r="H574" s="10">
        <f>F574+G574</f>
        <v>962226.25</v>
      </c>
      <c r="I574" s="11">
        <f>H574/B574</f>
        <v>261.11974219810043</v>
      </c>
    </row>
    <row r="575" spans="1:9" x14ac:dyDescent="0.45">
      <c r="A575" s="21" t="s">
        <v>203</v>
      </c>
      <c r="B575" s="16">
        <v>10419</v>
      </c>
      <c r="C575" s="14" t="s">
        <v>10</v>
      </c>
      <c r="D575" s="14" t="s">
        <v>10</v>
      </c>
      <c r="E575" s="14" t="s">
        <v>10</v>
      </c>
      <c r="F575" s="14">
        <v>2985222.41</v>
      </c>
      <c r="G575" s="14">
        <v>128099.99</v>
      </c>
      <c r="H575" s="10">
        <f>F575+G575</f>
        <v>3113322.4000000004</v>
      </c>
      <c r="I575" s="11">
        <f>H575/B575</f>
        <v>298.81201650830218</v>
      </c>
    </row>
    <row r="576" spans="1:9" x14ac:dyDescent="0.45">
      <c r="A576" s="21" t="s">
        <v>650</v>
      </c>
      <c r="B576" s="16">
        <v>3234</v>
      </c>
      <c r="C576" s="14" t="s">
        <v>10</v>
      </c>
      <c r="D576" s="14" t="s">
        <v>10</v>
      </c>
      <c r="E576" s="14" t="s">
        <v>10</v>
      </c>
      <c r="F576" s="14">
        <v>759673.19</v>
      </c>
      <c r="G576" s="14">
        <v>13583.22</v>
      </c>
      <c r="H576" s="10">
        <f>F576+G576</f>
        <v>773256.40999999992</v>
      </c>
      <c r="I576" s="11">
        <f>H576/B576</f>
        <v>239.10216759431043</v>
      </c>
    </row>
    <row r="577" spans="1:9" x14ac:dyDescent="0.45">
      <c r="A577" s="21" t="s">
        <v>354</v>
      </c>
      <c r="B577" s="16">
        <v>1149</v>
      </c>
      <c r="C577" s="14" t="s">
        <v>10</v>
      </c>
      <c r="D577" s="14" t="s">
        <v>10</v>
      </c>
      <c r="E577" s="14" t="s">
        <v>10</v>
      </c>
      <c r="F577" s="14">
        <v>259389.43</v>
      </c>
      <c r="G577" s="14">
        <v>7841.73</v>
      </c>
      <c r="H577" s="10">
        <f>F577+G577</f>
        <v>267231.15999999997</v>
      </c>
      <c r="I577" s="11">
        <f>H577/B577</f>
        <v>232.57716275021755</v>
      </c>
    </row>
    <row r="578" spans="1:9" x14ac:dyDescent="0.45">
      <c r="A578" s="21" t="s">
        <v>747</v>
      </c>
      <c r="B578" s="16">
        <v>13964</v>
      </c>
      <c r="C578" s="14" t="s">
        <v>10</v>
      </c>
      <c r="D578" s="14" t="s">
        <v>10</v>
      </c>
      <c r="E578" s="14" t="s">
        <v>10</v>
      </c>
      <c r="F578" s="14">
        <v>3779947.03</v>
      </c>
      <c r="G578" s="14">
        <v>232718.03</v>
      </c>
      <c r="H578" s="10">
        <f>F578+G578</f>
        <v>4012665.0599999996</v>
      </c>
      <c r="I578" s="11">
        <f>H578/B578</f>
        <v>287.35785305070175</v>
      </c>
    </row>
    <row r="579" spans="1:9" x14ac:dyDescent="0.45">
      <c r="A579" s="21" t="s">
        <v>395</v>
      </c>
      <c r="B579" s="16">
        <v>896</v>
      </c>
      <c r="C579" s="14" t="s">
        <v>10</v>
      </c>
      <c r="D579" s="14" t="s">
        <v>10</v>
      </c>
      <c r="E579" s="14" t="s">
        <v>10</v>
      </c>
      <c r="F579" s="14">
        <v>199977.72</v>
      </c>
      <c r="G579" s="14">
        <v>3154.7</v>
      </c>
      <c r="H579" s="10">
        <f>F579+G579</f>
        <v>203132.42</v>
      </c>
      <c r="I579" s="11">
        <f>H579/B579</f>
        <v>226.71029017857146</v>
      </c>
    </row>
    <row r="580" spans="1:9" x14ac:dyDescent="0.45">
      <c r="A580" s="21" t="s">
        <v>355</v>
      </c>
      <c r="B580" s="16">
        <v>1530</v>
      </c>
      <c r="C580" s="14" t="s">
        <v>10</v>
      </c>
      <c r="D580" s="14" t="s">
        <v>10</v>
      </c>
      <c r="E580" s="14" t="s">
        <v>10</v>
      </c>
      <c r="F580" s="14">
        <v>359198.68</v>
      </c>
      <c r="G580" s="14">
        <v>7088.32</v>
      </c>
      <c r="H580" s="10">
        <f>F580+G580</f>
        <v>366287</v>
      </c>
      <c r="I580" s="11">
        <f>H580/B580</f>
        <v>239.4032679738562</v>
      </c>
    </row>
    <row r="581" spans="1:9" x14ac:dyDescent="0.45">
      <c r="A581" s="21" t="s">
        <v>356</v>
      </c>
      <c r="B581" s="16">
        <v>9804</v>
      </c>
      <c r="C581" s="14" t="s">
        <v>10</v>
      </c>
      <c r="D581" s="14" t="s">
        <v>10</v>
      </c>
      <c r="E581" s="14" t="s">
        <v>10</v>
      </c>
      <c r="F581" s="14">
        <v>2689977.97</v>
      </c>
      <c r="G581" s="14">
        <v>109494.43</v>
      </c>
      <c r="H581" s="10">
        <f>F581+G581</f>
        <v>2799472.4000000004</v>
      </c>
      <c r="I581" s="11">
        <f>H581/B581</f>
        <v>285.54390044879642</v>
      </c>
    </row>
    <row r="582" spans="1:9" x14ac:dyDescent="0.45">
      <c r="A582" s="21" t="s">
        <v>357</v>
      </c>
      <c r="B582" s="16">
        <v>1106</v>
      </c>
      <c r="C582" s="14" t="s">
        <v>10</v>
      </c>
      <c r="D582" s="14" t="s">
        <v>10</v>
      </c>
      <c r="E582" s="14" t="s">
        <v>10</v>
      </c>
      <c r="F582" s="14">
        <v>289880.71999999997</v>
      </c>
      <c r="G582" s="14">
        <v>10430.780000000001</v>
      </c>
      <c r="H582" s="10">
        <f>F582+G582</f>
        <v>300311.5</v>
      </c>
      <c r="I582" s="11">
        <f>H582/B582</f>
        <v>271.52938517179024</v>
      </c>
    </row>
    <row r="583" spans="1:9" x14ac:dyDescent="0.45">
      <c r="A583" s="21" t="s">
        <v>651</v>
      </c>
      <c r="B583" s="16">
        <v>9661</v>
      </c>
      <c r="C583" s="14" t="s">
        <v>10</v>
      </c>
      <c r="D583" s="14" t="s">
        <v>10</v>
      </c>
      <c r="E583" s="14" t="s">
        <v>10</v>
      </c>
      <c r="F583" s="14">
        <v>2532368.04</v>
      </c>
      <c r="G583" s="14">
        <v>132241.24</v>
      </c>
      <c r="H583" s="10">
        <f>F583+G583</f>
        <v>2664609.2800000003</v>
      </c>
      <c r="I583" s="11">
        <f>H583/B583</f>
        <v>275.81091812441781</v>
      </c>
    </row>
    <row r="584" spans="1:9" x14ac:dyDescent="0.45">
      <c r="A584" s="21" t="s">
        <v>358</v>
      </c>
      <c r="B584" s="16">
        <v>262</v>
      </c>
      <c r="C584" s="14" t="s">
        <v>10</v>
      </c>
      <c r="D584" s="14" t="s">
        <v>10</v>
      </c>
      <c r="E584" s="14" t="s">
        <v>10</v>
      </c>
      <c r="F584" s="14">
        <v>69751.16</v>
      </c>
      <c r="G584" s="14">
        <v>540.44000000000005</v>
      </c>
      <c r="H584" s="10">
        <f>F584+G584</f>
        <v>70291.600000000006</v>
      </c>
      <c r="I584" s="11">
        <f>H584/B584</f>
        <v>268.28854961832064</v>
      </c>
    </row>
    <row r="585" spans="1:9" x14ac:dyDescent="0.45">
      <c r="A585" s="21" t="s">
        <v>359</v>
      </c>
      <c r="B585" s="16">
        <v>1630</v>
      </c>
      <c r="C585" s="14" t="s">
        <v>10</v>
      </c>
      <c r="D585" s="14" t="s">
        <v>10</v>
      </c>
      <c r="E585" s="14" t="s">
        <v>10</v>
      </c>
      <c r="F585" s="14">
        <v>373763.28</v>
      </c>
      <c r="G585" s="14">
        <v>11160.65</v>
      </c>
      <c r="H585" s="10">
        <f>F585+G585</f>
        <v>384923.93000000005</v>
      </c>
      <c r="I585" s="11">
        <f>H585/B585</f>
        <v>236.1496503067485</v>
      </c>
    </row>
    <row r="586" spans="1:9" x14ac:dyDescent="0.45">
      <c r="A586" s="21" t="s">
        <v>543</v>
      </c>
      <c r="B586" s="16">
        <v>6080</v>
      </c>
      <c r="C586" s="14" t="s">
        <v>10</v>
      </c>
      <c r="D586" s="14" t="s">
        <v>10</v>
      </c>
      <c r="E586" s="14" t="s">
        <v>10</v>
      </c>
      <c r="F586" s="14">
        <v>1601870.14</v>
      </c>
      <c r="G586" s="14">
        <v>222729.56</v>
      </c>
      <c r="H586" s="10">
        <f>F586+G586</f>
        <v>1824599.7</v>
      </c>
      <c r="I586" s="11">
        <f>H586/B586</f>
        <v>300.09863486842107</v>
      </c>
    </row>
    <row r="587" spans="1:9" x14ac:dyDescent="0.45">
      <c r="A587" s="21" t="s">
        <v>360</v>
      </c>
      <c r="B587" s="16">
        <v>397</v>
      </c>
      <c r="C587" s="14" t="s">
        <v>10</v>
      </c>
      <c r="D587" s="14" t="s">
        <v>10</v>
      </c>
      <c r="E587" s="14" t="s">
        <v>10</v>
      </c>
      <c r="F587" s="14">
        <v>97308.28</v>
      </c>
      <c r="G587" s="14">
        <v>8060.69</v>
      </c>
      <c r="H587" s="10">
        <f>F587+G587</f>
        <v>105368.97</v>
      </c>
      <c r="I587" s="11">
        <f>H587/B587</f>
        <v>265.41302267002521</v>
      </c>
    </row>
    <row r="588" spans="1:9" x14ac:dyDescent="0.45">
      <c r="A588" s="21" t="s">
        <v>204</v>
      </c>
      <c r="B588" s="16">
        <v>7267</v>
      </c>
      <c r="C588" s="14" t="s">
        <v>10</v>
      </c>
      <c r="D588" s="14" t="s">
        <v>10</v>
      </c>
      <c r="E588" s="14" t="s">
        <v>10</v>
      </c>
      <c r="F588" s="14">
        <v>2118189.59</v>
      </c>
      <c r="G588" s="14">
        <v>91623.12</v>
      </c>
      <c r="H588" s="10">
        <f>F588+G588</f>
        <v>2209812.71</v>
      </c>
      <c r="I588" s="11">
        <f>H588/B588</f>
        <v>304.08871749002338</v>
      </c>
    </row>
    <row r="589" spans="1:9" x14ac:dyDescent="0.45">
      <c r="A589" s="21" t="s">
        <v>544</v>
      </c>
      <c r="B589" s="16">
        <v>4633</v>
      </c>
      <c r="C589" s="14" t="s">
        <v>10</v>
      </c>
      <c r="D589" s="14" t="s">
        <v>10</v>
      </c>
      <c r="E589" s="14" t="s">
        <v>10</v>
      </c>
      <c r="F589" s="14">
        <v>1085525.05</v>
      </c>
      <c r="G589" s="14">
        <v>171847.48</v>
      </c>
      <c r="H589" s="10">
        <f>F589+G589</f>
        <v>1257372.53</v>
      </c>
      <c r="I589" s="11">
        <f>H589/B589</f>
        <v>271.39489099935247</v>
      </c>
    </row>
    <row r="590" spans="1:9" x14ac:dyDescent="0.45">
      <c r="A590" s="21" t="s">
        <v>205</v>
      </c>
      <c r="B590" s="16">
        <v>17102</v>
      </c>
      <c r="C590" s="14" t="s">
        <v>10</v>
      </c>
      <c r="D590" s="14" t="s">
        <v>10</v>
      </c>
      <c r="E590" s="14" t="s">
        <v>10</v>
      </c>
      <c r="F590" s="14">
        <v>4564278.42</v>
      </c>
      <c r="G590" s="14">
        <v>295745.75</v>
      </c>
      <c r="H590" s="10">
        <f>F590+G590</f>
        <v>4860024.17</v>
      </c>
      <c r="I590" s="11">
        <f>H590/B590</f>
        <v>284.1787024909367</v>
      </c>
    </row>
    <row r="591" spans="1:9" x14ac:dyDescent="0.45">
      <c r="A591" s="21" t="s">
        <v>135</v>
      </c>
      <c r="B591" s="16">
        <v>5647</v>
      </c>
      <c r="C591" s="14" t="s">
        <v>10</v>
      </c>
      <c r="D591" s="14" t="s">
        <v>10</v>
      </c>
      <c r="E591" s="14" t="s">
        <v>10</v>
      </c>
      <c r="F591" s="14">
        <v>1581304.84</v>
      </c>
      <c r="G591" s="14">
        <v>88342.57</v>
      </c>
      <c r="H591" s="10">
        <f>F591+G591</f>
        <v>1669647.4100000001</v>
      </c>
      <c r="I591" s="11">
        <f>H591/B591</f>
        <v>295.66980874800782</v>
      </c>
    </row>
    <row r="592" spans="1:9" x14ac:dyDescent="0.45">
      <c r="A592" s="21" t="s">
        <v>206</v>
      </c>
      <c r="B592" s="16">
        <v>22092</v>
      </c>
      <c r="C592" s="14" t="s">
        <v>10</v>
      </c>
      <c r="D592" s="14" t="s">
        <v>10</v>
      </c>
      <c r="E592" s="14" t="s">
        <v>10</v>
      </c>
      <c r="F592" s="14">
        <v>6452609.0199999996</v>
      </c>
      <c r="G592" s="14">
        <v>358123.72</v>
      </c>
      <c r="H592" s="10">
        <f>F592+G592</f>
        <v>6810732.7399999993</v>
      </c>
      <c r="I592" s="11">
        <f>H592/B592</f>
        <v>308.28955006337134</v>
      </c>
    </row>
    <row r="593" spans="1:9" x14ac:dyDescent="0.45">
      <c r="A593" s="21" t="s">
        <v>748</v>
      </c>
      <c r="B593" s="16">
        <v>2563</v>
      </c>
      <c r="C593" s="14" t="s">
        <v>10</v>
      </c>
      <c r="D593" s="14" t="s">
        <v>10</v>
      </c>
      <c r="E593" s="14" t="s">
        <v>10</v>
      </c>
      <c r="F593" s="14">
        <v>664155.85</v>
      </c>
      <c r="G593" s="14">
        <v>21447.919999999998</v>
      </c>
      <c r="H593" s="10">
        <f>F593+G593</f>
        <v>685603.77</v>
      </c>
      <c r="I593" s="11">
        <f>H593/B593</f>
        <v>267.50049551307063</v>
      </c>
    </row>
    <row r="594" spans="1:9" x14ac:dyDescent="0.45">
      <c r="A594" s="21" t="s">
        <v>749</v>
      </c>
      <c r="B594" s="16">
        <v>10903</v>
      </c>
      <c r="C594" s="14" t="s">
        <v>10</v>
      </c>
      <c r="D594" s="14" t="s">
        <v>10</v>
      </c>
      <c r="E594" s="14" t="s">
        <v>10</v>
      </c>
      <c r="F594" s="14">
        <v>3054276.35</v>
      </c>
      <c r="G594" s="14">
        <v>188092.73</v>
      </c>
      <c r="H594" s="10">
        <f>F594+G594</f>
        <v>3242369.08</v>
      </c>
      <c r="I594" s="11">
        <f>H594/B594</f>
        <v>297.38320462258093</v>
      </c>
    </row>
    <row r="595" spans="1:9" x14ac:dyDescent="0.45">
      <c r="A595" s="21" t="s">
        <v>361</v>
      </c>
      <c r="B595" s="16">
        <v>2197</v>
      </c>
      <c r="C595" s="14" t="s">
        <v>10</v>
      </c>
      <c r="D595" s="14" t="s">
        <v>10</v>
      </c>
      <c r="E595" s="14" t="s">
        <v>10</v>
      </c>
      <c r="F595" s="14">
        <v>539194.26</v>
      </c>
      <c r="G595" s="14">
        <v>34941.71</v>
      </c>
      <c r="H595" s="10">
        <f>F595+G595</f>
        <v>574135.97</v>
      </c>
      <c r="I595" s="11">
        <f>H595/B595</f>
        <v>261.32725079654074</v>
      </c>
    </row>
    <row r="596" spans="1:9" x14ac:dyDescent="0.45">
      <c r="A596" s="21" t="s">
        <v>458</v>
      </c>
      <c r="B596" s="16">
        <v>3092</v>
      </c>
      <c r="C596" s="14" t="s">
        <v>10</v>
      </c>
      <c r="D596" s="14" t="s">
        <v>10</v>
      </c>
      <c r="E596" s="14" t="s">
        <v>10</v>
      </c>
      <c r="F596" s="14">
        <v>693088.38</v>
      </c>
      <c r="G596" s="14">
        <v>46013.74</v>
      </c>
      <c r="H596" s="10">
        <f>F596+G596</f>
        <v>739102.12</v>
      </c>
      <c r="I596" s="11">
        <f>H596/B596</f>
        <v>239.03690815006468</v>
      </c>
    </row>
    <row r="597" spans="1:9" x14ac:dyDescent="0.45">
      <c r="A597" s="21" t="s">
        <v>750</v>
      </c>
      <c r="B597" s="16">
        <v>2990</v>
      </c>
      <c r="C597" s="14" t="s">
        <v>10</v>
      </c>
      <c r="D597" s="14" t="s">
        <v>10</v>
      </c>
      <c r="E597" s="14" t="s">
        <v>10</v>
      </c>
      <c r="F597" s="14">
        <v>713886.91</v>
      </c>
      <c r="G597" s="14">
        <v>32611.08</v>
      </c>
      <c r="H597" s="10">
        <f>F597+G597</f>
        <v>746497.99</v>
      </c>
      <c r="I597" s="11">
        <f>H597/B597</f>
        <v>249.6648795986622</v>
      </c>
    </row>
    <row r="598" spans="1:9" x14ac:dyDescent="0.45">
      <c r="A598" s="21" t="s">
        <v>751</v>
      </c>
      <c r="B598" s="16">
        <v>11855</v>
      </c>
      <c r="C598" s="14" t="s">
        <v>10</v>
      </c>
      <c r="D598" s="14" t="s">
        <v>10</v>
      </c>
      <c r="E598" s="14" t="s">
        <v>10</v>
      </c>
      <c r="F598" s="14">
        <v>3434003.17</v>
      </c>
      <c r="G598" s="14">
        <v>195258.28</v>
      </c>
      <c r="H598" s="10">
        <f>F598+G598</f>
        <v>3629261.4499999997</v>
      </c>
      <c r="I598" s="11">
        <f>H598/B598</f>
        <v>306.13761703922393</v>
      </c>
    </row>
    <row r="599" spans="1:9" x14ac:dyDescent="0.45">
      <c r="A599" s="21" t="s">
        <v>545</v>
      </c>
      <c r="B599" s="16">
        <v>2175</v>
      </c>
      <c r="C599" s="14" t="s">
        <v>10</v>
      </c>
      <c r="D599" s="14" t="s">
        <v>10</v>
      </c>
      <c r="E599" s="14" t="s">
        <v>10</v>
      </c>
      <c r="F599" s="14">
        <v>511383.32</v>
      </c>
      <c r="G599" s="14">
        <v>81687.679999999993</v>
      </c>
      <c r="H599" s="10">
        <f>F599+G599</f>
        <v>593071</v>
      </c>
      <c r="I599" s="11">
        <f>H599/B599</f>
        <v>272.67632183908046</v>
      </c>
    </row>
    <row r="600" spans="1:9" x14ac:dyDescent="0.45">
      <c r="A600" s="21" t="s">
        <v>207</v>
      </c>
      <c r="B600" s="16">
        <v>29748</v>
      </c>
      <c r="C600" s="14" t="s">
        <v>10</v>
      </c>
      <c r="D600" s="14" t="s">
        <v>10</v>
      </c>
      <c r="E600" s="14" t="s">
        <v>10</v>
      </c>
      <c r="F600" s="14">
        <v>8970848.25</v>
      </c>
      <c r="G600" s="14">
        <v>248568.71</v>
      </c>
      <c r="H600" s="10">
        <f>F600+G600</f>
        <v>9219416.9600000009</v>
      </c>
      <c r="I600" s="11">
        <f>H600/B600</f>
        <v>309.9172031733226</v>
      </c>
    </row>
    <row r="601" spans="1:9" x14ac:dyDescent="0.45">
      <c r="A601" s="21" t="s">
        <v>546</v>
      </c>
      <c r="B601" s="16">
        <v>2245</v>
      </c>
      <c r="C601" s="14" t="s">
        <v>10</v>
      </c>
      <c r="D601" s="14" t="s">
        <v>10</v>
      </c>
      <c r="E601" s="14" t="s">
        <v>10</v>
      </c>
      <c r="F601" s="14">
        <v>525547.47</v>
      </c>
      <c r="G601" s="14">
        <v>53706.559999999998</v>
      </c>
      <c r="H601" s="10">
        <f>F601+G601</f>
        <v>579254.03</v>
      </c>
      <c r="I601" s="11">
        <f>H601/B601</f>
        <v>258.01961247216036</v>
      </c>
    </row>
    <row r="602" spans="1:9" x14ac:dyDescent="0.45">
      <c r="A602" s="21" t="s">
        <v>785</v>
      </c>
      <c r="B602" s="16">
        <v>89435</v>
      </c>
      <c r="C602" s="14">
        <v>4566584.9800000004</v>
      </c>
      <c r="D602" s="14">
        <v>23807334.460000001</v>
      </c>
      <c r="E602" s="14">
        <v>2235246.37</v>
      </c>
      <c r="F602" s="14" t="s">
        <v>10</v>
      </c>
      <c r="G602" s="14" t="s">
        <v>10</v>
      </c>
      <c r="H602" s="10">
        <f>C602+D602+E602</f>
        <v>30609165.810000002</v>
      </c>
      <c r="I602" s="11">
        <f>H602/B602</f>
        <v>342.25041437915809</v>
      </c>
    </row>
    <row r="603" spans="1:9" x14ac:dyDescent="0.45">
      <c r="A603" s="21" t="s">
        <v>459</v>
      </c>
      <c r="B603" s="16">
        <v>281</v>
      </c>
      <c r="C603" s="14" t="s">
        <v>10</v>
      </c>
      <c r="D603" s="14" t="s">
        <v>10</v>
      </c>
      <c r="E603" s="14" t="s">
        <v>10</v>
      </c>
      <c r="F603" s="14">
        <v>66079.81</v>
      </c>
      <c r="G603" s="14">
        <v>1761.5</v>
      </c>
      <c r="H603" s="10">
        <f>F603+G603</f>
        <v>67841.31</v>
      </c>
      <c r="I603" s="11">
        <f>H603/B603</f>
        <v>241.42814946619217</v>
      </c>
    </row>
    <row r="604" spans="1:9" x14ac:dyDescent="0.45">
      <c r="A604" s="21" t="s">
        <v>136</v>
      </c>
      <c r="B604" s="16">
        <v>41963</v>
      </c>
      <c r="C604" s="14" t="s">
        <v>10</v>
      </c>
      <c r="D604" s="14" t="s">
        <v>10</v>
      </c>
      <c r="E604" s="14" t="s">
        <v>10</v>
      </c>
      <c r="F604" s="14">
        <v>12828436.84</v>
      </c>
      <c r="G604" s="14">
        <v>1797411.36</v>
      </c>
      <c r="H604" s="10">
        <f>F604+G604</f>
        <v>14625848.199999999</v>
      </c>
      <c r="I604" s="11">
        <f>H604/B604</f>
        <v>348.5415294426042</v>
      </c>
    </row>
    <row r="605" spans="1:9" x14ac:dyDescent="0.45">
      <c r="A605" s="21" t="s">
        <v>137</v>
      </c>
      <c r="B605" s="16">
        <v>6971</v>
      </c>
      <c r="C605" s="14" t="s">
        <v>10</v>
      </c>
      <c r="D605" s="14" t="s">
        <v>10</v>
      </c>
      <c r="E605" s="14" t="s">
        <v>10</v>
      </c>
      <c r="F605" s="14">
        <v>1924668.25</v>
      </c>
      <c r="G605" s="14">
        <v>37288.42</v>
      </c>
      <c r="H605" s="10">
        <f>F605+G605</f>
        <v>1961956.67</v>
      </c>
      <c r="I605" s="11">
        <f>H605/B605</f>
        <v>281.44551283890399</v>
      </c>
    </row>
    <row r="606" spans="1:9" x14ac:dyDescent="0.45">
      <c r="A606" s="21" t="s">
        <v>652</v>
      </c>
      <c r="B606" s="16">
        <v>274</v>
      </c>
      <c r="C606" s="14" t="s">
        <v>10</v>
      </c>
      <c r="D606" s="14" t="s">
        <v>10</v>
      </c>
      <c r="E606" s="14" t="s">
        <v>10</v>
      </c>
      <c r="F606" s="14">
        <v>63971.02</v>
      </c>
      <c r="G606" s="14">
        <v>890.22</v>
      </c>
      <c r="H606" s="10">
        <f>F606+G606</f>
        <v>64861.24</v>
      </c>
      <c r="I606" s="11">
        <f>H606/B606</f>
        <v>236.71985401459852</v>
      </c>
    </row>
    <row r="607" spans="1:9" x14ac:dyDescent="0.45">
      <c r="A607" s="21" t="s">
        <v>362</v>
      </c>
      <c r="B607" s="16">
        <v>5495</v>
      </c>
      <c r="C607" s="14" t="s">
        <v>10</v>
      </c>
      <c r="D607" s="14" t="s">
        <v>10</v>
      </c>
      <c r="E607" s="14" t="s">
        <v>10</v>
      </c>
      <c r="F607" s="14">
        <v>1449180.74</v>
      </c>
      <c r="G607" s="14">
        <v>161975.34</v>
      </c>
      <c r="H607" s="10">
        <f>F607+G607</f>
        <v>1611156.08</v>
      </c>
      <c r="I607" s="11">
        <f>H607/B607</f>
        <v>293.20401819836218</v>
      </c>
    </row>
    <row r="608" spans="1:9" x14ac:dyDescent="0.45">
      <c r="A608" s="21" t="s">
        <v>83</v>
      </c>
      <c r="B608" s="16">
        <v>10493</v>
      </c>
      <c r="C608" s="14" t="s">
        <v>10</v>
      </c>
      <c r="D608" s="14" t="s">
        <v>10</v>
      </c>
      <c r="E608" s="14" t="s">
        <v>10</v>
      </c>
      <c r="F608" s="14">
        <v>2752026.21</v>
      </c>
      <c r="G608" s="14">
        <v>117915.09</v>
      </c>
      <c r="H608" s="10">
        <f>F608+G608</f>
        <v>2869941.3</v>
      </c>
      <c r="I608" s="11">
        <f>H608/B608</f>
        <v>273.51008291241777</v>
      </c>
    </row>
    <row r="609" spans="1:9" x14ac:dyDescent="0.45">
      <c r="A609" s="21" t="s">
        <v>460</v>
      </c>
      <c r="B609" s="16">
        <v>16167</v>
      </c>
      <c r="C609" s="14" t="s">
        <v>10</v>
      </c>
      <c r="D609" s="14" t="s">
        <v>10</v>
      </c>
      <c r="E609" s="14" t="s">
        <v>10</v>
      </c>
      <c r="F609" s="14">
        <v>4679402.51</v>
      </c>
      <c r="G609" s="14">
        <v>134547.06</v>
      </c>
      <c r="H609" s="10">
        <f>F609+G609</f>
        <v>4813949.5699999994</v>
      </c>
      <c r="I609" s="11">
        <f>H609/B609</f>
        <v>297.76393703222612</v>
      </c>
    </row>
    <row r="610" spans="1:9" x14ac:dyDescent="0.45">
      <c r="A610" s="21" t="s">
        <v>84</v>
      </c>
      <c r="B610" s="16">
        <v>1550</v>
      </c>
      <c r="C610" s="14" t="s">
        <v>10</v>
      </c>
      <c r="D610" s="14" t="s">
        <v>10</v>
      </c>
      <c r="E610" s="14" t="s">
        <v>10</v>
      </c>
      <c r="F610" s="14">
        <v>363018.2</v>
      </c>
      <c r="G610" s="14">
        <v>0</v>
      </c>
      <c r="H610" s="10">
        <f>F610+G610</f>
        <v>363018.2</v>
      </c>
      <c r="I610" s="11">
        <f>H610/B610</f>
        <v>234.20529032258065</v>
      </c>
    </row>
    <row r="611" spans="1:9" x14ac:dyDescent="0.45">
      <c r="A611" s="21" t="s">
        <v>363</v>
      </c>
      <c r="B611" s="16">
        <v>2329</v>
      </c>
      <c r="C611" s="14" t="s">
        <v>10</v>
      </c>
      <c r="D611" s="14" t="s">
        <v>10</v>
      </c>
      <c r="E611" s="14" t="s">
        <v>10</v>
      </c>
      <c r="F611" s="14">
        <v>572369.06000000006</v>
      </c>
      <c r="G611" s="14">
        <v>39371.599999999999</v>
      </c>
      <c r="H611" s="10">
        <f>F611+G611</f>
        <v>611740.66</v>
      </c>
      <c r="I611" s="11">
        <f>H611/B611</f>
        <v>262.6623701159296</v>
      </c>
    </row>
    <row r="612" spans="1:9" x14ac:dyDescent="0.45">
      <c r="A612" s="21" t="s">
        <v>364</v>
      </c>
      <c r="B612" s="16">
        <v>972</v>
      </c>
      <c r="C612" s="14" t="s">
        <v>10</v>
      </c>
      <c r="D612" s="14" t="s">
        <v>10</v>
      </c>
      <c r="E612" s="14" t="s">
        <v>10</v>
      </c>
      <c r="F612" s="14">
        <v>220531.72</v>
      </c>
      <c r="G612" s="14">
        <v>9762.2000000000007</v>
      </c>
      <c r="H612" s="10">
        <f>F612+G612</f>
        <v>230293.92</v>
      </c>
      <c r="I612" s="11">
        <f>H612/B612</f>
        <v>236.92790123456791</v>
      </c>
    </row>
    <row r="613" spans="1:9" x14ac:dyDescent="0.45">
      <c r="A613" s="21" t="s">
        <v>547</v>
      </c>
      <c r="B613" s="16">
        <v>5106</v>
      </c>
      <c r="C613" s="14" t="s">
        <v>10</v>
      </c>
      <c r="D613" s="14" t="s">
        <v>10</v>
      </c>
      <c r="E613" s="14" t="s">
        <v>10</v>
      </c>
      <c r="F613" s="14">
        <v>1386884.09</v>
      </c>
      <c r="G613" s="14">
        <v>140827.75</v>
      </c>
      <c r="H613" s="10">
        <f>F613+G613</f>
        <v>1527711.84</v>
      </c>
      <c r="I613" s="11">
        <f>H613/B613</f>
        <v>299.19934195064633</v>
      </c>
    </row>
    <row r="614" spans="1:9" x14ac:dyDescent="0.45">
      <c r="A614" s="21" t="s">
        <v>85</v>
      </c>
      <c r="B614" s="16">
        <v>288</v>
      </c>
      <c r="C614" s="14" t="s">
        <v>10</v>
      </c>
      <c r="D614" s="14" t="s">
        <v>10</v>
      </c>
      <c r="E614" s="14" t="s">
        <v>10</v>
      </c>
      <c r="F614" s="14">
        <v>70553.95</v>
      </c>
      <c r="G614" s="14">
        <v>1375.99</v>
      </c>
      <c r="H614" s="10">
        <f>F614+G614</f>
        <v>71929.94</v>
      </c>
      <c r="I614" s="11">
        <f>H614/B614</f>
        <v>249.75673611111111</v>
      </c>
    </row>
    <row r="615" spans="1:9" x14ac:dyDescent="0.45">
      <c r="A615" s="21" t="s">
        <v>208</v>
      </c>
      <c r="B615" s="16">
        <v>7525</v>
      </c>
      <c r="C615" s="14" t="s">
        <v>10</v>
      </c>
      <c r="D615" s="14" t="s">
        <v>10</v>
      </c>
      <c r="E615" s="14" t="s">
        <v>10</v>
      </c>
      <c r="F615" s="14">
        <v>2037091.29</v>
      </c>
      <c r="G615" s="14">
        <v>168096.02</v>
      </c>
      <c r="H615" s="10">
        <f>F615+G615</f>
        <v>2205187.31</v>
      </c>
      <c r="I615" s="11">
        <f>H615/B615</f>
        <v>293.04814750830565</v>
      </c>
    </row>
    <row r="616" spans="1:9" x14ac:dyDescent="0.45">
      <c r="A616" s="21" t="s">
        <v>752</v>
      </c>
      <c r="B616" s="16">
        <v>1510</v>
      </c>
      <c r="C616" s="14" t="s">
        <v>10</v>
      </c>
      <c r="D616" s="14" t="s">
        <v>10</v>
      </c>
      <c r="E616" s="14" t="s">
        <v>10</v>
      </c>
      <c r="F616" s="14">
        <v>366901.24</v>
      </c>
      <c r="G616" s="14">
        <v>31557.18</v>
      </c>
      <c r="H616" s="10">
        <f>F616+G616</f>
        <v>398458.42</v>
      </c>
      <c r="I616" s="11">
        <f>H616/B616</f>
        <v>263.87974834437085</v>
      </c>
    </row>
    <row r="617" spans="1:9" x14ac:dyDescent="0.45">
      <c r="A617" s="21" t="s">
        <v>653</v>
      </c>
      <c r="B617" s="16">
        <v>50569</v>
      </c>
      <c r="C617" s="14" t="s">
        <v>10</v>
      </c>
      <c r="D617" s="14" t="s">
        <v>10</v>
      </c>
      <c r="E617" s="14" t="s">
        <v>10</v>
      </c>
      <c r="F617" s="14">
        <v>15783155.449999999</v>
      </c>
      <c r="G617" s="14">
        <v>0</v>
      </c>
      <c r="H617" s="10">
        <f>F617+G617</f>
        <v>15783155.449999999</v>
      </c>
      <c r="I617" s="11">
        <f>H617/B617</f>
        <v>312.11128260396686</v>
      </c>
    </row>
    <row r="618" spans="1:9" x14ac:dyDescent="0.45">
      <c r="A618" s="21" t="s">
        <v>753</v>
      </c>
      <c r="B618" s="16">
        <v>39509</v>
      </c>
      <c r="C618" s="14" t="s">
        <v>10</v>
      </c>
      <c r="D618" s="14" t="s">
        <v>10</v>
      </c>
      <c r="E618" s="14" t="s">
        <v>10</v>
      </c>
      <c r="F618" s="14">
        <v>11738385.48</v>
      </c>
      <c r="G618" s="14">
        <v>223831.91</v>
      </c>
      <c r="H618" s="10">
        <f>F618+G618</f>
        <v>11962217.390000001</v>
      </c>
      <c r="I618" s="11">
        <f>H618/B618</f>
        <v>302.77196056594704</v>
      </c>
    </row>
    <row r="619" spans="1:9" x14ac:dyDescent="0.45">
      <c r="A619" s="21" t="s">
        <v>654</v>
      </c>
      <c r="B619" s="16">
        <v>2762</v>
      </c>
      <c r="C619" s="14" t="s">
        <v>10</v>
      </c>
      <c r="D619" s="14" t="s">
        <v>10</v>
      </c>
      <c r="E619" s="14" t="s">
        <v>10</v>
      </c>
      <c r="F619" s="14">
        <v>657144.64</v>
      </c>
      <c r="G619" s="14">
        <v>1767.29</v>
      </c>
      <c r="H619" s="10">
        <f>F619+G619</f>
        <v>658911.93000000005</v>
      </c>
      <c r="I619" s="11">
        <f>H619/B619</f>
        <v>238.56333454018829</v>
      </c>
    </row>
    <row r="620" spans="1:9" x14ac:dyDescent="0.45">
      <c r="A620" s="21" t="s">
        <v>86</v>
      </c>
      <c r="B620" s="16">
        <v>1510</v>
      </c>
      <c r="C620" s="14" t="s">
        <v>10</v>
      </c>
      <c r="D620" s="14" t="s">
        <v>10</v>
      </c>
      <c r="E620" s="14" t="s">
        <v>10</v>
      </c>
      <c r="F620" s="14">
        <v>355713.85</v>
      </c>
      <c r="G620" s="14">
        <v>11033.45</v>
      </c>
      <c r="H620" s="10">
        <f>F620+G620</f>
        <v>366747.3</v>
      </c>
      <c r="I620" s="11">
        <f>H620/B620</f>
        <v>242.87900662251656</v>
      </c>
    </row>
    <row r="621" spans="1:9" x14ac:dyDescent="0.45">
      <c r="A621" s="21" t="s">
        <v>461</v>
      </c>
      <c r="B621" s="16">
        <v>7866</v>
      </c>
      <c r="C621" s="14" t="s">
        <v>10</v>
      </c>
      <c r="D621" s="14" t="s">
        <v>10</v>
      </c>
      <c r="E621" s="14" t="s">
        <v>10</v>
      </c>
      <c r="F621" s="14">
        <v>2196495.63</v>
      </c>
      <c r="G621" s="14">
        <v>36055.339999999997</v>
      </c>
      <c r="H621" s="10">
        <f>F621+G621</f>
        <v>2232550.9699999997</v>
      </c>
      <c r="I621" s="11">
        <f>H621/B621</f>
        <v>283.82290490719549</v>
      </c>
    </row>
    <row r="622" spans="1:9" x14ac:dyDescent="0.45">
      <c r="A622" s="21" t="s">
        <v>754</v>
      </c>
      <c r="B622" s="16">
        <v>4230</v>
      </c>
      <c r="C622" s="14" t="s">
        <v>10</v>
      </c>
      <c r="D622" s="14" t="s">
        <v>10</v>
      </c>
      <c r="E622" s="14" t="s">
        <v>10</v>
      </c>
      <c r="F622" s="14">
        <v>1011796.46</v>
      </c>
      <c r="G622" s="14">
        <v>67314.09</v>
      </c>
      <c r="H622" s="10">
        <f>F622+G622</f>
        <v>1079110.55</v>
      </c>
      <c r="I622" s="11">
        <f>H622/B622</f>
        <v>255.10887706855794</v>
      </c>
    </row>
    <row r="623" spans="1:9" x14ac:dyDescent="0.45">
      <c r="A623" s="21" t="s">
        <v>655</v>
      </c>
      <c r="B623" s="16">
        <v>33401</v>
      </c>
      <c r="C623" s="14" t="s">
        <v>10</v>
      </c>
      <c r="D623" s="14" t="s">
        <v>10</v>
      </c>
      <c r="E623" s="14" t="s">
        <v>10</v>
      </c>
      <c r="F623" s="14">
        <v>9605462.9600000009</v>
      </c>
      <c r="G623" s="14">
        <v>903297.01</v>
      </c>
      <c r="H623" s="10">
        <f>F623+G623</f>
        <v>10508759.970000001</v>
      </c>
      <c r="I623" s="11">
        <f>H623/B623</f>
        <v>314.62411215233078</v>
      </c>
    </row>
    <row r="624" spans="1:9" x14ac:dyDescent="0.45">
      <c r="A624" s="21" t="s">
        <v>755</v>
      </c>
      <c r="B624" s="16">
        <v>1474</v>
      </c>
      <c r="C624" s="14" t="s">
        <v>10</v>
      </c>
      <c r="D624" s="14" t="s">
        <v>10</v>
      </c>
      <c r="E624" s="14" t="s">
        <v>10</v>
      </c>
      <c r="F624" s="14">
        <v>332289.43</v>
      </c>
      <c r="G624" s="14">
        <v>32010.94</v>
      </c>
      <c r="H624" s="10">
        <f>F624+G624</f>
        <v>364300.37</v>
      </c>
      <c r="I624" s="11">
        <f>H624/B624</f>
        <v>247.15086160108547</v>
      </c>
    </row>
    <row r="625" spans="1:9" x14ac:dyDescent="0.45">
      <c r="A625" s="21" t="s">
        <v>779</v>
      </c>
      <c r="B625" s="16">
        <v>102881</v>
      </c>
      <c r="C625" s="14">
        <v>4787935.93</v>
      </c>
      <c r="D625" s="14">
        <v>24896820.780000001</v>
      </c>
      <c r="E625" s="14">
        <v>483072.67</v>
      </c>
      <c r="F625" s="14" t="s">
        <v>10</v>
      </c>
      <c r="G625" s="14" t="s">
        <v>10</v>
      </c>
      <c r="H625" s="10">
        <f>C625+D625+E625</f>
        <v>30167829.380000003</v>
      </c>
      <c r="I625" s="11">
        <f>H625/B625</f>
        <v>293.23032804891091</v>
      </c>
    </row>
    <row r="626" spans="1:9" x14ac:dyDescent="0.45">
      <c r="A626" s="21" t="s">
        <v>462</v>
      </c>
      <c r="B626" s="16">
        <v>1698</v>
      </c>
      <c r="C626" s="14" t="s">
        <v>10</v>
      </c>
      <c r="D626" s="14" t="s">
        <v>10</v>
      </c>
      <c r="E626" s="14" t="s">
        <v>10</v>
      </c>
      <c r="F626" s="14">
        <v>411466.53</v>
      </c>
      <c r="G626" s="14">
        <v>12943.4</v>
      </c>
      <c r="H626" s="10">
        <f>F626+G626</f>
        <v>424409.93000000005</v>
      </c>
      <c r="I626" s="11">
        <f>H626/B626</f>
        <v>249.94695524146059</v>
      </c>
    </row>
    <row r="627" spans="1:9" x14ac:dyDescent="0.45">
      <c r="A627" s="21" t="s">
        <v>138</v>
      </c>
      <c r="B627" s="16">
        <v>29491</v>
      </c>
      <c r="C627" s="14" t="s">
        <v>10</v>
      </c>
      <c r="D627" s="14" t="s">
        <v>10</v>
      </c>
      <c r="E627" s="14" t="s">
        <v>10</v>
      </c>
      <c r="F627" s="14">
        <v>8768445.2400000002</v>
      </c>
      <c r="G627" s="14">
        <v>596279.14</v>
      </c>
      <c r="H627" s="10">
        <f>F627+G627</f>
        <v>9364724.3800000008</v>
      </c>
      <c r="I627" s="11">
        <f>H627/B627</f>
        <v>317.54516225289075</v>
      </c>
    </row>
    <row r="628" spans="1:9" x14ac:dyDescent="0.45">
      <c r="A628" s="21" t="s">
        <v>756</v>
      </c>
      <c r="B628" s="16">
        <v>3352</v>
      </c>
      <c r="C628" s="14" t="s">
        <v>10</v>
      </c>
      <c r="D628" s="14" t="s">
        <v>10</v>
      </c>
      <c r="E628" s="14" t="s">
        <v>10</v>
      </c>
      <c r="F628" s="14">
        <v>824528.98</v>
      </c>
      <c r="G628" s="14">
        <v>30407.37</v>
      </c>
      <c r="H628" s="10">
        <f>F628+G628</f>
        <v>854936.35</v>
      </c>
      <c r="I628" s="11">
        <f>H628/B628</f>
        <v>255.05261038186157</v>
      </c>
    </row>
    <row r="629" spans="1:9" x14ac:dyDescent="0.45">
      <c r="A629" s="21" t="s">
        <v>365</v>
      </c>
      <c r="B629" s="16">
        <v>403</v>
      </c>
      <c r="C629" s="14" t="s">
        <v>10</v>
      </c>
      <c r="D629" s="14" t="s">
        <v>10</v>
      </c>
      <c r="E629" s="14" t="s">
        <v>10</v>
      </c>
      <c r="F629" s="14">
        <v>97353.8</v>
      </c>
      <c r="G629" s="14">
        <v>186.05</v>
      </c>
      <c r="H629" s="10">
        <f>F629+G629</f>
        <v>97539.85</v>
      </c>
      <c r="I629" s="11">
        <f>H629/B629</f>
        <v>242.03436724565759</v>
      </c>
    </row>
    <row r="630" spans="1:9" x14ac:dyDescent="0.45">
      <c r="A630" s="21" t="s">
        <v>548</v>
      </c>
      <c r="B630" s="16">
        <v>3465</v>
      </c>
      <c r="C630" s="14" t="s">
        <v>10</v>
      </c>
      <c r="D630" s="14" t="s">
        <v>10</v>
      </c>
      <c r="E630" s="14" t="s">
        <v>10</v>
      </c>
      <c r="F630" s="14">
        <v>820887.89</v>
      </c>
      <c r="G630" s="14">
        <v>76861.53</v>
      </c>
      <c r="H630" s="10">
        <f>F630+G630</f>
        <v>897749.42</v>
      </c>
      <c r="I630" s="11">
        <f>H630/B630</f>
        <v>259.0907417027417</v>
      </c>
    </row>
    <row r="631" spans="1:9" x14ac:dyDescent="0.45">
      <c r="A631" s="21" t="s">
        <v>209</v>
      </c>
      <c r="B631" s="16">
        <v>9801</v>
      </c>
      <c r="C631" s="14" t="s">
        <v>10</v>
      </c>
      <c r="D631" s="14" t="s">
        <v>10</v>
      </c>
      <c r="E631" s="14" t="s">
        <v>10</v>
      </c>
      <c r="F631" s="14">
        <v>2638911.4500000002</v>
      </c>
      <c r="G631" s="14">
        <v>153726.15</v>
      </c>
      <c r="H631" s="10">
        <f>F631+G631</f>
        <v>2792637.6</v>
      </c>
      <c r="I631" s="11">
        <f>H631/B631</f>
        <v>284.9339455157637</v>
      </c>
    </row>
    <row r="632" spans="1:9" x14ac:dyDescent="0.45">
      <c r="A632" s="21" t="s">
        <v>549</v>
      </c>
      <c r="B632" s="16">
        <v>3863</v>
      </c>
      <c r="C632" s="14" t="s">
        <v>10</v>
      </c>
      <c r="D632" s="14" t="s">
        <v>10</v>
      </c>
      <c r="E632" s="14" t="s">
        <v>10</v>
      </c>
      <c r="F632" s="14">
        <v>954653.75</v>
      </c>
      <c r="G632" s="14">
        <v>101149.61</v>
      </c>
      <c r="H632" s="10">
        <f>F632+G632</f>
        <v>1055803.3600000001</v>
      </c>
      <c r="I632" s="11">
        <f>H632/B632</f>
        <v>273.31176805591514</v>
      </c>
    </row>
    <row r="633" spans="1:9" x14ac:dyDescent="0.45">
      <c r="A633" s="21" t="s">
        <v>366</v>
      </c>
      <c r="B633" s="16">
        <v>2612</v>
      </c>
      <c r="C633" s="14" t="s">
        <v>10</v>
      </c>
      <c r="D633" s="14" t="s">
        <v>10</v>
      </c>
      <c r="E633" s="14" t="s">
        <v>10</v>
      </c>
      <c r="F633" s="14">
        <v>650367.25</v>
      </c>
      <c r="G633" s="14">
        <v>19781.38</v>
      </c>
      <c r="H633" s="10">
        <f>F633+G633</f>
        <v>670148.63</v>
      </c>
      <c r="I633" s="11">
        <f>H633/B633</f>
        <v>256.56532542113325</v>
      </c>
    </row>
    <row r="634" spans="1:9" x14ac:dyDescent="0.45">
      <c r="A634" s="21" t="s">
        <v>656</v>
      </c>
      <c r="B634" s="16">
        <v>175</v>
      </c>
      <c r="C634" s="14" t="s">
        <v>10</v>
      </c>
      <c r="D634" s="14" t="s">
        <v>10</v>
      </c>
      <c r="E634" s="14" t="s">
        <v>10</v>
      </c>
      <c r="F634" s="14">
        <v>42827.95</v>
      </c>
      <c r="G634" s="14">
        <v>1957.61</v>
      </c>
      <c r="H634" s="10">
        <f>F634+G634</f>
        <v>44785.56</v>
      </c>
      <c r="I634" s="11">
        <f>H634/B634</f>
        <v>255.9174857142857</v>
      </c>
    </row>
    <row r="635" spans="1:9" x14ac:dyDescent="0.45">
      <c r="A635" s="21" t="s">
        <v>367</v>
      </c>
      <c r="B635" s="16">
        <v>12477</v>
      </c>
      <c r="C635" s="14" t="s">
        <v>10</v>
      </c>
      <c r="D635" s="14" t="s">
        <v>10</v>
      </c>
      <c r="E635" s="14" t="s">
        <v>10</v>
      </c>
      <c r="F635" s="14">
        <v>3408492.64</v>
      </c>
      <c r="G635" s="14">
        <v>104145.14</v>
      </c>
      <c r="H635" s="10">
        <f>F635+G635</f>
        <v>3512637.7800000003</v>
      </c>
      <c r="I635" s="11">
        <f>H635/B635</f>
        <v>281.52903582591972</v>
      </c>
    </row>
    <row r="636" spans="1:9" x14ac:dyDescent="0.45">
      <c r="A636" s="21" t="s">
        <v>757</v>
      </c>
      <c r="B636" s="16">
        <v>5616</v>
      </c>
      <c r="C636" s="14" t="s">
        <v>10</v>
      </c>
      <c r="D636" s="14" t="s">
        <v>10</v>
      </c>
      <c r="E636" s="14" t="s">
        <v>10</v>
      </c>
      <c r="F636" s="14">
        <v>1477771.29</v>
      </c>
      <c r="G636" s="14">
        <v>59967.57</v>
      </c>
      <c r="H636" s="10">
        <f>F636+G636</f>
        <v>1537738.86</v>
      </c>
      <c r="I636" s="11">
        <f>H636/B636</f>
        <v>273.81389957264958</v>
      </c>
    </row>
    <row r="637" spans="1:9" x14ac:dyDescent="0.45">
      <c r="A637" s="21" t="s">
        <v>463</v>
      </c>
      <c r="B637" s="16">
        <v>3906</v>
      </c>
      <c r="C637" s="14" t="s">
        <v>10</v>
      </c>
      <c r="D637" s="14" t="s">
        <v>10</v>
      </c>
      <c r="E637" s="14" t="s">
        <v>10</v>
      </c>
      <c r="F637" s="14">
        <v>961552.27</v>
      </c>
      <c r="G637" s="14">
        <v>39416.85</v>
      </c>
      <c r="H637" s="10">
        <f>F637+G637</f>
        <v>1000969.12</v>
      </c>
      <c r="I637" s="11">
        <f>H637/B637</f>
        <v>256.26449564772145</v>
      </c>
    </row>
    <row r="638" spans="1:9" x14ac:dyDescent="0.45">
      <c r="A638" s="21" t="s">
        <v>786</v>
      </c>
      <c r="B638" s="16">
        <v>94120</v>
      </c>
      <c r="C638" s="14">
        <v>4456431.4000000004</v>
      </c>
      <c r="D638" s="14">
        <v>25099748.399999999</v>
      </c>
      <c r="E638" s="14">
        <v>1645017.73</v>
      </c>
      <c r="F638" s="14" t="s">
        <v>10</v>
      </c>
      <c r="G638" s="14" t="s">
        <v>10</v>
      </c>
      <c r="H638" s="10">
        <f>C638+D638+E638</f>
        <v>31201197.529999997</v>
      </c>
      <c r="I638" s="11">
        <f>H638/B638</f>
        <v>331.50443614534635</v>
      </c>
    </row>
    <row r="639" spans="1:9" x14ac:dyDescent="0.45">
      <c r="A639" s="21" t="s">
        <v>151</v>
      </c>
      <c r="B639" s="16">
        <v>4453</v>
      </c>
      <c r="C639" s="14" t="s">
        <v>10</v>
      </c>
      <c r="D639" s="14" t="s">
        <v>10</v>
      </c>
      <c r="E639" s="14" t="s">
        <v>10</v>
      </c>
      <c r="F639" s="14">
        <v>1128392.52</v>
      </c>
      <c r="G639" s="14">
        <v>46051.34</v>
      </c>
      <c r="H639" s="10">
        <f>F639+G639</f>
        <v>1174443.8600000001</v>
      </c>
      <c r="I639" s="11">
        <f>H639/B639</f>
        <v>263.74216483269709</v>
      </c>
    </row>
    <row r="640" spans="1:9" x14ac:dyDescent="0.45">
      <c r="A640" s="21" t="s">
        <v>758</v>
      </c>
      <c r="B640" s="16">
        <v>22138</v>
      </c>
      <c r="C640" s="14" t="s">
        <v>10</v>
      </c>
      <c r="D640" s="14" t="s">
        <v>10</v>
      </c>
      <c r="E640" s="14" t="s">
        <v>10</v>
      </c>
      <c r="F640" s="14">
        <v>6510331.1900000004</v>
      </c>
      <c r="G640" s="14">
        <v>572175.04</v>
      </c>
      <c r="H640" s="10">
        <f>F640+G640</f>
        <v>7082506.2300000004</v>
      </c>
      <c r="I640" s="11">
        <f>H640/B640</f>
        <v>319.9252972264884</v>
      </c>
    </row>
    <row r="641" spans="1:9" x14ac:dyDescent="0.45">
      <c r="A641" s="21" t="s">
        <v>464</v>
      </c>
      <c r="B641" s="16">
        <v>9532</v>
      </c>
      <c r="C641" s="14" t="s">
        <v>10</v>
      </c>
      <c r="D641" s="14" t="s">
        <v>10</v>
      </c>
      <c r="E641" s="14" t="s">
        <v>10</v>
      </c>
      <c r="F641" s="14">
        <v>2529448.92</v>
      </c>
      <c r="G641" s="14">
        <v>1640.65</v>
      </c>
      <c r="H641" s="10">
        <f>F641+G641</f>
        <v>2531089.5699999998</v>
      </c>
      <c r="I641" s="11">
        <f>H641/B641</f>
        <v>265.53604385228704</v>
      </c>
    </row>
    <row r="642" spans="1:9" x14ac:dyDescent="0.45">
      <c r="A642" s="21" t="s">
        <v>152</v>
      </c>
      <c r="B642" s="16">
        <v>2797</v>
      </c>
      <c r="C642" s="14" t="s">
        <v>10</v>
      </c>
      <c r="D642" s="14" t="s">
        <v>10</v>
      </c>
      <c r="E642" s="14" t="s">
        <v>10</v>
      </c>
      <c r="F642" s="14">
        <v>751903.08</v>
      </c>
      <c r="G642" s="14">
        <v>31290.99</v>
      </c>
      <c r="H642" s="10">
        <f>F642+G642</f>
        <v>783194.07</v>
      </c>
      <c r="I642" s="11">
        <f>H642/B642</f>
        <v>280.01218090811579</v>
      </c>
    </row>
    <row r="643" spans="1:9" x14ac:dyDescent="0.45">
      <c r="A643" s="21" t="s">
        <v>760</v>
      </c>
      <c r="B643" s="16">
        <v>602</v>
      </c>
      <c r="C643" s="14" t="s">
        <v>10</v>
      </c>
      <c r="D643" s="14" t="s">
        <v>10</v>
      </c>
      <c r="E643" s="14" t="s">
        <v>10</v>
      </c>
      <c r="F643" s="14">
        <v>149731.54</v>
      </c>
      <c r="G643" s="14">
        <v>2961.18</v>
      </c>
      <c r="H643" s="10">
        <f>F643+G643</f>
        <v>152692.72</v>
      </c>
      <c r="I643" s="11">
        <f>H643/B643</f>
        <v>253.64239202657808</v>
      </c>
    </row>
    <row r="644" spans="1:9" x14ac:dyDescent="0.45">
      <c r="A644" s="21" t="s">
        <v>140</v>
      </c>
      <c r="B644" s="16">
        <v>33018</v>
      </c>
      <c r="C644" s="14" t="s">
        <v>10</v>
      </c>
      <c r="D644" s="14" t="s">
        <v>10</v>
      </c>
      <c r="E644" s="14" t="s">
        <v>10</v>
      </c>
      <c r="F644" s="14">
        <v>9765114.4000000004</v>
      </c>
      <c r="G644" s="14">
        <v>0</v>
      </c>
      <c r="H644" s="10">
        <f>F644+G644</f>
        <v>9765114.4000000004</v>
      </c>
      <c r="I644" s="11">
        <f>H644/B644</f>
        <v>295.75123871827492</v>
      </c>
    </row>
    <row r="645" spans="1:9" x14ac:dyDescent="0.45">
      <c r="A645" s="21" t="s">
        <v>210</v>
      </c>
      <c r="B645" s="16">
        <v>835</v>
      </c>
      <c r="C645" s="14" t="s">
        <v>10</v>
      </c>
      <c r="D645" s="14" t="s">
        <v>10</v>
      </c>
      <c r="E645" s="14" t="s">
        <v>10</v>
      </c>
      <c r="F645" s="14">
        <v>196604.77</v>
      </c>
      <c r="G645" s="14">
        <v>3074.34</v>
      </c>
      <c r="H645" s="10">
        <f>F645+G645</f>
        <v>199679.11</v>
      </c>
      <c r="I645" s="11">
        <f>H645/B645</f>
        <v>239.1366586826347</v>
      </c>
    </row>
    <row r="646" spans="1:9" x14ac:dyDescent="0.45">
      <c r="A646" s="21" t="s">
        <v>466</v>
      </c>
      <c r="B646" s="16">
        <v>659</v>
      </c>
      <c r="C646" s="14" t="s">
        <v>10</v>
      </c>
      <c r="D646" s="14" t="s">
        <v>10</v>
      </c>
      <c r="E646" s="14" t="s">
        <v>10</v>
      </c>
      <c r="F646" s="14">
        <v>154735.07999999999</v>
      </c>
      <c r="G646" s="14">
        <v>4156.2299999999996</v>
      </c>
      <c r="H646" s="10">
        <f>F646+G646</f>
        <v>158891.31</v>
      </c>
      <c r="I646" s="11">
        <f>H646/B646</f>
        <v>241.10972685887708</v>
      </c>
    </row>
    <row r="647" spans="1:9" x14ac:dyDescent="0.45">
      <c r="A647" s="21" t="s">
        <v>139</v>
      </c>
      <c r="B647" s="16">
        <v>69727</v>
      </c>
      <c r="C647" s="14" t="s">
        <v>10</v>
      </c>
      <c r="D647" s="14" t="s">
        <v>10</v>
      </c>
      <c r="E647" s="14" t="s">
        <v>10</v>
      </c>
      <c r="F647" s="14">
        <v>22777237.420000002</v>
      </c>
      <c r="G647" s="14">
        <v>1274035.05</v>
      </c>
      <c r="H647" s="10">
        <f>F647+G647</f>
        <v>24051272.470000003</v>
      </c>
      <c r="I647" s="11">
        <f>H647/B647</f>
        <v>344.93485263958013</v>
      </c>
    </row>
    <row r="648" spans="1:9" x14ac:dyDescent="0.45">
      <c r="A648" s="21" t="s">
        <v>465</v>
      </c>
      <c r="B648" s="16">
        <v>402</v>
      </c>
      <c r="C648" s="14" t="s">
        <v>10</v>
      </c>
      <c r="D648" s="14" t="s">
        <v>10</v>
      </c>
      <c r="E648" s="14" t="s">
        <v>10</v>
      </c>
      <c r="F648" s="14">
        <v>86488.9</v>
      </c>
      <c r="G648" s="14">
        <v>1075.42</v>
      </c>
      <c r="H648" s="10">
        <f>F648+G648</f>
        <v>87564.319999999992</v>
      </c>
      <c r="I648" s="11">
        <f>H648/B648</f>
        <v>217.82169154228853</v>
      </c>
    </row>
    <row r="649" spans="1:9" x14ac:dyDescent="0.45">
      <c r="A649" s="21" t="s">
        <v>759</v>
      </c>
      <c r="B649" s="16">
        <v>14120</v>
      </c>
      <c r="C649" s="14" t="s">
        <v>10</v>
      </c>
      <c r="D649" s="14" t="s">
        <v>10</v>
      </c>
      <c r="E649" s="14" t="s">
        <v>10</v>
      </c>
      <c r="F649" s="14">
        <v>3687647.53</v>
      </c>
      <c r="G649" s="14">
        <v>267592.34999999998</v>
      </c>
      <c r="H649" s="10">
        <f>F649+G649</f>
        <v>3955239.88</v>
      </c>
      <c r="I649" s="11">
        <f>H649/B649</f>
        <v>280.11613881019827</v>
      </c>
    </row>
    <row r="650" spans="1:9" x14ac:dyDescent="0.45">
      <c r="A650" s="21" t="s">
        <v>467</v>
      </c>
      <c r="B650" s="16">
        <v>473</v>
      </c>
      <c r="C650" s="14" t="s">
        <v>10</v>
      </c>
      <c r="D650" s="14" t="s">
        <v>10</v>
      </c>
      <c r="E650" s="14" t="s">
        <v>10</v>
      </c>
      <c r="F650" s="14">
        <v>102894.87</v>
      </c>
      <c r="G650" s="14">
        <v>7688.04</v>
      </c>
      <c r="H650" s="10">
        <f>F650+G650</f>
        <v>110582.90999999999</v>
      </c>
      <c r="I650" s="11">
        <f>H650/B650</f>
        <v>233.79050739957714</v>
      </c>
    </row>
    <row r="651" spans="1:9" x14ac:dyDescent="0.45">
      <c r="A651" s="21" t="s">
        <v>468</v>
      </c>
      <c r="B651" s="16">
        <v>1075</v>
      </c>
      <c r="C651" s="14" t="s">
        <v>10</v>
      </c>
      <c r="D651" s="14" t="s">
        <v>10</v>
      </c>
      <c r="E651" s="14" t="s">
        <v>10</v>
      </c>
      <c r="F651" s="14">
        <v>251546.45</v>
      </c>
      <c r="G651" s="14">
        <v>15727.82</v>
      </c>
      <c r="H651" s="10">
        <f>F651+G651</f>
        <v>267274.27</v>
      </c>
      <c r="I651" s="11">
        <f>H651/B651</f>
        <v>248.62722790697677</v>
      </c>
    </row>
    <row r="652" spans="1:9" x14ac:dyDescent="0.45">
      <c r="A652" s="21" t="s">
        <v>87</v>
      </c>
      <c r="B652" s="16">
        <v>219</v>
      </c>
      <c r="C652" s="14" t="s">
        <v>10</v>
      </c>
      <c r="D652" s="14" t="s">
        <v>10</v>
      </c>
      <c r="E652" s="14" t="s">
        <v>10</v>
      </c>
      <c r="F652" s="14">
        <v>59472.86</v>
      </c>
      <c r="G652" s="14">
        <v>130.38999999999999</v>
      </c>
      <c r="H652" s="10">
        <f>F652+G652</f>
        <v>59603.25</v>
      </c>
      <c r="I652" s="11">
        <f>H652/B652</f>
        <v>272.16095890410958</v>
      </c>
    </row>
    <row r="653" spans="1:9" x14ac:dyDescent="0.45">
      <c r="A653" s="21" t="s">
        <v>368</v>
      </c>
      <c r="B653" s="16">
        <v>539</v>
      </c>
      <c r="C653" s="14" t="s">
        <v>10</v>
      </c>
      <c r="D653" s="14" t="s">
        <v>10</v>
      </c>
      <c r="E653" s="14" t="s">
        <v>10</v>
      </c>
      <c r="F653" s="14">
        <v>141898</v>
      </c>
      <c r="G653" s="14">
        <v>3993.72</v>
      </c>
      <c r="H653" s="10">
        <f>F653+G653</f>
        <v>145891.72</v>
      </c>
      <c r="I653" s="11">
        <f>H653/B653</f>
        <v>270.67109461966606</v>
      </c>
    </row>
    <row r="654" spans="1:9" x14ac:dyDescent="0.45">
      <c r="A654" s="21" t="s">
        <v>550</v>
      </c>
      <c r="B654" s="16">
        <v>883</v>
      </c>
      <c r="C654" s="14" t="s">
        <v>10</v>
      </c>
      <c r="D654" s="14" t="s">
        <v>10</v>
      </c>
      <c r="E654" s="14" t="s">
        <v>10</v>
      </c>
      <c r="F654" s="14">
        <v>204652.26</v>
      </c>
      <c r="G654" s="14">
        <v>2194.0300000000002</v>
      </c>
      <c r="H654" s="10">
        <f>F654+G654</f>
        <v>206846.29</v>
      </c>
      <c r="I654" s="11">
        <f>H654/B654</f>
        <v>234.25400906002267</v>
      </c>
    </row>
    <row r="655" spans="1:9" x14ac:dyDescent="0.45">
      <c r="A655" s="21" t="s">
        <v>212</v>
      </c>
      <c r="B655" s="16">
        <v>734</v>
      </c>
      <c r="C655" s="14" t="s">
        <v>10</v>
      </c>
      <c r="D655" s="14" t="s">
        <v>10</v>
      </c>
      <c r="E655" s="14" t="s">
        <v>10</v>
      </c>
      <c r="F655" s="14">
        <v>180909.92</v>
      </c>
      <c r="G655" s="14">
        <v>1174.1600000000001</v>
      </c>
      <c r="H655" s="10">
        <f>F655+G655</f>
        <v>182084.08000000002</v>
      </c>
      <c r="I655" s="11">
        <f>H655/B655</f>
        <v>248.07095367847413</v>
      </c>
    </row>
    <row r="656" spans="1:9" x14ac:dyDescent="0.45">
      <c r="A656" s="21" t="s">
        <v>369</v>
      </c>
      <c r="B656" s="16">
        <v>15042</v>
      </c>
      <c r="C656" s="14" t="s">
        <v>10</v>
      </c>
      <c r="D656" s="14" t="s">
        <v>10</v>
      </c>
      <c r="E656" s="14" t="s">
        <v>10</v>
      </c>
      <c r="F656" s="14">
        <v>4148213.68</v>
      </c>
      <c r="G656" s="14">
        <v>342267.28</v>
      </c>
      <c r="H656" s="10">
        <f>F656+G656</f>
        <v>4490480.96</v>
      </c>
      <c r="I656" s="11">
        <f>H656/B656</f>
        <v>298.52951469219516</v>
      </c>
    </row>
    <row r="657" spans="1:9" x14ac:dyDescent="0.45">
      <c r="A657" s="21" t="s">
        <v>88</v>
      </c>
      <c r="B657" s="16">
        <v>476</v>
      </c>
      <c r="C657" s="14" t="s">
        <v>10</v>
      </c>
      <c r="D657" s="14" t="s">
        <v>10</v>
      </c>
      <c r="E657" s="14" t="s">
        <v>10</v>
      </c>
      <c r="F657" s="14">
        <v>121326.07</v>
      </c>
      <c r="G657" s="14">
        <v>3350.22</v>
      </c>
      <c r="H657" s="10">
        <f>F657+G657</f>
        <v>124676.29000000001</v>
      </c>
      <c r="I657" s="11">
        <f>H657/B657</f>
        <v>261.92497899159667</v>
      </c>
    </row>
    <row r="658" spans="1:9" x14ac:dyDescent="0.45">
      <c r="A658" s="21" t="s">
        <v>469</v>
      </c>
      <c r="B658" s="16">
        <v>2028</v>
      </c>
      <c r="C658" s="14" t="s">
        <v>10</v>
      </c>
      <c r="D658" s="14" t="s">
        <v>10</v>
      </c>
      <c r="E658" s="14" t="s">
        <v>10</v>
      </c>
      <c r="F658" s="14">
        <v>480797.05</v>
      </c>
      <c r="G658" s="14">
        <v>42858.12</v>
      </c>
      <c r="H658" s="10">
        <f>F658+G658</f>
        <v>523655.17</v>
      </c>
      <c r="I658" s="11">
        <f>H658/B658</f>
        <v>258.21260848126229</v>
      </c>
    </row>
    <row r="659" spans="1:9" x14ac:dyDescent="0.45">
      <c r="A659" s="21" t="s">
        <v>211</v>
      </c>
      <c r="B659" s="16">
        <v>4637</v>
      </c>
      <c r="C659" s="14" t="s">
        <v>10</v>
      </c>
      <c r="D659" s="14" t="s">
        <v>10</v>
      </c>
      <c r="E659" s="14" t="s">
        <v>10</v>
      </c>
      <c r="F659" s="14">
        <v>1255653.27</v>
      </c>
      <c r="G659" s="14">
        <v>20344.59</v>
      </c>
      <c r="H659" s="10">
        <f>F659+G659</f>
        <v>1275997.8600000001</v>
      </c>
      <c r="I659" s="11">
        <f>H659/B659</f>
        <v>275.17745525124008</v>
      </c>
    </row>
    <row r="660" spans="1:9" x14ac:dyDescent="0.45">
      <c r="A660" s="21" t="s">
        <v>551</v>
      </c>
      <c r="B660" s="16">
        <v>655</v>
      </c>
      <c r="C660" s="14" t="s">
        <v>10</v>
      </c>
      <c r="D660" s="14" t="s">
        <v>10</v>
      </c>
      <c r="E660" s="14" t="s">
        <v>10</v>
      </c>
      <c r="F660" s="14">
        <v>162816.1</v>
      </c>
      <c r="G660" s="14">
        <v>13343.13</v>
      </c>
      <c r="H660" s="10">
        <f>F660+G660</f>
        <v>176159.23</v>
      </c>
      <c r="I660" s="11">
        <f>H660/B660</f>
        <v>268.94538931297711</v>
      </c>
    </row>
    <row r="661" spans="1:9" x14ac:dyDescent="0.45">
      <c r="A661" s="21" t="s">
        <v>575</v>
      </c>
      <c r="B661" s="16">
        <v>2777</v>
      </c>
      <c r="C661" s="14" t="s">
        <v>10</v>
      </c>
      <c r="D661" s="14" t="s">
        <v>10</v>
      </c>
      <c r="E661" s="14" t="s">
        <v>10</v>
      </c>
      <c r="F661" s="14">
        <v>633513.11</v>
      </c>
      <c r="G661" s="14">
        <v>97561.79</v>
      </c>
      <c r="H661" s="10">
        <f>F661+G661</f>
        <v>731074.9</v>
      </c>
      <c r="I661" s="11">
        <f>H661/B661</f>
        <v>263.26067698955711</v>
      </c>
    </row>
    <row r="662" spans="1:9" x14ac:dyDescent="0.45">
      <c r="A662" s="21" t="s">
        <v>761</v>
      </c>
      <c r="B662" s="16">
        <v>8507</v>
      </c>
      <c r="C662" s="14" t="s">
        <v>10</v>
      </c>
      <c r="D662" s="14" t="s">
        <v>10</v>
      </c>
      <c r="E662" s="14" t="s">
        <v>10</v>
      </c>
      <c r="F662" s="14">
        <v>2233241.42</v>
      </c>
      <c r="G662" s="14">
        <v>92207.91</v>
      </c>
      <c r="H662" s="10">
        <f>F662+G662</f>
        <v>2325449.33</v>
      </c>
      <c r="I662" s="11">
        <f>H662/B662</f>
        <v>273.35715645938637</v>
      </c>
    </row>
    <row r="663" spans="1:9" x14ac:dyDescent="0.45">
      <c r="A663" s="21" t="s">
        <v>552</v>
      </c>
      <c r="B663" s="16">
        <v>4434</v>
      </c>
      <c r="C663" s="14" t="s">
        <v>10</v>
      </c>
      <c r="D663" s="14" t="s">
        <v>10</v>
      </c>
      <c r="E663" s="14" t="s">
        <v>10</v>
      </c>
      <c r="F663" s="14">
        <v>1137932.3400000001</v>
      </c>
      <c r="G663" s="14">
        <v>123210</v>
      </c>
      <c r="H663" s="10">
        <f>F663+G663</f>
        <v>1261142.3400000001</v>
      </c>
      <c r="I663" s="11">
        <f>H663/B663</f>
        <v>284.42542625169148</v>
      </c>
    </row>
    <row r="664" spans="1:9" x14ac:dyDescent="0.45">
      <c r="A664" s="21" t="s">
        <v>553</v>
      </c>
      <c r="B664" s="16">
        <v>2105</v>
      </c>
      <c r="C664" s="14" t="s">
        <v>10</v>
      </c>
      <c r="D664" s="14" t="s">
        <v>10</v>
      </c>
      <c r="E664" s="14" t="s">
        <v>10</v>
      </c>
      <c r="F664" s="14">
        <v>502100.1</v>
      </c>
      <c r="G664" s="14">
        <v>33564.959999999999</v>
      </c>
      <c r="H664" s="10">
        <f>F664+G664</f>
        <v>535665.05999999994</v>
      </c>
      <c r="I664" s="11">
        <f>H664/B664</f>
        <v>254.47271258907361</v>
      </c>
    </row>
    <row r="665" spans="1:9" x14ac:dyDescent="0.45">
      <c r="A665" s="21" t="s">
        <v>762</v>
      </c>
      <c r="B665" s="16">
        <v>4233</v>
      </c>
      <c r="C665" s="14" t="s">
        <v>10</v>
      </c>
      <c r="D665" s="14" t="s">
        <v>10</v>
      </c>
      <c r="E665" s="14" t="s">
        <v>10</v>
      </c>
      <c r="F665" s="14">
        <v>1046430.11</v>
      </c>
      <c r="G665" s="14">
        <v>56535.33</v>
      </c>
      <c r="H665" s="10">
        <f>F665+G665</f>
        <v>1102965.44</v>
      </c>
      <c r="I665" s="11">
        <f>H665/B665</f>
        <v>260.5635341365462</v>
      </c>
    </row>
    <row r="666" spans="1:9" x14ac:dyDescent="0.45">
      <c r="A666" s="21" t="s">
        <v>657</v>
      </c>
      <c r="B666" s="16">
        <v>1641</v>
      </c>
      <c r="C666" s="14" t="s">
        <v>10</v>
      </c>
      <c r="D666" s="14" t="s">
        <v>10</v>
      </c>
      <c r="E666" s="14" t="s">
        <v>10</v>
      </c>
      <c r="F666" s="14">
        <v>450299.8</v>
      </c>
      <c r="G666" s="14">
        <v>5336.19</v>
      </c>
      <c r="H666" s="10">
        <f>F666+G666</f>
        <v>455635.99</v>
      </c>
      <c r="I666" s="11">
        <f>H666/B666</f>
        <v>277.65751980499692</v>
      </c>
    </row>
    <row r="667" spans="1:9" x14ac:dyDescent="0.45">
      <c r="A667" s="21" t="s">
        <v>658</v>
      </c>
      <c r="B667" s="16">
        <v>598</v>
      </c>
      <c r="C667" s="14" t="s">
        <v>10</v>
      </c>
      <c r="D667" s="14" t="s">
        <v>10</v>
      </c>
      <c r="E667" s="14" t="s">
        <v>10</v>
      </c>
      <c r="F667" s="14">
        <v>144457.35999999999</v>
      </c>
      <c r="G667" s="14">
        <v>1398.84</v>
      </c>
      <c r="H667" s="10">
        <f>F667+G667</f>
        <v>145856.19999999998</v>
      </c>
      <c r="I667" s="11">
        <f>H667/B667</f>
        <v>243.90668896321068</v>
      </c>
    </row>
    <row r="668" spans="1:9" x14ac:dyDescent="0.45">
      <c r="A668" s="21" t="s">
        <v>554</v>
      </c>
      <c r="B668" s="16">
        <v>1729</v>
      </c>
      <c r="C668" s="14" t="s">
        <v>10</v>
      </c>
      <c r="D668" s="14" t="s">
        <v>10</v>
      </c>
      <c r="E668" s="14" t="s">
        <v>10</v>
      </c>
      <c r="F668" s="14">
        <v>397208.51</v>
      </c>
      <c r="G668" s="14">
        <v>47438.33</v>
      </c>
      <c r="H668" s="10">
        <f>F668+G668</f>
        <v>444646.84</v>
      </c>
      <c r="I668" s="11">
        <f>H668/B668</f>
        <v>257.16994794679005</v>
      </c>
    </row>
    <row r="669" spans="1:9" x14ac:dyDescent="0.45">
      <c r="A669" s="21" t="s">
        <v>89</v>
      </c>
      <c r="B669" s="16">
        <v>285</v>
      </c>
      <c r="C669" s="14" t="s">
        <v>10</v>
      </c>
      <c r="D669" s="14" t="s">
        <v>10</v>
      </c>
      <c r="E669" s="14" t="s">
        <v>10</v>
      </c>
      <c r="F669" s="14">
        <v>66244.27</v>
      </c>
      <c r="G669" s="14">
        <v>744.06</v>
      </c>
      <c r="H669" s="10">
        <f>F669+G669</f>
        <v>66988.33</v>
      </c>
      <c r="I669" s="11">
        <f>H669/B669</f>
        <v>235.04677192982456</v>
      </c>
    </row>
    <row r="670" spans="1:9" x14ac:dyDescent="0.45">
      <c r="A670" s="21" t="s">
        <v>90</v>
      </c>
      <c r="B670" s="16">
        <v>2062</v>
      </c>
      <c r="C670" s="14" t="s">
        <v>10</v>
      </c>
      <c r="D670" s="14" t="s">
        <v>10</v>
      </c>
      <c r="E670" s="14" t="s">
        <v>10</v>
      </c>
      <c r="F670" s="14">
        <v>462782.59</v>
      </c>
      <c r="G670" s="14">
        <v>65612.27</v>
      </c>
      <c r="H670" s="10">
        <f>F670+G670</f>
        <v>528394.86</v>
      </c>
      <c r="I670" s="11">
        <f>H670/B670</f>
        <v>256.25356935014548</v>
      </c>
    </row>
    <row r="671" spans="1:9" x14ac:dyDescent="0.45">
      <c r="A671" s="21" t="s">
        <v>674</v>
      </c>
      <c r="B671" s="16">
        <v>458</v>
      </c>
      <c r="C671" s="14" t="s">
        <v>10</v>
      </c>
      <c r="D671" s="14" t="s">
        <v>10</v>
      </c>
      <c r="E671" s="14" t="s">
        <v>10</v>
      </c>
      <c r="F671" s="14">
        <v>105045.78</v>
      </c>
      <c r="G671" s="14">
        <v>13081.03</v>
      </c>
      <c r="H671" s="10">
        <f>F671+G671</f>
        <v>118126.81</v>
      </c>
      <c r="I671" s="11">
        <f>H671/B671</f>
        <v>257.91879912663757</v>
      </c>
    </row>
    <row r="672" spans="1:9" x14ac:dyDescent="0.45">
      <c r="A672" s="21" t="s">
        <v>141</v>
      </c>
      <c r="B672" s="16">
        <v>2675</v>
      </c>
      <c r="C672" s="14" t="s">
        <v>10</v>
      </c>
      <c r="D672" s="14" t="s">
        <v>10</v>
      </c>
      <c r="E672" s="14" t="s">
        <v>10</v>
      </c>
      <c r="F672" s="14">
        <v>700908.94</v>
      </c>
      <c r="G672" s="14">
        <v>53116.52</v>
      </c>
      <c r="H672" s="10">
        <f>F672+G672</f>
        <v>754025.46</v>
      </c>
      <c r="I672" s="11">
        <f>H672/B672</f>
        <v>281.87867663551401</v>
      </c>
    </row>
    <row r="673" spans="1:9" x14ac:dyDescent="0.45">
      <c r="A673" s="21" t="s">
        <v>798</v>
      </c>
      <c r="B673" s="16">
        <v>681998</v>
      </c>
      <c r="C673" s="14">
        <v>40660860.869999997</v>
      </c>
      <c r="D673" s="14">
        <v>403158871.38</v>
      </c>
      <c r="E673" s="14">
        <v>23460907.119999997</v>
      </c>
      <c r="F673" s="14" t="s">
        <v>10</v>
      </c>
      <c r="G673" s="14" t="s">
        <v>10</v>
      </c>
      <c r="H673" s="10">
        <f>C673+D673+E673</f>
        <v>467280639.37</v>
      </c>
      <c r="I673" s="11">
        <f>H673/B673</f>
        <v>685.16423709453693</v>
      </c>
    </row>
    <row r="674" spans="1:9" x14ac:dyDescent="0.45">
      <c r="A674" s="21" t="s">
        <v>659</v>
      </c>
      <c r="B674" s="16">
        <v>3393</v>
      </c>
      <c r="C674" s="14" t="s">
        <v>10</v>
      </c>
      <c r="D674" s="14" t="s">
        <v>10</v>
      </c>
      <c r="E674" s="14" t="s">
        <v>10</v>
      </c>
      <c r="F674" s="14">
        <v>799771.33</v>
      </c>
      <c r="G674" s="14">
        <v>60146.34</v>
      </c>
      <c r="H674" s="10">
        <f>F674+G674</f>
        <v>859917.66999999993</v>
      </c>
      <c r="I674" s="11">
        <f>H674/B674</f>
        <v>253.4387474211612</v>
      </c>
    </row>
    <row r="675" spans="1:9" x14ac:dyDescent="0.45">
      <c r="A675" s="21" t="s">
        <v>91</v>
      </c>
      <c r="B675" s="16">
        <v>384</v>
      </c>
      <c r="C675" s="14" t="s">
        <v>10</v>
      </c>
      <c r="D675" s="14" t="s">
        <v>10</v>
      </c>
      <c r="E675" s="14" t="s">
        <v>10</v>
      </c>
      <c r="F675" s="14">
        <v>92834.08</v>
      </c>
      <c r="G675" s="14">
        <v>3498.11</v>
      </c>
      <c r="H675" s="10">
        <f>F675+G675</f>
        <v>96332.19</v>
      </c>
      <c r="I675" s="11">
        <f>H675/B675</f>
        <v>250.865078125</v>
      </c>
    </row>
    <row r="676" spans="1:9" x14ac:dyDescent="0.45">
      <c r="A676" s="21" t="s">
        <v>555</v>
      </c>
      <c r="B676" s="16">
        <v>2168</v>
      </c>
      <c r="C676" s="14" t="s">
        <v>10</v>
      </c>
      <c r="D676" s="14" t="s">
        <v>10</v>
      </c>
      <c r="E676" s="14" t="s">
        <v>10</v>
      </c>
      <c r="F676" s="14">
        <v>512638.45</v>
      </c>
      <c r="G676" s="14">
        <v>47833.23</v>
      </c>
      <c r="H676" s="10">
        <f>F676+G676</f>
        <v>560471.68000000005</v>
      </c>
      <c r="I676" s="11">
        <f>H676/B676</f>
        <v>258.52014760147603</v>
      </c>
    </row>
    <row r="677" spans="1:9" x14ac:dyDescent="0.45">
      <c r="A677" s="21" t="s">
        <v>92</v>
      </c>
      <c r="B677" s="16">
        <v>445</v>
      </c>
      <c r="C677" s="14" t="s">
        <v>10</v>
      </c>
      <c r="D677" s="14" t="s">
        <v>10</v>
      </c>
      <c r="E677" s="14" t="s">
        <v>10</v>
      </c>
      <c r="F677" s="14">
        <v>99113.75</v>
      </c>
      <c r="G677" s="14">
        <v>5854.82</v>
      </c>
      <c r="H677" s="10">
        <f>F677+G677</f>
        <v>104968.57</v>
      </c>
      <c r="I677" s="11">
        <f>H677/B677</f>
        <v>235.88442696629215</v>
      </c>
    </row>
    <row r="678" spans="1:9" x14ac:dyDescent="0.45">
      <c r="A678" s="21" t="s">
        <v>370</v>
      </c>
      <c r="B678" s="16">
        <v>265</v>
      </c>
      <c r="C678" s="14" t="s">
        <v>10</v>
      </c>
      <c r="D678" s="14" t="s">
        <v>10</v>
      </c>
      <c r="E678" s="14" t="s">
        <v>10</v>
      </c>
      <c r="F678" s="14">
        <v>68361.67</v>
      </c>
      <c r="G678" s="14">
        <v>1329.69</v>
      </c>
      <c r="H678" s="10">
        <f>F678+G678</f>
        <v>69691.360000000001</v>
      </c>
      <c r="I678" s="11">
        <f>H678/B678</f>
        <v>262.98626415094338</v>
      </c>
    </row>
    <row r="679" spans="1:9" x14ac:dyDescent="0.45">
      <c r="A679" s="21" t="s">
        <v>93</v>
      </c>
      <c r="B679" s="16">
        <v>2505</v>
      </c>
      <c r="C679" s="14" t="s">
        <v>10</v>
      </c>
      <c r="D679" s="14" t="s">
        <v>10</v>
      </c>
      <c r="E679" s="14" t="s">
        <v>10</v>
      </c>
      <c r="F679" s="14">
        <v>589153.93000000005</v>
      </c>
      <c r="G679" s="14">
        <v>29118.07</v>
      </c>
      <c r="H679" s="10">
        <f>F679+G679</f>
        <v>618272</v>
      </c>
      <c r="I679" s="11">
        <f>H679/B679</f>
        <v>246.81516966067863</v>
      </c>
    </row>
    <row r="680" spans="1:9" x14ac:dyDescent="0.45">
      <c r="A680" s="21" t="s">
        <v>556</v>
      </c>
      <c r="B680" s="16">
        <v>1053</v>
      </c>
      <c r="C680" s="14" t="s">
        <v>10</v>
      </c>
      <c r="D680" s="14" t="s">
        <v>10</v>
      </c>
      <c r="E680" s="14" t="s">
        <v>10</v>
      </c>
      <c r="F680" s="14">
        <v>252941.34</v>
      </c>
      <c r="G680" s="14">
        <v>27428.68</v>
      </c>
      <c r="H680" s="10">
        <f>F680+G680</f>
        <v>280370.02</v>
      </c>
      <c r="I680" s="11">
        <f>H680/B680</f>
        <v>266.2583285849953</v>
      </c>
    </row>
    <row r="681" spans="1:9" x14ac:dyDescent="0.45">
      <c r="A681" s="21" t="s">
        <v>371</v>
      </c>
      <c r="B681" s="16">
        <v>535</v>
      </c>
      <c r="C681" s="14" t="s">
        <v>10</v>
      </c>
      <c r="D681" s="14" t="s">
        <v>10</v>
      </c>
      <c r="E681" s="14" t="s">
        <v>10</v>
      </c>
      <c r="F681" s="14">
        <v>125563.95</v>
      </c>
      <c r="G681" s="14">
        <v>172.82</v>
      </c>
      <c r="H681" s="10">
        <f>F681+G681</f>
        <v>125736.77</v>
      </c>
      <c r="I681" s="11">
        <f>H681/B681</f>
        <v>235.02200000000002</v>
      </c>
    </row>
    <row r="682" spans="1:9" x14ac:dyDescent="0.45">
      <c r="A682" s="21" t="s">
        <v>94</v>
      </c>
      <c r="B682" s="16">
        <v>203</v>
      </c>
      <c r="C682" s="14" t="s">
        <v>10</v>
      </c>
      <c r="D682" s="14" t="s">
        <v>10</v>
      </c>
      <c r="E682" s="14" t="s">
        <v>10</v>
      </c>
      <c r="F682" s="14">
        <v>45667.81</v>
      </c>
      <c r="G682" s="14">
        <v>2054.85</v>
      </c>
      <c r="H682" s="10">
        <f>F682+G682</f>
        <v>47722.659999999996</v>
      </c>
      <c r="I682" s="11">
        <f>H682/B682</f>
        <v>235.08699507389161</v>
      </c>
    </row>
    <row r="683" spans="1:9" x14ac:dyDescent="0.45">
      <c r="A683" s="21" t="s">
        <v>95</v>
      </c>
      <c r="B683" s="16">
        <v>4025</v>
      </c>
      <c r="C683" s="14" t="s">
        <v>10</v>
      </c>
      <c r="D683" s="14" t="s">
        <v>10</v>
      </c>
      <c r="E683" s="14" t="s">
        <v>10</v>
      </c>
      <c r="F683" s="14">
        <v>950606.85</v>
      </c>
      <c r="G683" s="14">
        <v>58489.88</v>
      </c>
      <c r="H683" s="10">
        <f>F683+G683</f>
        <v>1009096.73</v>
      </c>
      <c r="I683" s="11">
        <f>H683/B683</f>
        <v>250.70726211180124</v>
      </c>
    </row>
    <row r="684" spans="1:9" x14ac:dyDescent="0.45">
      <c r="A684" s="21" t="s">
        <v>96</v>
      </c>
      <c r="B684" s="16">
        <v>949</v>
      </c>
      <c r="C684" s="14" t="s">
        <v>10</v>
      </c>
      <c r="D684" s="14" t="s">
        <v>10</v>
      </c>
      <c r="E684" s="14" t="s">
        <v>10</v>
      </c>
      <c r="F684" s="14">
        <v>222195.41</v>
      </c>
      <c r="G684" s="14">
        <v>10161.049999999999</v>
      </c>
      <c r="H684" s="10">
        <f>F684+G684</f>
        <v>232356.46</v>
      </c>
      <c r="I684" s="11">
        <f>H684/B684</f>
        <v>244.84347734457322</v>
      </c>
    </row>
    <row r="685" spans="1:9" x14ac:dyDescent="0.45">
      <c r="A685" s="21" t="s">
        <v>386</v>
      </c>
      <c r="B685" s="16">
        <v>727</v>
      </c>
      <c r="C685" s="14" t="s">
        <v>10</v>
      </c>
      <c r="D685" s="14" t="s">
        <v>10</v>
      </c>
      <c r="E685" s="14" t="s">
        <v>10</v>
      </c>
      <c r="F685" s="14">
        <v>166211.70000000001</v>
      </c>
      <c r="G685" s="14">
        <v>1559.23</v>
      </c>
      <c r="H685" s="10">
        <f>F685+G685</f>
        <v>167770.93000000002</v>
      </c>
      <c r="I685" s="11">
        <f>H685/B685</f>
        <v>230.77156808803304</v>
      </c>
    </row>
    <row r="686" spans="1:9" x14ac:dyDescent="0.45">
      <c r="A686" s="21" t="s">
        <v>97</v>
      </c>
      <c r="B686" s="16">
        <v>346</v>
      </c>
      <c r="C686" s="14" t="s">
        <v>10</v>
      </c>
      <c r="D686" s="14" t="s">
        <v>10</v>
      </c>
      <c r="E686" s="14" t="s">
        <v>10</v>
      </c>
      <c r="F686" s="14">
        <v>81407.210000000006</v>
      </c>
      <c r="G686" s="14">
        <v>2942.49</v>
      </c>
      <c r="H686" s="10">
        <f>F686+G686</f>
        <v>84349.700000000012</v>
      </c>
      <c r="I686" s="11">
        <f>H686/B686</f>
        <v>243.78526011560697</v>
      </c>
    </row>
    <row r="687" spans="1:9" x14ac:dyDescent="0.45">
      <c r="A687" s="21" t="s">
        <v>142</v>
      </c>
      <c r="B687" s="16">
        <v>18564</v>
      </c>
      <c r="C687" s="14" t="s">
        <v>10</v>
      </c>
      <c r="D687" s="14" t="s">
        <v>10</v>
      </c>
      <c r="E687" s="14" t="s">
        <v>10</v>
      </c>
      <c r="F687" s="14">
        <v>5053876.53</v>
      </c>
      <c r="G687" s="14">
        <v>170729.45</v>
      </c>
      <c r="H687" s="10">
        <f>F687+G687</f>
        <v>5224605.9800000004</v>
      </c>
      <c r="I687" s="11">
        <f>H687/B687</f>
        <v>281.43751238957122</v>
      </c>
    </row>
    <row r="688" spans="1:9" x14ac:dyDescent="0.45">
      <c r="A688" s="21" t="s">
        <v>660</v>
      </c>
      <c r="B688" s="16">
        <v>3729</v>
      </c>
      <c r="C688" s="14" t="s">
        <v>10</v>
      </c>
      <c r="D688" s="14" t="s">
        <v>10</v>
      </c>
      <c r="E688" s="14" t="s">
        <v>10</v>
      </c>
      <c r="F688" s="14">
        <v>856805.93</v>
      </c>
      <c r="G688" s="14">
        <v>99667.58</v>
      </c>
      <c r="H688" s="10">
        <f>F688+G688</f>
        <v>956473.51</v>
      </c>
      <c r="I688" s="11">
        <f>H688/B688</f>
        <v>256.49598015553767</v>
      </c>
    </row>
    <row r="689" spans="1:9" x14ac:dyDescent="0.45">
      <c r="A689" s="21" t="s">
        <v>98</v>
      </c>
      <c r="B689" s="16">
        <v>386</v>
      </c>
      <c r="C689" s="14" t="s">
        <v>10</v>
      </c>
      <c r="D689" s="14" t="s">
        <v>10</v>
      </c>
      <c r="E689" s="14" t="s">
        <v>10</v>
      </c>
      <c r="F689" s="14">
        <v>89392.17</v>
      </c>
      <c r="G689" s="14">
        <v>4502.74</v>
      </c>
      <c r="H689" s="10">
        <f>F689+G689</f>
        <v>93894.91</v>
      </c>
      <c r="I689" s="11">
        <f>H689/B689</f>
        <v>243.25106217616582</v>
      </c>
    </row>
    <row r="690" spans="1:9" x14ac:dyDescent="0.45">
      <c r="A690" s="21" t="s">
        <v>99</v>
      </c>
      <c r="B690" s="16">
        <v>3520</v>
      </c>
      <c r="C690" s="14" t="s">
        <v>10</v>
      </c>
      <c r="D690" s="14" t="s">
        <v>10</v>
      </c>
      <c r="E690" s="14" t="s">
        <v>10</v>
      </c>
      <c r="F690" s="14">
        <v>819508.28</v>
      </c>
      <c r="G690" s="14">
        <v>112408.94</v>
      </c>
      <c r="H690" s="10">
        <f>F690+G690</f>
        <v>931917.22</v>
      </c>
      <c r="I690" s="11">
        <f>H690/B690</f>
        <v>264.74921022727273</v>
      </c>
    </row>
    <row r="691" spans="1:9" x14ac:dyDescent="0.45">
      <c r="A691" s="21" t="s">
        <v>763</v>
      </c>
      <c r="B691" s="16">
        <v>9484</v>
      </c>
      <c r="C691" s="14" t="s">
        <v>10</v>
      </c>
      <c r="D691" s="14" t="s">
        <v>10</v>
      </c>
      <c r="E691" s="14" t="s">
        <v>10</v>
      </c>
      <c r="F691" s="14">
        <v>2596986.66</v>
      </c>
      <c r="G691" s="14">
        <v>145667.82</v>
      </c>
      <c r="H691" s="10">
        <f>F691+G691</f>
        <v>2742654.48</v>
      </c>
      <c r="I691" s="11">
        <f>H691/B691</f>
        <v>289.18752425137075</v>
      </c>
    </row>
    <row r="692" spans="1:9" x14ac:dyDescent="0.45">
      <c r="A692" s="21" t="s">
        <v>661</v>
      </c>
      <c r="B692" s="16">
        <v>2309</v>
      </c>
      <c r="C692" s="14" t="s">
        <v>10</v>
      </c>
      <c r="D692" s="14" t="s">
        <v>10</v>
      </c>
      <c r="E692" s="14" t="s">
        <v>10</v>
      </c>
      <c r="F692" s="14">
        <v>568163.30000000005</v>
      </c>
      <c r="G692" s="14">
        <v>23868.41</v>
      </c>
      <c r="H692" s="10">
        <f>F692+G692</f>
        <v>592031.71000000008</v>
      </c>
      <c r="I692" s="11">
        <f>H692/B692</f>
        <v>256.40177999133829</v>
      </c>
    </row>
    <row r="693" spans="1:9" x14ac:dyDescent="0.45">
      <c r="A693" s="21" t="s">
        <v>764</v>
      </c>
      <c r="B693" s="16">
        <v>25341</v>
      </c>
      <c r="C693" s="14" t="s">
        <v>10</v>
      </c>
      <c r="D693" s="14" t="s">
        <v>10</v>
      </c>
      <c r="E693" s="14" t="s">
        <v>10</v>
      </c>
      <c r="F693" s="14">
        <v>7244875.7699999996</v>
      </c>
      <c r="G693" s="14">
        <v>356204.35</v>
      </c>
      <c r="H693" s="10">
        <f>F693+G693</f>
        <v>7601080.1199999992</v>
      </c>
      <c r="I693" s="11">
        <f>H693/B693</f>
        <v>299.9518614103626</v>
      </c>
    </row>
    <row r="694" spans="1:9" x14ac:dyDescent="0.45">
      <c r="A694" s="21" t="s">
        <v>143</v>
      </c>
      <c r="B694" s="16">
        <v>803</v>
      </c>
      <c r="C694" s="14" t="s">
        <v>10</v>
      </c>
      <c r="D694" s="14" t="s">
        <v>10</v>
      </c>
      <c r="E694" s="14" t="s">
        <v>10</v>
      </c>
      <c r="F694" s="14">
        <v>218428.38</v>
      </c>
      <c r="G694" s="14">
        <v>6413.17</v>
      </c>
      <c r="H694" s="10">
        <f>F694+G694</f>
        <v>224841.55000000002</v>
      </c>
      <c r="I694" s="11">
        <f>H694/B694</f>
        <v>280.00193026151931</v>
      </c>
    </row>
    <row r="695" spans="1:9" x14ac:dyDescent="0.45">
      <c r="A695" s="21" t="s">
        <v>557</v>
      </c>
      <c r="B695" s="16">
        <v>2460</v>
      </c>
      <c r="C695" s="14" t="s">
        <v>10</v>
      </c>
      <c r="D695" s="14" t="s">
        <v>10</v>
      </c>
      <c r="E695" s="14" t="s">
        <v>10</v>
      </c>
      <c r="F695" s="14">
        <v>626006.43000000005</v>
      </c>
      <c r="G695" s="14">
        <v>50730.26</v>
      </c>
      <c r="H695" s="10">
        <f>F695+G695</f>
        <v>676736.69000000006</v>
      </c>
      <c r="I695" s="11">
        <f>H695/B695</f>
        <v>275.09621544715452</v>
      </c>
    </row>
    <row r="696" spans="1:9" x14ac:dyDescent="0.45">
      <c r="A696" s="21" t="s">
        <v>213</v>
      </c>
      <c r="B696" s="16">
        <v>1032</v>
      </c>
      <c r="C696" s="14" t="s">
        <v>10</v>
      </c>
      <c r="D696" s="14" t="s">
        <v>10</v>
      </c>
      <c r="E696" s="14" t="s">
        <v>10</v>
      </c>
      <c r="F696" s="14">
        <v>246951.9</v>
      </c>
      <c r="G696" s="14">
        <v>11671.95</v>
      </c>
      <c r="H696" s="10">
        <f>F696+G696</f>
        <v>258623.85</v>
      </c>
      <c r="I696" s="11">
        <f>H696/B696</f>
        <v>250.60450581395349</v>
      </c>
    </row>
    <row r="697" spans="1:9" x14ac:dyDescent="0.45">
      <c r="A697" s="21" t="s">
        <v>372</v>
      </c>
      <c r="B697" s="16">
        <v>709</v>
      </c>
      <c r="C697" s="14" t="s">
        <v>10</v>
      </c>
      <c r="D697" s="14" t="s">
        <v>10</v>
      </c>
      <c r="E697" s="14" t="s">
        <v>10</v>
      </c>
      <c r="F697" s="14">
        <v>170990.95</v>
      </c>
      <c r="G697" s="14">
        <v>2894.53</v>
      </c>
      <c r="H697" s="10">
        <f>F697+G697</f>
        <v>173885.48</v>
      </c>
      <c r="I697" s="11">
        <f>H697/B697</f>
        <v>245.25455571227081</v>
      </c>
    </row>
    <row r="698" spans="1:9" x14ac:dyDescent="0.45">
      <c r="A698" s="21" t="s">
        <v>558</v>
      </c>
      <c r="B698" s="16">
        <v>13922</v>
      </c>
      <c r="C698" s="14" t="s">
        <v>10</v>
      </c>
      <c r="D698" s="14" t="s">
        <v>10</v>
      </c>
      <c r="E698" s="14" t="s">
        <v>10</v>
      </c>
      <c r="F698" s="14">
        <v>3677182.67</v>
      </c>
      <c r="G698" s="14">
        <v>434948.37</v>
      </c>
      <c r="H698" s="10">
        <f>F698+G698</f>
        <v>4112131.04</v>
      </c>
      <c r="I698" s="11">
        <f>H698/B698</f>
        <v>295.36927452952165</v>
      </c>
    </row>
    <row r="699" spans="1:9" x14ac:dyDescent="0.45">
      <c r="A699" s="21" t="s">
        <v>559</v>
      </c>
      <c r="B699" s="16">
        <v>13467</v>
      </c>
      <c r="C699" s="14" t="s">
        <v>10</v>
      </c>
      <c r="D699" s="14" t="s">
        <v>10</v>
      </c>
      <c r="E699" s="14" t="s">
        <v>10</v>
      </c>
      <c r="F699" s="14">
        <v>3685062.74</v>
      </c>
      <c r="G699" s="14">
        <v>327306.09999999998</v>
      </c>
      <c r="H699" s="10">
        <f>F699+G699</f>
        <v>4012368.8400000003</v>
      </c>
      <c r="I699" s="11">
        <f>H699/B699</f>
        <v>297.9408064156828</v>
      </c>
    </row>
    <row r="700" spans="1:9" x14ac:dyDescent="0.45">
      <c r="A700" s="21" t="s">
        <v>671</v>
      </c>
      <c r="B700" s="16">
        <v>68819</v>
      </c>
      <c r="C700" s="14" t="s">
        <v>10</v>
      </c>
      <c r="D700" s="14" t="s">
        <v>10</v>
      </c>
      <c r="E700" s="14" t="s">
        <v>10</v>
      </c>
      <c r="F700" s="14">
        <v>21431605.879999999</v>
      </c>
      <c r="G700" s="14">
        <v>7612.98</v>
      </c>
      <c r="H700" s="10">
        <f>F700+G700</f>
        <v>21439218.859999999</v>
      </c>
      <c r="I700" s="11">
        <f>H700/B700</f>
        <v>311.53052005986717</v>
      </c>
    </row>
    <row r="701" spans="1:9" x14ac:dyDescent="0.45">
      <c r="A701" s="21" t="s">
        <v>401</v>
      </c>
      <c r="B701" s="16">
        <v>3038</v>
      </c>
      <c r="C701" s="14" t="s">
        <v>10</v>
      </c>
      <c r="D701" s="14" t="s">
        <v>10</v>
      </c>
      <c r="E701" s="14" t="s">
        <v>10</v>
      </c>
      <c r="F701" s="14">
        <v>753217.57</v>
      </c>
      <c r="G701" s="14">
        <v>51140</v>
      </c>
      <c r="H701" s="10">
        <f>F701+G701</f>
        <v>804357.57</v>
      </c>
      <c r="I701" s="11">
        <f>H701/B701</f>
        <v>264.76549374588541</v>
      </c>
    </row>
    <row r="702" spans="1:9" x14ac:dyDescent="0.45">
      <c r="A702" s="21" t="s">
        <v>560</v>
      </c>
      <c r="B702" s="16">
        <v>7130</v>
      </c>
      <c r="C702" s="14" t="s">
        <v>10</v>
      </c>
      <c r="D702" s="14" t="s">
        <v>10</v>
      </c>
      <c r="E702" s="14" t="s">
        <v>10</v>
      </c>
      <c r="F702" s="14">
        <v>1957286.31</v>
      </c>
      <c r="G702" s="14">
        <v>272986.68</v>
      </c>
      <c r="H702" s="10">
        <f>F702+G702</f>
        <v>2230272.9900000002</v>
      </c>
      <c r="I702" s="11">
        <f>H702/B702</f>
        <v>312.80126086956523</v>
      </c>
    </row>
    <row r="703" spans="1:9" x14ac:dyDescent="0.45">
      <c r="A703" s="21" t="s">
        <v>561</v>
      </c>
      <c r="B703" s="16">
        <v>1360</v>
      </c>
      <c r="C703" s="14" t="s">
        <v>10</v>
      </c>
      <c r="D703" s="14" t="s">
        <v>10</v>
      </c>
      <c r="E703" s="14" t="s">
        <v>10</v>
      </c>
      <c r="F703" s="14">
        <v>317113.65999999997</v>
      </c>
      <c r="G703" s="14">
        <v>29602.25</v>
      </c>
      <c r="H703" s="10">
        <f>F703+G703</f>
        <v>346715.91</v>
      </c>
      <c r="I703" s="11">
        <f>H703/B703</f>
        <v>254.93816911764705</v>
      </c>
    </row>
    <row r="704" spans="1:9" x14ac:dyDescent="0.45">
      <c r="A704" s="21" t="s">
        <v>562</v>
      </c>
      <c r="B704" s="16">
        <v>758</v>
      </c>
      <c r="C704" s="14" t="s">
        <v>10</v>
      </c>
      <c r="D704" s="14" t="s">
        <v>10</v>
      </c>
      <c r="E704" s="14" t="s">
        <v>10</v>
      </c>
      <c r="F704" s="14">
        <v>181822</v>
      </c>
      <c r="G704" s="14">
        <v>10766.89</v>
      </c>
      <c r="H704" s="10">
        <f>F704+G704</f>
        <v>192588.89</v>
      </c>
      <c r="I704" s="11">
        <f>H704/B704</f>
        <v>254.07505277044856</v>
      </c>
    </row>
    <row r="705" spans="1:9" x14ac:dyDescent="0.45">
      <c r="A705" s="21" t="s">
        <v>662</v>
      </c>
      <c r="B705" s="16">
        <v>19997</v>
      </c>
      <c r="C705" s="14" t="s">
        <v>10</v>
      </c>
      <c r="D705" s="14" t="s">
        <v>10</v>
      </c>
      <c r="E705" s="14" t="s">
        <v>10</v>
      </c>
      <c r="F705" s="14">
        <v>5470376.2199999997</v>
      </c>
      <c r="G705" s="14">
        <v>46146.95</v>
      </c>
      <c r="H705" s="10">
        <f>F705+G705</f>
        <v>5516523.1699999999</v>
      </c>
      <c r="I705" s="11">
        <f>H705/B705</f>
        <v>275.86753863079463</v>
      </c>
    </row>
    <row r="706" spans="1:9" x14ac:dyDescent="0.45">
      <c r="A706" s="21" t="s">
        <v>373</v>
      </c>
      <c r="B706" s="16">
        <v>650</v>
      </c>
      <c r="C706" s="14" t="s">
        <v>10</v>
      </c>
      <c r="D706" s="14" t="s">
        <v>10</v>
      </c>
      <c r="E706" s="14" t="s">
        <v>10</v>
      </c>
      <c r="F706" s="14">
        <v>174326.89</v>
      </c>
      <c r="G706" s="14">
        <v>10001.01</v>
      </c>
      <c r="H706" s="10">
        <f>F706+G706</f>
        <v>184327.90000000002</v>
      </c>
      <c r="I706" s="11">
        <f>H706/B706</f>
        <v>283.58138461538465</v>
      </c>
    </row>
    <row r="707" spans="1:9" x14ac:dyDescent="0.45">
      <c r="A707" s="21" t="s">
        <v>663</v>
      </c>
      <c r="B707" s="16">
        <v>750</v>
      </c>
      <c r="C707" s="14" t="s">
        <v>10</v>
      </c>
      <c r="D707" s="14" t="s">
        <v>10</v>
      </c>
      <c r="E707" s="14" t="s">
        <v>10</v>
      </c>
      <c r="F707" s="14">
        <v>200953.17</v>
      </c>
      <c r="G707" s="14">
        <v>2903.95</v>
      </c>
      <c r="H707" s="10">
        <f>F707+G707</f>
        <v>203857.12000000002</v>
      </c>
      <c r="I707" s="11">
        <f>H707/B707</f>
        <v>271.80949333333336</v>
      </c>
    </row>
    <row r="708" spans="1:9" x14ac:dyDescent="0.45">
      <c r="A708" s="21" t="s">
        <v>144</v>
      </c>
      <c r="B708" s="16">
        <v>7010</v>
      </c>
      <c r="C708" s="14" t="s">
        <v>10</v>
      </c>
      <c r="D708" s="14" t="s">
        <v>10</v>
      </c>
      <c r="E708" s="14" t="s">
        <v>10</v>
      </c>
      <c r="F708" s="14">
        <v>1956273.18</v>
      </c>
      <c r="G708" s="14">
        <v>56380.41</v>
      </c>
      <c r="H708" s="10">
        <f>F708+G708</f>
        <v>2012653.5899999999</v>
      </c>
      <c r="I708" s="11">
        <f>H708/B708</f>
        <v>287.11178174037087</v>
      </c>
    </row>
    <row r="709" spans="1:9" x14ac:dyDescent="0.45">
      <c r="A709" s="21" t="s">
        <v>111</v>
      </c>
      <c r="B709" s="16">
        <v>573</v>
      </c>
      <c r="C709" s="14" t="s">
        <v>10</v>
      </c>
      <c r="D709" s="14" t="s">
        <v>10</v>
      </c>
      <c r="E709" s="14" t="s">
        <v>10</v>
      </c>
      <c r="F709" s="14">
        <v>124145.91</v>
      </c>
      <c r="G709" s="14">
        <v>706.88</v>
      </c>
      <c r="H709" s="10">
        <f>F709+G709</f>
        <v>124852.79000000001</v>
      </c>
      <c r="I709" s="11">
        <f>H709/B709</f>
        <v>217.89317626527051</v>
      </c>
    </row>
    <row r="710" spans="1:9" x14ac:dyDescent="0.45">
      <c r="A710" s="21" t="s">
        <v>374</v>
      </c>
      <c r="B710" s="16">
        <v>712</v>
      </c>
      <c r="C710" s="14" t="s">
        <v>10</v>
      </c>
      <c r="D710" s="14" t="s">
        <v>10</v>
      </c>
      <c r="E710" s="14" t="s">
        <v>10</v>
      </c>
      <c r="F710" s="14">
        <v>158846.04999999999</v>
      </c>
      <c r="G710" s="14">
        <v>9409.48</v>
      </c>
      <c r="H710" s="10">
        <f>F710+G710</f>
        <v>168255.53</v>
      </c>
      <c r="I710" s="11">
        <f>H710/B710</f>
        <v>236.31394662921349</v>
      </c>
    </row>
    <row r="711" spans="1:9" x14ac:dyDescent="0.45">
      <c r="A711" s="21" t="s">
        <v>470</v>
      </c>
      <c r="B711" s="16">
        <v>7926</v>
      </c>
      <c r="C711" s="14" t="s">
        <v>10</v>
      </c>
      <c r="D711" s="14" t="s">
        <v>10</v>
      </c>
      <c r="E711" s="14" t="s">
        <v>10</v>
      </c>
      <c r="F711" s="14">
        <v>2180197.56</v>
      </c>
      <c r="G711" s="14">
        <v>93208.8</v>
      </c>
      <c r="H711" s="10">
        <f>F711+G711</f>
        <v>2273406.36</v>
      </c>
      <c r="I711" s="11">
        <f>H711/B711</f>
        <v>286.82896290688871</v>
      </c>
    </row>
    <row r="712" spans="1:9" x14ac:dyDescent="0.45">
      <c r="A712" s="21" t="s">
        <v>375</v>
      </c>
      <c r="B712" s="16">
        <v>235</v>
      </c>
      <c r="C712" s="14" t="s">
        <v>10</v>
      </c>
      <c r="D712" s="14" t="s">
        <v>10</v>
      </c>
      <c r="E712" s="14" t="s">
        <v>10</v>
      </c>
      <c r="F712" s="14">
        <v>60028.66</v>
      </c>
      <c r="G712" s="14">
        <v>1092.06</v>
      </c>
      <c r="H712" s="10">
        <f>F712+G712</f>
        <v>61120.72</v>
      </c>
      <c r="I712" s="11">
        <f>H712/B712</f>
        <v>260.08817021276599</v>
      </c>
    </row>
    <row r="713" spans="1:9" x14ac:dyDescent="0.45">
      <c r="A713" s="21" t="s">
        <v>100</v>
      </c>
      <c r="B713" s="16">
        <v>4067</v>
      </c>
      <c r="C713" s="14" t="s">
        <v>10</v>
      </c>
      <c r="D713" s="14" t="s">
        <v>10</v>
      </c>
      <c r="E713" s="14" t="s">
        <v>10</v>
      </c>
      <c r="F713" s="14">
        <v>944019.18</v>
      </c>
      <c r="G713" s="14">
        <v>28238.7</v>
      </c>
      <c r="H713" s="10">
        <f>F713+G713</f>
        <v>972257.88</v>
      </c>
      <c r="I713" s="11">
        <f>H713/B713</f>
        <v>239.06021145807722</v>
      </c>
    </row>
    <row r="714" spans="1:9" x14ac:dyDescent="0.45">
      <c r="A714" s="21" t="s">
        <v>101</v>
      </c>
      <c r="B714" s="16">
        <v>270</v>
      </c>
      <c r="C714" s="14" t="s">
        <v>10</v>
      </c>
      <c r="D714" s="14" t="s">
        <v>10</v>
      </c>
      <c r="E714" s="14" t="s">
        <v>10</v>
      </c>
      <c r="F714" s="14">
        <v>62361.2</v>
      </c>
      <c r="G714" s="14">
        <v>1528.71</v>
      </c>
      <c r="H714" s="10">
        <f>F714+G714</f>
        <v>63889.909999999996</v>
      </c>
      <c r="I714" s="11">
        <f>H714/B714</f>
        <v>236.62929629629627</v>
      </c>
    </row>
    <row r="715" spans="1:9" x14ac:dyDescent="0.45">
      <c r="A715" s="21" t="s">
        <v>563</v>
      </c>
      <c r="B715" s="16">
        <v>34062</v>
      </c>
      <c r="C715" s="14" t="s">
        <v>10</v>
      </c>
      <c r="D715" s="14" t="s">
        <v>10</v>
      </c>
      <c r="E715" s="14" t="s">
        <v>10</v>
      </c>
      <c r="F715" s="14">
        <v>10045912.09</v>
      </c>
      <c r="G715" s="14">
        <v>1010299.93</v>
      </c>
      <c r="H715" s="10">
        <f>F715+G715</f>
        <v>11056212.02</v>
      </c>
      <c r="I715" s="11">
        <f>H715/B715</f>
        <v>324.59080558980679</v>
      </c>
    </row>
    <row r="716" spans="1:9" x14ac:dyDescent="0.45">
      <c r="A716" s="21" t="s">
        <v>145</v>
      </c>
      <c r="B716" s="16">
        <v>16383</v>
      </c>
      <c r="C716" s="14" t="s">
        <v>10</v>
      </c>
      <c r="D716" s="14" t="s">
        <v>10</v>
      </c>
      <c r="E716" s="14" t="s">
        <v>10</v>
      </c>
      <c r="F716" s="14">
        <v>4509725.8499999996</v>
      </c>
      <c r="G716" s="14">
        <v>375938.53</v>
      </c>
      <c r="H716" s="10">
        <f>F716+G716</f>
        <v>4885664.38</v>
      </c>
      <c r="I716" s="11">
        <f>H716/B716</f>
        <v>298.21549044741499</v>
      </c>
    </row>
    <row r="717" spans="1:9" x14ac:dyDescent="0.45">
      <c r="A717" s="21" t="s">
        <v>376</v>
      </c>
      <c r="B717" s="16">
        <v>2555</v>
      </c>
      <c r="C717" s="14" t="s">
        <v>10</v>
      </c>
      <c r="D717" s="14" t="s">
        <v>10</v>
      </c>
      <c r="E717" s="14" t="s">
        <v>10</v>
      </c>
      <c r="F717" s="14">
        <v>621205.44999999995</v>
      </c>
      <c r="G717" s="14">
        <v>25380.86</v>
      </c>
      <c r="H717" s="10">
        <f>F717+G717</f>
        <v>646586.30999999994</v>
      </c>
      <c r="I717" s="11">
        <f>H717/B717</f>
        <v>253.06704892367904</v>
      </c>
    </row>
    <row r="718" spans="1:9" x14ac:dyDescent="0.45">
      <c r="A718" s="21" t="s">
        <v>102</v>
      </c>
      <c r="B718" s="16">
        <v>812</v>
      </c>
      <c r="C718" s="14" t="s">
        <v>10</v>
      </c>
      <c r="D718" s="14" t="s">
        <v>10</v>
      </c>
      <c r="E718" s="14" t="s">
        <v>10</v>
      </c>
      <c r="F718" s="14">
        <v>194026.23999999999</v>
      </c>
      <c r="G718" s="14">
        <v>12132.78</v>
      </c>
      <c r="H718" s="10">
        <f>F718+G718</f>
        <v>206159.02</v>
      </c>
      <c r="I718" s="11">
        <f>H718/B718</f>
        <v>253.89041871921182</v>
      </c>
    </row>
    <row r="719" spans="1:9" x14ac:dyDescent="0.45">
      <c r="A719" s="21" t="s">
        <v>765</v>
      </c>
      <c r="B719" s="16">
        <v>9253</v>
      </c>
      <c r="C719" s="14" t="s">
        <v>10</v>
      </c>
      <c r="D719" s="14" t="s">
        <v>10</v>
      </c>
      <c r="E719" s="14" t="s">
        <v>10</v>
      </c>
      <c r="F719" s="14">
        <v>2467781.4500000002</v>
      </c>
      <c r="G719" s="14">
        <v>62701.1</v>
      </c>
      <c r="H719" s="10">
        <f>F719+G719</f>
        <v>2530482.5500000003</v>
      </c>
      <c r="I719" s="11">
        <f>H719/B719</f>
        <v>273.47698584242949</v>
      </c>
    </row>
    <row r="720" spans="1:9" x14ac:dyDescent="0.45">
      <c r="A720" s="21" t="s">
        <v>103</v>
      </c>
      <c r="B720" s="16">
        <v>371</v>
      </c>
      <c r="C720" s="14" t="s">
        <v>10</v>
      </c>
      <c r="D720" s="14" t="s">
        <v>10</v>
      </c>
      <c r="E720" s="14" t="s">
        <v>10</v>
      </c>
      <c r="F720" s="14">
        <v>87354.48</v>
      </c>
      <c r="G720" s="14">
        <v>2836.34</v>
      </c>
      <c r="H720" s="10">
        <f>F720+G720</f>
        <v>90190.819999999992</v>
      </c>
      <c r="I720" s="11">
        <f>H720/B720</f>
        <v>243.1019407008086</v>
      </c>
    </row>
    <row r="721" spans="1:9" x14ac:dyDescent="0.45">
      <c r="A721" s="21" t="s">
        <v>766</v>
      </c>
      <c r="B721" s="16">
        <v>51402</v>
      </c>
      <c r="C721" s="14" t="s">
        <v>10</v>
      </c>
      <c r="D721" s="14" t="s">
        <v>10</v>
      </c>
      <c r="E721" s="14" t="s">
        <v>10</v>
      </c>
      <c r="F721" s="14">
        <v>16787713.940000001</v>
      </c>
      <c r="G721" s="14">
        <v>659846.26</v>
      </c>
      <c r="H721" s="10">
        <f>F721+G721</f>
        <v>17447560.200000003</v>
      </c>
      <c r="I721" s="11">
        <f>H721/B721</f>
        <v>339.43348896930087</v>
      </c>
    </row>
    <row r="722" spans="1:9" x14ac:dyDescent="0.45">
      <c r="A722" s="21" t="s">
        <v>471</v>
      </c>
      <c r="B722" s="16">
        <v>239</v>
      </c>
      <c r="C722" s="14" t="s">
        <v>10</v>
      </c>
      <c r="D722" s="14" t="s">
        <v>10</v>
      </c>
      <c r="E722" s="14" t="s">
        <v>10</v>
      </c>
      <c r="F722" s="14">
        <v>50225.09</v>
      </c>
      <c r="G722" s="14">
        <v>2801.82</v>
      </c>
      <c r="H722" s="10">
        <f>F722+G722</f>
        <v>53026.909999999996</v>
      </c>
      <c r="I722" s="11">
        <f>H722/B722</f>
        <v>221.86991631799162</v>
      </c>
    </row>
    <row r="723" spans="1:9" x14ac:dyDescent="0.45">
      <c r="A723" s="21" t="s">
        <v>564</v>
      </c>
      <c r="B723" s="16">
        <v>3597</v>
      </c>
      <c r="C723" s="14" t="s">
        <v>10</v>
      </c>
      <c r="D723" s="14" t="s">
        <v>10</v>
      </c>
      <c r="E723" s="14" t="s">
        <v>10</v>
      </c>
      <c r="F723" s="14">
        <v>840205.57</v>
      </c>
      <c r="G723" s="14">
        <v>84462.44</v>
      </c>
      <c r="H723" s="10">
        <f>F723+G723</f>
        <v>924668.01</v>
      </c>
      <c r="I723" s="11">
        <f>H723/B723</f>
        <v>257.06644703919932</v>
      </c>
    </row>
    <row r="724" spans="1:9" x14ac:dyDescent="0.45">
      <c r="A724" s="21" t="s">
        <v>399</v>
      </c>
      <c r="B724" s="16">
        <v>2045</v>
      </c>
      <c r="C724" s="14" t="s">
        <v>10</v>
      </c>
      <c r="D724" s="14" t="s">
        <v>10</v>
      </c>
      <c r="E724" s="14" t="s">
        <v>10</v>
      </c>
      <c r="F724" s="14">
        <v>483907.57</v>
      </c>
      <c r="G724" s="14">
        <v>21351.33</v>
      </c>
      <c r="H724" s="10">
        <f>F724+G724</f>
        <v>505258.9</v>
      </c>
      <c r="I724" s="11">
        <f>H724/B724</f>
        <v>247.07036674816626</v>
      </c>
    </row>
    <row r="725" spans="1:9" x14ac:dyDescent="0.45">
      <c r="A725" s="21" t="s">
        <v>767</v>
      </c>
      <c r="B725" s="16">
        <v>7988</v>
      </c>
      <c r="C725" s="14" t="s">
        <v>10</v>
      </c>
      <c r="D725" s="14" t="s">
        <v>10</v>
      </c>
      <c r="E725" s="14" t="s">
        <v>10</v>
      </c>
      <c r="F725" s="14">
        <v>2111196.1</v>
      </c>
      <c r="G725" s="14">
        <v>98165.47</v>
      </c>
      <c r="H725" s="10">
        <f>F725+G725</f>
        <v>2209361.5700000003</v>
      </c>
      <c r="I725" s="11">
        <f>H725/B725</f>
        <v>276.58507386079123</v>
      </c>
    </row>
    <row r="726" spans="1:9" x14ac:dyDescent="0.45">
      <c r="A726" s="21" t="s">
        <v>214</v>
      </c>
      <c r="B726" s="16">
        <v>1079</v>
      </c>
      <c r="C726" s="14" t="s">
        <v>10</v>
      </c>
      <c r="D726" s="14" t="s">
        <v>10</v>
      </c>
      <c r="E726" s="14" t="s">
        <v>10</v>
      </c>
      <c r="F726" s="14">
        <v>266824.74</v>
      </c>
      <c r="G726" s="14">
        <v>6363.81</v>
      </c>
      <c r="H726" s="10">
        <f>F726+G726</f>
        <v>273188.55</v>
      </c>
      <c r="I726" s="11">
        <f>H726/B726</f>
        <v>253.18679332715476</v>
      </c>
    </row>
    <row r="727" spans="1:9" x14ac:dyDescent="0.45">
      <c r="A727" s="21" t="s">
        <v>387</v>
      </c>
      <c r="B727" s="16">
        <v>917</v>
      </c>
      <c r="C727" s="14" t="s">
        <v>10</v>
      </c>
      <c r="D727" s="14" t="s">
        <v>10</v>
      </c>
      <c r="E727" s="14" t="s">
        <v>10</v>
      </c>
      <c r="F727" s="14">
        <v>205865.19</v>
      </c>
      <c r="G727" s="14">
        <v>8167.22</v>
      </c>
      <c r="H727" s="10">
        <f>F727+G727</f>
        <v>214032.41</v>
      </c>
      <c r="I727" s="11">
        <f>H727/B727</f>
        <v>233.40502726281352</v>
      </c>
    </row>
    <row r="728" spans="1:9" x14ac:dyDescent="0.45">
      <c r="A728" s="21" t="s">
        <v>664</v>
      </c>
      <c r="B728" s="16">
        <v>2473</v>
      </c>
      <c r="C728" s="14" t="s">
        <v>10</v>
      </c>
      <c r="D728" s="14" t="s">
        <v>10</v>
      </c>
      <c r="E728" s="14" t="s">
        <v>10</v>
      </c>
      <c r="F728" s="14">
        <v>598535.09</v>
      </c>
      <c r="G728" s="14">
        <v>23289.01</v>
      </c>
      <c r="H728" s="10">
        <f>F728+G728</f>
        <v>621824.1</v>
      </c>
      <c r="I728" s="11">
        <f>H728/B728</f>
        <v>251.44524868580669</v>
      </c>
    </row>
    <row r="729" spans="1:9" x14ac:dyDescent="0.45">
      <c r="A729" s="21" t="s">
        <v>392</v>
      </c>
      <c r="B729" s="16">
        <v>2087</v>
      </c>
      <c r="C729" s="14" t="s">
        <v>10</v>
      </c>
      <c r="D729" s="14" t="s">
        <v>10</v>
      </c>
      <c r="E729" s="14" t="s">
        <v>10</v>
      </c>
      <c r="F729" s="14">
        <v>500791.43</v>
      </c>
      <c r="G729" s="14">
        <v>14430.29</v>
      </c>
      <c r="H729" s="10">
        <f>F729+G729</f>
        <v>515221.72</v>
      </c>
      <c r="I729" s="11">
        <f>H729/B729</f>
        <v>246.87193100143745</v>
      </c>
    </row>
    <row r="730" spans="1:9" x14ac:dyDescent="0.45">
      <c r="A730" s="21" t="s">
        <v>377</v>
      </c>
      <c r="B730" s="16">
        <v>678</v>
      </c>
      <c r="C730" s="14" t="s">
        <v>10</v>
      </c>
      <c r="D730" s="14" t="s">
        <v>10</v>
      </c>
      <c r="E730" s="14" t="s">
        <v>10</v>
      </c>
      <c r="F730" s="14">
        <v>150620.31</v>
      </c>
      <c r="G730" s="14">
        <v>10157.61</v>
      </c>
      <c r="H730" s="10">
        <f>F730+G730</f>
        <v>160777.91999999998</v>
      </c>
      <c r="I730" s="11">
        <f>H730/B730</f>
        <v>237.13557522123892</v>
      </c>
    </row>
    <row r="731" spans="1:9" x14ac:dyDescent="0.45">
      <c r="A731" s="21" t="s">
        <v>215</v>
      </c>
      <c r="B731" s="16">
        <v>347</v>
      </c>
      <c r="C731" s="14" t="s">
        <v>10</v>
      </c>
      <c r="D731" s="14" t="s">
        <v>10</v>
      </c>
      <c r="E731" s="14" t="s">
        <v>10</v>
      </c>
      <c r="F731" s="14">
        <v>88584.4</v>
      </c>
      <c r="G731" s="14">
        <v>2973.62</v>
      </c>
      <c r="H731" s="10">
        <f>F731+G731</f>
        <v>91558.01999999999</v>
      </c>
      <c r="I731" s="11">
        <f>H731/B731</f>
        <v>263.85596541786742</v>
      </c>
    </row>
    <row r="732" spans="1:9" x14ac:dyDescent="0.45">
      <c r="A732" s="21" t="s">
        <v>472</v>
      </c>
      <c r="B732" s="16">
        <v>12721</v>
      </c>
      <c r="C732" s="14" t="s">
        <v>10</v>
      </c>
      <c r="D732" s="14" t="s">
        <v>10</v>
      </c>
      <c r="E732" s="14" t="s">
        <v>10</v>
      </c>
      <c r="F732" s="14">
        <v>3435425.21</v>
      </c>
      <c r="G732" s="14">
        <v>344209.98</v>
      </c>
      <c r="H732" s="10">
        <f>F732+G732</f>
        <v>3779635.19</v>
      </c>
      <c r="I732" s="11">
        <f>H732/B732</f>
        <v>297.11777297382281</v>
      </c>
    </row>
    <row r="733" spans="1:9" x14ac:dyDescent="0.45">
      <c r="A733" s="21" t="s">
        <v>396</v>
      </c>
      <c r="B733" s="16">
        <v>11874</v>
      </c>
      <c r="C733" s="14" t="s">
        <v>10</v>
      </c>
      <c r="D733" s="14" t="s">
        <v>10</v>
      </c>
      <c r="E733" s="14" t="s">
        <v>10</v>
      </c>
      <c r="F733" s="14">
        <v>3459035.05</v>
      </c>
      <c r="G733" s="14">
        <v>29438.52</v>
      </c>
      <c r="H733" s="10">
        <f>F733+G733</f>
        <v>3488473.57</v>
      </c>
      <c r="I733" s="11">
        <f>H733/B733</f>
        <v>293.79093565773957</v>
      </c>
    </row>
    <row r="734" spans="1:9" x14ac:dyDescent="0.45">
      <c r="A734" s="21" t="s">
        <v>146</v>
      </c>
      <c r="B734" s="16">
        <v>12656</v>
      </c>
      <c r="C734" s="14" t="s">
        <v>10</v>
      </c>
      <c r="D734" s="14" t="s">
        <v>10</v>
      </c>
      <c r="E734" s="14" t="s">
        <v>10</v>
      </c>
      <c r="F734" s="14">
        <v>3395597.68</v>
      </c>
      <c r="G734" s="14">
        <v>50327.15</v>
      </c>
      <c r="H734" s="10">
        <f>F734+G734</f>
        <v>3445924.83</v>
      </c>
      <c r="I734" s="11">
        <f>H734/B734</f>
        <v>272.27598214285717</v>
      </c>
    </row>
    <row r="735" spans="1:9" x14ac:dyDescent="0.45">
      <c r="A735" s="21" t="s">
        <v>104</v>
      </c>
      <c r="B735" s="16">
        <v>248</v>
      </c>
      <c r="C735" s="14" t="s">
        <v>10</v>
      </c>
      <c r="D735" s="14" t="s">
        <v>10</v>
      </c>
      <c r="E735" s="14" t="s">
        <v>10</v>
      </c>
      <c r="F735" s="14">
        <v>55827.16</v>
      </c>
      <c r="G735" s="14">
        <v>1100.29</v>
      </c>
      <c r="H735" s="10">
        <f>F735+G735</f>
        <v>56927.450000000004</v>
      </c>
      <c r="I735" s="11">
        <f>H735/B735</f>
        <v>229.54616935483872</v>
      </c>
    </row>
    <row r="736" spans="1:9" x14ac:dyDescent="0.45">
      <c r="A736" s="21" t="s">
        <v>378</v>
      </c>
      <c r="B736" s="16">
        <v>2960</v>
      </c>
      <c r="C736" s="14" t="s">
        <v>10</v>
      </c>
      <c r="D736" s="14" t="s">
        <v>10</v>
      </c>
      <c r="E736" s="14" t="s">
        <v>10</v>
      </c>
      <c r="F736" s="14">
        <v>678703.4</v>
      </c>
      <c r="G736" s="14">
        <v>8619.2000000000007</v>
      </c>
      <c r="H736" s="10">
        <f>F736+G736</f>
        <v>687322.6</v>
      </c>
      <c r="I736" s="11">
        <f>H736/B736</f>
        <v>232.20358108108107</v>
      </c>
    </row>
    <row r="737" spans="1:9" x14ac:dyDescent="0.45">
      <c r="A737" s="21" t="s">
        <v>105</v>
      </c>
      <c r="B737" s="16">
        <v>1925</v>
      </c>
      <c r="C737" s="14" t="s">
        <v>10</v>
      </c>
      <c r="D737" s="14" t="s">
        <v>10</v>
      </c>
      <c r="E737" s="14" t="s">
        <v>10</v>
      </c>
      <c r="F737" s="14">
        <v>434318.19</v>
      </c>
      <c r="G737" s="14">
        <v>33311.96</v>
      </c>
      <c r="H737" s="10">
        <f>F737+G737</f>
        <v>467630.15</v>
      </c>
      <c r="I737" s="11">
        <f>H737/B737</f>
        <v>242.92475324675326</v>
      </c>
    </row>
    <row r="738" spans="1:9" x14ac:dyDescent="0.45">
      <c r="A738" s="21" t="s">
        <v>795</v>
      </c>
      <c r="B738" s="16">
        <v>83899</v>
      </c>
      <c r="C738" s="14">
        <v>3817329.75</v>
      </c>
      <c r="D738" s="14">
        <v>21279535.260000002</v>
      </c>
      <c r="E738" s="14">
        <v>829843.85000000009</v>
      </c>
      <c r="F738" s="14" t="s">
        <v>10</v>
      </c>
      <c r="G738" s="14" t="s">
        <v>10</v>
      </c>
      <c r="H738" s="10">
        <f>C738+D738+E738</f>
        <v>25926708.860000003</v>
      </c>
      <c r="I738" s="11">
        <f>H738/B738</f>
        <v>309.02285915207574</v>
      </c>
    </row>
    <row r="739" spans="1:9" x14ac:dyDescent="0.45">
      <c r="A739" s="21" t="s">
        <v>106</v>
      </c>
      <c r="B739" s="16">
        <v>6528</v>
      </c>
      <c r="C739" s="14" t="s">
        <v>10</v>
      </c>
      <c r="D739" s="14" t="s">
        <v>10</v>
      </c>
      <c r="E739" s="14" t="s">
        <v>10</v>
      </c>
      <c r="F739" s="14">
        <v>1739776.1</v>
      </c>
      <c r="G739" s="14">
        <v>117508.17</v>
      </c>
      <c r="H739" s="10">
        <f>F739+G739</f>
        <v>1857284.27</v>
      </c>
      <c r="I739" s="11">
        <f>H739/B739</f>
        <v>284.51045802696081</v>
      </c>
    </row>
    <row r="740" spans="1:9" x14ac:dyDescent="0.45">
      <c r="A740" s="21" t="s">
        <v>379</v>
      </c>
      <c r="B740" s="16">
        <v>641</v>
      </c>
      <c r="C740" s="14" t="s">
        <v>10</v>
      </c>
      <c r="D740" s="14" t="s">
        <v>10</v>
      </c>
      <c r="E740" s="14" t="s">
        <v>10</v>
      </c>
      <c r="F740" s="14">
        <v>147987.34</v>
      </c>
      <c r="G740" s="14">
        <v>8653.1</v>
      </c>
      <c r="H740" s="10">
        <f>F740+G740</f>
        <v>156640.44</v>
      </c>
      <c r="I740" s="11">
        <f>H740/B740</f>
        <v>244.36886115444619</v>
      </c>
    </row>
    <row r="741" spans="1:9" x14ac:dyDescent="0.45">
      <c r="A741" s="21" t="s">
        <v>107</v>
      </c>
      <c r="B741" s="16">
        <v>18224</v>
      </c>
      <c r="C741" s="14" t="s">
        <v>10</v>
      </c>
      <c r="D741" s="14" t="s">
        <v>10</v>
      </c>
      <c r="E741" s="14" t="s">
        <v>10</v>
      </c>
      <c r="F741" s="14">
        <v>4894781.1500000004</v>
      </c>
      <c r="G741" s="14">
        <v>44413.38</v>
      </c>
      <c r="H741" s="10">
        <f>F741+G741</f>
        <v>4939194.53</v>
      </c>
      <c r="I741" s="11">
        <f>H741/B741</f>
        <v>271.0269167032485</v>
      </c>
    </row>
    <row r="742" spans="1:9" x14ac:dyDescent="0.45">
      <c r="A742" s="21" t="s">
        <v>108</v>
      </c>
      <c r="B742" s="16">
        <v>6066</v>
      </c>
      <c r="C742" s="14" t="s">
        <v>10</v>
      </c>
      <c r="D742" s="14" t="s">
        <v>10</v>
      </c>
      <c r="E742" s="14" t="s">
        <v>10</v>
      </c>
      <c r="F742" s="14">
        <v>1591751.87</v>
      </c>
      <c r="G742" s="14">
        <v>100735.88</v>
      </c>
      <c r="H742" s="10">
        <f>F742+G742</f>
        <v>1692487.75</v>
      </c>
      <c r="I742" s="11">
        <f>H742/B742</f>
        <v>279.01215792944282</v>
      </c>
    </row>
    <row r="743" spans="1:9" x14ac:dyDescent="0.45">
      <c r="A743" s="21" t="s">
        <v>109</v>
      </c>
      <c r="B743" s="16">
        <v>27631</v>
      </c>
      <c r="C743" s="14" t="s">
        <v>10</v>
      </c>
      <c r="D743" s="14" t="s">
        <v>10</v>
      </c>
      <c r="E743" s="14" t="s">
        <v>10</v>
      </c>
      <c r="F743" s="14">
        <v>8068398.0300000003</v>
      </c>
      <c r="G743" s="14">
        <v>227845.34</v>
      </c>
      <c r="H743" s="10">
        <f>F743+G743</f>
        <v>8296243.3700000001</v>
      </c>
      <c r="I743" s="11">
        <f>H743/B743</f>
        <v>300.2512891317723</v>
      </c>
    </row>
    <row r="744" spans="1:9" x14ac:dyDescent="0.45">
      <c r="A744" s="21" t="s">
        <v>216</v>
      </c>
      <c r="B744" s="16">
        <v>2316</v>
      </c>
      <c r="C744" s="14" t="s">
        <v>10</v>
      </c>
      <c r="D744" s="14" t="s">
        <v>10</v>
      </c>
      <c r="E744" s="14" t="s">
        <v>10</v>
      </c>
      <c r="F744" s="14">
        <v>540754.42000000004</v>
      </c>
      <c r="G744" s="14">
        <v>334.67</v>
      </c>
      <c r="H744" s="10">
        <f>F744+G744</f>
        <v>541089.09000000008</v>
      </c>
      <c r="I744" s="11">
        <f>H744/B744</f>
        <v>233.63086787564771</v>
      </c>
    </row>
    <row r="745" spans="1:9" x14ac:dyDescent="0.45">
      <c r="A745" s="21" t="s">
        <v>565</v>
      </c>
      <c r="B745" s="16">
        <v>4317</v>
      </c>
      <c r="C745" s="14" t="s">
        <v>10</v>
      </c>
      <c r="D745" s="14" t="s">
        <v>10</v>
      </c>
      <c r="E745" s="14" t="s">
        <v>10</v>
      </c>
      <c r="F745" s="14">
        <v>1024582.01</v>
      </c>
      <c r="G745" s="14">
        <v>83623.55</v>
      </c>
      <c r="H745" s="10">
        <f>F745+G745</f>
        <v>1108205.56</v>
      </c>
      <c r="I745" s="11">
        <f>H745/B745</f>
        <v>256.70733379661806</v>
      </c>
    </row>
    <row r="746" spans="1:9" x14ac:dyDescent="0.45">
      <c r="A746" s="21" t="s">
        <v>217</v>
      </c>
      <c r="B746" s="16">
        <v>6993</v>
      </c>
      <c r="C746" s="14" t="s">
        <v>10</v>
      </c>
      <c r="D746" s="14" t="s">
        <v>10</v>
      </c>
      <c r="E746" s="14" t="s">
        <v>10</v>
      </c>
      <c r="F746" s="14">
        <v>1922695.69</v>
      </c>
      <c r="G746" s="14">
        <v>115450.13</v>
      </c>
      <c r="H746" s="10">
        <f>F746+G746</f>
        <v>2038145.8199999998</v>
      </c>
      <c r="I746" s="11">
        <f>H746/B746</f>
        <v>291.45514371514366</v>
      </c>
    </row>
    <row r="747" spans="1:9" x14ac:dyDescent="0.45">
      <c r="A747" s="21" t="s">
        <v>473</v>
      </c>
      <c r="B747" s="16">
        <v>2945</v>
      </c>
      <c r="C747" s="14" t="s">
        <v>10</v>
      </c>
      <c r="D747" s="14" t="s">
        <v>10</v>
      </c>
      <c r="E747" s="14" t="s">
        <v>10</v>
      </c>
      <c r="F747" s="14">
        <v>810372.46</v>
      </c>
      <c r="G747" s="14">
        <v>16660.09</v>
      </c>
      <c r="H747" s="10">
        <f>F747+G747</f>
        <v>827032.54999999993</v>
      </c>
      <c r="I747" s="11">
        <f>H747/B747</f>
        <v>280.82599320882849</v>
      </c>
    </row>
    <row r="748" spans="1:9" x14ac:dyDescent="0.45">
      <c r="A748" s="21" t="s">
        <v>566</v>
      </c>
      <c r="B748" s="16">
        <v>10484</v>
      </c>
      <c r="C748" s="14" t="s">
        <v>10</v>
      </c>
      <c r="D748" s="14" t="s">
        <v>10</v>
      </c>
      <c r="E748" s="14" t="s">
        <v>10</v>
      </c>
      <c r="F748" s="14">
        <v>2821674.08</v>
      </c>
      <c r="G748" s="14">
        <v>252451.32</v>
      </c>
      <c r="H748" s="10">
        <f>F748+G748</f>
        <v>3074125.4</v>
      </c>
      <c r="I748" s="11">
        <f>H748/B748</f>
        <v>293.22066005341469</v>
      </c>
    </row>
    <row r="749" spans="1:9" x14ac:dyDescent="0.45">
      <c r="A749" s="21" t="s">
        <v>218</v>
      </c>
      <c r="B749" s="16">
        <v>4872</v>
      </c>
      <c r="C749" s="14" t="s">
        <v>10</v>
      </c>
      <c r="D749" s="14" t="s">
        <v>10</v>
      </c>
      <c r="E749" s="14" t="s">
        <v>10</v>
      </c>
      <c r="F749" s="14">
        <v>1258873.8899999999</v>
      </c>
      <c r="G749" s="14">
        <v>4048.67</v>
      </c>
      <c r="H749" s="10">
        <f>F749+G749</f>
        <v>1262922.5599999998</v>
      </c>
      <c r="I749" s="11">
        <f>H749/B749</f>
        <v>259.22055829228242</v>
      </c>
    </row>
    <row r="750" spans="1:9" x14ac:dyDescent="0.45">
      <c r="A750" s="21" t="s">
        <v>219</v>
      </c>
      <c r="B750" s="16">
        <v>632</v>
      </c>
      <c r="C750" s="14" t="s">
        <v>10</v>
      </c>
      <c r="D750" s="14" t="s">
        <v>10</v>
      </c>
      <c r="E750" s="14" t="s">
        <v>10</v>
      </c>
      <c r="F750" s="14">
        <v>155295.88</v>
      </c>
      <c r="G750" s="14">
        <v>3285.44</v>
      </c>
      <c r="H750" s="10">
        <f>F750+G750</f>
        <v>158581.32</v>
      </c>
      <c r="I750" s="11">
        <f>H750/B750</f>
        <v>250.91981012658229</v>
      </c>
    </row>
    <row r="751" spans="1:9" x14ac:dyDescent="0.45">
      <c r="A751" s="21" t="s">
        <v>474</v>
      </c>
      <c r="B751" s="16">
        <v>3316</v>
      </c>
      <c r="C751" s="14" t="s">
        <v>10</v>
      </c>
      <c r="D751" s="14" t="s">
        <v>10</v>
      </c>
      <c r="E751" s="14" t="s">
        <v>10</v>
      </c>
      <c r="F751" s="14">
        <v>718613.95</v>
      </c>
      <c r="G751" s="14">
        <v>25725.85</v>
      </c>
      <c r="H751" s="10">
        <f>F751+G751</f>
        <v>744339.79999999993</v>
      </c>
      <c r="I751" s="11">
        <f>H751/B751</f>
        <v>224.46917973462001</v>
      </c>
    </row>
    <row r="752" spans="1:9" x14ac:dyDescent="0.45">
      <c r="A752" s="21" t="s">
        <v>147</v>
      </c>
      <c r="B752" s="16">
        <v>462</v>
      </c>
      <c r="C752" s="14" t="s">
        <v>10</v>
      </c>
      <c r="D752" s="14" t="s">
        <v>10</v>
      </c>
      <c r="E752" s="14" t="s">
        <v>10</v>
      </c>
      <c r="F752" s="14">
        <v>107416.68</v>
      </c>
      <c r="G752" s="14">
        <v>2258.86</v>
      </c>
      <c r="H752" s="10">
        <f>F752+G752</f>
        <v>109675.54</v>
      </c>
      <c r="I752" s="11">
        <f>H752/B752</f>
        <v>237.3929437229437</v>
      </c>
    </row>
    <row r="753" spans="1:9" x14ac:dyDescent="0.45">
      <c r="A753" s="21" t="s">
        <v>768</v>
      </c>
      <c r="B753" s="16">
        <v>4580</v>
      </c>
      <c r="C753" s="14" t="s">
        <v>10</v>
      </c>
      <c r="D753" s="14" t="s">
        <v>10</v>
      </c>
      <c r="E753" s="14" t="s">
        <v>10</v>
      </c>
      <c r="F753" s="14">
        <v>1087629.3999999999</v>
      </c>
      <c r="G753" s="14">
        <v>32385.89</v>
      </c>
      <c r="H753" s="10">
        <f>F753+G753</f>
        <v>1120015.2899999998</v>
      </c>
      <c r="I753" s="11">
        <f>H753/B753</f>
        <v>244.54482314410475</v>
      </c>
    </row>
    <row r="754" spans="1:9" x14ac:dyDescent="0.45">
      <c r="A754" s="21" t="s">
        <v>148</v>
      </c>
      <c r="B754" s="16">
        <v>12095</v>
      </c>
      <c r="C754" s="14" t="s">
        <v>10</v>
      </c>
      <c r="D754" s="14" t="s">
        <v>10</v>
      </c>
      <c r="E754" s="14" t="s">
        <v>10</v>
      </c>
      <c r="F754" s="14">
        <v>3378110.16</v>
      </c>
      <c r="G754" s="14">
        <v>180900.96</v>
      </c>
      <c r="H754" s="10">
        <f>F754+G754</f>
        <v>3559011.12</v>
      </c>
      <c r="I754" s="11">
        <f>H754/B754</f>
        <v>294.2547432823481</v>
      </c>
    </row>
    <row r="755" spans="1:9" x14ac:dyDescent="0.45">
      <c r="A755" s="21" t="s">
        <v>393</v>
      </c>
      <c r="B755" s="16">
        <v>954</v>
      </c>
      <c r="C755" s="14" t="s">
        <v>10</v>
      </c>
      <c r="D755" s="14" t="s">
        <v>10</v>
      </c>
      <c r="E755" s="14" t="s">
        <v>10</v>
      </c>
      <c r="F755" s="14">
        <v>227208.82</v>
      </c>
      <c r="G755" s="14">
        <v>8447.91</v>
      </c>
      <c r="H755" s="10">
        <f>F755+G755</f>
        <v>235656.73</v>
      </c>
      <c r="I755" s="11">
        <f>H755/B755</f>
        <v>247.01963312368974</v>
      </c>
    </row>
    <row r="756" spans="1:9" x14ac:dyDescent="0.45">
      <c r="A756" s="21" t="s">
        <v>665</v>
      </c>
      <c r="B756" s="16">
        <v>4146</v>
      </c>
      <c r="C756" s="14" t="s">
        <v>10</v>
      </c>
      <c r="D756" s="14" t="s">
        <v>10</v>
      </c>
      <c r="E756" s="14" t="s">
        <v>10</v>
      </c>
      <c r="F756" s="14">
        <v>971876.86</v>
      </c>
      <c r="G756" s="14">
        <v>66319.509999999995</v>
      </c>
      <c r="H756" s="10">
        <f>F756+G756</f>
        <v>1038196.37</v>
      </c>
      <c r="I756" s="11">
        <f>H756/B756</f>
        <v>250.40915822479499</v>
      </c>
    </row>
    <row r="757" spans="1:9" x14ac:dyDescent="0.45">
      <c r="A757" s="21" t="s">
        <v>220</v>
      </c>
      <c r="B757" s="16">
        <v>8587</v>
      </c>
      <c r="C757" s="14" t="s">
        <v>10</v>
      </c>
      <c r="D757" s="14" t="s">
        <v>10</v>
      </c>
      <c r="E757" s="14" t="s">
        <v>10</v>
      </c>
      <c r="F757" s="14">
        <v>2437009.6800000002</v>
      </c>
      <c r="G757" s="14">
        <v>203378.11</v>
      </c>
      <c r="H757" s="10">
        <f>F757+G757</f>
        <v>2640387.79</v>
      </c>
      <c r="I757" s="11">
        <f>H757/B757</f>
        <v>307.48664143472689</v>
      </c>
    </row>
    <row r="758" spans="1:9" x14ac:dyDescent="0.45">
      <c r="A758" s="21" t="s">
        <v>672</v>
      </c>
      <c r="B758" s="16">
        <v>3295</v>
      </c>
      <c r="C758" s="14" t="s">
        <v>10</v>
      </c>
      <c r="D758" s="14" t="s">
        <v>10</v>
      </c>
      <c r="E758" s="14" t="s">
        <v>10</v>
      </c>
      <c r="F758" s="14">
        <v>744527.25</v>
      </c>
      <c r="G758" s="14">
        <v>34672.86</v>
      </c>
      <c r="H758" s="10">
        <f>F758+G758</f>
        <v>779200.11</v>
      </c>
      <c r="I758" s="11">
        <f>H758/B758</f>
        <v>236.47954779969652</v>
      </c>
    </row>
    <row r="759" spans="1:9" x14ac:dyDescent="0.45">
      <c r="A759" s="21" t="s">
        <v>567</v>
      </c>
      <c r="B759" s="16">
        <v>3013</v>
      </c>
      <c r="C759" s="14" t="s">
        <v>10</v>
      </c>
      <c r="D759" s="14" t="s">
        <v>10</v>
      </c>
      <c r="E759" s="14" t="s">
        <v>10</v>
      </c>
      <c r="F759" s="14">
        <v>722360.43</v>
      </c>
      <c r="G759" s="14">
        <v>101542.58</v>
      </c>
      <c r="H759" s="10">
        <f>F759+G759</f>
        <v>823903.01</v>
      </c>
      <c r="I759" s="11">
        <f>H759/B759</f>
        <v>273.44938931297708</v>
      </c>
    </row>
    <row r="760" spans="1:9" x14ac:dyDescent="0.45">
      <c r="A760" s="21" t="s">
        <v>475</v>
      </c>
      <c r="B760" s="16">
        <v>377</v>
      </c>
      <c r="C760" s="14" t="s">
        <v>10</v>
      </c>
      <c r="D760" s="14" t="s">
        <v>10</v>
      </c>
      <c r="E760" s="14" t="s">
        <v>10</v>
      </c>
      <c r="F760" s="14">
        <v>93931.51</v>
      </c>
      <c r="G760" s="14">
        <v>1509.41</v>
      </c>
      <c r="H760" s="10">
        <f>F760+G760</f>
        <v>95440.92</v>
      </c>
      <c r="I760" s="11">
        <f>H760/B760</f>
        <v>253.15893899204244</v>
      </c>
    </row>
    <row r="761" spans="1:9" x14ac:dyDescent="0.45">
      <c r="A761" s="21" t="s">
        <v>380</v>
      </c>
      <c r="B761" s="16">
        <v>536</v>
      </c>
      <c r="C761" s="14" t="s">
        <v>10</v>
      </c>
      <c r="D761" s="14" t="s">
        <v>10</v>
      </c>
      <c r="E761" s="14" t="s">
        <v>10</v>
      </c>
      <c r="F761" s="14">
        <v>130473.21</v>
      </c>
      <c r="G761" s="14">
        <v>11087.4</v>
      </c>
      <c r="H761" s="10">
        <f>F761+G761</f>
        <v>141560.61000000002</v>
      </c>
      <c r="I761" s="11">
        <f>H761/B761</f>
        <v>264.10561567164183</v>
      </c>
    </row>
    <row r="762" spans="1:9" x14ac:dyDescent="0.45">
      <c r="A762" s="21" t="s">
        <v>476</v>
      </c>
      <c r="B762" s="16">
        <v>2923</v>
      </c>
      <c r="C762" s="14" t="s">
        <v>10</v>
      </c>
      <c r="D762" s="14" t="s">
        <v>10</v>
      </c>
      <c r="E762" s="14" t="s">
        <v>10</v>
      </c>
      <c r="F762" s="14">
        <v>716107.29</v>
      </c>
      <c r="G762" s="14">
        <v>38777.07</v>
      </c>
      <c r="H762" s="10">
        <f>F762+G762</f>
        <v>754884.36</v>
      </c>
      <c r="I762" s="11">
        <f>H762/B762</f>
        <v>258.25670886075949</v>
      </c>
    </row>
    <row r="763" spans="1:9" x14ac:dyDescent="0.45">
      <c r="A763" s="21" t="s">
        <v>771</v>
      </c>
      <c r="B763" s="16">
        <v>1037</v>
      </c>
      <c r="C763" s="14" t="s">
        <v>10</v>
      </c>
      <c r="D763" s="14" t="s">
        <v>10</v>
      </c>
      <c r="E763" s="14" t="s">
        <v>10</v>
      </c>
      <c r="F763" s="14">
        <v>242057.8</v>
      </c>
      <c r="G763" s="14">
        <v>9874.08</v>
      </c>
      <c r="H763" s="10">
        <f>F763+G763</f>
        <v>251931.87999999998</v>
      </c>
      <c r="I763" s="11">
        <f>H763/B763</f>
        <v>242.94298939247827</v>
      </c>
    </row>
    <row r="764" spans="1:9" x14ac:dyDescent="0.45">
      <c r="A764" s="21" t="s">
        <v>668</v>
      </c>
      <c r="B764" s="16">
        <v>1417</v>
      </c>
      <c r="C764" s="14" t="s">
        <v>10</v>
      </c>
      <c r="D764" s="14" t="s">
        <v>10</v>
      </c>
      <c r="E764" s="14" t="s">
        <v>10</v>
      </c>
      <c r="F764" s="14">
        <v>322734.33</v>
      </c>
      <c r="G764" s="14">
        <v>6459.3</v>
      </c>
      <c r="H764" s="10">
        <f>F764+G764</f>
        <v>329193.63</v>
      </c>
      <c r="I764" s="11">
        <f>H764/B764</f>
        <v>232.3173112208892</v>
      </c>
    </row>
    <row r="765" spans="1:9" x14ac:dyDescent="0.45">
      <c r="A765" s="21" t="s">
        <v>769</v>
      </c>
      <c r="B765" s="16">
        <v>6715</v>
      </c>
      <c r="C765" s="14" t="s">
        <v>10</v>
      </c>
      <c r="D765" s="14" t="s">
        <v>10</v>
      </c>
      <c r="E765" s="14" t="s">
        <v>10</v>
      </c>
      <c r="F765" s="14">
        <v>1764021.47</v>
      </c>
      <c r="G765" s="14">
        <v>110712.08</v>
      </c>
      <c r="H765" s="10">
        <f>F765+G765</f>
        <v>1874733.55</v>
      </c>
      <c r="I765" s="11">
        <f>H765/B765</f>
        <v>279.18593447505583</v>
      </c>
    </row>
    <row r="766" spans="1:9" x14ac:dyDescent="0.45">
      <c r="A766" s="21" t="s">
        <v>568</v>
      </c>
      <c r="B766" s="16">
        <v>7968</v>
      </c>
      <c r="C766" s="14" t="s">
        <v>10</v>
      </c>
      <c r="D766" s="14" t="s">
        <v>10</v>
      </c>
      <c r="E766" s="14" t="s">
        <v>10</v>
      </c>
      <c r="F766" s="14">
        <v>2175791.63</v>
      </c>
      <c r="G766" s="14">
        <v>397849.82</v>
      </c>
      <c r="H766" s="10">
        <f>F766+G766</f>
        <v>2573641.4499999997</v>
      </c>
      <c r="I766" s="11">
        <f>H766/B766</f>
        <v>322.99716992971884</v>
      </c>
    </row>
    <row r="767" spans="1:9" x14ac:dyDescent="0.45">
      <c r="A767" s="21" t="s">
        <v>221</v>
      </c>
      <c r="B767" s="16">
        <v>1431</v>
      </c>
      <c r="C767" s="14" t="s">
        <v>10</v>
      </c>
      <c r="D767" s="14" t="s">
        <v>10</v>
      </c>
      <c r="E767" s="14" t="s">
        <v>10</v>
      </c>
      <c r="F767" s="14">
        <v>358004.36</v>
      </c>
      <c r="G767" s="14">
        <v>15511.97</v>
      </c>
      <c r="H767" s="10">
        <f>F767+G767</f>
        <v>373516.32999999996</v>
      </c>
      <c r="I767" s="11">
        <f>H767/B767</f>
        <v>261.01770090845559</v>
      </c>
    </row>
    <row r="768" spans="1:9" x14ac:dyDescent="0.45">
      <c r="A768" s="21" t="s">
        <v>222</v>
      </c>
      <c r="B768" s="16">
        <v>1007</v>
      </c>
      <c r="C768" s="14" t="s">
        <v>10</v>
      </c>
      <c r="D768" s="14" t="s">
        <v>10</v>
      </c>
      <c r="E768" s="14" t="s">
        <v>10</v>
      </c>
      <c r="F768" s="14">
        <v>240005.43</v>
      </c>
      <c r="G768" s="14">
        <v>4827.55</v>
      </c>
      <c r="H768" s="10">
        <f>F768+G768</f>
        <v>244832.97999999998</v>
      </c>
      <c r="I768" s="11">
        <f>H768/B768</f>
        <v>243.13106256206552</v>
      </c>
    </row>
    <row r="769" spans="1:9" x14ac:dyDescent="0.45">
      <c r="A769" s="21" t="s">
        <v>770</v>
      </c>
      <c r="B769" s="16">
        <v>4934</v>
      </c>
      <c r="C769" s="14" t="s">
        <v>10</v>
      </c>
      <c r="D769" s="14" t="s">
        <v>10</v>
      </c>
      <c r="E769" s="14" t="s">
        <v>10</v>
      </c>
      <c r="F769" s="14">
        <v>1339378.3999999999</v>
      </c>
      <c r="G769" s="14">
        <v>63621.599999999999</v>
      </c>
      <c r="H769" s="10">
        <f>F769+G769</f>
        <v>1403000</v>
      </c>
      <c r="I769" s="11">
        <f>H769/B769</f>
        <v>284.35346574787189</v>
      </c>
    </row>
    <row r="770" spans="1:9" x14ac:dyDescent="0.45">
      <c r="A770" s="21" t="s">
        <v>666</v>
      </c>
      <c r="B770" s="16">
        <v>3339</v>
      </c>
      <c r="C770" s="14" t="s">
        <v>10</v>
      </c>
      <c r="D770" s="14" t="s">
        <v>10</v>
      </c>
      <c r="E770" s="14" t="s">
        <v>10</v>
      </c>
      <c r="F770" s="14">
        <v>791832</v>
      </c>
      <c r="G770" s="14">
        <v>14653.81</v>
      </c>
      <c r="H770" s="10">
        <f>F770+G770</f>
        <v>806485.81</v>
      </c>
      <c r="I770" s="11">
        <f>H770/B770</f>
        <v>241.53513327343518</v>
      </c>
    </row>
    <row r="771" spans="1:9" x14ac:dyDescent="0.45">
      <c r="A771" s="21" t="s">
        <v>667</v>
      </c>
      <c r="B771" s="16">
        <v>5340</v>
      </c>
      <c r="C771" s="14" t="s">
        <v>10</v>
      </c>
      <c r="D771" s="14" t="s">
        <v>10</v>
      </c>
      <c r="E771" s="14" t="s">
        <v>10</v>
      </c>
      <c r="F771" s="14">
        <v>1443944.73</v>
      </c>
      <c r="G771" s="14">
        <v>103778.76</v>
      </c>
      <c r="H771" s="10">
        <f>F771+G771</f>
        <v>1547723.49</v>
      </c>
      <c r="I771" s="11">
        <f>H771/B771</f>
        <v>289.83585955056179</v>
      </c>
    </row>
    <row r="772" spans="1:9" x14ac:dyDescent="0.45">
      <c r="A772" s="21" t="s">
        <v>381</v>
      </c>
      <c r="B772" s="16">
        <v>2031</v>
      </c>
      <c r="C772" s="14" t="s">
        <v>10</v>
      </c>
      <c r="D772" s="14" t="s">
        <v>10</v>
      </c>
      <c r="E772" s="14" t="s">
        <v>10</v>
      </c>
      <c r="F772" s="14">
        <v>501154.01</v>
      </c>
      <c r="G772" s="14">
        <v>22607.09</v>
      </c>
      <c r="H772" s="10">
        <f>F772+G772</f>
        <v>523761.10000000003</v>
      </c>
      <c r="I772" s="11">
        <f>H772/B772</f>
        <v>257.88335795174794</v>
      </c>
    </row>
    <row r="773" spans="1:9" x14ac:dyDescent="0.45">
      <c r="A773" s="21" t="s">
        <v>223</v>
      </c>
      <c r="B773" s="16">
        <v>1111</v>
      </c>
      <c r="C773" s="14" t="s">
        <v>10</v>
      </c>
      <c r="D773" s="14" t="s">
        <v>10</v>
      </c>
      <c r="E773" s="14" t="s">
        <v>10</v>
      </c>
      <c r="F773" s="14">
        <v>271177.73</v>
      </c>
      <c r="G773" s="14">
        <v>2162.2600000000002</v>
      </c>
      <c r="H773" s="10">
        <f>F773+G773</f>
        <v>273339.99</v>
      </c>
      <c r="I773" s="11">
        <f>H773/B773</f>
        <v>246.03059405940593</v>
      </c>
    </row>
    <row r="774" spans="1:9" x14ac:dyDescent="0.45">
      <c r="A774" s="21" t="s">
        <v>569</v>
      </c>
      <c r="B774" s="16">
        <v>935</v>
      </c>
      <c r="C774" s="14" t="s">
        <v>10</v>
      </c>
      <c r="D774" s="14" t="s">
        <v>10</v>
      </c>
      <c r="E774" s="14" t="s">
        <v>10</v>
      </c>
      <c r="F774" s="14">
        <v>237939.35</v>
      </c>
      <c r="G774" s="14">
        <v>8978.7800000000007</v>
      </c>
      <c r="H774" s="10">
        <f>F774+G774</f>
        <v>246918.13</v>
      </c>
      <c r="I774" s="11">
        <f>H774/B774</f>
        <v>264.08356149732623</v>
      </c>
    </row>
    <row r="775" spans="1:9" x14ac:dyDescent="0.45">
      <c r="A775" s="21" t="s">
        <v>570</v>
      </c>
      <c r="B775" s="16">
        <v>6120</v>
      </c>
      <c r="C775" s="14" t="s">
        <v>10</v>
      </c>
      <c r="D775" s="14" t="s">
        <v>10</v>
      </c>
      <c r="E775" s="14" t="s">
        <v>10</v>
      </c>
      <c r="F775" s="14">
        <v>1564711.24</v>
      </c>
      <c r="G775" s="14">
        <v>86219.520000000004</v>
      </c>
      <c r="H775" s="10">
        <f>F775+G775</f>
        <v>1650930.76</v>
      </c>
      <c r="I775" s="11">
        <f>H775/B775</f>
        <v>269.75992810457518</v>
      </c>
    </row>
    <row r="776" spans="1:9" x14ac:dyDescent="0.45">
      <c r="A776" s="21" t="s">
        <v>477</v>
      </c>
      <c r="B776" s="16">
        <v>2190</v>
      </c>
      <c r="C776" s="14" t="s">
        <v>10</v>
      </c>
      <c r="D776" s="14" t="s">
        <v>10</v>
      </c>
      <c r="E776" s="14" t="s">
        <v>10</v>
      </c>
      <c r="F776" s="14">
        <v>539956.25</v>
      </c>
      <c r="G776" s="14">
        <v>29019.98</v>
      </c>
      <c r="H776" s="10">
        <f>F776+G776</f>
        <v>568976.23</v>
      </c>
      <c r="I776" s="11">
        <f>H776/B776</f>
        <v>259.80649771689497</v>
      </c>
    </row>
    <row r="777" spans="1:9" x14ac:dyDescent="0.45">
      <c r="A777" s="21" t="s">
        <v>571</v>
      </c>
      <c r="B777" s="16">
        <v>375</v>
      </c>
      <c r="C777" s="14" t="s">
        <v>10</v>
      </c>
      <c r="D777" s="14" t="s">
        <v>10</v>
      </c>
      <c r="E777" s="14" t="s">
        <v>10</v>
      </c>
      <c r="F777" s="14">
        <v>83650.559999999998</v>
      </c>
      <c r="G777" s="14">
        <v>5819.5</v>
      </c>
      <c r="H777" s="10">
        <f>F777+G777</f>
        <v>89470.06</v>
      </c>
      <c r="I777" s="11">
        <f>H777/B777</f>
        <v>238.58682666666667</v>
      </c>
    </row>
    <row r="778" spans="1:9" x14ac:dyDescent="0.45">
      <c r="A778" s="21" t="s">
        <v>574</v>
      </c>
      <c r="B778" s="16">
        <v>4293</v>
      </c>
      <c r="C778" s="14" t="s">
        <v>10</v>
      </c>
      <c r="D778" s="14" t="s">
        <v>10</v>
      </c>
      <c r="E778" s="14" t="s">
        <v>10</v>
      </c>
      <c r="F778" s="14">
        <v>1048099.26</v>
      </c>
      <c r="G778" s="14">
        <v>58531.48</v>
      </c>
      <c r="H778" s="10">
        <f>F778+G778</f>
        <v>1106630.74</v>
      </c>
      <c r="I778" s="11">
        <f>H778/B778</f>
        <v>257.7756207780107</v>
      </c>
    </row>
    <row r="779" spans="1:9" x14ac:dyDescent="0.45">
      <c r="A779" s="21" t="s">
        <v>772</v>
      </c>
      <c r="B779" s="16">
        <v>7711</v>
      </c>
      <c r="C779" s="14" t="s">
        <v>10</v>
      </c>
      <c r="D779" s="14" t="s">
        <v>10</v>
      </c>
      <c r="E779" s="14" t="s">
        <v>10</v>
      </c>
      <c r="F779" s="14">
        <v>2078918.95</v>
      </c>
      <c r="G779" s="14">
        <v>87529.88</v>
      </c>
      <c r="H779" s="10">
        <f>F779+G779</f>
        <v>2166448.83</v>
      </c>
      <c r="I779" s="11">
        <f>H779/B779</f>
        <v>280.95562572947739</v>
      </c>
    </row>
    <row r="780" spans="1:9" x14ac:dyDescent="0.45">
      <c r="A780" s="21" t="s">
        <v>224</v>
      </c>
      <c r="B780" s="16">
        <v>3160</v>
      </c>
      <c r="C780" s="14" t="s">
        <v>10</v>
      </c>
      <c r="D780" s="14" t="s">
        <v>10</v>
      </c>
      <c r="E780" s="14" t="s">
        <v>10</v>
      </c>
      <c r="F780" s="14">
        <v>750526.16</v>
      </c>
      <c r="G780" s="14">
        <v>52948.17</v>
      </c>
      <c r="H780" s="10">
        <f>F780+G780</f>
        <v>803474.33000000007</v>
      </c>
      <c r="I780" s="11">
        <f>H780/B780</f>
        <v>254.26402848101267</v>
      </c>
    </row>
    <row r="781" spans="1:9" x14ac:dyDescent="0.45">
      <c r="A781" s="21" t="s">
        <v>669</v>
      </c>
      <c r="B781" s="16">
        <v>2106</v>
      </c>
      <c r="C781" s="14" t="s">
        <v>10</v>
      </c>
      <c r="D781" s="14" t="s">
        <v>10</v>
      </c>
      <c r="E781" s="14" t="s">
        <v>10</v>
      </c>
      <c r="F781" s="14">
        <v>530866.13</v>
      </c>
      <c r="G781" s="14">
        <v>0</v>
      </c>
      <c r="H781" s="10">
        <f>F781+G781</f>
        <v>530866.13</v>
      </c>
      <c r="I781" s="11">
        <f>H781/B781</f>
        <v>252.07318613485279</v>
      </c>
    </row>
    <row r="782" spans="1:9" x14ac:dyDescent="0.45">
      <c r="A782" s="21" t="s">
        <v>225</v>
      </c>
      <c r="B782" s="16">
        <v>2528</v>
      </c>
      <c r="C782" s="14" t="s">
        <v>10</v>
      </c>
      <c r="D782" s="14" t="s">
        <v>10</v>
      </c>
      <c r="E782" s="14" t="s">
        <v>10</v>
      </c>
      <c r="F782" s="14">
        <v>627347.96</v>
      </c>
      <c r="G782" s="14">
        <v>36111.1</v>
      </c>
      <c r="H782" s="10">
        <f>F782+G782</f>
        <v>663459.05999999994</v>
      </c>
      <c r="I782" s="11">
        <f>H782/B782</f>
        <v>262.4442484177215</v>
      </c>
    </row>
    <row r="783" spans="1:9" x14ac:dyDescent="0.45">
      <c r="A783" s="21" t="s">
        <v>773</v>
      </c>
      <c r="B783" s="16">
        <v>19161</v>
      </c>
      <c r="C783" s="14" t="s">
        <v>10</v>
      </c>
      <c r="D783" s="14" t="s">
        <v>10</v>
      </c>
      <c r="E783" s="14" t="s">
        <v>10</v>
      </c>
      <c r="F783" s="14">
        <v>5080306.3</v>
      </c>
      <c r="G783" s="14">
        <v>564816.26</v>
      </c>
      <c r="H783" s="10">
        <f>F783+G783</f>
        <v>5645122.5599999996</v>
      </c>
      <c r="I783" s="11">
        <f>H783/B783</f>
        <v>294.61523720056363</v>
      </c>
    </row>
    <row r="784" spans="1:9" x14ac:dyDescent="0.45">
      <c r="A784" s="21" t="s">
        <v>382</v>
      </c>
      <c r="B784" s="16">
        <v>987</v>
      </c>
      <c r="C784" s="14" t="s">
        <v>10</v>
      </c>
      <c r="D784" s="14" t="s">
        <v>10</v>
      </c>
      <c r="E784" s="14" t="s">
        <v>10</v>
      </c>
      <c r="F784" s="14">
        <v>220742.92</v>
      </c>
      <c r="G784" s="14">
        <v>7174.75</v>
      </c>
      <c r="H784" s="10">
        <f>F784+G784</f>
        <v>227917.67</v>
      </c>
      <c r="I784" s="11">
        <f>H784/B784</f>
        <v>230.91962512664642</v>
      </c>
    </row>
    <row r="785" spans="1:9" x14ac:dyDescent="0.45">
      <c r="A785" s="21" t="s">
        <v>670</v>
      </c>
      <c r="B785" s="16">
        <v>2841</v>
      </c>
      <c r="C785" s="14" t="s">
        <v>10</v>
      </c>
      <c r="D785" s="14" t="s">
        <v>10</v>
      </c>
      <c r="E785" s="14" t="s">
        <v>10</v>
      </c>
      <c r="F785" s="14">
        <v>658240.66</v>
      </c>
      <c r="G785" s="14">
        <v>33158.410000000003</v>
      </c>
      <c r="H785" s="10">
        <f>F785+G785</f>
        <v>691399.07000000007</v>
      </c>
      <c r="I785" s="11">
        <f>H785/B785</f>
        <v>243.36468497008099</v>
      </c>
    </row>
    <row r="786" spans="1:9" x14ac:dyDescent="0.45">
      <c r="A786" s="21" t="s">
        <v>383</v>
      </c>
      <c r="B786" s="16">
        <v>2123</v>
      </c>
      <c r="C786" s="14" t="s">
        <v>10</v>
      </c>
      <c r="D786" s="14" t="s">
        <v>10</v>
      </c>
      <c r="E786" s="14" t="s">
        <v>10</v>
      </c>
      <c r="F786" s="14">
        <v>539658.85</v>
      </c>
      <c r="G786" s="14">
        <v>23211.56</v>
      </c>
      <c r="H786" s="10">
        <f>F786+G786</f>
        <v>562870.41</v>
      </c>
      <c r="I786" s="11">
        <f>H786/B786</f>
        <v>265.12972680169571</v>
      </c>
    </row>
    <row r="787" spans="1:9" x14ac:dyDescent="0.45">
      <c r="A787" s="21" t="s">
        <v>398</v>
      </c>
      <c r="B787" s="16">
        <v>931</v>
      </c>
      <c r="C787" s="14" t="s">
        <v>10</v>
      </c>
      <c r="D787" s="14" t="s">
        <v>10</v>
      </c>
      <c r="E787" s="14" t="s">
        <v>10</v>
      </c>
      <c r="F787" s="14">
        <v>272734.24</v>
      </c>
      <c r="G787" s="14">
        <v>11869.12</v>
      </c>
      <c r="H787" s="10">
        <f>F787+G787</f>
        <v>284603.36</v>
      </c>
      <c r="I787" s="11">
        <f>H787/B787</f>
        <v>305.6964124597207</v>
      </c>
    </row>
    <row r="788" spans="1:9" x14ac:dyDescent="0.45">
      <c r="A788" s="21" t="s">
        <v>149</v>
      </c>
      <c r="B788" s="16">
        <v>1371</v>
      </c>
      <c r="C788" s="14" t="s">
        <v>10</v>
      </c>
      <c r="D788" s="14" t="s">
        <v>10</v>
      </c>
      <c r="E788" s="14" t="s">
        <v>10</v>
      </c>
      <c r="F788" s="14">
        <v>338503.54</v>
      </c>
      <c r="G788" s="14">
        <v>9421.14</v>
      </c>
      <c r="H788" s="10">
        <f>F788+G788</f>
        <v>347924.68</v>
      </c>
      <c r="I788" s="11">
        <f>H788/B788</f>
        <v>253.7743836615609</v>
      </c>
    </row>
    <row r="789" spans="1:9" x14ac:dyDescent="0.45">
      <c r="A789" s="21" t="s">
        <v>478</v>
      </c>
      <c r="B789" s="16">
        <v>3026</v>
      </c>
      <c r="C789" s="14" t="s">
        <v>10</v>
      </c>
      <c r="D789" s="14" t="s">
        <v>10</v>
      </c>
      <c r="E789" s="14" t="s">
        <v>10</v>
      </c>
      <c r="F789" s="14">
        <v>771764.83</v>
      </c>
      <c r="G789" s="14">
        <v>36914.800000000003</v>
      </c>
      <c r="H789" s="10">
        <f>F789+G789</f>
        <v>808679.63</v>
      </c>
      <c r="I789" s="11">
        <f>H789/B789</f>
        <v>267.24376404494382</v>
      </c>
    </row>
    <row r="790" spans="1:9" x14ac:dyDescent="0.45">
      <c r="A790" s="21" t="s">
        <v>480</v>
      </c>
      <c r="B790" s="16">
        <v>1230</v>
      </c>
      <c r="C790" s="14" t="s">
        <v>10</v>
      </c>
      <c r="D790" s="14" t="s">
        <v>10</v>
      </c>
      <c r="E790" s="14" t="s">
        <v>10</v>
      </c>
      <c r="F790" s="14">
        <v>306873.42</v>
      </c>
      <c r="G790" s="14">
        <v>23512</v>
      </c>
      <c r="H790" s="10">
        <f>F790+G790</f>
        <v>330385.42</v>
      </c>
      <c r="I790" s="11">
        <f>H790/B790</f>
        <v>268.60603252032519</v>
      </c>
    </row>
    <row r="791" spans="1:9" x14ac:dyDescent="0.45">
      <c r="A791" s="21" t="s">
        <v>384</v>
      </c>
      <c r="B791" s="16">
        <v>19593</v>
      </c>
      <c r="C791" s="14" t="s">
        <v>10</v>
      </c>
      <c r="D791" s="14" t="s">
        <v>10</v>
      </c>
      <c r="E791" s="14" t="s">
        <v>10</v>
      </c>
      <c r="F791" s="14">
        <v>5379327.2400000002</v>
      </c>
      <c r="G791" s="14">
        <v>292387.09000000003</v>
      </c>
      <c r="H791" s="10">
        <f>F791+G791</f>
        <v>5671714.3300000001</v>
      </c>
      <c r="I791" s="11">
        <f>H791/B791</f>
        <v>289.47656458939417</v>
      </c>
    </row>
    <row r="792" spans="1:9" x14ac:dyDescent="0.45">
      <c r="A792" s="21" t="s">
        <v>479</v>
      </c>
      <c r="B792" s="16">
        <v>774</v>
      </c>
      <c r="C792" s="14" t="s">
        <v>10</v>
      </c>
      <c r="D792" s="14" t="s">
        <v>10</v>
      </c>
      <c r="E792" s="14" t="s">
        <v>10</v>
      </c>
      <c r="F792" s="14">
        <v>174994.03</v>
      </c>
      <c r="G792" s="14">
        <v>2171.56</v>
      </c>
      <c r="H792" s="10">
        <f>F792+G792</f>
        <v>177165.59</v>
      </c>
      <c r="I792" s="11">
        <f>H792/B792</f>
        <v>228.89611111111111</v>
      </c>
    </row>
    <row r="793" spans="1:9" x14ac:dyDescent="0.45">
      <c r="A793" s="21" t="s">
        <v>226</v>
      </c>
      <c r="B793" s="16">
        <v>631</v>
      </c>
      <c r="C793" s="14" t="s">
        <v>10</v>
      </c>
      <c r="D793" s="14" t="s">
        <v>10</v>
      </c>
      <c r="E793" s="14" t="s">
        <v>10</v>
      </c>
      <c r="F793" s="14">
        <v>146384.72</v>
      </c>
      <c r="G793" s="14">
        <v>5269.29</v>
      </c>
      <c r="H793" s="10">
        <f>F793+G793</f>
        <v>151654.01</v>
      </c>
      <c r="I793" s="11">
        <f>H793/B793</f>
        <v>240.33916006339146</v>
      </c>
    </row>
    <row r="794" spans="1:9" x14ac:dyDescent="0.45">
      <c r="A794" s="21" t="s">
        <v>385</v>
      </c>
      <c r="B794" s="16">
        <v>2501</v>
      </c>
      <c r="C794" s="14" t="s">
        <v>10</v>
      </c>
      <c r="D794" s="14" t="s">
        <v>10</v>
      </c>
      <c r="E794" s="14" t="s">
        <v>10</v>
      </c>
      <c r="F794" s="14">
        <v>574050.84</v>
      </c>
      <c r="G794" s="14">
        <v>23924.48</v>
      </c>
      <c r="H794" s="10">
        <f>F794+G794</f>
        <v>597975.31999999995</v>
      </c>
      <c r="I794" s="11">
        <f>H794/B794</f>
        <v>239.09449020391841</v>
      </c>
    </row>
    <row r="795" spans="1:9" x14ac:dyDescent="0.45">
      <c r="A795" s="21" t="s">
        <v>110</v>
      </c>
      <c r="B795" s="16">
        <v>2912</v>
      </c>
      <c r="C795" s="14" t="s">
        <v>10</v>
      </c>
      <c r="D795" s="14" t="s">
        <v>10</v>
      </c>
      <c r="E795" s="14" t="s">
        <v>10</v>
      </c>
      <c r="F795" s="14">
        <v>662414.98</v>
      </c>
      <c r="G795" s="14">
        <v>14771.62</v>
      </c>
      <c r="H795" s="10">
        <f>F795+G795</f>
        <v>677186.6</v>
      </c>
      <c r="I795" s="11">
        <f>H795/B795</f>
        <v>232.55034340659338</v>
      </c>
    </row>
  </sheetData>
  <sortState ref="A11:I795">
    <sortCondition ref="A11:A795"/>
  </sortState>
  <mergeCells count="4">
    <mergeCell ref="C9:E9"/>
    <mergeCell ref="F9:G9"/>
    <mergeCell ref="A3:I3"/>
    <mergeCell ref="A4:I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2" orientation="landscape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95"/>
  <sheetViews>
    <sheetView topLeftCell="A2" workbookViewId="0">
      <selection activeCell="J20" sqref="J20"/>
    </sheetView>
  </sheetViews>
  <sheetFormatPr baseColWidth="10" defaultRowHeight="16.8" x14ac:dyDescent="0.45"/>
  <cols>
    <col min="1" max="1" width="36.33203125" style="1" customWidth="1"/>
    <col min="2" max="2" width="12.6640625" style="2" customWidth="1"/>
    <col min="3" max="3" width="13.5546875" style="1" customWidth="1"/>
    <col min="4" max="4" width="17" style="1" customWidth="1"/>
    <col min="5" max="5" width="17.44140625" style="1" bestFit="1" customWidth="1"/>
    <col min="6" max="6" width="15.88671875" style="1" customWidth="1"/>
    <col min="7" max="7" width="17.44140625" style="1" bestFit="1" customWidth="1"/>
    <col min="8" max="8" width="20.44140625" style="3" customWidth="1"/>
    <col min="9" max="9" width="19.88671875" style="3" customWidth="1"/>
    <col min="10" max="16384" width="11.5546875" style="1"/>
  </cols>
  <sheetData>
    <row r="2" spans="1:9" ht="24" customHeight="1" x14ac:dyDescent="0.45"/>
    <row r="3" spans="1:9" ht="21.6" x14ac:dyDescent="0.55000000000000004">
      <c r="A3" s="20" t="s">
        <v>13</v>
      </c>
      <c r="B3" s="20"/>
      <c r="C3" s="20"/>
      <c r="D3" s="20"/>
      <c r="E3" s="20"/>
      <c r="F3" s="20"/>
      <c r="G3" s="20"/>
      <c r="H3" s="20"/>
      <c r="I3" s="20"/>
    </row>
    <row r="4" spans="1:9" ht="21.6" x14ac:dyDescent="0.55000000000000004">
      <c r="A4" s="20" t="s">
        <v>12</v>
      </c>
      <c r="B4" s="20"/>
      <c r="C4" s="20"/>
      <c r="D4" s="20"/>
      <c r="E4" s="20"/>
      <c r="F4" s="20"/>
      <c r="G4" s="20"/>
      <c r="H4" s="20"/>
      <c r="I4" s="20"/>
    </row>
    <row r="5" spans="1:9" ht="21.6" x14ac:dyDescent="0.55000000000000004">
      <c r="A5" s="4"/>
    </row>
    <row r="6" spans="1:9" x14ac:dyDescent="0.45">
      <c r="A6" s="12" t="s">
        <v>11</v>
      </c>
      <c r="C6" s="2"/>
      <c r="D6" s="2"/>
      <c r="E6" s="2"/>
      <c r="F6" s="2"/>
      <c r="G6" s="2"/>
      <c r="H6" s="5"/>
      <c r="I6" s="5"/>
    </row>
    <row r="7" spans="1:9" x14ac:dyDescent="0.45">
      <c r="A7" s="13" t="s">
        <v>8</v>
      </c>
      <c r="C7" s="2"/>
      <c r="D7" s="2"/>
      <c r="E7" s="2"/>
      <c r="F7" s="2"/>
      <c r="G7" s="2"/>
      <c r="H7" s="5"/>
      <c r="I7" s="5"/>
    </row>
    <row r="8" spans="1:9" x14ac:dyDescent="0.45">
      <c r="A8" s="6"/>
      <c r="C8" s="2"/>
      <c r="D8" s="2"/>
      <c r="E8" s="2"/>
      <c r="F8" s="2"/>
      <c r="G8" s="2"/>
      <c r="H8" s="5"/>
      <c r="I8" s="5"/>
    </row>
    <row r="9" spans="1:9" ht="21" customHeight="1" x14ac:dyDescent="0.45">
      <c r="B9" s="7"/>
      <c r="C9" s="19" t="s">
        <v>6</v>
      </c>
      <c r="D9" s="19"/>
      <c r="E9" s="19"/>
      <c r="F9" s="19" t="s">
        <v>7</v>
      </c>
      <c r="G9" s="19"/>
      <c r="H9" s="5"/>
      <c r="I9" s="5"/>
    </row>
    <row r="10" spans="1:9" ht="54.75" customHeight="1" x14ac:dyDescent="0.45">
      <c r="A10" s="8"/>
      <c r="B10" s="9" t="s">
        <v>9</v>
      </c>
      <c r="C10" s="9" t="s">
        <v>2</v>
      </c>
      <c r="D10" s="9" t="s">
        <v>4</v>
      </c>
      <c r="E10" s="9" t="s">
        <v>1</v>
      </c>
      <c r="F10" s="9" t="s">
        <v>5</v>
      </c>
      <c r="G10" s="9" t="s">
        <v>1</v>
      </c>
      <c r="H10" s="9" t="s">
        <v>0</v>
      </c>
      <c r="I10" s="9" t="s">
        <v>3</v>
      </c>
    </row>
    <row r="11" spans="1:9" ht="17.25" customHeight="1" x14ac:dyDescent="0.45">
      <c r="A11" s="21" t="s">
        <v>782</v>
      </c>
      <c r="B11" s="16">
        <v>113066</v>
      </c>
      <c r="C11" s="14">
        <v>6542837.5700000003</v>
      </c>
      <c r="D11" s="14">
        <v>76863902.879999995</v>
      </c>
      <c r="E11" s="14">
        <v>4344450.7699999996</v>
      </c>
      <c r="F11" s="14" t="s">
        <v>10</v>
      </c>
      <c r="G11" s="14" t="s">
        <v>10</v>
      </c>
      <c r="H11" s="10">
        <f>C11+D11+E11</f>
        <v>87751191.219999984</v>
      </c>
      <c r="I11" s="11">
        <f>H11/B11</f>
        <v>776.10591353722589</v>
      </c>
    </row>
    <row r="12" spans="1:9" ht="17.25" customHeight="1" x14ac:dyDescent="0.45">
      <c r="A12" s="21" t="s">
        <v>798</v>
      </c>
      <c r="B12" s="16">
        <v>681998</v>
      </c>
      <c r="C12" s="14">
        <v>40660860.869999997</v>
      </c>
      <c r="D12" s="14">
        <v>403158871.38</v>
      </c>
      <c r="E12" s="14">
        <v>23460907.119999997</v>
      </c>
      <c r="F12" s="14" t="s">
        <v>10</v>
      </c>
      <c r="G12" s="14" t="s">
        <v>10</v>
      </c>
      <c r="H12" s="10">
        <f>C12+D12+E12</f>
        <v>467280639.37</v>
      </c>
      <c r="I12" s="11">
        <f>H12/B12</f>
        <v>685.16423709453693</v>
      </c>
    </row>
    <row r="13" spans="1:9" ht="17.25" customHeight="1" x14ac:dyDescent="0.45">
      <c r="A13" s="21" t="s">
        <v>792</v>
      </c>
      <c r="B13" s="16">
        <v>579076</v>
      </c>
      <c r="C13" s="14">
        <v>30929494.219999999</v>
      </c>
      <c r="D13" s="14">
        <v>306179960.19999999</v>
      </c>
      <c r="E13" s="14">
        <v>24651573.449999999</v>
      </c>
      <c r="F13" s="14" t="s">
        <v>10</v>
      </c>
      <c r="G13" s="14" t="s">
        <v>10</v>
      </c>
      <c r="H13" s="10">
        <f>C13+D13+E13</f>
        <v>361761027.86999995</v>
      </c>
      <c r="I13" s="11">
        <f>H13/B13</f>
        <v>624.72115554780362</v>
      </c>
    </row>
    <row r="14" spans="1:9" ht="17.25" customHeight="1" x14ac:dyDescent="0.45">
      <c r="A14" s="21" t="s">
        <v>788</v>
      </c>
      <c r="B14" s="16">
        <v>228682</v>
      </c>
      <c r="C14" s="14">
        <v>14284196.119999999</v>
      </c>
      <c r="D14" s="14">
        <v>69177944.400000006</v>
      </c>
      <c r="E14" s="14">
        <v>18557460.77</v>
      </c>
      <c r="F14" s="14" t="s">
        <v>10</v>
      </c>
      <c r="G14" s="14" t="s">
        <v>10</v>
      </c>
      <c r="H14" s="10">
        <f>C14+D14+E14</f>
        <v>102019601.29000001</v>
      </c>
      <c r="I14" s="11">
        <f>H14/B14</f>
        <v>446.1199451202981</v>
      </c>
    </row>
    <row r="15" spans="1:9" ht="17.25" customHeight="1" x14ac:dyDescent="0.45">
      <c r="A15" s="21" t="s">
        <v>789</v>
      </c>
      <c r="B15" s="16">
        <v>141854</v>
      </c>
      <c r="C15" s="14">
        <v>7320740.5599999996</v>
      </c>
      <c r="D15" s="14">
        <v>45327107.700000003</v>
      </c>
      <c r="E15" s="14">
        <v>5314705.42</v>
      </c>
      <c r="F15" s="14" t="s">
        <v>10</v>
      </c>
      <c r="G15" s="14" t="s">
        <v>10</v>
      </c>
      <c r="H15" s="10">
        <f>C15+D15+E15</f>
        <v>57962553.680000007</v>
      </c>
      <c r="I15" s="11">
        <f>H15/B15</f>
        <v>408.60711492097516</v>
      </c>
    </row>
    <row r="16" spans="1:9" ht="17.25" customHeight="1" x14ac:dyDescent="0.45">
      <c r="A16" s="21" t="s">
        <v>787</v>
      </c>
      <c r="B16" s="16">
        <v>319515</v>
      </c>
      <c r="C16" s="14">
        <v>17240581.579999998</v>
      </c>
      <c r="D16" s="14">
        <v>97102181.719999999</v>
      </c>
      <c r="E16" s="14">
        <v>11023166.300000001</v>
      </c>
      <c r="F16" s="14" t="s">
        <v>10</v>
      </c>
      <c r="G16" s="14" t="s">
        <v>10</v>
      </c>
      <c r="H16" s="10">
        <f>C16+D16+E16</f>
        <v>125365929.59999999</v>
      </c>
      <c r="I16" s="11">
        <f>H16/B16</f>
        <v>392.36320548331065</v>
      </c>
    </row>
    <row r="17" spans="1:9" ht="17.25" customHeight="1" x14ac:dyDescent="0.45">
      <c r="A17" s="21" t="s">
        <v>686</v>
      </c>
      <c r="B17" s="16">
        <v>6011</v>
      </c>
      <c r="C17" s="14" t="s">
        <v>10</v>
      </c>
      <c r="D17" s="14" t="s">
        <v>10</v>
      </c>
      <c r="E17" s="14" t="s">
        <v>10</v>
      </c>
      <c r="F17" s="14">
        <v>1680210.97</v>
      </c>
      <c r="G17" s="14">
        <v>639304.65</v>
      </c>
      <c r="H17" s="10">
        <f>F17+G17</f>
        <v>2319515.62</v>
      </c>
      <c r="I17" s="11">
        <f>H17/B17</f>
        <v>385.87849276326739</v>
      </c>
    </row>
    <row r="18" spans="1:9" ht="17.25" customHeight="1" x14ac:dyDescent="0.45">
      <c r="A18" s="21" t="s">
        <v>790</v>
      </c>
      <c r="B18" s="16">
        <v>111669</v>
      </c>
      <c r="C18" s="14">
        <v>6121745</v>
      </c>
      <c r="D18" s="14">
        <v>34122681.600000001</v>
      </c>
      <c r="E18" s="14">
        <v>2588158.75</v>
      </c>
      <c r="F18" s="14" t="s">
        <v>10</v>
      </c>
      <c r="G18" s="14" t="s">
        <v>10</v>
      </c>
      <c r="H18" s="10">
        <f>C18+D18+E18</f>
        <v>42832585.350000001</v>
      </c>
      <c r="I18" s="11">
        <f>H18/B18</f>
        <v>383.56737635332996</v>
      </c>
    </row>
    <row r="19" spans="1:9" ht="17.25" customHeight="1" x14ac:dyDescent="0.45">
      <c r="A19" s="21" t="s">
        <v>784</v>
      </c>
      <c r="B19" s="16">
        <v>212730</v>
      </c>
      <c r="C19" s="14">
        <v>9891345.5199999996</v>
      </c>
      <c r="D19" s="14">
        <v>63551677.520000003</v>
      </c>
      <c r="E19" s="14">
        <v>1744417.57</v>
      </c>
      <c r="F19" s="14" t="s">
        <v>10</v>
      </c>
      <c r="G19" s="14" t="s">
        <v>10</v>
      </c>
      <c r="H19" s="10">
        <f>C19+D19+E19</f>
        <v>75187440.609999999</v>
      </c>
      <c r="I19" s="11">
        <f>H19/B19</f>
        <v>353.44070234569642</v>
      </c>
    </row>
    <row r="20" spans="1:9" ht="17.25" customHeight="1" x14ac:dyDescent="0.45">
      <c r="A20" s="21" t="s">
        <v>136</v>
      </c>
      <c r="B20" s="16">
        <v>41963</v>
      </c>
      <c r="C20" s="14" t="s">
        <v>10</v>
      </c>
      <c r="D20" s="14" t="s">
        <v>10</v>
      </c>
      <c r="E20" s="14" t="s">
        <v>10</v>
      </c>
      <c r="F20" s="14">
        <v>12828436.84</v>
      </c>
      <c r="G20" s="14">
        <v>1797411.36</v>
      </c>
      <c r="H20" s="10">
        <f>F20+G20</f>
        <v>14625848.199999999</v>
      </c>
      <c r="I20" s="11">
        <f>H20/B20</f>
        <v>348.5415294426042</v>
      </c>
    </row>
    <row r="21" spans="1:9" ht="17.25" customHeight="1" x14ac:dyDescent="0.45">
      <c r="A21" s="21" t="s">
        <v>139</v>
      </c>
      <c r="B21" s="16">
        <v>69727</v>
      </c>
      <c r="C21" s="14" t="s">
        <v>10</v>
      </c>
      <c r="D21" s="14" t="s">
        <v>10</v>
      </c>
      <c r="E21" s="14" t="s">
        <v>10</v>
      </c>
      <c r="F21" s="14">
        <v>22777237.420000002</v>
      </c>
      <c r="G21" s="14">
        <v>1274035.05</v>
      </c>
      <c r="H21" s="10">
        <f>F21+G21</f>
        <v>24051272.470000003</v>
      </c>
      <c r="I21" s="11">
        <f>H21/B21</f>
        <v>344.93485263958013</v>
      </c>
    </row>
    <row r="22" spans="1:9" ht="17.25" customHeight="1" x14ac:dyDescent="0.45">
      <c r="A22" s="21" t="s">
        <v>530</v>
      </c>
      <c r="B22" s="16">
        <v>55729</v>
      </c>
      <c r="C22" s="14" t="s">
        <v>10</v>
      </c>
      <c r="D22" s="14" t="s">
        <v>10</v>
      </c>
      <c r="E22" s="14" t="s">
        <v>10</v>
      </c>
      <c r="F22" s="14">
        <v>17857788.32</v>
      </c>
      <c r="G22" s="14">
        <v>1243468.31</v>
      </c>
      <c r="H22" s="10">
        <f>F22+G22</f>
        <v>19101256.629999999</v>
      </c>
      <c r="I22" s="11">
        <f>H22/B22</f>
        <v>342.75254589172602</v>
      </c>
    </row>
    <row r="23" spans="1:9" ht="17.25" customHeight="1" x14ac:dyDescent="0.45">
      <c r="A23" s="21" t="s">
        <v>785</v>
      </c>
      <c r="B23" s="16">
        <v>89435</v>
      </c>
      <c r="C23" s="14">
        <v>4566584.9800000004</v>
      </c>
      <c r="D23" s="14">
        <v>23807334.460000001</v>
      </c>
      <c r="E23" s="14">
        <v>2235246.37</v>
      </c>
      <c r="F23" s="14" t="s">
        <v>10</v>
      </c>
      <c r="G23" s="14" t="s">
        <v>10</v>
      </c>
      <c r="H23" s="10">
        <f>C23+D23+E23</f>
        <v>30609165.810000002</v>
      </c>
      <c r="I23" s="11">
        <f>H23/B23</f>
        <v>342.25041437915809</v>
      </c>
    </row>
    <row r="24" spans="1:9" ht="17.25" customHeight="1" x14ac:dyDescent="0.45">
      <c r="A24" s="21" t="s">
        <v>189</v>
      </c>
      <c r="B24" s="16">
        <v>42645</v>
      </c>
      <c r="C24" s="14" t="s">
        <v>10</v>
      </c>
      <c r="D24" s="14" t="s">
        <v>10</v>
      </c>
      <c r="E24" s="14" t="s">
        <v>10</v>
      </c>
      <c r="F24" s="14">
        <v>12496269.449999999</v>
      </c>
      <c r="G24" s="14">
        <v>2065363.76</v>
      </c>
      <c r="H24" s="10">
        <f>F24+G24</f>
        <v>14561633.209999999</v>
      </c>
      <c r="I24" s="11">
        <f>H24/B24</f>
        <v>341.4616768671591</v>
      </c>
    </row>
    <row r="25" spans="1:9" ht="17.25" customHeight="1" x14ac:dyDescent="0.45">
      <c r="A25" s="21" t="s">
        <v>442</v>
      </c>
      <c r="B25" s="16">
        <v>21523</v>
      </c>
      <c r="C25" s="14" t="s">
        <v>10</v>
      </c>
      <c r="D25" s="14" t="s">
        <v>10</v>
      </c>
      <c r="E25" s="14" t="s">
        <v>10</v>
      </c>
      <c r="F25" s="14">
        <v>6915907.8899999997</v>
      </c>
      <c r="G25" s="14">
        <v>392698.25</v>
      </c>
      <c r="H25" s="10">
        <f>F25+G25</f>
        <v>7308606.1399999997</v>
      </c>
      <c r="I25" s="11">
        <f>H25/B25</f>
        <v>339.57190633276031</v>
      </c>
    </row>
    <row r="26" spans="1:9" ht="17.25" customHeight="1" x14ac:dyDescent="0.45">
      <c r="A26" s="21" t="s">
        <v>766</v>
      </c>
      <c r="B26" s="16">
        <v>51402</v>
      </c>
      <c r="C26" s="14" t="s">
        <v>10</v>
      </c>
      <c r="D26" s="14" t="s">
        <v>10</v>
      </c>
      <c r="E26" s="14" t="s">
        <v>10</v>
      </c>
      <c r="F26" s="14">
        <v>16787713.940000001</v>
      </c>
      <c r="G26" s="14">
        <v>659846.26</v>
      </c>
      <c r="H26" s="10">
        <f>F26+G26</f>
        <v>17447560.200000003</v>
      </c>
      <c r="I26" s="11">
        <f>H26/B26</f>
        <v>339.43348896930087</v>
      </c>
    </row>
    <row r="27" spans="1:9" ht="17.25" customHeight="1" x14ac:dyDescent="0.45">
      <c r="A27" s="21" t="s">
        <v>131</v>
      </c>
      <c r="B27" s="16">
        <v>63271</v>
      </c>
      <c r="C27" s="14" t="s">
        <v>10</v>
      </c>
      <c r="D27" s="14" t="s">
        <v>10</v>
      </c>
      <c r="E27" s="14" t="s">
        <v>10</v>
      </c>
      <c r="F27" s="14">
        <v>20590219.940000001</v>
      </c>
      <c r="G27" s="14">
        <v>711787.22</v>
      </c>
      <c r="H27" s="10">
        <f>F27+G27</f>
        <v>21302007.16</v>
      </c>
      <c r="I27" s="11">
        <f>H27/B27</f>
        <v>336.67884433626779</v>
      </c>
    </row>
    <row r="28" spans="1:9" ht="17.25" customHeight="1" x14ac:dyDescent="0.45">
      <c r="A28" s="21" t="s">
        <v>66</v>
      </c>
      <c r="B28" s="16">
        <v>383</v>
      </c>
      <c r="C28" s="14" t="s">
        <v>10</v>
      </c>
      <c r="D28" s="14" t="s">
        <v>10</v>
      </c>
      <c r="E28" s="14" t="s">
        <v>10</v>
      </c>
      <c r="F28" s="14">
        <v>93892.160000000003</v>
      </c>
      <c r="G28" s="14">
        <v>33976.339999999997</v>
      </c>
      <c r="H28" s="10">
        <f>F28+G28</f>
        <v>127868.5</v>
      </c>
      <c r="I28" s="11">
        <f>H28/B28</f>
        <v>333.86031331592687</v>
      </c>
    </row>
    <row r="29" spans="1:9" ht="17.25" customHeight="1" x14ac:dyDescent="0.45">
      <c r="A29" s="21" t="s">
        <v>781</v>
      </c>
      <c r="B29" s="16">
        <v>122368</v>
      </c>
      <c r="C29" s="14">
        <v>6012580.9100000001</v>
      </c>
      <c r="D29" s="14">
        <v>33541520.440000001</v>
      </c>
      <c r="E29" s="14">
        <v>1261523.69</v>
      </c>
      <c r="F29" s="14" t="s">
        <v>10</v>
      </c>
      <c r="G29" s="14" t="s">
        <v>10</v>
      </c>
      <c r="H29" s="10">
        <f>C29+D29+E29</f>
        <v>40815625.039999999</v>
      </c>
      <c r="I29" s="11">
        <f>H29/B29</f>
        <v>333.54819103033475</v>
      </c>
    </row>
    <row r="30" spans="1:9" ht="17.25" customHeight="1" x14ac:dyDescent="0.45">
      <c r="A30" s="21" t="s">
        <v>243</v>
      </c>
      <c r="B30" s="16">
        <v>26748</v>
      </c>
      <c r="C30" s="14" t="s">
        <v>10</v>
      </c>
      <c r="D30" s="14" t="s">
        <v>10</v>
      </c>
      <c r="E30" s="14" t="s">
        <v>10</v>
      </c>
      <c r="F30" s="14">
        <v>8418613.9199999999</v>
      </c>
      <c r="G30" s="14">
        <v>454923.68</v>
      </c>
      <c r="H30" s="10">
        <f>F30+G30</f>
        <v>8873537.5999999996</v>
      </c>
      <c r="I30" s="11">
        <f>H30/B30</f>
        <v>331.74583520263195</v>
      </c>
    </row>
    <row r="31" spans="1:9" ht="17.25" customHeight="1" x14ac:dyDescent="0.45">
      <c r="A31" s="21" t="s">
        <v>793</v>
      </c>
      <c r="B31" s="16">
        <v>150725</v>
      </c>
      <c r="C31" s="14">
        <v>8383493.2400000002</v>
      </c>
      <c r="D31" s="14">
        <v>41592702.789999999</v>
      </c>
      <c r="E31" s="14">
        <v>0</v>
      </c>
      <c r="F31" s="14" t="s">
        <v>10</v>
      </c>
      <c r="G31" s="14" t="s">
        <v>10</v>
      </c>
      <c r="H31" s="10">
        <f>C31+D31+E31</f>
        <v>49976196.030000001</v>
      </c>
      <c r="I31" s="11">
        <f>H31/B31</f>
        <v>331.57204199701442</v>
      </c>
    </row>
    <row r="32" spans="1:9" ht="17.25" customHeight="1" x14ac:dyDescent="0.45">
      <c r="A32" s="21" t="s">
        <v>786</v>
      </c>
      <c r="B32" s="16">
        <v>94120</v>
      </c>
      <c r="C32" s="14">
        <v>4456431.4000000004</v>
      </c>
      <c r="D32" s="14">
        <v>25099748.399999999</v>
      </c>
      <c r="E32" s="14">
        <v>1645017.73</v>
      </c>
      <c r="F32" s="14" t="s">
        <v>10</v>
      </c>
      <c r="G32" s="14" t="s">
        <v>10</v>
      </c>
      <c r="H32" s="10">
        <f>C32+D32+E32</f>
        <v>31201197.529999997</v>
      </c>
      <c r="I32" s="11">
        <f>H32/B32</f>
        <v>331.50443614534635</v>
      </c>
    </row>
    <row r="33" spans="1:9" ht="17.25" customHeight="1" x14ac:dyDescent="0.45">
      <c r="A33" s="21" t="s">
        <v>778</v>
      </c>
      <c r="B33" s="16">
        <v>199237</v>
      </c>
      <c r="C33" s="14">
        <v>10578731.93</v>
      </c>
      <c r="D33" s="14">
        <v>54492133.560000002</v>
      </c>
      <c r="E33" s="14">
        <v>527841.65</v>
      </c>
      <c r="F33" s="14" t="s">
        <v>10</v>
      </c>
      <c r="G33" s="14" t="s">
        <v>10</v>
      </c>
      <c r="H33" s="10">
        <f>C33+D33+E33</f>
        <v>65598707.140000001</v>
      </c>
      <c r="I33" s="11">
        <f>H33/B33</f>
        <v>329.24962301178999</v>
      </c>
    </row>
    <row r="34" spans="1:9" ht="17.25" customHeight="1" x14ac:dyDescent="0.45">
      <c r="A34" s="21" t="s">
        <v>775</v>
      </c>
      <c r="B34" s="16">
        <v>5767</v>
      </c>
      <c r="C34" s="14" t="s">
        <v>10</v>
      </c>
      <c r="D34" s="14" t="s">
        <v>10</v>
      </c>
      <c r="E34" s="14" t="s">
        <v>10</v>
      </c>
      <c r="F34" s="14">
        <v>1776249.59</v>
      </c>
      <c r="G34" s="14">
        <v>117640.32000000001</v>
      </c>
      <c r="H34" s="10">
        <f>F34+G34</f>
        <v>1893889.9100000001</v>
      </c>
      <c r="I34" s="11">
        <f>H34/B34</f>
        <v>328.40123287671236</v>
      </c>
    </row>
    <row r="35" spans="1:9" ht="17.25" customHeight="1" x14ac:dyDescent="0.45">
      <c r="A35" s="21" t="s">
        <v>485</v>
      </c>
      <c r="B35" s="16">
        <v>36030</v>
      </c>
      <c r="C35" s="14" t="s">
        <v>10</v>
      </c>
      <c r="D35" s="14" t="s">
        <v>10</v>
      </c>
      <c r="E35" s="14" t="s">
        <v>10</v>
      </c>
      <c r="F35" s="14">
        <v>10592499.539999999</v>
      </c>
      <c r="G35" s="14">
        <v>1216591.3600000001</v>
      </c>
      <c r="H35" s="10">
        <f>F35+G35</f>
        <v>11809090.899999999</v>
      </c>
      <c r="I35" s="11">
        <f>H35/B35</f>
        <v>327.75717180127668</v>
      </c>
    </row>
    <row r="36" spans="1:9" ht="17.25" customHeight="1" x14ac:dyDescent="0.45">
      <c r="A36" s="21" t="s">
        <v>725</v>
      </c>
      <c r="B36" s="16">
        <v>27665</v>
      </c>
      <c r="C36" s="14" t="s">
        <v>10</v>
      </c>
      <c r="D36" s="14" t="s">
        <v>10</v>
      </c>
      <c r="E36" s="14" t="s">
        <v>10</v>
      </c>
      <c r="F36" s="14">
        <v>8448879.8200000003</v>
      </c>
      <c r="G36" s="14">
        <v>575241.34</v>
      </c>
      <c r="H36" s="10">
        <f>F36+G36</f>
        <v>9024121.1600000001</v>
      </c>
      <c r="I36" s="11">
        <f>H36/B36</f>
        <v>326.19270413880355</v>
      </c>
    </row>
    <row r="37" spans="1:9" ht="17.25" customHeight="1" x14ac:dyDescent="0.45">
      <c r="A37" s="21" t="s">
        <v>120</v>
      </c>
      <c r="B37" s="16">
        <v>24069</v>
      </c>
      <c r="C37" s="14" t="s">
        <v>10</v>
      </c>
      <c r="D37" s="14" t="s">
        <v>10</v>
      </c>
      <c r="E37" s="14" t="s">
        <v>10</v>
      </c>
      <c r="F37" s="14">
        <v>7015670.5999999996</v>
      </c>
      <c r="G37" s="14">
        <v>797480.06</v>
      </c>
      <c r="H37" s="10">
        <f>F37+G37</f>
        <v>7813150.6600000001</v>
      </c>
      <c r="I37" s="11">
        <f>H37/B37</f>
        <v>324.61467697037682</v>
      </c>
    </row>
    <row r="38" spans="1:9" ht="15.75" customHeight="1" x14ac:dyDescent="0.45">
      <c r="A38" s="21" t="s">
        <v>563</v>
      </c>
      <c r="B38" s="16">
        <v>34062</v>
      </c>
      <c r="C38" s="14" t="s">
        <v>10</v>
      </c>
      <c r="D38" s="14" t="s">
        <v>10</v>
      </c>
      <c r="E38" s="14" t="s">
        <v>10</v>
      </c>
      <c r="F38" s="14">
        <v>10045912.09</v>
      </c>
      <c r="G38" s="14">
        <v>1010299.93</v>
      </c>
      <c r="H38" s="10">
        <f>F38+G38</f>
        <v>11056212.02</v>
      </c>
      <c r="I38" s="11">
        <f>H38/B38</f>
        <v>324.59080558980679</v>
      </c>
    </row>
    <row r="39" spans="1:9" x14ac:dyDescent="0.45">
      <c r="A39" s="21" t="s">
        <v>193</v>
      </c>
      <c r="B39" s="16">
        <v>22490</v>
      </c>
      <c r="C39" s="14" t="s">
        <v>10</v>
      </c>
      <c r="D39" s="14" t="s">
        <v>10</v>
      </c>
      <c r="E39" s="14" t="s">
        <v>10</v>
      </c>
      <c r="F39" s="14">
        <v>6716289.5199999996</v>
      </c>
      <c r="G39" s="14">
        <v>579036.78</v>
      </c>
      <c r="H39" s="10">
        <f>F39+G39</f>
        <v>7295326.2999999998</v>
      </c>
      <c r="I39" s="11">
        <f>H39/B39</f>
        <v>324.38089373054692</v>
      </c>
    </row>
    <row r="40" spans="1:9" x14ac:dyDescent="0.45">
      <c r="A40" s="21" t="s">
        <v>601</v>
      </c>
      <c r="B40" s="16">
        <v>73160</v>
      </c>
      <c r="C40" s="14" t="s">
        <v>10</v>
      </c>
      <c r="D40" s="14" t="s">
        <v>10</v>
      </c>
      <c r="E40" s="14" t="s">
        <v>10</v>
      </c>
      <c r="F40" s="14">
        <v>22777474.760000002</v>
      </c>
      <c r="G40" s="14">
        <v>952586.22</v>
      </c>
      <c r="H40" s="10">
        <f>F40+G40</f>
        <v>23730060.98</v>
      </c>
      <c r="I40" s="11">
        <f>H40/B40</f>
        <v>324.35840595954073</v>
      </c>
    </row>
    <row r="41" spans="1:9" x14ac:dyDescent="0.45">
      <c r="A41" s="21" t="s">
        <v>737</v>
      </c>
      <c r="B41" s="16">
        <v>27357</v>
      </c>
      <c r="C41" s="14" t="s">
        <v>10</v>
      </c>
      <c r="D41" s="14" t="s">
        <v>10</v>
      </c>
      <c r="E41" s="14" t="s">
        <v>10</v>
      </c>
      <c r="F41" s="14">
        <v>8355544.0199999996</v>
      </c>
      <c r="G41" s="14">
        <v>492294.91</v>
      </c>
      <c r="H41" s="10">
        <f>F41+G41</f>
        <v>8847838.9299999997</v>
      </c>
      <c r="I41" s="11">
        <f>H41/B41</f>
        <v>323.42138867565887</v>
      </c>
    </row>
    <row r="42" spans="1:9" x14ac:dyDescent="0.45">
      <c r="A42" s="21" t="s">
        <v>568</v>
      </c>
      <c r="B42" s="16">
        <v>7968</v>
      </c>
      <c r="C42" s="14" t="s">
        <v>10</v>
      </c>
      <c r="D42" s="14" t="s">
        <v>10</v>
      </c>
      <c r="E42" s="14" t="s">
        <v>10</v>
      </c>
      <c r="F42" s="14">
        <v>2175791.63</v>
      </c>
      <c r="G42" s="14">
        <v>397849.82</v>
      </c>
      <c r="H42" s="10">
        <f>F42+G42</f>
        <v>2573641.4499999997</v>
      </c>
      <c r="I42" s="11">
        <f>H42/B42</f>
        <v>322.99716992971884</v>
      </c>
    </row>
    <row r="43" spans="1:9" x14ac:dyDescent="0.45">
      <c r="A43" s="21" t="s">
        <v>341</v>
      </c>
      <c r="B43" s="16">
        <v>58798</v>
      </c>
      <c r="C43" s="14" t="s">
        <v>10</v>
      </c>
      <c r="D43" s="14" t="s">
        <v>10</v>
      </c>
      <c r="E43" s="14" t="s">
        <v>10</v>
      </c>
      <c r="F43" s="14">
        <v>17758949.800000001</v>
      </c>
      <c r="G43" s="14">
        <v>1181427.78</v>
      </c>
      <c r="H43" s="10">
        <f>F43+G43</f>
        <v>18940377.580000002</v>
      </c>
      <c r="I43" s="11">
        <f>H43/B43</f>
        <v>322.12622164019189</v>
      </c>
    </row>
    <row r="44" spans="1:9" x14ac:dyDescent="0.45">
      <c r="A44" s="21" t="s">
        <v>780</v>
      </c>
      <c r="B44" s="16">
        <v>87500</v>
      </c>
      <c r="C44" s="14">
        <v>3684524.57</v>
      </c>
      <c r="D44" s="14">
        <v>22188107.949999999</v>
      </c>
      <c r="E44" s="14">
        <v>2235556.4900000002</v>
      </c>
      <c r="F44" s="14" t="s">
        <v>10</v>
      </c>
      <c r="G44" s="14" t="s">
        <v>10</v>
      </c>
      <c r="H44" s="10">
        <f>C44+D44+E44</f>
        <v>28108189.009999998</v>
      </c>
      <c r="I44" s="11">
        <f>H44/B44</f>
        <v>321.23644582857139</v>
      </c>
    </row>
    <row r="45" spans="1:9" x14ac:dyDescent="0.45">
      <c r="A45" s="21" t="s">
        <v>627</v>
      </c>
      <c r="B45" s="16">
        <v>74493</v>
      </c>
      <c r="C45" s="14" t="s">
        <v>10</v>
      </c>
      <c r="D45" s="14" t="s">
        <v>10</v>
      </c>
      <c r="E45" s="14" t="s">
        <v>10</v>
      </c>
      <c r="F45" s="14">
        <v>23287533.850000001</v>
      </c>
      <c r="G45" s="14">
        <v>602293.11</v>
      </c>
      <c r="H45" s="10">
        <f>F45+G45</f>
        <v>23889826.960000001</v>
      </c>
      <c r="I45" s="11">
        <f>H45/B45</f>
        <v>320.69895104237986</v>
      </c>
    </row>
    <row r="46" spans="1:9" x14ac:dyDescent="0.45">
      <c r="A46" s="21" t="s">
        <v>186</v>
      </c>
      <c r="B46" s="16">
        <v>6640</v>
      </c>
      <c r="C46" s="14" t="s">
        <v>10</v>
      </c>
      <c r="D46" s="14" t="s">
        <v>10</v>
      </c>
      <c r="E46" s="14" t="s">
        <v>10</v>
      </c>
      <c r="F46" s="14">
        <v>2024193.61</v>
      </c>
      <c r="G46" s="14">
        <v>100307.07</v>
      </c>
      <c r="H46" s="10">
        <f>F46+G46</f>
        <v>2124500.6800000002</v>
      </c>
      <c r="I46" s="11">
        <f>H46/B46</f>
        <v>319.95492168674701</v>
      </c>
    </row>
    <row r="47" spans="1:9" x14ac:dyDescent="0.45">
      <c r="A47" s="21" t="s">
        <v>758</v>
      </c>
      <c r="B47" s="16">
        <v>22138</v>
      </c>
      <c r="C47" s="14" t="s">
        <v>10</v>
      </c>
      <c r="D47" s="14" t="s">
        <v>10</v>
      </c>
      <c r="E47" s="14" t="s">
        <v>10</v>
      </c>
      <c r="F47" s="14">
        <v>6510331.1900000004</v>
      </c>
      <c r="G47" s="14">
        <v>572175.04</v>
      </c>
      <c r="H47" s="10">
        <f>F47+G47</f>
        <v>7082506.2300000004</v>
      </c>
      <c r="I47" s="11">
        <f>H47/B47</f>
        <v>319.9252972264884</v>
      </c>
    </row>
    <row r="48" spans="1:9" x14ac:dyDescent="0.45">
      <c r="A48" s="21" t="s">
        <v>248</v>
      </c>
      <c r="B48" s="16">
        <v>20376</v>
      </c>
      <c r="C48" s="14" t="s">
        <v>10</v>
      </c>
      <c r="D48" s="14" t="s">
        <v>10</v>
      </c>
      <c r="E48" s="14" t="s">
        <v>10</v>
      </c>
      <c r="F48" s="14">
        <v>5947356.4000000004</v>
      </c>
      <c r="G48" s="14">
        <v>551575.56999999995</v>
      </c>
      <c r="H48" s="10">
        <f>F48+G48</f>
        <v>6498931.9700000007</v>
      </c>
      <c r="I48" s="11">
        <f>H48/B48</f>
        <v>318.95033225363176</v>
      </c>
    </row>
    <row r="49" spans="1:9" x14ac:dyDescent="0.45">
      <c r="A49" s="21" t="s">
        <v>200</v>
      </c>
      <c r="B49" s="16">
        <v>20810</v>
      </c>
      <c r="C49" s="14" t="s">
        <v>10</v>
      </c>
      <c r="D49" s="14" t="s">
        <v>10</v>
      </c>
      <c r="E49" s="14" t="s">
        <v>10</v>
      </c>
      <c r="F49" s="14">
        <v>6270575.9199999999</v>
      </c>
      <c r="G49" s="14">
        <v>351020.21</v>
      </c>
      <c r="H49" s="10">
        <f>F49+G49</f>
        <v>6621596.1299999999</v>
      </c>
      <c r="I49" s="11">
        <f>H49/B49</f>
        <v>318.19299038923594</v>
      </c>
    </row>
    <row r="50" spans="1:9" x14ac:dyDescent="0.45">
      <c r="A50" s="21" t="s">
        <v>138</v>
      </c>
      <c r="B50" s="16">
        <v>29491</v>
      </c>
      <c r="C50" s="14" t="s">
        <v>10</v>
      </c>
      <c r="D50" s="14" t="s">
        <v>10</v>
      </c>
      <c r="E50" s="14" t="s">
        <v>10</v>
      </c>
      <c r="F50" s="14">
        <v>8768445.2400000002</v>
      </c>
      <c r="G50" s="14">
        <v>596279.14</v>
      </c>
      <c r="H50" s="10">
        <f>F50+G50</f>
        <v>9364724.3800000008</v>
      </c>
      <c r="I50" s="11">
        <f>H50/B50</f>
        <v>317.54516225289075</v>
      </c>
    </row>
    <row r="51" spans="1:9" x14ac:dyDescent="0.45">
      <c r="A51" s="21" t="s">
        <v>453</v>
      </c>
      <c r="B51" s="16">
        <v>4196</v>
      </c>
      <c r="C51" s="14" t="s">
        <v>10</v>
      </c>
      <c r="D51" s="14" t="s">
        <v>10</v>
      </c>
      <c r="E51" s="14" t="s">
        <v>10</v>
      </c>
      <c r="F51" s="14">
        <v>1037244.17</v>
      </c>
      <c r="G51" s="14">
        <v>293858.44</v>
      </c>
      <c r="H51" s="10">
        <f>F51+G51</f>
        <v>1331102.6100000001</v>
      </c>
      <c r="I51" s="11">
        <f>H51/B51</f>
        <v>317.23131792183034</v>
      </c>
    </row>
    <row r="52" spans="1:9" x14ac:dyDescent="0.45">
      <c r="A52" s="21" t="s">
        <v>697</v>
      </c>
      <c r="B52" s="16">
        <v>29279</v>
      </c>
      <c r="C52" s="14" t="s">
        <v>10</v>
      </c>
      <c r="D52" s="14" t="s">
        <v>10</v>
      </c>
      <c r="E52" s="14" t="s">
        <v>10</v>
      </c>
      <c r="F52" s="14">
        <v>8923118.1099999994</v>
      </c>
      <c r="G52" s="14">
        <v>357655.71</v>
      </c>
      <c r="H52" s="10">
        <f>F52+G52</f>
        <v>9280773.8200000003</v>
      </c>
      <c r="I52" s="11">
        <f>H52/B52</f>
        <v>316.97714471122646</v>
      </c>
    </row>
    <row r="53" spans="1:9" x14ac:dyDescent="0.45">
      <c r="A53" s="21" t="s">
        <v>614</v>
      </c>
      <c r="B53" s="16">
        <v>27712</v>
      </c>
      <c r="C53" s="14" t="s">
        <v>10</v>
      </c>
      <c r="D53" s="14" t="s">
        <v>10</v>
      </c>
      <c r="E53" s="14" t="s">
        <v>10</v>
      </c>
      <c r="F53" s="14">
        <v>8593933.6999999993</v>
      </c>
      <c r="G53" s="14">
        <v>152710.87</v>
      </c>
      <c r="H53" s="10">
        <f>F53+G53</f>
        <v>8746644.5699999984</v>
      </c>
      <c r="I53" s="11">
        <f>H53/B53</f>
        <v>315.62660832852191</v>
      </c>
    </row>
    <row r="54" spans="1:9" x14ac:dyDescent="0.45">
      <c r="A54" s="21" t="s">
        <v>171</v>
      </c>
      <c r="B54" s="16">
        <v>7711</v>
      </c>
      <c r="C54" s="14" t="s">
        <v>10</v>
      </c>
      <c r="D54" s="14" t="s">
        <v>10</v>
      </c>
      <c r="E54" s="14" t="s">
        <v>10</v>
      </c>
      <c r="F54" s="14">
        <v>2344853.1</v>
      </c>
      <c r="G54" s="14">
        <v>88115.06</v>
      </c>
      <c r="H54" s="10">
        <f>F54+G54</f>
        <v>2432968.16</v>
      </c>
      <c r="I54" s="11">
        <f>H54/B54</f>
        <v>315.51914926728051</v>
      </c>
    </row>
    <row r="55" spans="1:9" x14ac:dyDescent="0.45">
      <c r="A55" s="21" t="s">
        <v>444</v>
      </c>
      <c r="B55" s="16">
        <v>28617</v>
      </c>
      <c r="C55" s="14" t="s">
        <v>10</v>
      </c>
      <c r="D55" s="14" t="s">
        <v>10</v>
      </c>
      <c r="E55" s="14" t="s">
        <v>10</v>
      </c>
      <c r="F55" s="14">
        <v>8462851.6699999999</v>
      </c>
      <c r="G55" s="14">
        <v>562608.68999999994</v>
      </c>
      <c r="H55" s="10">
        <f>F55+G55</f>
        <v>9025460.3599999994</v>
      </c>
      <c r="I55" s="11">
        <f>H55/B55</f>
        <v>315.38806863053429</v>
      </c>
    </row>
    <row r="56" spans="1:9" x14ac:dyDescent="0.45">
      <c r="A56" s="21" t="s">
        <v>711</v>
      </c>
      <c r="B56" s="16">
        <v>39743</v>
      </c>
      <c r="C56" s="14" t="s">
        <v>10</v>
      </c>
      <c r="D56" s="14" t="s">
        <v>10</v>
      </c>
      <c r="E56" s="14" t="s">
        <v>10</v>
      </c>
      <c r="F56" s="14">
        <v>11721545.57</v>
      </c>
      <c r="G56" s="14">
        <v>802455.35</v>
      </c>
      <c r="H56" s="10">
        <f>F56+G56</f>
        <v>12524000.92</v>
      </c>
      <c r="I56" s="11">
        <f>H56/B56</f>
        <v>315.12469919231057</v>
      </c>
    </row>
    <row r="57" spans="1:9" x14ac:dyDescent="0.45">
      <c r="A57" s="21" t="s">
        <v>655</v>
      </c>
      <c r="B57" s="16">
        <v>33401</v>
      </c>
      <c r="C57" s="14" t="s">
        <v>10</v>
      </c>
      <c r="D57" s="14" t="s">
        <v>10</v>
      </c>
      <c r="E57" s="14" t="s">
        <v>10</v>
      </c>
      <c r="F57" s="14">
        <v>9605462.9600000009</v>
      </c>
      <c r="G57" s="14">
        <v>903297.01</v>
      </c>
      <c r="H57" s="10">
        <f>F57+G57</f>
        <v>10508759.970000001</v>
      </c>
      <c r="I57" s="11">
        <f>H57/B57</f>
        <v>314.62411215233078</v>
      </c>
    </row>
    <row r="58" spans="1:9" x14ac:dyDescent="0.45">
      <c r="A58" s="21" t="s">
        <v>731</v>
      </c>
      <c r="B58" s="16">
        <v>47161</v>
      </c>
      <c r="C58" s="14" t="s">
        <v>10</v>
      </c>
      <c r="D58" s="14" t="s">
        <v>10</v>
      </c>
      <c r="E58" s="14" t="s">
        <v>10</v>
      </c>
      <c r="F58" s="14">
        <v>13624800.73</v>
      </c>
      <c r="G58" s="14">
        <v>1158499.1200000001</v>
      </c>
      <c r="H58" s="10">
        <f>F58+G58</f>
        <v>14783299.850000001</v>
      </c>
      <c r="I58" s="11">
        <f>H58/B58</f>
        <v>313.46451199083992</v>
      </c>
    </row>
    <row r="59" spans="1:9" x14ac:dyDescent="0.45">
      <c r="A59" s="21" t="s">
        <v>560</v>
      </c>
      <c r="B59" s="16">
        <v>7130</v>
      </c>
      <c r="C59" s="14" t="s">
        <v>10</v>
      </c>
      <c r="D59" s="14" t="s">
        <v>10</v>
      </c>
      <c r="E59" s="14" t="s">
        <v>10</v>
      </c>
      <c r="F59" s="14">
        <v>1957286.31</v>
      </c>
      <c r="G59" s="14">
        <v>272986.68</v>
      </c>
      <c r="H59" s="10">
        <f>F59+G59</f>
        <v>2230272.9900000002</v>
      </c>
      <c r="I59" s="11">
        <f>H59/B59</f>
        <v>312.80126086956523</v>
      </c>
    </row>
    <row r="60" spans="1:9" x14ac:dyDescent="0.45">
      <c r="A60" s="21" t="s">
        <v>741</v>
      </c>
      <c r="B60" s="16">
        <v>38662</v>
      </c>
      <c r="C60" s="14" t="s">
        <v>10</v>
      </c>
      <c r="D60" s="14" t="s">
        <v>10</v>
      </c>
      <c r="E60" s="14" t="s">
        <v>10</v>
      </c>
      <c r="F60" s="14">
        <v>11541357.65</v>
      </c>
      <c r="G60" s="14">
        <v>535887.29</v>
      </c>
      <c r="H60" s="10">
        <f>F60+G60</f>
        <v>12077244.940000001</v>
      </c>
      <c r="I60" s="11">
        <f>H60/B60</f>
        <v>312.3802426154881</v>
      </c>
    </row>
    <row r="61" spans="1:9" x14ac:dyDescent="0.45">
      <c r="A61" s="21" t="s">
        <v>653</v>
      </c>
      <c r="B61" s="16">
        <v>50569</v>
      </c>
      <c r="C61" s="14" t="s">
        <v>10</v>
      </c>
      <c r="D61" s="14" t="s">
        <v>10</v>
      </c>
      <c r="E61" s="14" t="s">
        <v>10</v>
      </c>
      <c r="F61" s="14">
        <v>15783155.449999999</v>
      </c>
      <c r="G61" s="14">
        <v>0</v>
      </c>
      <c r="H61" s="10">
        <f>F61+G61</f>
        <v>15783155.449999999</v>
      </c>
      <c r="I61" s="11">
        <f>H61/B61</f>
        <v>312.11128260396686</v>
      </c>
    </row>
    <row r="62" spans="1:9" x14ac:dyDescent="0.45">
      <c r="A62" s="21" t="s">
        <v>671</v>
      </c>
      <c r="B62" s="16">
        <v>68819</v>
      </c>
      <c r="C62" s="14" t="s">
        <v>10</v>
      </c>
      <c r="D62" s="14" t="s">
        <v>10</v>
      </c>
      <c r="E62" s="14" t="s">
        <v>10</v>
      </c>
      <c r="F62" s="14">
        <v>21431605.879999999</v>
      </c>
      <c r="G62" s="14">
        <v>7612.98</v>
      </c>
      <c r="H62" s="10">
        <f>F62+G62</f>
        <v>21439218.859999999</v>
      </c>
      <c r="I62" s="11">
        <f>H62/B62</f>
        <v>311.53052005986717</v>
      </c>
    </row>
    <row r="63" spans="1:9" x14ac:dyDescent="0.45">
      <c r="A63" s="21" t="s">
        <v>415</v>
      </c>
      <c r="B63" s="16">
        <v>6093</v>
      </c>
      <c r="C63" s="14" t="s">
        <v>10</v>
      </c>
      <c r="D63" s="14" t="s">
        <v>10</v>
      </c>
      <c r="E63" s="14" t="s">
        <v>10</v>
      </c>
      <c r="F63" s="14">
        <v>1738711.54</v>
      </c>
      <c r="G63" s="14">
        <v>157760.20000000001</v>
      </c>
      <c r="H63" s="10">
        <f>F63+G63</f>
        <v>1896471.74</v>
      </c>
      <c r="I63" s="11">
        <f>H63/B63</f>
        <v>311.25418348924995</v>
      </c>
    </row>
    <row r="64" spans="1:9" x14ac:dyDescent="0.45">
      <c r="A64" s="21" t="s">
        <v>796</v>
      </c>
      <c r="B64" s="16">
        <v>75917</v>
      </c>
      <c r="C64" s="14">
        <v>3695588.16</v>
      </c>
      <c r="D64" s="14">
        <v>19839592.43</v>
      </c>
      <c r="E64" s="14">
        <v>0</v>
      </c>
      <c r="F64" s="14" t="s">
        <v>10</v>
      </c>
      <c r="G64" s="14" t="s">
        <v>10</v>
      </c>
      <c r="H64" s="10">
        <f>C64+D64+E64</f>
        <v>23535180.59</v>
      </c>
      <c r="I64" s="11">
        <f>H64/B64</f>
        <v>310.01199454667596</v>
      </c>
    </row>
    <row r="65" spans="1:9" x14ac:dyDescent="0.45">
      <c r="A65" s="21" t="s">
        <v>207</v>
      </c>
      <c r="B65" s="16">
        <v>29748</v>
      </c>
      <c r="C65" s="14" t="s">
        <v>10</v>
      </c>
      <c r="D65" s="14" t="s">
        <v>10</v>
      </c>
      <c r="E65" s="14" t="s">
        <v>10</v>
      </c>
      <c r="F65" s="14">
        <v>8970848.25</v>
      </c>
      <c r="G65" s="14">
        <v>248568.71</v>
      </c>
      <c r="H65" s="10">
        <f>F65+G65</f>
        <v>9219416.9600000009</v>
      </c>
      <c r="I65" s="11">
        <f>H65/B65</f>
        <v>309.9172031733226</v>
      </c>
    </row>
    <row r="66" spans="1:9" x14ac:dyDescent="0.45">
      <c r="A66" s="21" t="s">
        <v>482</v>
      </c>
      <c r="B66" s="16">
        <v>21556</v>
      </c>
      <c r="C66" s="14" t="s">
        <v>10</v>
      </c>
      <c r="D66" s="14" t="s">
        <v>10</v>
      </c>
      <c r="E66" s="14" t="s">
        <v>10</v>
      </c>
      <c r="F66" s="14">
        <v>6158478.7999999998</v>
      </c>
      <c r="G66" s="14">
        <v>517918.2</v>
      </c>
      <c r="H66" s="10">
        <f>F66+G66</f>
        <v>6676397</v>
      </c>
      <c r="I66" s="11">
        <f>H66/B66</f>
        <v>309.72337168305808</v>
      </c>
    </row>
    <row r="67" spans="1:9" x14ac:dyDescent="0.45">
      <c r="A67" s="21" t="s">
        <v>694</v>
      </c>
      <c r="B67" s="16">
        <v>27443</v>
      </c>
      <c r="C67" s="14" t="s">
        <v>10</v>
      </c>
      <c r="D67" s="14" t="s">
        <v>10</v>
      </c>
      <c r="E67" s="14" t="s">
        <v>10</v>
      </c>
      <c r="F67" s="14">
        <v>8036644.6100000003</v>
      </c>
      <c r="G67" s="14">
        <v>460292.95</v>
      </c>
      <c r="H67" s="10">
        <f>F67+G67</f>
        <v>8496937.5600000005</v>
      </c>
      <c r="I67" s="11">
        <f>H67/B67</f>
        <v>309.62130816601683</v>
      </c>
    </row>
    <row r="68" spans="1:9" x14ac:dyDescent="0.45">
      <c r="A68" s="21" t="s">
        <v>16</v>
      </c>
      <c r="B68" s="16">
        <v>25300</v>
      </c>
      <c r="C68" s="14" t="s">
        <v>10</v>
      </c>
      <c r="D68" s="14" t="s">
        <v>10</v>
      </c>
      <c r="E68" s="14" t="s">
        <v>10</v>
      </c>
      <c r="F68" s="14">
        <v>7521507.6299999999</v>
      </c>
      <c r="G68" s="14">
        <v>310069.99</v>
      </c>
      <c r="H68" s="10">
        <f>F68+G68</f>
        <v>7831577.6200000001</v>
      </c>
      <c r="I68" s="11">
        <f>H68/B68</f>
        <v>309.54852252964429</v>
      </c>
    </row>
    <row r="69" spans="1:9" x14ac:dyDescent="0.45">
      <c r="A69" s="21" t="s">
        <v>74</v>
      </c>
      <c r="B69" s="16">
        <v>31816</v>
      </c>
      <c r="C69" s="14" t="s">
        <v>10</v>
      </c>
      <c r="D69" s="14" t="s">
        <v>10</v>
      </c>
      <c r="E69" s="14" t="s">
        <v>10</v>
      </c>
      <c r="F69" s="14">
        <v>9605743.7400000002</v>
      </c>
      <c r="G69" s="14">
        <v>229056.51</v>
      </c>
      <c r="H69" s="10">
        <f>F69+G69</f>
        <v>9834800.25</v>
      </c>
      <c r="I69" s="11">
        <f>H69/B69</f>
        <v>309.11491859441793</v>
      </c>
    </row>
    <row r="70" spans="1:9" x14ac:dyDescent="0.45">
      <c r="A70" s="21" t="s">
        <v>795</v>
      </c>
      <c r="B70" s="16">
        <v>83899</v>
      </c>
      <c r="C70" s="14">
        <v>3817329.75</v>
      </c>
      <c r="D70" s="14">
        <v>21279535.260000002</v>
      </c>
      <c r="E70" s="14">
        <v>829843.85000000009</v>
      </c>
      <c r="F70" s="14" t="s">
        <v>10</v>
      </c>
      <c r="G70" s="14" t="s">
        <v>10</v>
      </c>
      <c r="H70" s="10">
        <f>C70+D70+E70</f>
        <v>25926708.860000003</v>
      </c>
      <c r="I70" s="11">
        <f>H70/B70</f>
        <v>309.02285915207574</v>
      </c>
    </row>
    <row r="71" spans="1:9" x14ac:dyDescent="0.45">
      <c r="A71" s="21" t="s">
        <v>486</v>
      </c>
      <c r="B71" s="16">
        <v>5397</v>
      </c>
      <c r="C71" s="14" t="s">
        <v>10</v>
      </c>
      <c r="D71" s="14" t="s">
        <v>10</v>
      </c>
      <c r="E71" s="14" t="s">
        <v>10</v>
      </c>
      <c r="F71" s="14">
        <v>1528001.96</v>
      </c>
      <c r="G71" s="14">
        <v>136532.01</v>
      </c>
      <c r="H71" s="10">
        <f>F71+G71</f>
        <v>1664533.97</v>
      </c>
      <c r="I71" s="11">
        <f>H71/B71</f>
        <v>308.41837502316099</v>
      </c>
    </row>
    <row r="72" spans="1:9" x14ac:dyDescent="0.45">
      <c r="A72" s="21" t="s">
        <v>328</v>
      </c>
      <c r="B72" s="16">
        <v>20555</v>
      </c>
      <c r="C72" s="14" t="s">
        <v>10</v>
      </c>
      <c r="D72" s="14" t="s">
        <v>10</v>
      </c>
      <c r="E72" s="14" t="s">
        <v>10</v>
      </c>
      <c r="F72" s="14">
        <v>6048453.6799999997</v>
      </c>
      <c r="G72" s="14">
        <v>290231.89</v>
      </c>
      <c r="H72" s="10">
        <f>F72+G72</f>
        <v>6338685.5699999994</v>
      </c>
      <c r="I72" s="11">
        <f>H72/B72</f>
        <v>308.37682169788371</v>
      </c>
    </row>
    <row r="73" spans="1:9" x14ac:dyDescent="0.45">
      <c r="A73" s="21" t="s">
        <v>206</v>
      </c>
      <c r="B73" s="16">
        <v>22092</v>
      </c>
      <c r="C73" s="14" t="s">
        <v>10</v>
      </c>
      <c r="D73" s="14" t="s">
        <v>10</v>
      </c>
      <c r="E73" s="14" t="s">
        <v>10</v>
      </c>
      <c r="F73" s="14">
        <v>6452609.0199999996</v>
      </c>
      <c r="G73" s="14">
        <v>358123.72</v>
      </c>
      <c r="H73" s="10">
        <f>F73+G73</f>
        <v>6810732.7399999993</v>
      </c>
      <c r="I73" s="11">
        <f>H73/B73</f>
        <v>308.28955006337134</v>
      </c>
    </row>
    <row r="74" spans="1:9" x14ac:dyDescent="0.45">
      <c r="A74" s="21" t="s">
        <v>314</v>
      </c>
      <c r="B74" s="16">
        <v>5142</v>
      </c>
      <c r="C74" s="14" t="s">
        <v>10</v>
      </c>
      <c r="D74" s="14" t="s">
        <v>10</v>
      </c>
      <c r="E74" s="14" t="s">
        <v>10</v>
      </c>
      <c r="F74" s="14">
        <v>1539596.34</v>
      </c>
      <c r="G74" s="14">
        <v>42732.7</v>
      </c>
      <c r="H74" s="10">
        <f>F74+G74</f>
        <v>1582329.04</v>
      </c>
      <c r="I74" s="11">
        <f>H74/B74</f>
        <v>307.72637884091796</v>
      </c>
    </row>
    <row r="75" spans="1:9" x14ac:dyDescent="0.45">
      <c r="A75" s="21" t="s">
        <v>450</v>
      </c>
      <c r="B75" s="16">
        <v>22643</v>
      </c>
      <c r="C75" s="14" t="s">
        <v>10</v>
      </c>
      <c r="D75" s="14" t="s">
        <v>10</v>
      </c>
      <c r="E75" s="14" t="s">
        <v>10</v>
      </c>
      <c r="F75" s="14">
        <v>6762819.2400000002</v>
      </c>
      <c r="G75" s="14">
        <v>200816.39</v>
      </c>
      <c r="H75" s="10">
        <f>F75+G75</f>
        <v>6963635.6299999999</v>
      </c>
      <c r="I75" s="11">
        <f>H75/B75</f>
        <v>307.54032725345581</v>
      </c>
    </row>
    <row r="76" spans="1:9" x14ac:dyDescent="0.45">
      <c r="A76" s="21" t="s">
        <v>220</v>
      </c>
      <c r="B76" s="16">
        <v>8587</v>
      </c>
      <c r="C76" s="14" t="s">
        <v>10</v>
      </c>
      <c r="D76" s="14" t="s">
        <v>10</v>
      </c>
      <c r="E76" s="14" t="s">
        <v>10</v>
      </c>
      <c r="F76" s="14">
        <v>2437009.6800000002</v>
      </c>
      <c r="G76" s="14">
        <v>203378.11</v>
      </c>
      <c r="H76" s="10">
        <f>F76+G76</f>
        <v>2640387.79</v>
      </c>
      <c r="I76" s="11">
        <f>H76/B76</f>
        <v>307.48664143472689</v>
      </c>
    </row>
    <row r="77" spans="1:9" x14ac:dyDescent="0.45">
      <c r="A77" s="21" t="s">
        <v>707</v>
      </c>
      <c r="B77" s="16">
        <v>30714</v>
      </c>
      <c r="C77" s="14" t="s">
        <v>10</v>
      </c>
      <c r="D77" s="14" t="s">
        <v>10</v>
      </c>
      <c r="E77" s="14" t="s">
        <v>10</v>
      </c>
      <c r="F77" s="14">
        <v>9056004.7100000009</v>
      </c>
      <c r="G77" s="14">
        <v>373359.96</v>
      </c>
      <c r="H77" s="10">
        <f>F77+G77</f>
        <v>9429364.6700000018</v>
      </c>
      <c r="I77" s="11">
        <f>H77/B77</f>
        <v>307.00542651559556</v>
      </c>
    </row>
    <row r="78" spans="1:9" x14ac:dyDescent="0.45">
      <c r="A78" s="21" t="s">
        <v>60</v>
      </c>
      <c r="B78" s="16">
        <v>18384</v>
      </c>
      <c r="C78" s="14" t="s">
        <v>10</v>
      </c>
      <c r="D78" s="14" t="s">
        <v>10</v>
      </c>
      <c r="E78" s="14" t="s">
        <v>10</v>
      </c>
      <c r="F78" s="14">
        <v>4983907.5199999996</v>
      </c>
      <c r="G78" s="14">
        <v>654057</v>
      </c>
      <c r="H78" s="10">
        <f>F78+G78</f>
        <v>5637964.5199999996</v>
      </c>
      <c r="I78" s="11">
        <f>H78/B78</f>
        <v>306.67779155787639</v>
      </c>
    </row>
    <row r="79" spans="1:9" x14ac:dyDescent="0.45">
      <c r="A79" s="21" t="s">
        <v>154</v>
      </c>
      <c r="B79" s="16">
        <v>13318</v>
      </c>
      <c r="C79" s="14" t="s">
        <v>10</v>
      </c>
      <c r="D79" s="14" t="s">
        <v>10</v>
      </c>
      <c r="E79" s="14" t="s">
        <v>10</v>
      </c>
      <c r="F79" s="14">
        <v>3989989.34</v>
      </c>
      <c r="G79" s="14">
        <v>90640.34</v>
      </c>
      <c r="H79" s="10">
        <f>F79+G79</f>
        <v>4080629.6799999997</v>
      </c>
      <c r="I79" s="11">
        <f>H79/B79</f>
        <v>306.39958552335185</v>
      </c>
    </row>
    <row r="80" spans="1:9" x14ac:dyDescent="0.45">
      <c r="A80" s="21" t="s">
        <v>751</v>
      </c>
      <c r="B80" s="16">
        <v>11855</v>
      </c>
      <c r="C80" s="14" t="s">
        <v>10</v>
      </c>
      <c r="D80" s="14" t="s">
        <v>10</v>
      </c>
      <c r="E80" s="14" t="s">
        <v>10</v>
      </c>
      <c r="F80" s="14">
        <v>3434003.17</v>
      </c>
      <c r="G80" s="14">
        <v>195258.28</v>
      </c>
      <c r="H80" s="10">
        <f>F80+G80</f>
        <v>3629261.4499999997</v>
      </c>
      <c r="I80" s="11">
        <f>H80/B80</f>
        <v>306.13761703922393</v>
      </c>
    </row>
    <row r="81" spans="1:9" x14ac:dyDescent="0.45">
      <c r="A81" s="21" t="s">
        <v>130</v>
      </c>
      <c r="B81" s="16">
        <v>6681</v>
      </c>
      <c r="C81" s="14" t="s">
        <v>10</v>
      </c>
      <c r="D81" s="14" t="s">
        <v>10</v>
      </c>
      <c r="E81" s="14" t="s">
        <v>10</v>
      </c>
      <c r="F81" s="14">
        <v>1962048.83</v>
      </c>
      <c r="G81" s="14">
        <v>82223.100000000006</v>
      </c>
      <c r="H81" s="10">
        <f>F81+G81</f>
        <v>2044271.9300000002</v>
      </c>
      <c r="I81" s="11">
        <f>H81/B81</f>
        <v>305.98292620865141</v>
      </c>
    </row>
    <row r="82" spans="1:9" x14ac:dyDescent="0.45">
      <c r="A82" s="21" t="s">
        <v>717</v>
      </c>
      <c r="B82" s="16">
        <v>7774</v>
      </c>
      <c r="C82" s="14" t="s">
        <v>10</v>
      </c>
      <c r="D82" s="14" t="s">
        <v>10</v>
      </c>
      <c r="E82" s="14" t="s">
        <v>10</v>
      </c>
      <c r="F82" s="14">
        <v>2301321.9900000002</v>
      </c>
      <c r="G82" s="14">
        <v>76316.92</v>
      </c>
      <c r="H82" s="10">
        <f>F82+G82</f>
        <v>2377638.91</v>
      </c>
      <c r="I82" s="11">
        <f>H82/B82</f>
        <v>305.84498456393106</v>
      </c>
    </row>
    <row r="83" spans="1:9" x14ac:dyDescent="0.45">
      <c r="A83" s="21" t="s">
        <v>398</v>
      </c>
      <c r="B83" s="16">
        <v>931</v>
      </c>
      <c r="C83" s="14" t="s">
        <v>10</v>
      </c>
      <c r="D83" s="14" t="s">
        <v>10</v>
      </c>
      <c r="E83" s="14" t="s">
        <v>10</v>
      </c>
      <c r="F83" s="14">
        <v>272734.24</v>
      </c>
      <c r="G83" s="14">
        <v>11869.12</v>
      </c>
      <c r="H83" s="10">
        <f>F83+G83</f>
        <v>284603.36</v>
      </c>
      <c r="I83" s="11">
        <f>H83/B83</f>
        <v>305.6964124597207</v>
      </c>
    </row>
    <row r="84" spans="1:9" x14ac:dyDescent="0.45">
      <c r="A84" s="21" t="s">
        <v>422</v>
      </c>
      <c r="B84" s="16">
        <v>20717</v>
      </c>
      <c r="C84" s="14" t="s">
        <v>10</v>
      </c>
      <c r="D84" s="14" t="s">
        <v>10</v>
      </c>
      <c r="E84" s="14" t="s">
        <v>10</v>
      </c>
      <c r="F84" s="14">
        <v>6148532.9299999997</v>
      </c>
      <c r="G84" s="14">
        <v>183221.65</v>
      </c>
      <c r="H84" s="10">
        <f>F84+G84</f>
        <v>6331754.5800000001</v>
      </c>
      <c r="I84" s="11">
        <f>H84/B84</f>
        <v>305.63086257662792</v>
      </c>
    </row>
    <row r="85" spans="1:9" x14ac:dyDescent="0.45">
      <c r="A85" s="21" t="s">
        <v>730</v>
      </c>
      <c r="B85" s="16">
        <v>23938</v>
      </c>
      <c r="C85" s="14" t="s">
        <v>10</v>
      </c>
      <c r="D85" s="14" t="s">
        <v>10</v>
      </c>
      <c r="E85" s="14" t="s">
        <v>10</v>
      </c>
      <c r="F85" s="14">
        <v>6949004.3799999999</v>
      </c>
      <c r="G85" s="14">
        <v>363434.96</v>
      </c>
      <c r="H85" s="10">
        <f>F85+G85</f>
        <v>7312439.3399999999</v>
      </c>
      <c r="I85" s="11">
        <f>H85/B85</f>
        <v>305.47411396106611</v>
      </c>
    </row>
    <row r="86" spans="1:9" x14ac:dyDescent="0.45">
      <c r="A86" s="21" t="s">
        <v>165</v>
      </c>
      <c r="B86" s="16">
        <v>20097</v>
      </c>
      <c r="C86" s="14" t="s">
        <v>10</v>
      </c>
      <c r="D86" s="14" t="s">
        <v>10</v>
      </c>
      <c r="E86" s="14" t="s">
        <v>10</v>
      </c>
      <c r="F86" s="14">
        <v>5812597.7999999998</v>
      </c>
      <c r="G86" s="14">
        <v>323578.11</v>
      </c>
      <c r="H86" s="10">
        <f>F86+G86</f>
        <v>6136175.9100000001</v>
      </c>
      <c r="I86" s="11">
        <f>H86/B86</f>
        <v>305.32795491864459</v>
      </c>
    </row>
    <row r="87" spans="1:9" x14ac:dyDescent="0.45">
      <c r="A87" s="21" t="s">
        <v>591</v>
      </c>
      <c r="B87" s="16">
        <v>41184</v>
      </c>
      <c r="C87" s="14" t="s">
        <v>10</v>
      </c>
      <c r="D87" s="14" t="s">
        <v>10</v>
      </c>
      <c r="E87" s="14" t="s">
        <v>10</v>
      </c>
      <c r="F87" s="14">
        <v>12143177.119999999</v>
      </c>
      <c r="G87" s="14">
        <v>428526.27</v>
      </c>
      <c r="H87" s="10">
        <f>F87+G87</f>
        <v>12571703.389999999</v>
      </c>
      <c r="I87" s="11">
        <f>H87/B87</f>
        <v>305.25697819541568</v>
      </c>
    </row>
    <row r="88" spans="1:9" x14ac:dyDescent="0.45">
      <c r="A88" s="21" t="s">
        <v>337</v>
      </c>
      <c r="B88" s="16">
        <v>5406</v>
      </c>
      <c r="C88" s="14" t="s">
        <v>10</v>
      </c>
      <c r="D88" s="14" t="s">
        <v>10</v>
      </c>
      <c r="E88" s="14" t="s">
        <v>10</v>
      </c>
      <c r="F88" s="14">
        <v>1600102.57</v>
      </c>
      <c r="G88" s="14">
        <v>43875.91</v>
      </c>
      <c r="H88" s="10">
        <f>F88+G88</f>
        <v>1643978.48</v>
      </c>
      <c r="I88" s="11">
        <f>H88/B88</f>
        <v>304.10256751757305</v>
      </c>
    </row>
    <row r="89" spans="1:9" x14ac:dyDescent="0.45">
      <c r="A89" s="21" t="s">
        <v>204</v>
      </c>
      <c r="B89" s="16">
        <v>7267</v>
      </c>
      <c r="C89" s="14" t="s">
        <v>10</v>
      </c>
      <c r="D89" s="14" t="s">
        <v>10</v>
      </c>
      <c r="E89" s="14" t="s">
        <v>10</v>
      </c>
      <c r="F89" s="14">
        <v>2118189.59</v>
      </c>
      <c r="G89" s="14">
        <v>91623.12</v>
      </c>
      <c r="H89" s="10">
        <f>F89+G89</f>
        <v>2209812.71</v>
      </c>
      <c r="I89" s="11">
        <f>H89/B89</f>
        <v>304.08871749002338</v>
      </c>
    </row>
    <row r="90" spans="1:9" x14ac:dyDescent="0.45">
      <c r="A90" s="21" t="s">
        <v>727</v>
      </c>
      <c r="B90" s="16">
        <v>18417</v>
      </c>
      <c r="C90" s="14" t="s">
        <v>10</v>
      </c>
      <c r="D90" s="14" t="s">
        <v>10</v>
      </c>
      <c r="E90" s="14" t="s">
        <v>10</v>
      </c>
      <c r="F90" s="14">
        <v>5263990.55</v>
      </c>
      <c r="G90" s="14">
        <v>333475.51</v>
      </c>
      <c r="H90" s="10">
        <f>F90+G90</f>
        <v>5597466.0599999996</v>
      </c>
      <c r="I90" s="11">
        <f>H90/B90</f>
        <v>303.92930770483792</v>
      </c>
    </row>
    <row r="91" spans="1:9" x14ac:dyDescent="0.45">
      <c r="A91" s="21" t="s">
        <v>693</v>
      </c>
      <c r="B91" s="16">
        <v>16386</v>
      </c>
      <c r="C91" s="14" t="s">
        <v>10</v>
      </c>
      <c r="D91" s="14" t="s">
        <v>10</v>
      </c>
      <c r="E91" s="14" t="s">
        <v>10</v>
      </c>
      <c r="F91" s="14">
        <v>4814347.68</v>
      </c>
      <c r="G91" s="14">
        <v>165277.32</v>
      </c>
      <c r="H91" s="10">
        <f>F91+G91</f>
        <v>4979625</v>
      </c>
      <c r="I91" s="11">
        <f>H91/B91</f>
        <v>303.89509337239105</v>
      </c>
    </row>
    <row r="92" spans="1:9" x14ac:dyDescent="0.45">
      <c r="A92" s="21" t="s">
        <v>492</v>
      </c>
      <c r="B92" s="16">
        <v>5112</v>
      </c>
      <c r="C92" s="14" t="s">
        <v>10</v>
      </c>
      <c r="D92" s="14" t="s">
        <v>10</v>
      </c>
      <c r="E92" s="14" t="s">
        <v>10</v>
      </c>
      <c r="F92" s="14">
        <v>1403511.75</v>
      </c>
      <c r="G92" s="14">
        <v>149439.97</v>
      </c>
      <c r="H92" s="10">
        <f>F92+G92</f>
        <v>1552951.72</v>
      </c>
      <c r="I92" s="11">
        <f>H92/B92</f>
        <v>303.78554773082942</v>
      </c>
    </row>
    <row r="93" spans="1:9" x14ac:dyDescent="0.45">
      <c r="A93" s="21" t="s">
        <v>411</v>
      </c>
      <c r="B93" s="16">
        <v>21725</v>
      </c>
      <c r="C93" s="14" t="s">
        <v>10</v>
      </c>
      <c r="D93" s="14" t="s">
        <v>10</v>
      </c>
      <c r="E93" s="14" t="s">
        <v>10</v>
      </c>
      <c r="F93" s="14">
        <v>6410088.29</v>
      </c>
      <c r="G93" s="14">
        <v>175568.94</v>
      </c>
      <c r="H93" s="10">
        <f>F93+G93</f>
        <v>6585657.2300000004</v>
      </c>
      <c r="I93" s="11">
        <f>H93/B93</f>
        <v>303.13727180667433</v>
      </c>
    </row>
    <row r="94" spans="1:9" x14ac:dyDescent="0.45">
      <c r="A94" s="21" t="s">
        <v>403</v>
      </c>
      <c r="B94" s="16">
        <v>22078</v>
      </c>
      <c r="C94" s="14" t="s">
        <v>10</v>
      </c>
      <c r="D94" s="14" t="s">
        <v>10</v>
      </c>
      <c r="E94" s="14" t="s">
        <v>10</v>
      </c>
      <c r="F94" s="14">
        <v>6595962.7999999998</v>
      </c>
      <c r="G94" s="14">
        <v>92076.160000000003</v>
      </c>
      <c r="H94" s="10">
        <f>F94+G94</f>
        <v>6688038.96</v>
      </c>
      <c r="I94" s="11">
        <f>H94/B94</f>
        <v>302.92775432557295</v>
      </c>
    </row>
    <row r="95" spans="1:9" x14ac:dyDescent="0.45">
      <c r="A95" s="21" t="s">
        <v>753</v>
      </c>
      <c r="B95" s="16">
        <v>39509</v>
      </c>
      <c r="C95" s="14" t="s">
        <v>10</v>
      </c>
      <c r="D95" s="14" t="s">
        <v>10</v>
      </c>
      <c r="E95" s="14" t="s">
        <v>10</v>
      </c>
      <c r="F95" s="14">
        <v>11738385.48</v>
      </c>
      <c r="G95" s="14">
        <v>223831.91</v>
      </c>
      <c r="H95" s="10">
        <f>F95+G95</f>
        <v>11962217.390000001</v>
      </c>
      <c r="I95" s="11">
        <f>H95/B95</f>
        <v>302.77196056594704</v>
      </c>
    </row>
    <row r="96" spans="1:9" x14ac:dyDescent="0.45">
      <c r="A96" s="21" t="s">
        <v>452</v>
      </c>
      <c r="B96" s="16">
        <v>5100</v>
      </c>
      <c r="C96" s="14" t="s">
        <v>10</v>
      </c>
      <c r="D96" s="14" t="s">
        <v>10</v>
      </c>
      <c r="E96" s="14" t="s">
        <v>10</v>
      </c>
      <c r="F96" s="14">
        <v>1482405.38</v>
      </c>
      <c r="G96" s="14">
        <v>61342.62</v>
      </c>
      <c r="H96" s="10">
        <f>F96+G96</f>
        <v>1543748</v>
      </c>
      <c r="I96" s="11">
        <f>H96/B96</f>
        <v>302.6956862745098</v>
      </c>
    </row>
    <row r="97" spans="1:9" x14ac:dyDescent="0.45">
      <c r="A97" s="21" t="s">
        <v>118</v>
      </c>
      <c r="B97" s="16">
        <v>30953</v>
      </c>
      <c r="C97" s="14" t="s">
        <v>10</v>
      </c>
      <c r="D97" s="14" t="s">
        <v>10</v>
      </c>
      <c r="E97" s="14" t="s">
        <v>10</v>
      </c>
      <c r="F97" s="14">
        <v>9252316.0399999991</v>
      </c>
      <c r="G97" s="14">
        <v>116963.27</v>
      </c>
      <c r="H97" s="10">
        <f>F97+G97</f>
        <v>9369279.3099999987</v>
      </c>
      <c r="I97" s="11">
        <f>H97/B97</f>
        <v>302.69373921752327</v>
      </c>
    </row>
    <row r="98" spans="1:9" x14ac:dyDescent="0.45">
      <c r="A98" s="21" t="s">
        <v>722</v>
      </c>
      <c r="B98" s="16">
        <v>6503</v>
      </c>
      <c r="C98" s="14" t="s">
        <v>10</v>
      </c>
      <c r="D98" s="14" t="s">
        <v>10</v>
      </c>
      <c r="E98" s="14" t="s">
        <v>10</v>
      </c>
      <c r="F98" s="14">
        <v>1737320.11</v>
      </c>
      <c r="G98" s="14">
        <v>230302.38</v>
      </c>
      <c r="H98" s="10">
        <f>F98+G98</f>
        <v>1967622.4900000002</v>
      </c>
      <c r="I98" s="11">
        <f>H98/B98</f>
        <v>302.57150392126715</v>
      </c>
    </row>
    <row r="99" spans="1:9" x14ac:dyDescent="0.45">
      <c r="A99" s="21" t="s">
        <v>178</v>
      </c>
      <c r="B99" s="16">
        <v>9646</v>
      </c>
      <c r="C99" s="14" t="s">
        <v>10</v>
      </c>
      <c r="D99" s="14" t="s">
        <v>10</v>
      </c>
      <c r="E99" s="14" t="s">
        <v>10</v>
      </c>
      <c r="F99" s="14">
        <v>2842203.24</v>
      </c>
      <c r="G99" s="14">
        <v>68475.53</v>
      </c>
      <c r="H99" s="10">
        <f>F99+G99</f>
        <v>2910678.77</v>
      </c>
      <c r="I99" s="11">
        <f>H99/B99</f>
        <v>301.74982065104706</v>
      </c>
    </row>
    <row r="100" spans="1:9" x14ac:dyDescent="0.45">
      <c r="A100" s="21" t="s">
        <v>61</v>
      </c>
      <c r="B100" s="16">
        <v>20093</v>
      </c>
      <c r="C100" s="14" t="s">
        <v>10</v>
      </c>
      <c r="D100" s="14" t="s">
        <v>10</v>
      </c>
      <c r="E100" s="14" t="s">
        <v>10</v>
      </c>
      <c r="F100" s="14">
        <v>5856578.9299999997</v>
      </c>
      <c r="G100" s="14">
        <v>202602.93</v>
      </c>
      <c r="H100" s="10">
        <f>F100+G100</f>
        <v>6059181.8599999994</v>
      </c>
      <c r="I100" s="11">
        <f>H100/B100</f>
        <v>301.55685363061758</v>
      </c>
    </row>
    <row r="101" spans="1:9" x14ac:dyDescent="0.45">
      <c r="A101" s="21" t="s">
        <v>501</v>
      </c>
      <c r="B101" s="16">
        <v>14960</v>
      </c>
      <c r="C101" s="14" t="s">
        <v>10</v>
      </c>
      <c r="D101" s="14" t="s">
        <v>10</v>
      </c>
      <c r="E101" s="14" t="s">
        <v>10</v>
      </c>
      <c r="F101" s="14">
        <v>4201402.1399999997</v>
      </c>
      <c r="G101" s="14">
        <v>305084.40000000002</v>
      </c>
      <c r="H101" s="10">
        <f>F101+G101</f>
        <v>4506486.54</v>
      </c>
      <c r="I101" s="11">
        <f>H101/B101</f>
        <v>301.23573128342247</v>
      </c>
    </row>
    <row r="102" spans="1:9" x14ac:dyDescent="0.45">
      <c r="A102" s="21" t="s">
        <v>584</v>
      </c>
      <c r="B102" s="16">
        <v>26436</v>
      </c>
      <c r="C102" s="14" t="s">
        <v>10</v>
      </c>
      <c r="D102" s="14" t="s">
        <v>10</v>
      </c>
      <c r="E102" s="14" t="s">
        <v>10</v>
      </c>
      <c r="F102" s="14">
        <v>7723638.3899999997</v>
      </c>
      <c r="G102" s="14">
        <v>239351.79</v>
      </c>
      <c r="H102" s="10">
        <f>F102+G102</f>
        <v>7962990.1799999997</v>
      </c>
      <c r="I102" s="11">
        <f>H102/B102</f>
        <v>301.21766454834318</v>
      </c>
    </row>
    <row r="103" spans="1:9" x14ac:dyDescent="0.45">
      <c r="A103" s="21" t="s">
        <v>164</v>
      </c>
      <c r="B103" s="16">
        <v>7257</v>
      </c>
      <c r="C103" s="14" t="s">
        <v>10</v>
      </c>
      <c r="D103" s="14" t="s">
        <v>10</v>
      </c>
      <c r="E103" s="14" t="s">
        <v>10</v>
      </c>
      <c r="F103" s="14">
        <v>2066478.52</v>
      </c>
      <c r="G103" s="14">
        <v>115584.69</v>
      </c>
      <c r="H103" s="10">
        <f>F103+G103</f>
        <v>2182063.21</v>
      </c>
      <c r="I103" s="11">
        <f>H103/B103</f>
        <v>300.68392035276287</v>
      </c>
    </row>
    <row r="104" spans="1:9" x14ac:dyDescent="0.45">
      <c r="A104" s="21" t="s">
        <v>776</v>
      </c>
      <c r="B104" s="16">
        <v>8623</v>
      </c>
      <c r="C104" s="14" t="s">
        <v>10</v>
      </c>
      <c r="D104" s="14" t="s">
        <v>10</v>
      </c>
      <c r="E104" s="14" t="s">
        <v>10</v>
      </c>
      <c r="F104" s="14">
        <v>2445357.8199999998</v>
      </c>
      <c r="G104" s="14">
        <v>145174.26</v>
      </c>
      <c r="H104" s="10">
        <f>F104+G104</f>
        <v>2590532.08</v>
      </c>
      <c r="I104" s="11">
        <f>H104/B104</f>
        <v>300.42120839614984</v>
      </c>
    </row>
    <row r="105" spans="1:9" x14ac:dyDescent="0.45">
      <c r="A105" s="21" t="s">
        <v>109</v>
      </c>
      <c r="B105" s="16">
        <v>27631</v>
      </c>
      <c r="C105" s="14" t="s">
        <v>10</v>
      </c>
      <c r="D105" s="14" t="s">
        <v>10</v>
      </c>
      <c r="E105" s="14" t="s">
        <v>10</v>
      </c>
      <c r="F105" s="14">
        <v>8068398.0300000003</v>
      </c>
      <c r="G105" s="14">
        <v>227845.34</v>
      </c>
      <c r="H105" s="10">
        <f>F105+G105</f>
        <v>8296243.3700000001</v>
      </c>
      <c r="I105" s="11">
        <f>H105/B105</f>
        <v>300.2512891317723</v>
      </c>
    </row>
    <row r="106" spans="1:9" x14ac:dyDescent="0.45">
      <c r="A106" s="21" t="s">
        <v>543</v>
      </c>
      <c r="B106" s="16">
        <v>6080</v>
      </c>
      <c r="C106" s="14" t="s">
        <v>10</v>
      </c>
      <c r="D106" s="14" t="s">
        <v>10</v>
      </c>
      <c r="E106" s="14" t="s">
        <v>10</v>
      </c>
      <c r="F106" s="14">
        <v>1601870.14</v>
      </c>
      <c r="G106" s="14">
        <v>222729.56</v>
      </c>
      <c r="H106" s="10">
        <f>F106+G106</f>
        <v>1824599.7</v>
      </c>
      <c r="I106" s="11">
        <f>H106/B106</f>
        <v>300.09863486842107</v>
      </c>
    </row>
    <row r="107" spans="1:9" x14ac:dyDescent="0.45">
      <c r="A107" s="21" t="s">
        <v>764</v>
      </c>
      <c r="B107" s="16">
        <v>25341</v>
      </c>
      <c r="C107" s="14" t="s">
        <v>10</v>
      </c>
      <c r="D107" s="14" t="s">
        <v>10</v>
      </c>
      <c r="E107" s="14" t="s">
        <v>10</v>
      </c>
      <c r="F107" s="14">
        <v>7244875.7699999996</v>
      </c>
      <c r="G107" s="14">
        <v>356204.35</v>
      </c>
      <c r="H107" s="10">
        <f>F107+G107</f>
        <v>7601080.1199999992</v>
      </c>
      <c r="I107" s="11">
        <f>H107/B107</f>
        <v>299.9518614103626</v>
      </c>
    </row>
    <row r="108" spans="1:9" x14ac:dyDescent="0.45">
      <c r="A108" s="21" t="s">
        <v>292</v>
      </c>
      <c r="B108" s="16">
        <v>981</v>
      </c>
      <c r="C108" s="14" t="s">
        <v>10</v>
      </c>
      <c r="D108" s="14" t="s">
        <v>10</v>
      </c>
      <c r="E108" s="14" t="s">
        <v>10</v>
      </c>
      <c r="F108" s="14">
        <v>291344.53000000003</v>
      </c>
      <c r="G108" s="14">
        <v>2358.09</v>
      </c>
      <c r="H108" s="10">
        <f>F108+G108</f>
        <v>293702.62000000005</v>
      </c>
      <c r="I108" s="11">
        <f>H108/B108</f>
        <v>299.39104994903164</v>
      </c>
    </row>
    <row r="109" spans="1:9" x14ac:dyDescent="0.45">
      <c r="A109" s="21" t="s">
        <v>505</v>
      </c>
      <c r="B109" s="16">
        <v>7183</v>
      </c>
      <c r="C109" s="14" t="s">
        <v>10</v>
      </c>
      <c r="D109" s="14" t="s">
        <v>10</v>
      </c>
      <c r="E109" s="14" t="s">
        <v>10</v>
      </c>
      <c r="F109" s="14">
        <v>1921468.12</v>
      </c>
      <c r="G109" s="14">
        <v>227792.27</v>
      </c>
      <c r="H109" s="10">
        <f>F109+G109</f>
        <v>2149260.39</v>
      </c>
      <c r="I109" s="11">
        <f>H109/B109</f>
        <v>299.21486704719479</v>
      </c>
    </row>
    <row r="110" spans="1:9" x14ac:dyDescent="0.45">
      <c r="A110" s="21" t="s">
        <v>547</v>
      </c>
      <c r="B110" s="16">
        <v>5106</v>
      </c>
      <c r="C110" s="14" t="s">
        <v>10</v>
      </c>
      <c r="D110" s="14" t="s">
        <v>10</v>
      </c>
      <c r="E110" s="14" t="s">
        <v>10</v>
      </c>
      <c r="F110" s="14">
        <v>1386884.09</v>
      </c>
      <c r="G110" s="14">
        <v>140827.75</v>
      </c>
      <c r="H110" s="10">
        <f>F110+G110</f>
        <v>1527711.84</v>
      </c>
      <c r="I110" s="11">
        <f>H110/B110</f>
        <v>299.19934195064633</v>
      </c>
    </row>
    <row r="111" spans="1:9" x14ac:dyDescent="0.45">
      <c r="A111" s="21" t="s">
        <v>688</v>
      </c>
      <c r="B111" s="16">
        <v>7299</v>
      </c>
      <c r="C111" s="14" t="s">
        <v>10</v>
      </c>
      <c r="D111" s="14" t="s">
        <v>10</v>
      </c>
      <c r="E111" s="14" t="s">
        <v>10</v>
      </c>
      <c r="F111" s="14">
        <v>2023975.63</v>
      </c>
      <c r="G111" s="14">
        <v>158671.63</v>
      </c>
      <c r="H111" s="10">
        <f>F111+G111</f>
        <v>2182647.2599999998</v>
      </c>
      <c r="I111" s="11">
        <f>H111/B111</f>
        <v>299.03373886833811</v>
      </c>
    </row>
    <row r="112" spans="1:9" x14ac:dyDescent="0.45">
      <c r="A112" s="21" t="s">
        <v>713</v>
      </c>
      <c r="B112" s="16">
        <v>12390</v>
      </c>
      <c r="C112" s="14" t="s">
        <v>10</v>
      </c>
      <c r="D112" s="14" t="s">
        <v>10</v>
      </c>
      <c r="E112" s="14" t="s">
        <v>10</v>
      </c>
      <c r="F112" s="14">
        <v>3351462.33</v>
      </c>
      <c r="G112" s="14">
        <v>351650.11</v>
      </c>
      <c r="H112" s="10">
        <f>F112+G112</f>
        <v>3703112.44</v>
      </c>
      <c r="I112" s="11">
        <f>H112/B112</f>
        <v>298.87913155770781</v>
      </c>
    </row>
    <row r="113" spans="1:9" x14ac:dyDescent="0.45">
      <c r="A113" s="21" t="s">
        <v>203</v>
      </c>
      <c r="B113" s="16">
        <v>10419</v>
      </c>
      <c r="C113" s="14" t="s">
        <v>10</v>
      </c>
      <c r="D113" s="14" t="s">
        <v>10</v>
      </c>
      <c r="E113" s="14" t="s">
        <v>10</v>
      </c>
      <c r="F113" s="14">
        <v>2985222.41</v>
      </c>
      <c r="G113" s="14">
        <v>128099.99</v>
      </c>
      <c r="H113" s="10">
        <f>F113+G113</f>
        <v>3113322.4000000004</v>
      </c>
      <c r="I113" s="11">
        <f>H113/B113</f>
        <v>298.81201650830218</v>
      </c>
    </row>
    <row r="114" spans="1:9" x14ac:dyDescent="0.45">
      <c r="A114" s="21" t="s">
        <v>119</v>
      </c>
      <c r="B114" s="16">
        <v>22872</v>
      </c>
      <c r="C114" s="14" t="s">
        <v>10</v>
      </c>
      <c r="D114" s="14" t="s">
        <v>10</v>
      </c>
      <c r="E114" s="14" t="s">
        <v>10</v>
      </c>
      <c r="F114" s="14">
        <v>6690421.8200000003</v>
      </c>
      <c r="G114" s="14">
        <v>143606.07999999999</v>
      </c>
      <c r="H114" s="10">
        <f>F114+G114</f>
        <v>6834027.9000000004</v>
      </c>
      <c r="I114" s="11">
        <f>H114/B114</f>
        <v>298.79450419727181</v>
      </c>
    </row>
    <row r="115" spans="1:9" x14ac:dyDescent="0.45">
      <c r="A115" s="21" t="s">
        <v>406</v>
      </c>
      <c r="B115" s="16">
        <v>25448</v>
      </c>
      <c r="C115" s="14" t="s">
        <v>10</v>
      </c>
      <c r="D115" s="14" t="s">
        <v>10</v>
      </c>
      <c r="E115" s="14" t="s">
        <v>10</v>
      </c>
      <c r="F115" s="14">
        <v>7459740.9400000004</v>
      </c>
      <c r="G115" s="14">
        <v>141229.57999999999</v>
      </c>
      <c r="H115" s="10">
        <f>F115+G115</f>
        <v>7600970.5200000005</v>
      </c>
      <c r="I115" s="11">
        <f>H115/B115</f>
        <v>298.68636120716758</v>
      </c>
    </row>
    <row r="116" spans="1:9" x14ac:dyDescent="0.45">
      <c r="A116" s="21" t="s">
        <v>369</v>
      </c>
      <c r="B116" s="16">
        <v>15042</v>
      </c>
      <c r="C116" s="14" t="s">
        <v>10</v>
      </c>
      <c r="D116" s="14" t="s">
        <v>10</v>
      </c>
      <c r="E116" s="14" t="s">
        <v>10</v>
      </c>
      <c r="F116" s="14">
        <v>4148213.68</v>
      </c>
      <c r="G116" s="14">
        <v>342267.28</v>
      </c>
      <c r="H116" s="10">
        <f>F116+G116</f>
        <v>4490480.96</v>
      </c>
      <c r="I116" s="11">
        <f>H116/B116</f>
        <v>298.52951469219516</v>
      </c>
    </row>
    <row r="117" spans="1:9" x14ac:dyDescent="0.45">
      <c r="A117" s="21" t="s">
        <v>528</v>
      </c>
      <c r="B117" s="16">
        <v>11533</v>
      </c>
      <c r="C117" s="14" t="s">
        <v>10</v>
      </c>
      <c r="D117" s="14" t="s">
        <v>10</v>
      </c>
      <c r="E117" s="14" t="s">
        <v>10</v>
      </c>
      <c r="F117" s="14">
        <v>3293717.42</v>
      </c>
      <c r="G117" s="14">
        <v>148170.04</v>
      </c>
      <c r="H117" s="10">
        <f>F117+G117</f>
        <v>3441887.46</v>
      </c>
      <c r="I117" s="11">
        <f>H117/B117</f>
        <v>298.43817393566286</v>
      </c>
    </row>
    <row r="118" spans="1:9" x14ac:dyDescent="0.45">
      <c r="A118" s="21" t="s">
        <v>541</v>
      </c>
      <c r="B118" s="16">
        <v>5345</v>
      </c>
      <c r="C118" s="14" t="s">
        <v>10</v>
      </c>
      <c r="D118" s="14" t="s">
        <v>10</v>
      </c>
      <c r="E118" s="14" t="s">
        <v>10</v>
      </c>
      <c r="F118" s="14">
        <v>1442483.74</v>
      </c>
      <c r="G118" s="14">
        <v>152311.19</v>
      </c>
      <c r="H118" s="10">
        <f>F118+G118</f>
        <v>1594794.93</v>
      </c>
      <c r="I118" s="11">
        <f>H118/B118</f>
        <v>298.37136202057997</v>
      </c>
    </row>
    <row r="119" spans="1:9" x14ac:dyDescent="0.45">
      <c r="A119" s="21" t="s">
        <v>72</v>
      </c>
      <c r="B119" s="16">
        <v>7527</v>
      </c>
      <c r="C119" s="14" t="s">
        <v>10</v>
      </c>
      <c r="D119" s="14" t="s">
        <v>10</v>
      </c>
      <c r="E119" s="14" t="s">
        <v>10</v>
      </c>
      <c r="F119" s="14">
        <v>2162992.35</v>
      </c>
      <c r="G119" s="14">
        <v>82784.13</v>
      </c>
      <c r="H119" s="10">
        <f>F119+G119</f>
        <v>2245776.48</v>
      </c>
      <c r="I119" s="11">
        <f>H119/B119</f>
        <v>298.36275807094461</v>
      </c>
    </row>
    <row r="120" spans="1:9" x14ac:dyDescent="0.45">
      <c r="A120" s="21" t="s">
        <v>618</v>
      </c>
      <c r="B120" s="16">
        <v>24309</v>
      </c>
      <c r="C120" s="14" t="s">
        <v>10</v>
      </c>
      <c r="D120" s="14" t="s">
        <v>10</v>
      </c>
      <c r="E120" s="14" t="s">
        <v>10</v>
      </c>
      <c r="F120" s="14">
        <v>7000993.9299999997</v>
      </c>
      <c r="G120" s="14">
        <v>250563.97</v>
      </c>
      <c r="H120" s="10">
        <f>F120+G120</f>
        <v>7251557.8999999994</v>
      </c>
      <c r="I120" s="11">
        <f>H120/B120</f>
        <v>298.30753630342667</v>
      </c>
    </row>
    <row r="121" spans="1:9" x14ac:dyDescent="0.45">
      <c r="A121" s="21" t="s">
        <v>145</v>
      </c>
      <c r="B121" s="16">
        <v>16383</v>
      </c>
      <c r="C121" s="14" t="s">
        <v>10</v>
      </c>
      <c r="D121" s="14" t="s">
        <v>10</v>
      </c>
      <c r="E121" s="14" t="s">
        <v>10</v>
      </c>
      <c r="F121" s="14">
        <v>4509725.8499999996</v>
      </c>
      <c r="G121" s="14">
        <v>375938.53</v>
      </c>
      <c r="H121" s="10">
        <f>F121+G121</f>
        <v>4885664.38</v>
      </c>
      <c r="I121" s="11">
        <f>H121/B121</f>
        <v>298.21549044741499</v>
      </c>
    </row>
    <row r="122" spans="1:9" x14ac:dyDescent="0.45">
      <c r="A122" s="21" t="s">
        <v>308</v>
      </c>
      <c r="B122" s="16">
        <v>7246</v>
      </c>
      <c r="C122" s="14" t="s">
        <v>10</v>
      </c>
      <c r="D122" s="14" t="s">
        <v>10</v>
      </c>
      <c r="E122" s="14" t="s">
        <v>10</v>
      </c>
      <c r="F122" s="14">
        <v>1957659.52</v>
      </c>
      <c r="G122" s="14">
        <v>202892.95</v>
      </c>
      <c r="H122" s="10">
        <f>F122+G122</f>
        <v>2160552.4700000002</v>
      </c>
      <c r="I122" s="11">
        <f>H122/B122</f>
        <v>298.17174579078113</v>
      </c>
    </row>
    <row r="123" spans="1:9" x14ac:dyDescent="0.45">
      <c r="A123" s="21" t="s">
        <v>19</v>
      </c>
      <c r="B123" s="16">
        <v>12087</v>
      </c>
      <c r="C123" s="14" t="s">
        <v>10</v>
      </c>
      <c r="D123" s="14" t="s">
        <v>10</v>
      </c>
      <c r="E123" s="14" t="s">
        <v>10</v>
      </c>
      <c r="F123" s="14">
        <v>3391535.57</v>
      </c>
      <c r="G123" s="14">
        <v>211869.67</v>
      </c>
      <c r="H123" s="10">
        <f>F123+G123</f>
        <v>3603405.2399999998</v>
      </c>
      <c r="I123" s="11">
        <f>H123/B123</f>
        <v>298.12238272524195</v>
      </c>
    </row>
    <row r="124" spans="1:9" x14ac:dyDescent="0.45">
      <c r="A124" s="21" t="s">
        <v>231</v>
      </c>
      <c r="B124" s="16">
        <v>19199</v>
      </c>
      <c r="C124" s="14" t="s">
        <v>10</v>
      </c>
      <c r="D124" s="14" t="s">
        <v>10</v>
      </c>
      <c r="E124" s="14" t="s">
        <v>10</v>
      </c>
      <c r="F124" s="14">
        <v>5253357.51</v>
      </c>
      <c r="G124" s="14">
        <v>467043.62</v>
      </c>
      <c r="H124" s="10">
        <f>F124+G124</f>
        <v>5720401.1299999999</v>
      </c>
      <c r="I124" s="11">
        <f>H124/B124</f>
        <v>297.95307724360646</v>
      </c>
    </row>
    <row r="125" spans="1:9" x14ac:dyDescent="0.45">
      <c r="A125" s="21" t="s">
        <v>559</v>
      </c>
      <c r="B125" s="16">
        <v>13467</v>
      </c>
      <c r="C125" s="14" t="s">
        <v>10</v>
      </c>
      <c r="D125" s="14" t="s">
        <v>10</v>
      </c>
      <c r="E125" s="14" t="s">
        <v>10</v>
      </c>
      <c r="F125" s="14">
        <v>3685062.74</v>
      </c>
      <c r="G125" s="14">
        <v>327306.09999999998</v>
      </c>
      <c r="H125" s="10">
        <f>F125+G125</f>
        <v>4012368.8400000003</v>
      </c>
      <c r="I125" s="11">
        <f>H125/B125</f>
        <v>297.9408064156828</v>
      </c>
    </row>
    <row r="126" spans="1:9" x14ac:dyDescent="0.45">
      <c r="A126" s="21" t="s">
        <v>460</v>
      </c>
      <c r="B126" s="16">
        <v>16167</v>
      </c>
      <c r="C126" s="14" t="s">
        <v>10</v>
      </c>
      <c r="D126" s="14" t="s">
        <v>10</v>
      </c>
      <c r="E126" s="14" t="s">
        <v>10</v>
      </c>
      <c r="F126" s="14">
        <v>4679402.51</v>
      </c>
      <c r="G126" s="14">
        <v>134547.06</v>
      </c>
      <c r="H126" s="10">
        <f>F126+G126</f>
        <v>4813949.5699999994</v>
      </c>
      <c r="I126" s="11">
        <f>H126/B126</f>
        <v>297.76393703222612</v>
      </c>
    </row>
    <row r="127" spans="1:9" x14ac:dyDescent="0.45">
      <c r="A127" s="21" t="s">
        <v>246</v>
      </c>
      <c r="B127" s="16">
        <v>24629</v>
      </c>
      <c r="C127" s="14" t="s">
        <v>10</v>
      </c>
      <c r="D127" s="14" t="s">
        <v>10</v>
      </c>
      <c r="E127" s="14" t="s">
        <v>10</v>
      </c>
      <c r="F127" s="14">
        <v>7187704.3899999997</v>
      </c>
      <c r="G127" s="14">
        <v>138821.63</v>
      </c>
      <c r="H127" s="10">
        <f>F127+G127</f>
        <v>7326526.0199999996</v>
      </c>
      <c r="I127" s="11">
        <f>H127/B127</f>
        <v>297.47557838320677</v>
      </c>
    </row>
    <row r="128" spans="1:9" x14ac:dyDescent="0.45">
      <c r="A128" s="21" t="s">
        <v>749</v>
      </c>
      <c r="B128" s="16">
        <v>10903</v>
      </c>
      <c r="C128" s="14" t="s">
        <v>10</v>
      </c>
      <c r="D128" s="14" t="s">
        <v>10</v>
      </c>
      <c r="E128" s="14" t="s">
        <v>10</v>
      </c>
      <c r="F128" s="14">
        <v>3054276.35</v>
      </c>
      <c r="G128" s="14">
        <v>188092.73</v>
      </c>
      <c r="H128" s="10">
        <f>F128+G128</f>
        <v>3242369.08</v>
      </c>
      <c r="I128" s="11">
        <f>H128/B128</f>
        <v>297.38320462258093</v>
      </c>
    </row>
    <row r="129" spans="1:9" x14ac:dyDescent="0.45">
      <c r="A129" s="21" t="s">
        <v>423</v>
      </c>
      <c r="B129" s="16">
        <v>227</v>
      </c>
      <c r="C129" s="14" t="s">
        <v>10</v>
      </c>
      <c r="D129" s="14" t="s">
        <v>10</v>
      </c>
      <c r="E129" s="14" t="s">
        <v>10</v>
      </c>
      <c r="F129" s="14">
        <v>53549.45</v>
      </c>
      <c r="G129" s="14">
        <v>13943.15</v>
      </c>
      <c r="H129" s="10">
        <f>F129+G129</f>
        <v>67492.599999999991</v>
      </c>
      <c r="I129" s="11">
        <f>H129/B129</f>
        <v>297.32422907488984</v>
      </c>
    </row>
    <row r="130" spans="1:9" x14ac:dyDescent="0.45">
      <c r="A130" s="21" t="s">
        <v>472</v>
      </c>
      <c r="B130" s="16">
        <v>12721</v>
      </c>
      <c r="C130" s="14" t="s">
        <v>10</v>
      </c>
      <c r="D130" s="14" t="s">
        <v>10</v>
      </c>
      <c r="E130" s="14" t="s">
        <v>10</v>
      </c>
      <c r="F130" s="14">
        <v>3435425.21</v>
      </c>
      <c r="G130" s="14">
        <v>344209.98</v>
      </c>
      <c r="H130" s="10">
        <f>F130+G130</f>
        <v>3779635.19</v>
      </c>
      <c r="I130" s="11">
        <f>H130/B130</f>
        <v>297.11777297382281</v>
      </c>
    </row>
    <row r="131" spans="1:9" x14ac:dyDescent="0.45">
      <c r="A131" s="21" t="s">
        <v>250</v>
      </c>
      <c r="B131" s="16">
        <v>319</v>
      </c>
      <c r="C131" s="14" t="s">
        <v>10</v>
      </c>
      <c r="D131" s="14" t="s">
        <v>10</v>
      </c>
      <c r="E131" s="14" t="s">
        <v>10</v>
      </c>
      <c r="F131" s="14">
        <v>88497.45</v>
      </c>
      <c r="G131" s="14">
        <v>6148</v>
      </c>
      <c r="H131" s="10">
        <f>F131+G131</f>
        <v>94645.45</v>
      </c>
      <c r="I131" s="11">
        <f>H131/B131</f>
        <v>296.69420062695923</v>
      </c>
    </row>
    <row r="132" spans="1:9" x14ac:dyDescent="0.45">
      <c r="A132" s="21" t="s">
        <v>449</v>
      </c>
      <c r="B132" s="16">
        <v>3738</v>
      </c>
      <c r="C132" s="14" t="s">
        <v>10</v>
      </c>
      <c r="D132" s="14" t="s">
        <v>10</v>
      </c>
      <c r="E132" s="14" t="s">
        <v>10</v>
      </c>
      <c r="F132" s="14">
        <v>964413.94</v>
      </c>
      <c r="G132" s="14">
        <v>143623.39000000001</v>
      </c>
      <c r="H132" s="10">
        <f>F132+G132</f>
        <v>1108037.33</v>
      </c>
      <c r="I132" s="11">
        <f>H132/B132</f>
        <v>296.42518191546282</v>
      </c>
    </row>
    <row r="133" spans="1:9" x14ac:dyDescent="0.45">
      <c r="A133" s="21" t="s">
        <v>140</v>
      </c>
      <c r="B133" s="16">
        <v>33018</v>
      </c>
      <c r="C133" s="14" t="s">
        <v>10</v>
      </c>
      <c r="D133" s="14" t="s">
        <v>10</v>
      </c>
      <c r="E133" s="14" t="s">
        <v>10</v>
      </c>
      <c r="F133" s="14">
        <v>9765114.4000000004</v>
      </c>
      <c r="G133" s="14">
        <v>0</v>
      </c>
      <c r="H133" s="10">
        <f>F133+G133</f>
        <v>9765114.4000000004</v>
      </c>
      <c r="I133" s="11">
        <f>H133/B133</f>
        <v>295.75123871827492</v>
      </c>
    </row>
    <row r="134" spans="1:9" x14ac:dyDescent="0.45">
      <c r="A134" s="21" t="s">
        <v>599</v>
      </c>
      <c r="B134" s="16">
        <v>8763</v>
      </c>
      <c r="C134" s="14" t="s">
        <v>10</v>
      </c>
      <c r="D134" s="14" t="s">
        <v>10</v>
      </c>
      <c r="E134" s="14" t="s">
        <v>10</v>
      </c>
      <c r="F134" s="14">
        <v>2591631.7999999998</v>
      </c>
      <c r="G134" s="14">
        <v>0</v>
      </c>
      <c r="H134" s="10">
        <f>F134+G134</f>
        <v>2591631.7999999998</v>
      </c>
      <c r="I134" s="11">
        <f>H134/B134</f>
        <v>295.74709574346684</v>
      </c>
    </row>
    <row r="135" spans="1:9" x14ac:dyDescent="0.45">
      <c r="A135" s="21" t="s">
        <v>135</v>
      </c>
      <c r="B135" s="16">
        <v>5647</v>
      </c>
      <c r="C135" s="14" t="s">
        <v>10</v>
      </c>
      <c r="D135" s="14" t="s">
        <v>10</v>
      </c>
      <c r="E135" s="14" t="s">
        <v>10</v>
      </c>
      <c r="F135" s="14">
        <v>1581304.84</v>
      </c>
      <c r="G135" s="14">
        <v>88342.57</v>
      </c>
      <c r="H135" s="10">
        <f>F135+G135</f>
        <v>1669647.4100000001</v>
      </c>
      <c r="I135" s="11">
        <f>H135/B135</f>
        <v>295.66980874800782</v>
      </c>
    </row>
    <row r="136" spans="1:9" x14ac:dyDescent="0.45">
      <c r="A136" s="21" t="s">
        <v>390</v>
      </c>
      <c r="B136" s="16">
        <v>22312</v>
      </c>
      <c r="C136" s="14" t="s">
        <v>10</v>
      </c>
      <c r="D136" s="14" t="s">
        <v>10</v>
      </c>
      <c r="E136" s="14" t="s">
        <v>10</v>
      </c>
      <c r="F136" s="14">
        <v>6494451.1100000003</v>
      </c>
      <c r="G136" s="14">
        <v>98893.99</v>
      </c>
      <c r="H136" s="10">
        <f>F136+G136</f>
        <v>6593345.1000000006</v>
      </c>
      <c r="I136" s="11">
        <f>H136/B136</f>
        <v>295.50668250268916</v>
      </c>
    </row>
    <row r="137" spans="1:9" x14ac:dyDescent="0.45">
      <c r="A137" s="21" t="s">
        <v>647</v>
      </c>
      <c r="B137" s="16">
        <v>21450</v>
      </c>
      <c r="C137" s="14" t="s">
        <v>10</v>
      </c>
      <c r="D137" s="14" t="s">
        <v>10</v>
      </c>
      <c r="E137" s="14" t="s">
        <v>10</v>
      </c>
      <c r="F137" s="14">
        <v>6000448.8700000001</v>
      </c>
      <c r="G137" s="14">
        <v>337726.35</v>
      </c>
      <c r="H137" s="10">
        <f>F137+G137</f>
        <v>6338175.2199999997</v>
      </c>
      <c r="I137" s="11">
        <f>H137/B137</f>
        <v>295.48602424242421</v>
      </c>
    </row>
    <row r="138" spans="1:9" x14ac:dyDescent="0.45">
      <c r="A138" s="21" t="s">
        <v>739</v>
      </c>
      <c r="B138" s="16">
        <v>9444</v>
      </c>
      <c r="C138" s="14" t="s">
        <v>10</v>
      </c>
      <c r="D138" s="14" t="s">
        <v>10</v>
      </c>
      <c r="E138" s="14" t="s">
        <v>10</v>
      </c>
      <c r="F138" s="14">
        <v>2555871.9</v>
      </c>
      <c r="G138" s="14">
        <v>233813.32</v>
      </c>
      <c r="H138" s="10">
        <f>F138+G138</f>
        <v>2789685.2199999997</v>
      </c>
      <c r="I138" s="11">
        <f>H138/B138</f>
        <v>295.39233587462934</v>
      </c>
    </row>
    <row r="139" spans="1:9" x14ac:dyDescent="0.45">
      <c r="A139" s="21" t="s">
        <v>558</v>
      </c>
      <c r="B139" s="16">
        <v>13922</v>
      </c>
      <c r="C139" s="14" t="s">
        <v>10</v>
      </c>
      <c r="D139" s="14" t="s">
        <v>10</v>
      </c>
      <c r="E139" s="14" t="s">
        <v>10</v>
      </c>
      <c r="F139" s="14">
        <v>3677182.67</v>
      </c>
      <c r="G139" s="14">
        <v>434948.37</v>
      </c>
      <c r="H139" s="10">
        <f>F139+G139</f>
        <v>4112131.04</v>
      </c>
      <c r="I139" s="11">
        <f>H139/B139</f>
        <v>295.36927452952165</v>
      </c>
    </row>
    <row r="140" spans="1:9" x14ac:dyDescent="0.45">
      <c r="A140" s="21" t="s">
        <v>414</v>
      </c>
      <c r="B140" s="16">
        <v>14293</v>
      </c>
      <c r="C140" s="14" t="s">
        <v>10</v>
      </c>
      <c r="D140" s="14" t="s">
        <v>10</v>
      </c>
      <c r="E140" s="14" t="s">
        <v>10</v>
      </c>
      <c r="F140" s="14">
        <v>3942271.14</v>
      </c>
      <c r="G140" s="14">
        <v>277578.18</v>
      </c>
      <c r="H140" s="10">
        <f>F140+G140</f>
        <v>4219849.32</v>
      </c>
      <c r="I140" s="11">
        <f>H140/B140</f>
        <v>295.23888057090886</v>
      </c>
    </row>
    <row r="141" spans="1:9" x14ac:dyDescent="0.45">
      <c r="A141" s="21" t="s">
        <v>791</v>
      </c>
      <c r="B141" s="16">
        <v>83226</v>
      </c>
      <c r="C141" s="14">
        <v>3895736.18</v>
      </c>
      <c r="D141" s="14">
        <v>19768970.09</v>
      </c>
      <c r="E141" s="14">
        <v>885936.98</v>
      </c>
      <c r="F141" s="14" t="s">
        <v>10</v>
      </c>
      <c r="G141" s="14" t="s">
        <v>10</v>
      </c>
      <c r="H141" s="10">
        <f>C141+D141+E141</f>
        <v>24550643.25</v>
      </c>
      <c r="I141" s="11">
        <f>H141/B141</f>
        <v>294.9876631100858</v>
      </c>
    </row>
    <row r="142" spans="1:9" x14ac:dyDescent="0.45">
      <c r="A142" s="21" t="s">
        <v>408</v>
      </c>
      <c r="B142" s="16">
        <v>8240</v>
      </c>
      <c r="C142" s="14" t="s">
        <v>10</v>
      </c>
      <c r="D142" s="14" t="s">
        <v>10</v>
      </c>
      <c r="E142" s="14" t="s">
        <v>10</v>
      </c>
      <c r="F142" s="14">
        <v>2222191.4</v>
      </c>
      <c r="G142" s="14">
        <v>208273.56</v>
      </c>
      <c r="H142" s="10">
        <f>F142+G142</f>
        <v>2430464.96</v>
      </c>
      <c r="I142" s="11">
        <f>H142/B142</f>
        <v>294.95933980582527</v>
      </c>
    </row>
    <row r="143" spans="1:9" x14ac:dyDescent="0.45">
      <c r="A143" s="21" t="s">
        <v>535</v>
      </c>
      <c r="B143" s="16">
        <v>24329</v>
      </c>
      <c r="C143" s="14" t="s">
        <v>10</v>
      </c>
      <c r="D143" s="14" t="s">
        <v>10</v>
      </c>
      <c r="E143" s="14" t="s">
        <v>10</v>
      </c>
      <c r="F143" s="14">
        <v>6996707.3300000001</v>
      </c>
      <c r="G143" s="14">
        <v>179142.08</v>
      </c>
      <c r="H143" s="10">
        <f>F143+G143</f>
        <v>7175849.4100000001</v>
      </c>
      <c r="I143" s="11">
        <f>H143/B143</f>
        <v>294.95044638086233</v>
      </c>
    </row>
    <row r="144" spans="1:9" x14ac:dyDescent="0.45">
      <c r="A144" s="21" t="s">
        <v>702</v>
      </c>
      <c r="B144" s="16">
        <v>17230</v>
      </c>
      <c r="C144" s="14" t="s">
        <v>10</v>
      </c>
      <c r="D144" s="14" t="s">
        <v>10</v>
      </c>
      <c r="E144" s="14" t="s">
        <v>10</v>
      </c>
      <c r="F144" s="14">
        <v>4726019.12</v>
      </c>
      <c r="G144" s="14">
        <v>355640.15</v>
      </c>
      <c r="H144" s="10">
        <f>F144+G144</f>
        <v>5081659.2700000005</v>
      </c>
      <c r="I144" s="11">
        <f>H144/B144</f>
        <v>294.93089204875218</v>
      </c>
    </row>
    <row r="145" spans="1:9" x14ac:dyDescent="0.45">
      <c r="A145" s="21" t="s">
        <v>483</v>
      </c>
      <c r="B145" s="16">
        <v>10347</v>
      </c>
      <c r="C145" s="14" t="s">
        <v>10</v>
      </c>
      <c r="D145" s="14" t="s">
        <v>10</v>
      </c>
      <c r="E145" s="14" t="s">
        <v>10</v>
      </c>
      <c r="F145" s="14">
        <v>2835213</v>
      </c>
      <c r="G145" s="14">
        <v>215700.18</v>
      </c>
      <c r="H145" s="10">
        <f>F145+G145</f>
        <v>3050913.18</v>
      </c>
      <c r="I145" s="11">
        <f>H145/B145</f>
        <v>294.85968686575819</v>
      </c>
    </row>
    <row r="146" spans="1:9" x14ac:dyDescent="0.45">
      <c r="A146" s="21" t="s">
        <v>740</v>
      </c>
      <c r="B146" s="16">
        <v>17442</v>
      </c>
      <c r="C146" s="14" t="s">
        <v>10</v>
      </c>
      <c r="D146" s="14" t="s">
        <v>10</v>
      </c>
      <c r="E146" s="14" t="s">
        <v>10</v>
      </c>
      <c r="F146" s="14">
        <v>4825448.41</v>
      </c>
      <c r="G146" s="14">
        <v>315312.62</v>
      </c>
      <c r="H146" s="10">
        <f>F146+G146</f>
        <v>5140761.03</v>
      </c>
      <c r="I146" s="11">
        <f>H146/B146</f>
        <v>294.73460784313727</v>
      </c>
    </row>
    <row r="147" spans="1:9" x14ac:dyDescent="0.45">
      <c r="A147" s="21" t="s">
        <v>773</v>
      </c>
      <c r="B147" s="16">
        <v>19161</v>
      </c>
      <c r="C147" s="14" t="s">
        <v>10</v>
      </c>
      <c r="D147" s="14" t="s">
        <v>10</v>
      </c>
      <c r="E147" s="14" t="s">
        <v>10</v>
      </c>
      <c r="F147" s="14">
        <v>5080306.3</v>
      </c>
      <c r="G147" s="14">
        <v>564816.26</v>
      </c>
      <c r="H147" s="10">
        <f>F147+G147</f>
        <v>5645122.5599999996</v>
      </c>
      <c r="I147" s="11">
        <f>H147/B147</f>
        <v>294.61523720056363</v>
      </c>
    </row>
    <row r="148" spans="1:9" x14ac:dyDescent="0.45">
      <c r="A148" s="21" t="s">
        <v>680</v>
      </c>
      <c r="B148" s="16">
        <v>16491</v>
      </c>
      <c r="C148" s="14" t="s">
        <v>10</v>
      </c>
      <c r="D148" s="14" t="s">
        <v>10</v>
      </c>
      <c r="E148" s="14" t="s">
        <v>10</v>
      </c>
      <c r="F148" s="14">
        <v>4521211.26</v>
      </c>
      <c r="G148" s="14">
        <v>334625.62</v>
      </c>
      <c r="H148" s="10">
        <f>F148+G148</f>
        <v>4855836.88</v>
      </c>
      <c r="I148" s="11">
        <f>H148/B148</f>
        <v>294.45375538172334</v>
      </c>
    </row>
    <row r="149" spans="1:9" x14ac:dyDescent="0.45">
      <c r="A149" s="21" t="s">
        <v>148</v>
      </c>
      <c r="B149" s="16">
        <v>12095</v>
      </c>
      <c r="C149" s="14" t="s">
        <v>10</v>
      </c>
      <c r="D149" s="14" t="s">
        <v>10</v>
      </c>
      <c r="E149" s="14" t="s">
        <v>10</v>
      </c>
      <c r="F149" s="14">
        <v>3378110.16</v>
      </c>
      <c r="G149" s="14">
        <v>180900.96</v>
      </c>
      <c r="H149" s="10">
        <f>F149+G149</f>
        <v>3559011.12</v>
      </c>
      <c r="I149" s="11">
        <f>H149/B149</f>
        <v>294.2547432823481</v>
      </c>
    </row>
    <row r="150" spans="1:9" x14ac:dyDescent="0.45">
      <c r="A150" s="21" t="s">
        <v>617</v>
      </c>
      <c r="B150" s="16">
        <v>7700</v>
      </c>
      <c r="C150" s="14" t="s">
        <v>10</v>
      </c>
      <c r="D150" s="14" t="s">
        <v>10</v>
      </c>
      <c r="E150" s="14" t="s">
        <v>10</v>
      </c>
      <c r="F150" s="14">
        <v>2265567.67</v>
      </c>
      <c r="G150" s="14">
        <v>0</v>
      </c>
      <c r="H150" s="10">
        <f>F150+G150</f>
        <v>2265567.67</v>
      </c>
      <c r="I150" s="11">
        <f>H150/B150</f>
        <v>294.22956753246751</v>
      </c>
    </row>
    <row r="151" spans="1:9" x14ac:dyDescent="0.45">
      <c r="A151" s="21" t="s">
        <v>122</v>
      </c>
      <c r="B151" s="16">
        <v>7607</v>
      </c>
      <c r="C151" s="14" t="s">
        <v>10</v>
      </c>
      <c r="D151" s="14" t="s">
        <v>10</v>
      </c>
      <c r="E151" s="14" t="s">
        <v>10</v>
      </c>
      <c r="F151" s="14">
        <v>2173752.56</v>
      </c>
      <c r="G151" s="14">
        <v>62326.67</v>
      </c>
      <c r="H151" s="10">
        <f>F151+G151</f>
        <v>2236079.23</v>
      </c>
      <c r="I151" s="11">
        <f>H151/B151</f>
        <v>293.95020770343103</v>
      </c>
    </row>
    <row r="152" spans="1:9" x14ac:dyDescent="0.45">
      <c r="A152" s="21" t="s">
        <v>396</v>
      </c>
      <c r="B152" s="16">
        <v>11874</v>
      </c>
      <c r="C152" s="14" t="s">
        <v>10</v>
      </c>
      <c r="D152" s="14" t="s">
        <v>10</v>
      </c>
      <c r="E152" s="14" t="s">
        <v>10</v>
      </c>
      <c r="F152" s="14">
        <v>3459035.05</v>
      </c>
      <c r="G152" s="14">
        <v>29438.52</v>
      </c>
      <c r="H152" s="10">
        <f>F152+G152</f>
        <v>3488473.57</v>
      </c>
      <c r="I152" s="11">
        <f>H152/B152</f>
        <v>293.79093565773957</v>
      </c>
    </row>
    <row r="153" spans="1:9" x14ac:dyDescent="0.45">
      <c r="A153" s="21" t="s">
        <v>783</v>
      </c>
      <c r="B153" s="16">
        <v>87493</v>
      </c>
      <c r="C153" s="14">
        <v>3968678.98</v>
      </c>
      <c r="D153" s="14">
        <v>20937478.149999999</v>
      </c>
      <c r="E153" s="14">
        <v>793630.98</v>
      </c>
      <c r="F153" s="14" t="s">
        <v>10</v>
      </c>
      <c r="G153" s="14" t="s">
        <v>10</v>
      </c>
      <c r="H153" s="10">
        <f>C153+D153+E153</f>
        <v>25699788.109999999</v>
      </c>
      <c r="I153" s="11">
        <f>H153/B153</f>
        <v>293.73536294332115</v>
      </c>
    </row>
    <row r="154" spans="1:9" x14ac:dyDescent="0.45">
      <c r="A154" s="21" t="s">
        <v>77</v>
      </c>
      <c r="B154" s="16">
        <v>6259</v>
      </c>
      <c r="C154" s="14" t="s">
        <v>10</v>
      </c>
      <c r="D154" s="14" t="s">
        <v>10</v>
      </c>
      <c r="E154" s="14" t="s">
        <v>10</v>
      </c>
      <c r="F154" s="14">
        <v>1661179.88</v>
      </c>
      <c r="G154" s="14">
        <v>174803</v>
      </c>
      <c r="H154" s="10">
        <f>F154+G154</f>
        <v>1835982.88</v>
      </c>
      <c r="I154" s="11">
        <f>H154/B154</f>
        <v>293.33485860361077</v>
      </c>
    </row>
    <row r="155" spans="1:9" x14ac:dyDescent="0.45">
      <c r="A155" s="21" t="s">
        <v>779</v>
      </c>
      <c r="B155" s="16">
        <v>102881</v>
      </c>
      <c r="C155" s="14">
        <v>4787935.93</v>
      </c>
      <c r="D155" s="14">
        <v>24896820.780000001</v>
      </c>
      <c r="E155" s="14">
        <v>483072.67</v>
      </c>
      <c r="F155" s="14" t="s">
        <v>10</v>
      </c>
      <c r="G155" s="14" t="s">
        <v>10</v>
      </c>
      <c r="H155" s="10">
        <f>C155+D155+E155</f>
        <v>30167829.380000003</v>
      </c>
      <c r="I155" s="11">
        <f>H155/B155</f>
        <v>293.23032804891091</v>
      </c>
    </row>
    <row r="156" spans="1:9" x14ac:dyDescent="0.45">
      <c r="A156" s="21" t="s">
        <v>566</v>
      </c>
      <c r="B156" s="16">
        <v>10484</v>
      </c>
      <c r="C156" s="14" t="s">
        <v>10</v>
      </c>
      <c r="D156" s="14" t="s">
        <v>10</v>
      </c>
      <c r="E156" s="14" t="s">
        <v>10</v>
      </c>
      <c r="F156" s="14">
        <v>2821674.08</v>
      </c>
      <c r="G156" s="14">
        <v>252451.32</v>
      </c>
      <c r="H156" s="10">
        <f>F156+G156</f>
        <v>3074125.4</v>
      </c>
      <c r="I156" s="11">
        <f>H156/B156</f>
        <v>293.22066005341469</v>
      </c>
    </row>
    <row r="157" spans="1:9" x14ac:dyDescent="0.45">
      <c r="A157" s="21" t="s">
        <v>362</v>
      </c>
      <c r="B157" s="16">
        <v>5495</v>
      </c>
      <c r="C157" s="14" t="s">
        <v>10</v>
      </c>
      <c r="D157" s="14" t="s">
        <v>10</v>
      </c>
      <c r="E157" s="14" t="s">
        <v>10</v>
      </c>
      <c r="F157" s="14">
        <v>1449180.74</v>
      </c>
      <c r="G157" s="14">
        <v>161975.34</v>
      </c>
      <c r="H157" s="10">
        <f>F157+G157</f>
        <v>1611156.08</v>
      </c>
      <c r="I157" s="11">
        <f>H157/B157</f>
        <v>293.20401819836218</v>
      </c>
    </row>
    <row r="158" spans="1:9" x14ac:dyDescent="0.45">
      <c r="A158" s="21" t="s">
        <v>208</v>
      </c>
      <c r="B158" s="16">
        <v>7525</v>
      </c>
      <c r="C158" s="14" t="s">
        <v>10</v>
      </c>
      <c r="D158" s="14" t="s">
        <v>10</v>
      </c>
      <c r="E158" s="14" t="s">
        <v>10</v>
      </c>
      <c r="F158" s="14">
        <v>2037091.29</v>
      </c>
      <c r="G158" s="14">
        <v>168096.02</v>
      </c>
      <c r="H158" s="10">
        <f>F158+G158</f>
        <v>2205187.31</v>
      </c>
      <c r="I158" s="11">
        <f>H158/B158</f>
        <v>293.04814750830565</v>
      </c>
    </row>
    <row r="159" spans="1:9" x14ac:dyDescent="0.45">
      <c r="A159" s="21" t="s">
        <v>684</v>
      </c>
      <c r="B159" s="16">
        <v>19476</v>
      </c>
      <c r="C159" s="14" t="s">
        <v>10</v>
      </c>
      <c r="D159" s="14" t="s">
        <v>10</v>
      </c>
      <c r="E159" s="14" t="s">
        <v>10</v>
      </c>
      <c r="F159" s="14">
        <v>5425180.2999999998</v>
      </c>
      <c r="G159" s="14">
        <v>279156.96999999997</v>
      </c>
      <c r="H159" s="10">
        <f>F159+G159</f>
        <v>5704337.2699999996</v>
      </c>
      <c r="I159" s="11">
        <f>H159/B159</f>
        <v>292.89059714520431</v>
      </c>
    </row>
    <row r="160" spans="1:9" x14ac:dyDescent="0.45">
      <c r="A160" s="21" t="s">
        <v>333</v>
      </c>
      <c r="B160" s="16">
        <v>414</v>
      </c>
      <c r="C160" s="14" t="s">
        <v>10</v>
      </c>
      <c r="D160" s="14" t="s">
        <v>10</v>
      </c>
      <c r="E160" s="14" t="s">
        <v>10</v>
      </c>
      <c r="F160" s="14">
        <v>119021.15</v>
      </c>
      <c r="G160" s="14">
        <v>2187.9699999999998</v>
      </c>
      <c r="H160" s="10">
        <f>F160+G160</f>
        <v>121209.12</v>
      </c>
      <c r="I160" s="11">
        <f>H160/B160</f>
        <v>292.77565217391304</v>
      </c>
    </row>
    <row r="161" spans="1:9" x14ac:dyDescent="0.45">
      <c r="A161" s="21" t="s">
        <v>197</v>
      </c>
      <c r="B161" s="16">
        <v>5347</v>
      </c>
      <c r="C161" s="14" t="s">
        <v>10</v>
      </c>
      <c r="D161" s="14" t="s">
        <v>10</v>
      </c>
      <c r="E161" s="14" t="s">
        <v>10</v>
      </c>
      <c r="F161" s="14">
        <v>1496006.27</v>
      </c>
      <c r="G161" s="14">
        <v>68611.83</v>
      </c>
      <c r="H161" s="10">
        <f>F161+G161</f>
        <v>1564618.1</v>
      </c>
      <c r="I161" s="11">
        <f>H161/B161</f>
        <v>292.61606508322427</v>
      </c>
    </row>
    <row r="162" spans="1:9" x14ac:dyDescent="0.45">
      <c r="A162" s="21" t="s">
        <v>744</v>
      </c>
      <c r="B162" s="16">
        <v>5110</v>
      </c>
      <c r="C162" s="14" t="s">
        <v>10</v>
      </c>
      <c r="D162" s="14" t="s">
        <v>10</v>
      </c>
      <c r="E162" s="14" t="s">
        <v>10</v>
      </c>
      <c r="F162" s="14">
        <v>1429344.82</v>
      </c>
      <c r="G162" s="14">
        <v>65100.78</v>
      </c>
      <c r="H162" s="10">
        <f>F162+G162</f>
        <v>1494445.6</v>
      </c>
      <c r="I162" s="11">
        <f>H162/B162</f>
        <v>292.45510763209393</v>
      </c>
    </row>
    <row r="163" spans="1:9" x14ac:dyDescent="0.45">
      <c r="A163" s="21" t="s">
        <v>187</v>
      </c>
      <c r="B163" s="16">
        <v>4450</v>
      </c>
      <c r="C163" s="14" t="s">
        <v>10</v>
      </c>
      <c r="D163" s="14" t="s">
        <v>10</v>
      </c>
      <c r="E163" s="14" t="s">
        <v>10</v>
      </c>
      <c r="F163" s="14">
        <v>1220046</v>
      </c>
      <c r="G163" s="14">
        <v>80597.56</v>
      </c>
      <c r="H163" s="10">
        <f>F163+G163</f>
        <v>1300643.56</v>
      </c>
      <c r="I163" s="11">
        <f>H163/B163</f>
        <v>292.27945168539327</v>
      </c>
    </row>
    <row r="164" spans="1:9" x14ac:dyDescent="0.45">
      <c r="A164" s="21" t="s">
        <v>642</v>
      </c>
      <c r="B164" s="16">
        <v>17157</v>
      </c>
      <c r="C164" s="14" t="s">
        <v>10</v>
      </c>
      <c r="D164" s="14" t="s">
        <v>10</v>
      </c>
      <c r="E164" s="14" t="s">
        <v>10</v>
      </c>
      <c r="F164" s="14">
        <v>5011646.22</v>
      </c>
      <c r="G164" s="14">
        <v>0</v>
      </c>
      <c r="H164" s="10">
        <f>F164+G164</f>
        <v>5011646.22</v>
      </c>
      <c r="I164" s="11">
        <f>H164/B164</f>
        <v>292.10504283965724</v>
      </c>
    </row>
    <row r="165" spans="1:9" x14ac:dyDescent="0.45">
      <c r="A165" s="21" t="s">
        <v>159</v>
      </c>
      <c r="B165" s="16">
        <v>18764</v>
      </c>
      <c r="C165" s="14" t="s">
        <v>10</v>
      </c>
      <c r="D165" s="14" t="s">
        <v>10</v>
      </c>
      <c r="E165" s="14" t="s">
        <v>10</v>
      </c>
      <c r="F165" s="14">
        <v>5170243.4800000004</v>
      </c>
      <c r="G165" s="14">
        <v>304116.25</v>
      </c>
      <c r="H165" s="10">
        <f>F165+G165</f>
        <v>5474359.7300000004</v>
      </c>
      <c r="I165" s="11">
        <f>H165/B165</f>
        <v>291.74801374973356</v>
      </c>
    </row>
    <row r="166" spans="1:9" x14ac:dyDescent="0.45">
      <c r="A166" s="21" t="s">
        <v>405</v>
      </c>
      <c r="B166" s="16">
        <v>1785</v>
      </c>
      <c r="C166" s="14" t="s">
        <v>10</v>
      </c>
      <c r="D166" s="14" t="s">
        <v>10</v>
      </c>
      <c r="E166" s="14" t="s">
        <v>10</v>
      </c>
      <c r="F166" s="14">
        <v>507863.75</v>
      </c>
      <c r="G166" s="14">
        <v>12878.65</v>
      </c>
      <c r="H166" s="10">
        <f>F166+G166</f>
        <v>520742.40000000002</v>
      </c>
      <c r="I166" s="11">
        <f>H166/B166</f>
        <v>291.73243697478995</v>
      </c>
    </row>
    <row r="167" spans="1:9" x14ac:dyDescent="0.45">
      <c r="A167" s="21" t="s">
        <v>217</v>
      </c>
      <c r="B167" s="16">
        <v>6993</v>
      </c>
      <c r="C167" s="14" t="s">
        <v>10</v>
      </c>
      <c r="D167" s="14" t="s">
        <v>10</v>
      </c>
      <c r="E167" s="14" t="s">
        <v>10</v>
      </c>
      <c r="F167" s="14">
        <v>1922695.69</v>
      </c>
      <c r="G167" s="14">
        <v>115450.13</v>
      </c>
      <c r="H167" s="10">
        <f>F167+G167</f>
        <v>2038145.8199999998</v>
      </c>
      <c r="I167" s="11">
        <f>H167/B167</f>
        <v>291.45514371514366</v>
      </c>
    </row>
    <row r="168" spans="1:9" x14ac:dyDescent="0.45">
      <c r="A168" s="21" t="s">
        <v>306</v>
      </c>
      <c r="B168" s="16">
        <v>373</v>
      </c>
      <c r="C168" s="14" t="s">
        <v>10</v>
      </c>
      <c r="D168" s="14" t="s">
        <v>10</v>
      </c>
      <c r="E168" s="14" t="s">
        <v>10</v>
      </c>
      <c r="F168" s="14">
        <v>99383.87</v>
      </c>
      <c r="G168" s="14">
        <v>9323.17</v>
      </c>
      <c r="H168" s="10">
        <f>F168+G168</f>
        <v>108707.04</v>
      </c>
      <c r="I168" s="11">
        <f>H168/B168</f>
        <v>291.43978552278821</v>
      </c>
    </row>
    <row r="169" spans="1:9" x14ac:dyDescent="0.45">
      <c r="A169" s="21" t="s">
        <v>40</v>
      </c>
      <c r="B169" s="16">
        <v>12807</v>
      </c>
      <c r="C169" s="14" t="s">
        <v>10</v>
      </c>
      <c r="D169" s="14" t="s">
        <v>10</v>
      </c>
      <c r="E169" s="14" t="s">
        <v>10</v>
      </c>
      <c r="F169" s="14">
        <v>3494572.86</v>
      </c>
      <c r="G169" s="14">
        <v>236173.72</v>
      </c>
      <c r="H169" s="10">
        <f>F169+G169</f>
        <v>3730746.58</v>
      </c>
      <c r="I169" s="11">
        <f>H169/B169</f>
        <v>291.30526899351918</v>
      </c>
    </row>
    <row r="170" spans="1:9" x14ac:dyDescent="0.45">
      <c r="A170" s="21" t="s">
        <v>533</v>
      </c>
      <c r="B170" s="16">
        <v>11350</v>
      </c>
      <c r="C170" s="14" t="s">
        <v>10</v>
      </c>
      <c r="D170" s="14" t="s">
        <v>10</v>
      </c>
      <c r="E170" s="14" t="s">
        <v>10</v>
      </c>
      <c r="F170" s="14">
        <v>3003428.39</v>
      </c>
      <c r="G170" s="14">
        <v>300413.56</v>
      </c>
      <c r="H170" s="10">
        <f>F170+G170</f>
        <v>3303841.95</v>
      </c>
      <c r="I170" s="11">
        <f>H170/B170</f>
        <v>291.08739647577096</v>
      </c>
    </row>
    <row r="171" spans="1:9" x14ac:dyDescent="0.45">
      <c r="A171" s="21" t="s">
        <v>269</v>
      </c>
      <c r="B171" s="16">
        <v>8121</v>
      </c>
      <c r="C171" s="14" t="s">
        <v>10</v>
      </c>
      <c r="D171" s="14" t="s">
        <v>10</v>
      </c>
      <c r="E171" s="14" t="s">
        <v>10</v>
      </c>
      <c r="F171" s="14">
        <v>2291543.2000000002</v>
      </c>
      <c r="G171" s="14">
        <v>70213.240000000005</v>
      </c>
      <c r="H171" s="10">
        <f>F171+G171</f>
        <v>2361756.4400000004</v>
      </c>
      <c r="I171" s="11">
        <f>H171/B171</f>
        <v>290.82088905307234</v>
      </c>
    </row>
    <row r="172" spans="1:9" x14ac:dyDescent="0.45">
      <c r="A172" s="21" t="s">
        <v>484</v>
      </c>
      <c r="B172" s="16">
        <v>463</v>
      </c>
      <c r="C172" s="14" t="s">
        <v>10</v>
      </c>
      <c r="D172" s="14" t="s">
        <v>10</v>
      </c>
      <c r="E172" s="14" t="s">
        <v>10</v>
      </c>
      <c r="F172" s="14">
        <v>112722.42</v>
      </c>
      <c r="G172" s="14">
        <v>21922.5</v>
      </c>
      <c r="H172" s="10">
        <f>F172+G172</f>
        <v>134644.91999999998</v>
      </c>
      <c r="I172" s="11">
        <f>H172/B172</f>
        <v>290.80976241900646</v>
      </c>
    </row>
    <row r="173" spans="1:9" x14ac:dyDescent="0.45">
      <c r="A173" s="21" t="s">
        <v>696</v>
      </c>
      <c r="B173" s="16">
        <v>10751</v>
      </c>
      <c r="C173" s="14" t="s">
        <v>10</v>
      </c>
      <c r="D173" s="14" t="s">
        <v>10</v>
      </c>
      <c r="E173" s="14" t="s">
        <v>10</v>
      </c>
      <c r="F173" s="14">
        <v>2967511.22</v>
      </c>
      <c r="G173" s="14">
        <v>153703.09</v>
      </c>
      <c r="H173" s="10">
        <f>F173+G173</f>
        <v>3121214.31</v>
      </c>
      <c r="I173" s="11">
        <f>H173/B173</f>
        <v>290.31851083620131</v>
      </c>
    </row>
    <row r="174" spans="1:9" x14ac:dyDescent="0.45">
      <c r="A174" s="21" t="s">
        <v>517</v>
      </c>
      <c r="B174" s="16">
        <v>609</v>
      </c>
      <c r="C174" s="14" t="s">
        <v>10</v>
      </c>
      <c r="D174" s="14" t="s">
        <v>10</v>
      </c>
      <c r="E174" s="14" t="s">
        <v>10</v>
      </c>
      <c r="F174" s="14">
        <v>159353.97</v>
      </c>
      <c r="G174" s="14">
        <v>17415.13</v>
      </c>
      <c r="H174" s="10">
        <f>F174+G174</f>
        <v>176769.1</v>
      </c>
      <c r="I174" s="11">
        <f>H174/B174</f>
        <v>290.26124794745488</v>
      </c>
    </row>
    <row r="175" spans="1:9" x14ac:dyDescent="0.45">
      <c r="A175" s="21" t="s">
        <v>132</v>
      </c>
      <c r="B175" s="16">
        <v>11739</v>
      </c>
      <c r="C175" s="14" t="s">
        <v>10</v>
      </c>
      <c r="D175" s="14" t="s">
        <v>10</v>
      </c>
      <c r="E175" s="14" t="s">
        <v>10</v>
      </c>
      <c r="F175" s="14">
        <v>3294455.35</v>
      </c>
      <c r="G175" s="14">
        <v>111308.06</v>
      </c>
      <c r="H175" s="10">
        <f>F175+G175</f>
        <v>3405763.41</v>
      </c>
      <c r="I175" s="11">
        <f>H175/B175</f>
        <v>290.12381037567087</v>
      </c>
    </row>
    <row r="176" spans="1:9" x14ac:dyDescent="0.45">
      <c r="A176" s="21" t="s">
        <v>732</v>
      </c>
      <c r="B176" s="16">
        <v>19264</v>
      </c>
      <c r="C176" s="14" t="s">
        <v>10</v>
      </c>
      <c r="D176" s="14" t="s">
        <v>10</v>
      </c>
      <c r="E176" s="14" t="s">
        <v>10</v>
      </c>
      <c r="F176" s="14">
        <v>5220639.3099999996</v>
      </c>
      <c r="G176" s="14">
        <v>365390.16</v>
      </c>
      <c r="H176" s="10">
        <f>F176+G176</f>
        <v>5586029.4699999997</v>
      </c>
      <c r="I176" s="11">
        <f>H176/B176</f>
        <v>289.97246002906974</v>
      </c>
    </row>
    <row r="177" spans="1:9" x14ac:dyDescent="0.45">
      <c r="A177" s="21" t="s">
        <v>695</v>
      </c>
      <c r="B177" s="16">
        <v>5177</v>
      </c>
      <c r="C177" s="14" t="s">
        <v>10</v>
      </c>
      <c r="D177" s="14" t="s">
        <v>10</v>
      </c>
      <c r="E177" s="14" t="s">
        <v>10</v>
      </c>
      <c r="F177" s="14">
        <v>1435770.6</v>
      </c>
      <c r="G177" s="14">
        <v>64774.43</v>
      </c>
      <c r="H177" s="10">
        <f>F177+G177</f>
        <v>1500545.03</v>
      </c>
      <c r="I177" s="11">
        <f>H177/B177</f>
        <v>289.84837357542978</v>
      </c>
    </row>
    <row r="178" spans="1:9" x14ac:dyDescent="0.45">
      <c r="A178" s="21" t="s">
        <v>667</v>
      </c>
      <c r="B178" s="16">
        <v>5340</v>
      </c>
      <c r="C178" s="14" t="s">
        <v>10</v>
      </c>
      <c r="D178" s="14" t="s">
        <v>10</v>
      </c>
      <c r="E178" s="14" t="s">
        <v>10</v>
      </c>
      <c r="F178" s="14">
        <v>1443944.73</v>
      </c>
      <c r="G178" s="14">
        <v>103778.76</v>
      </c>
      <c r="H178" s="10">
        <f>F178+G178</f>
        <v>1547723.49</v>
      </c>
      <c r="I178" s="11">
        <f>H178/B178</f>
        <v>289.83585955056179</v>
      </c>
    </row>
    <row r="179" spans="1:9" x14ac:dyDescent="0.45">
      <c r="A179" s="21" t="s">
        <v>690</v>
      </c>
      <c r="B179" s="16">
        <v>22536</v>
      </c>
      <c r="C179" s="14" t="s">
        <v>10</v>
      </c>
      <c r="D179" s="14" t="s">
        <v>10</v>
      </c>
      <c r="E179" s="14" t="s">
        <v>10</v>
      </c>
      <c r="F179" s="14">
        <v>6492214.9500000002</v>
      </c>
      <c r="G179" s="14">
        <v>36836.620000000003</v>
      </c>
      <c r="H179" s="10">
        <f>F179+G179</f>
        <v>6529051.5700000003</v>
      </c>
      <c r="I179" s="11">
        <f>H179/B179</f>
        <v>289.71652334043307</v>
      </c>
    </row>
    <row r="180" spans="1:9" x14ac:dyDescent="0.45">
      <c r="A180" s="21" t="s">
        <v>384</v>
      </c>
      <c r="B180" s="16">
        <v>19593</v>
      </c>
      <c r="C180" s="14" t="s">
        <v>10</v>
      </c>
      <c r="D180" s="14" t="s">
        <v>10</v>
      </c>
      <c r="E180" s="14" t="s">
        <v>10</v>
      </c>
      <c r="F180" s="14">
        <v>5379327.2400000002</v>
      </c>
      <c r="G180" s="14">
        <v>292387.09000000003</v>
      </c>
      <c r="H180" s="10">
        <f>F180+G180</f>
        <v>5671714.3300000001</v>
      </c>
      <c r="I180" s="11">
        <f>H180/B180</f>
        <v>289.47656458939417</v>
      </c>
    </row>
    <row r="181" spans="1:9" x14ac:dyDescent="0.45">
      <c r="A181" s="21" t="s">
        <v>125</v>
      </c>
      <c r="B181" s="16">
        <v>23497</v>
      </c>
      <c r="C181" s="14" t="s">
        <v>10</v>
      </c>
      <c r="D181" s="14" t="s">
        <v>10</v>
      </c>
      <c r="E181" s="14" t="s">
        <v>10</v>
      </c>
      <c r="F181" s="14">
        <v>6637424.4699999997</v>
      </c>
      <c r="G181" s="14">
        <v>164326.66</v>
      </c>
      <c r="H181" s="10">
        <f>F181+G181</f>
        <v>6801751.1299999999</v>
      </c>
      <c r="I181" s="11">
        <f>H181/B181</f>
        <v>289.47317231987063</v>
      </c>
    </row>
    <row r="182" spans="1:9" x14ac:dyDescent="0.45">
      <c r="A182" s="21" t="s">
        <v>282</v>
      </c>
      <c r="B182" s="16">
        <v>404</v>
      </c>
      <c r="C182" s="14" t="s">
        <v>10</v>
      </c>
      <c r="D182" s="14" t="s">
        <v>10</v>
      </c>
      <c r="E182" s="14" t="s">
        <v>10</v>
      </c>
      <c r="F182" s="14">
        <v>110208.6</v>
      </c>
      <c r="G182" s="14">
        <v>6666.35</v>
      </c>
      <c r="H182" s="10">
        <f>F182+G182</f>
        <v>116874.95000000001</v>
      </c>
      <c r="I182" s="11">
        <f>H182/B182</f>
        <v>289.29443069306933</v>
      </c>
    </row>
    <row r="183" spans="1:9" x14ac:dyDescent="0.45">
      <c r="A183" s="21" t="s">
        <v>763</v>
      </c>
      <c r="B183" s="16">
        <v>9484</v>
      </c>
      <c r="C183" s="14" t="s">
        <v>10</v>
      </c>
      <c r="D183" s="14" t="s">
        <v>10</v>
      </c>
      <c r="E183" s="14" t="s">
        <v>10</v>
      </c>
      <c r="F183" s="14">
        <v>2596986.66</v>
      </c>
      <c r="G183" s="14">
        <v>145667.82</v>
      </c>
      <c r="H183" s="10">
        <f>F183+G183</f>
        <v>2742654.48</v>
      </c>
      <c r="I183" s="11">
        <f>H183/B183</f>
        <v>289.18752425137075</v>
      </c>
    </row>
    <row r="184" spans="1:9" x14ac:dyDescent="0.45">
      <c r="A184" s="21" t="s">
        <v>797</v>
      </c>
      <c r="B184" s="16">
        <v>137561</v>
      </c>
      <c r="C184" s="14">
        <v>6872766.7699999996</v>
      </c>
      <c r="D184" s="14">
        <v>32156721.16</v>
      </c>
      <c r="E184" s="14">
        <v>680058.86</v>
      </c>
      <c r="F184" s="14" t="s">
        <v>10</v>
      </c>
      <c r="G184" s="14" t="s">
        <v>10</v>
      </c>
      <c r="H184" s="10">
        <f>C184+D184+E184</f>
        <v>39709546.789999999</v>
      </c>
      <c r="I184" s="11">
        <f>H184/B184</f>
        <v>288.66864002151772</v>
      </c>
    </row>
    <row r="185" spans="1:9" x14ac:dyDescent="0.45">
      <c r="A185" s="21" t="s">
        <v>500</v>
      </c>
      <c r="B185" s="16">
        <v>593</v>
      </c>
      <c r="C185" s="14" t="s">
        <v>10</v>
      </c>
      <c r="D185" s="14" t="s">
        <v>10</v>
      </c>
      <c r="E185" s="14" t="s">
        <v>10</v>
      </c>
      <c r="F185" s="14">
        <v>143618.85999999999</v>
      </c>
      <c r="G185" s="14">
        <v>27248.39</v>
      </c>
      <c r="H185" s="10">
        <f>F185+G185</f>
        <v>170867.25</v>
      </c>
      <c r="I185" s="11">
        <f>H185/B185</f>
        <v>288.14038785834737</v>
      </c>
    </row>
    <row r="186" spans="1:9" x14ac:dyDescent="0.45">
      <c r="A186" s="21" t="s">
        <v>117</v>
      </c>
      <c r="B186" s="16">
        <v>5504</v>
      </c>
      <c r="C186" s="14" t="s">
        <v>10</v>
      </c>
      <c r="D186" s="14" t="s">
        <v>10</v>
      </c>
      <c r="E186" s="14" t="s">
        <v>10</v>
      </c>
      <c r="F186" s="14">
        <v>1516569.42</v>
      </c>
      <c r="G186" s="14">
        <v>69322.23</v>
      </c>
      <c r="H186" s="10">
        <f>F186+G186</f>
        <v>1585891.65</v>
      </c>
      <c r="I186" s="11">
        <f>H186/B186</f>
        <v>288.13438408430233</v>
      </c>
    </row>
    <row r="187" spans="1:9" x14ac:dyDescent="0.45">
      <c r="A187" s="21" t="s">
        <v>181</v>
      </c>
      <c r="B187" s="16">
        <v>9879</v>
      </c>
      <c r="C187" s="14" t="s">
        <v>10</v>
      </c>
      <c r="D187" s="14" t="s">
        <v>10</v>
      </c>
      <c r="E187" s="14" t="s">
        <v>10</v>
      </c>
      <c r="F187" s="14">
        <v>2715749.49</v>
      </c>
      <c r="G187" s="14">
        <v>130108.11</v>
      </c>
      <c r="H187" s="10">
        <f>F187+G187</f>
        <v>2845857.6</v>
      </c>
      <c r="I187" s="11">
        <f>H187/B187</f>
        <v>288.07142423322199</v>
      </c>
    </row>
    <row r="188" spans="1:9" x14ac:dyDescent="0.45">
      <c r="A188" s="21" t="s">
        <v>582</v>
      </c>
      <c r="B188" s="16">
        <v>826</v>
      </c>
      <c r="C188" s="14" t="s">
        <v>10</v>
      </c>
      <c r="D188" s="14" t="s">
        <v>10</v>
      </c>
      <c r="E188" s="14" t="s">
        <v>10</v>
      </c>
      <c r="F188" s="14">
        <v>228274.42</v>
      </c>
      <c r="G188" s="14">
        <v>9493.51</v>
      </c>
      <c r="H188" s="10">
        <f>F188+G188</f>
        <v>237767.93000000002</v>
      </c>
      <c r="I188" s="11">
        <f>H188/B188</f>
        <v>287.85463680387414</v>
      </c>
    </row>
    <row r="189" spans="1:9" x14ac:dyDescent="0.45">
      <c r="A189" s="21" t="s">
        <v>230</v>
      </c>
      <c r="B189" s="16">
        <v>567</v>
      </c>
      <c r="C189" s="14" t="s">
        <v>10</v>
      </c>
      <c r="D189" s="14" t="s">
        <v>10</v>
      </c>
      <c r="E189" s="14" t="s">
        <v>10</v>
      </c>
      <c r="F189" s="14">
        <v>161922.92000000001</v>
      </c>
      <c r="G189" s="14">
        <v>1122.4000000000001</v>
      </c>
      <c r="H189" s="10">
        <f>F189+G189</f>
        <v>163045.32</v>
      </c>
      <c r="I189" s="11">
        <f>H189/B189</f>
        <v>287.55788359788363</v>
      </c>
    </row>
    <row r="190" spans="1:9" x14ac:dyDescent="0.45">
      <c r="A190" s="21" t="s">
        <v>608</v>
      </c>
      <c r="B190" s="16">
        <v>8372</v>
      </c>
      <c r="C190" s="14" t="s">
        <v>10</v>
      </c>
      <c r="D190" s="14" t="s">
        <v>10</v>
      </c>
      <c r="E190" s="14" t="s">
        <v>10</v>
      </c>
      <c r="F190" s="14">
        <v>2247569.91</v>
      </c>
      <c r="G190" s="14">
        <v>158891.1</v>
      </c>
      <c r="H190" s="10">
        <f>F190+G190</f>
        <v>2406461.0100000002</v>
      </c>
      <c r="I190" s="11">
        <f>H190/B190</f>
        <v>287.44159221213573</v>
      </c>
    </row>
    <row r="191" spans="1:9" x14ac:dyDescent="0.45">
      <c r="A191" s="21" t="s">
        <v>747</v>
      </c>
      <c r="B191" s="16">
        <v>13964</v>
      </c>
      <c r="C191" s="14" t="s">
        <v>10</v>
      </c>
      <c r="D191" s="14" t="s">
        <v>10</v>
      </c>
      <c r="E191" s="14" t="s">
        <v>10</v>
      </c>
      <c r="F191" s="14">
        <v>3779947.03</v>
      </c>
      <c r="G191" s="14">
        <v>232718.03</v>
      </c>
      <c r="H191" s="10">
        <f>F191+G191</f>
        <v>4012665.0599999996</v>
      </c>
      <c r="I191" s="11">
        <f>H191/B191</f>
        <v>287.35785305070175</v>
      </c>
    </row>
    <row r="192" spans="1:9" x14ac:dyDescent="0.45">
      <c r="A192" s="21" t="s">
        <v>144</v>
      </c>
      <c r="B192" s="16">
        <v>7010</v>
      </c>
      <c r="C192" s="14" t="s">
        <v>10</v>
      </c>
      <c r="D192" s="14" t="s">
        <v>10</v>
      </c>
      <c r="E192" s="14" t="s">
        <v>10</v>
      </c>
      <c r="F192" s="14">
        <v>1956273.18</v>
      </c>
      <c r="G192" s="14">
        <v>56380.41</v>
      </c>
      <c r="H192" s="10">
        <f>F192+G192</f>
        <v>2012653.5899999999</v>
      </c>
      <c r="I192" s="11">
        <f>H192/B192</f>
        <v>287.11178174037087</v>
      </c>
    </row>
    <row r="193" spans="1:9" x14ac:dyDescent="0.45">
      <c r="A193" s="21" t="s">
        <v>312</v>
      </c>
      <c r="B193" s="16">
        <v>10020</v>
      </c>
      <c r="C193" s="14" t="s">
        <v>10</v>
      </c>
      <c r="D193" s="14" t="s">
        <v>10</v>
      </c>
      <c r="E193" s="14" t="s">
        <v>10</v>
      </c>
      <c r="F193" s="14">
        <v>2741147.46</v>
      </c>
      <c r="G193" s="14">
        <v>135462.57</v>
      </c>
      <c r="H193" s="10">
        <f>F193+G193</f>
        <v>2876610.03</v>
      </c>
      <c r="I193" s="11">
        <f>H193/B193</f>
        <v>287.08682934131735</v>
      </c>
    </row>
    <row r="194" spans="1:9" x14ac:dyDescent="0.45">
      <c r="A194" s="21" t="s">
        <v>699</v>
      </c>
      <c r="B194" s="16">
        <v>5332</v>
      </c>
      <c r="C194" s="14" t="s">
        <v>10</v>
      </c>
      <c r="D194" s="14" t="s">
        <v>10</v>
      </c>
      <c r="E194" s="14" t="s">
        <v>10</v>
      </c>
      <c r="F194" s="14">
        <v>1470228.13</v>
      </c>
      <c r="G194" s="14">
        <v>60471.02</v>
      </c>
      <c r="H194" s="10">
        <f>F194+G194</f>
        <v>1530699.15</v>
      </c>
      <c r="I194" s="11">
        <f>H194/B194</f>
        <v>287.07786009002251</v>
      </c>
    </row>
    <row r="195" spans="1:9" x14ac:dyDescent="0.45">
      <c r="A195" s="21" t="s">
        <v>470</v>
      </c>
      <c r="B195" s="16">
        <v>7926</v>
      </c>
      <c r="C195" s="14" t="s">
        <v>10</v>
      </c>
      <c r="D195" s="14" t="s">
        <v>10</v>
      </c>
      <c r="E195" s="14" t="s">
        <v>10</v>
      </c>
      <c r="F195" s="14">
        <v>2180197.56</v>
      </c>
      <c r="G195" s="14">
        <v>93208.8</v>
      </c>
      <c r="H195" s="10">
        <f>F195+G195</f>
        <v>2273406.36</v>
      </c>
      <c r="I195" s="11">
        <f>H195/B195</f>
        <v>286.82896290688871</v>
      </c>
    </row>
    <row r="196" spans="1:9" x14ac:dyDescent="0.45">
      <c r="A196" s="21" t="s">
        <v>529</v>
      </c>
      <c r="B196" s="16">
        <v>459</v>
      </c>
      <c r="C196" s="14" t="s">
        <v>10</v>
      </c>
      <c r="D196" s="14" t="s">
        <v>10</v>
      </c>
      <c r="E196" s="14" t="s">
        <v>10</v>
      </c>
      <c r="F196" s="14">
        <v>127219.13</v>
      </c>
      <c r="G196" s="14">
        <v>4432.92</v>
      </c>
      <c r="H196" s="10">
        <f>F196+G196</f>
        <v>131652.05000000002</v>
      </c>
      <c r="I196" s="11">
        <f>H196/B196</f>
        <v>286.82363834422659</v>
      </c>
    </row>
    <row r="197" spans="1:9" x14ac:dyDescent="0.45">
      <c r="A197" s="21" t="s">
        <v>134</v>
      </c>
      <c r="B197" s="16">
        <v>5451</v>
      </c>
      <c r="C197" s="14" t="s">
        <v>10</v>
      </c>
      <c r="D197" s="14" t="s">
        <v>10</v>
      </c>
      <c r="E197" s="14" t="s">
        <v>10</v>
      </c>
      <c r="F197" s="14">
        <v>1527494.45</v>
      </c>
      <c r="G197" s="14">
        <v>35215.769999999997</v>
      </c>
      <c r="H197" s="10">
        <f>F197+G197</f>
        <v>1562710.22</v>
      </c>
      <c r="I197" s="11">
        <f>H197/B197</f>
        <v>286.68321775820948</v>
      </c>
    </row>
    <row r="198" spans="1:9" x14ac:dyDescent="0.45">
      <c r="A198" s="21" t="s">
        <v>583</v>
      </c>
      <c r="B198" s="16">
        <v>42531</v>
      </c>
      <c r="C198" s="14" t="s">
        <v>10</v>
      </c>
      <c r="D198" s="14" t="s">
        <v>10</v>
      </c>
      <c r="E198" s="14" t="s">
        <v>10</v>
      </c>
      <c r="F198" s="14">
        <v>12189735.130000001</v>
      </c>
      <c r="G198" s="14">
        <v>0</v>
      </c>
      <c r="H198" s="10">
        <f>F198+G198</f>
        <v>12189735.130000001</v>
      </c>
      <c r="I198" s="11">
        <f>H198/B198</f>
        <v>286.60824175307425</v>
      </c>
    </row>
    <row r="199" spans="1:9" x14ac:dyDescent="0.45">
      <c r="A199" s="21" t="s">
        <v>244</v>
      </c>
      <c r="B199" s="16">
        <v>586</v>
      </c>
      <c r="C199" s="14" t="s">
        <v>10</v>
      </c>
      <c r="D199" s="14" t="s">
        <v>10</v>
      </c>
      <c r="E199" s="14" t="s">
        <v>10</v>
      </c>
      <c r="F199" s="14">
        <v>137233.32</v>
      </c>
      <c r="G199" s="14">
        <v>30569.200000000001</v>
      </c>
      <c r="H199" s="10">
        <f>F199+G199</f>
        <v>167802.52000000002</v>
      </c>
      <c r="I199" s="11">
        <f>H199/B199</f>
        <v>286.35242320819117</v>
      </c>
    </row>
    <row r="200" spans="1:9" x14ac:dyDescent="0.45">
      <c r="A200" s="21" t="s">
        <v>700</v>
      </c>
      <c r="B200" s="16">
        <v>5027</v>
      </c>
      <c r="C200" s="14" t="s">
        <v>10</v>
      </c>
      <c r="D200" s="14" t="s">
        <v>10</v>
      </c>
      <c r="E200" s="14" t="s">
        <v>10</v>
      </c>
      <c r="F200" s="14">
        <v>1389790.32</v>
      </c>
      <c r="G200" s="14">
        <v>49071.77</v>
      </c>
      <c r="H200" s="10">
        <f>F200+G200</f>
        <v>1438862.09</v>
      </c>
      <c r="I200" s="11">
        <f>H200/B200</f>
        <v>286.22679331609311</v>
      </c>
    </row>
    <row r="201" spans="1:9" x14ac:dyDescent="0.45">
      <c r="A201" s="21" t="s">
        <v>691</v>
      </c>
      <c r="B201" s="16">
        <v>12652</v>
      </c>
      <c r="C201" s="14" t="s">
        <v>10</v>
      </c>
      <c r="D201" s="14" t="s">
        <v>10</v>
      </c>
      <c r="E201" s="14" t="s">
        <v>10</v>
      </c>
      <c r="F201" s="14">
        <v>3463636.75</v>
      </c>
      <c r="G201" s="14">
        <v>156917</v>
      </c>
      <c r="H201" s="10">
        <f>F201+G201</f>
        <v>3620553.75</v>
      </c>
      <c r="I201" s="11">
        <f>H201/B201</f>
        <v>286.16453920328803</v>
      </c>
    </row>
    <row r="202" spans="1:9" x14ac:dyDescent="0.45">
      <c r="A202" s="21" t="s">
        <v>302</v>
      </c>
      <c r="B202" s="16">
        <v>18493</v>
      </c>
      <c r="C202" s="14" t="s">
        <v>10</v>
      </c>
      <c r="D202" s="14" t="s">
        <v>10</v>
      </c>
      <c r="E202" s="14" t="s">
        <v>10</v>
      </c>
      <c r="F202" s="14">
        <v>4883040.13</v>
      </c>
      <c r="G202" s="14">
        <v>407160.61</v>
      </c>
      <c r="H202" s="10">
        <f>F202+G202</f>
        <v>5290200.74</v>
      </c>
      <c r="I202" s="11">
        <f>H202/B202</f>
        <v>286.06503758178769</v>
      </c>
    </row>
    <row r="203" spans="1:9" x14ac:dyDescent="0.45">
      <c r="A203" s="21" t="s">
        <v>743</v>
      </c>
      <c r="B203" s="16">
        <v>6832</v>
      </c>
      <c r="C203" s="14" t="s">
        <v>10</v>
      </c>
      <c r="D203" s="14" t="s">
        <v>10</v>
      </c>
      <c r="E203" s="14" t="s">
        <v>10</v>
      </c>
      <c r="F203" s="14">
        <v>1892384.26</v>
      </c>
      <c r="G203" s="14">
        <v>60768.03</v>
      </c>
      <c r="H203" s="10">
        <f>F203+G203</f>
        <v>1953152.29</v>
      </c>
      <c r="I203" s="11">
        <f>H203/B203</f>
        <v>285.88294642857142</v>
      </c>
    </row>
    <row r="204" spans="1:9" x14ac:dyDescent="0.45">
      <c r="A204" s="21" t="s">
        <v>527</v>
      </c>
      <c r="B204" s="16">
        <v>1253</v>
      </c>
      <c r="C204" s="14" t="s">
        <v>10</v>
      </c>
      <c r="D204" s="14" t="s">
        <v>10</v>
      </c>
      <c r="E204" s="14" t="s">
        <v>10</v>
      </c>
      <c r="F204" s="14">
        <v>309291.21999999997</v>
      </c>
      <c r="G204" s="14">
        <v>48766.96</v>
      </c>
      <c r="H204" s="10">
        <f>F204+G204</f>
        <v>358058.18</v>
      </c>
      <c r="I204" s="11">
        <f>H204/B204</f>
        <v>285.76071827613725</v>
      </c>
    </row>
    <row r="205" spans="1:9" x14ac:dyDescent="0.45">
      <c r="A205" s="21" t="s">
        <v>714</v>
      </c>
      <c r="B205" s="16">
        <v>7173</v>
      </c>
      <c r="C205" s="14" t="s">
        <v>10</v>
      </c>
      <c r="D205" s="14" t="s">
        <v>10</v>
      </c>
      <c r="E205" s="14" t="s">
        <v>10</v>
      </c>
      <c r="F205" s="14">
        <v>1955806.75</v>
      </c>
      <c r="G205" s="14">
        <v>92908.24</v>
      </c>
      <c r="H205" s="10">
        <f>F205+G205</f>
        <v>2048714.99</v>
      </c>
      <c r="I205" s="11">
        <f>H205/B205</f>
        <v>285.6148041265858</v>
      </c>
    </row>
    <row r="206" spans="1:9" x14ac:dyDescent="0.45">
      <c r="A206" s="21" t="s">
        <v>356</v>
      </c>
      <c r="B206" s="16">
        <v>9804</v>
      </c>
      <c r="C206" s="14" t="s">
        <v>10</v>
      </c>
      <c r="D206" s="14" t="s">
        <v>10</v>
      </c>
      <c r="E206" s="14" t="s">
        <v>10</v>
      </c>
      <c r="F206" s="14">
        <v>2689977.97</v>
      </c>
      <c r="G206" s="14">
        <v>109494.43</v>
      </c>
      <c r="H206" s="10">
        <f>F206+G206</f>
        <v>2799472.4000000004</v>
      </c>
      <c r="I206" s="11">
        <f>H206/B206</f>
        <v>285.54390044879642</v>
      </c>
    </row>
    <row r="207" spans="1:9" x14ac:dyDescent="0.45">
      <c r="A207" s="21" t="s">
        <v>490</v>
      </c>
      <c r="B207" s="16">
        <v>17377</v>
      </c>
      <c r="C207" s="14" t="s">
        <v>10</v>
      </c>
      <c r="D207" s="14" t="s">
        <v>10</v>
      </c>
      <c r="E207" s="14" t="s">
        <v>10</v>
      </c>
      <c r="F207" s="14">
        <v>4653210.3</v>
      </c>
      <c r="G207" s="14">
        <v>301270.88</v>
      </c>
      <c r="H207" s="10">
        <f>F207+G207</f>
        <v>4954481.18</v>
      </c>
      <c r="I207" s="11">
        <f>H207/B207</f>
        <v>285.11717672785863</v>
      </c>
    </row>
    <row r="208" spans="1:9" x14ac:dyDescent="0.45">
      <c r="A208" s="21" t="s">
        <v>209</v>
      </c>
      <c r="B208" s="16">
        <v>9801</v>
      </c>
      <c r="C208" s="14" t="s">
        <v>10</v>
      </c>
      <c r="D208" s="14" t="s">
        <v>10</v>
      </c>
      <c r="E208" s="14" t="s">
        <v>10</v>
      </c>
      <c r="F208" s="14">
        <v>2638911.4500000002</v>
      </c>
      <c r="G208" s="14">
        <v>153726.15</v>
      </c>
      <c r="H208" s="10">
        <f>F208+G208</f>
        <v>2792637.6</v>
      </c>
      <c r="I208" s="11">
        <f>H208/B208</f>
        <v>284.9339455157637</v>
      </c>
    </row>
    <row r="209" spans="1:9" x14ac:dyDescent="0.45">
      <c r="A209" s="21" t="s">
        <v>126</v>
      </c>
      <c r="B209" s="16">
        <v>19592</v>
      </c>
      <c r="C209" s="14" t="s">
        <v>10</v>
      </c>
      <c r="D209" s="14" t="s">
        <v>10</v>
      </c>
      <c r="E209" s="14" t="s">
        <v>10</v>
      </c>
      <c r="F209" s="14">
        <v>5360695.9000000004</v>
      </c>
      <c r="G209" s="14">
        <v>217775.06</v>
      </c>
      <c r="H209" s="10">
        <f>F209+G209</f>
        <v>5578470.96</v>
      </c>
      <c r="I209" s="11">
        <f>H209/B209</f>
        <v>284.73208248264598</v>
      </c>
    </row>
    <row r="210" spans="1:9" x14ac:dyDescent="0.45">
      <c r="A210" s="21" t="s">
        <v>234</v>
      </c>
      <c r="B210" s="16">
        <v>7420</v>
      </c>
      <c r="C210" s="14" t="s">
        <v>10</v>
      </c>
      <c r="D210" s="14" t="s">
        <v>10</v>
      </c>
      <c r="E210" s="14" t="s">
        <v>10</v>
      </c>
      <c r="F210" s="14">
        <v>2040739.41</v>
      </c>
      <c r="G210" s="14">
        <v>71879.009999999995</v>
      </c>
      <c r="H210" s="10">
        <f>F210+G210</f>
        <v>2112618.42</v>
      </c>
      <c r="I210" s="11">
        <f>H210/B210</f>
        <v>284.71946361185985</v>
      </c>
    </row>
    <row r="211" spans="1:9" x14ac:dyDescent="0.45">
      <c r="A211" s="21" t="s">
        <v>794</v>
      </c>
      <c r="B211" s="16">
        <v>89502</v>
      </c>
      <c r="C211" s="14">
        <v>4108169.11</v>
      </c>
      <c r="D211" s="14">
        <v>21363711.510000002</v>
      </c>
      <c r="E211" s="14">
        <v>0</v>
      </c>
      <c r="F211" s="14" t="s">
        <v>10</v>
      </c>
      <c r="G211" s="14" t="s">
        <v>10</v>
      </c>
      <c r="H211" s="10">
        <f>C211+D211+E211</f>
        <v>25471880.620000001</v>
      </c>
      <c r="I211" s="11">
        <f>H211/B211</f>
        <v>284.59565842104087</v>
      </c>
    </row>
    <row r="212" spans="1:9" x14ac:dyDescent="0.45">
      <c r="A212" s="21" t="s">
        <v>106</v>
      </c>
      <c r="B212" s="16">
        <v>6528</v>
      </c>
      <c r="C212" s="14" t="s">
        <v>10</v>
      </c>
      <c r="D212" s="14" t="s">
        <v>10</v>
      </c>
      <c r="E212" s="14" t="s">
        <v>10</v>
      </c>
      <c r="F212" s="14">
        <v>1739776.1</v>
      </c>
      <c r="G212" s="14">
        <v>117508.17</v>
      </c>
      <c r="H212" s="10">
        <f>F212+G212</f>
        <v>1857284.27</v>
      </c>
      <c r="I212" s="11">
        <f>H212/B212</f>
        <v>284.51045802696081</v>
      </c>
    </row>
    <row r="213" spans="1:9" x14ac:dyDescent="0.45">
      <c r="A213" s="21" t="s">
        <v>706</v>
      </c>
      <c r="B213" s="16">
        <v>5779</v>
      </c>
      <c r="C213" s="14" t="s">
        <v>10</v>
      </c>
      <c r="D213" s="14" t="s">
        <v>10</v>
      </c>
      <c r="E213" s="14" t="s">
        <v>10</v>
      </c>
      <c r="F213" s="14">
        <v>1533333.38</v>
      </c>
      <c r="G213" s="14">
        <v>110758.86</v>
      </c>
      <c r="H213" s="10">
        <f>F213+G213</f>
        <v>1644092.24</v>
      </c>
      <c r="I213" s="11">
        <f>H213/B213</f>
        <v>284.49424467901019</v>
      </c>
    </row>
    <row r="214" spans="1:9" x14ac:dyDescent="0.45">
      <c r="A214" s="21" t="s">
        <v>266</v>
      </c>
      <c r="B214" s="16">
        <v>233</v>
      </c>
      <c r="C214" s="14" t="s">
        <v>10</v>
      </c>
      <c r="D214" s="14" t="s">
        <v>10</v>
      </c>
      <c r="E214" s="14" t="s">
        <v>10</v>
      </c>
      <c r="F214" s="14">
        <v>65174.43</v>
      </c>
      <c r="G214" s="14">
        <v>1098.1400000000001</v>
      </c>
      <c r="H214" s="10">
        <f>F214+G214</f>
        <v>66272.570000000007</v>
      </c>
      <c r="I214" s="11">
        <f>H214/B214</f>
        <v>284.43163090128758</v>
      </c>
    </row>
    <row r="215" spans="1:9" x14ac:dyDescent="0.45">
      <c r="A215" s="21" t="s">
        <v>552</v>
      </c>
      <c r="B215" s="16">
        <v>4434</v>
      </c>
      <c r="C215" s="14" t="s">
        <v>10</v>
      </c>
      <c r="D215" s="14" t="s">
        <v>10</v>
      </c>
      <c r="E215" s="14" t="s">
        <v>10</v>
      </c>
      <c r="F215" s="14">
        <v>1137932.3400000001</v>
      </c>
      <c r="G215" s="14">
        <v>123210</v>
      </c>
      <c r="H215" s="10">
        <f>F215+G215</f>
        <v>1261142.3400000001</v>
      </c>
      <c r="I215" s="11">
        <f>H215/B215</f>
        <v>284.42542625169148</v>
      </c>
    </row>
    <row r="216" spans="1:9" x14ac:dyDescent="0.45">
      <c r="A216" s="21" t="s">
        <v>770</v>
      </c>
      <c r="B216" s="16">
        <v>4934</v>
      </c>
      <c r="C216" s="14" t="s">
        <v>10</v>
      </c>
      <c r="D216" s="14" t="s">
        <v>10</v>
      </c>
      <c r="E216" s="14" t="s">
        <v>10</v>
      </c>
      <c r="F216" s="14">
        <v>1339378.3999999999</v>
      </c>
      <c r="G216" s="14">
        <v>63621.599999999999</v>
      </c>
      <c r="H216" s="10">
        <f>F216+G216</f>
        <v>1403000</v>
      </c>
      <c r="I216" s="11">
        <f>H216/B216</f>
        <v>284.35346574787189</v>
      </c>
    </row>
    <row r="217" spans="1:9" x14ac:dyDescent="0.45">
      <c r="A217" s="21" t="s">
        <v>157</v>
      </c>
      <c r="B217" s="16">
        <v>8093</v>
      </c>
      <c r="C217" s="14" t="s">
        <v>10</v>
      </c>
      <c r="D217" s="14" t="s">
        <v>10</v>
      </c>
      <c r="E217" s="14" t="s">
        <v>10</v>
      </c>
      <c r="F217" s="14">
        <v>2294669.61</v>
      </c>
      <c r="G217" s="14">
        <v>6271.76</v>
      </c>
      <c r="H217" s="10">
        <f>F217+G217</f>
        <v>2300941.3699999996</v>
      </c>
      <c r="I217" s="11">
        <f>H217/B217</f>
        <v>284.31253799579878</v>
      </c>
    </row>
    <row r="218" spans="1:9" x14ac:dyDescent="0.45">
      <c r="A218" s="21" t="s">
        <v>205</v>
      </c>
      <c r="B218" s="16">
        <v>17102</v>
      </c>
      <c r="C218" s="14" t="s">
        <v>10</v>
      </c>
      <c r="D218" s="14" t="s">
        <v>10</v>
      </c>
      <c r="E218" s="14" t="s">
        <v>10</v>
      </c>
      <c r="F218" s="14">
        <v>4564278.42</v>
      </c>
      <c r="G218" s="14">
        <v>295745.75</v>
      </c>
      <c r="H218" s="10">
        <f>F218+G218</f>
        <v>4860024.17</v>
      </c>
      <c r="I218" s="11">
        <f>H218/B218</f>
        <v>284.1787024909367</v>
      </c>
    </row>
    <row r="219" spans="1:9" x14ac:dyDescent="0.45">
      <c r="A219" s="21" t="s">
        <v>461</v>
      </c>
      <c r="B219" s="16">
        <v>7866</v>
      </c>
      <c r="C219" s="14" t="s">
        <v>10</v>
      </c>
      <c r="D219" s="14" t="s">
        <v>10</v>
      </c>
      <c r="E219" s="14" t="s">
        <v>10</v>
      </c>
      <c r="F219" s="14">
        <v>2196495.63</v>
      </c>
      <c r="G219" s="14">
        <v>36055.339999999997</v>
      </c>
      <c r="H219" s="10">
        <f>F219+G219</f>
        <v>2232550.9699999997</v>
      </c>
      <c r="I219" s="11">
        <f>H219/B219</f>
        <v>283.82290490719549</v>
      </c>
    </row>
    <row r="220" spans="1:9" x14ac:dyDescent="0.45">
      <c r="A220" s="21" t="s">
        <v>133</v>
      </c>
      <c r="B220" s="16">
        <v>7974</v>
      </c>
      <c r="C220" s="14" t="s">
        <v>10</v>
      </c>
      <c r="D220" s="14" t="s">
        <v>10</v>
      </c>
      <c r="E220" s="14" t="s">
        <v>10</v>
      </c>
      <c r="F220" s="14">
        <v>2133987.08</v>
      </c>
      <c r="G220" s="14">
        <v>128902.56</v>
      </c>
      <c r="H220" s="10">
        <f>F220+G220</f>
        <v>2262889.64</v>
      </c>
      <c r="I220" s="11">
        <f>H220/B220</f>
        <v>283.78350137948331</v>
      </c>
    </row>
    <row r="221" spans="1:9" x14ac:dyDescent="0.45">
      <c r="A221" s="21" t="s">
        <v>373</v>
      </c>
      <c r="B221" s="16">
        <v>650</v>
      </c>
      <c r="C221" s="14" t="s">
        <v>10</v>
      </c>
      <c r="D221" s="14" t="s">
        <v>10</v>
      </c>
      <c r="E221" s="14" t="s">
        <v>10</v>
      </c>
      <c r="F221" s="14">
        <v>174326.89</v>
      </c>
      <c r="G221" s="14">
        <v>10001.01</v>
      </c>
      <c r="H221" s="10">
        <f>F221+G221</f>
        <v>184327.90000000002</v>
      </c>
      <c r="I221" s="11">
        <f>H221/B221</f>
        <v>283.58138461538465</v>
      </c>
    </row>
    <row r="222" spans="1:9" x14ac:dyDescent="0.45">
      <c r="A222" s="21" t="s">
        <v>436</v>
      </c>
      <c r="B222" s="16">
        <v>12930</v>
      </c>
      <c r="C222" s="14" t="s">
        <v>10</v>
      </c>
      <c r="D222" s="14" t="s">
        <v>10</v>
      </c>
      <c r="E222" s="14" t="s">
        <v>10</v>
      </c>
      <c r="F222" s="14">
        <v>3534121.14</v>
      </c>
      <c r="G222" s="14">
        <v>132300.22</v>
      </c>
      <c r="H222" s="10">
        <f>F222+G222</f>
        <v>3666421.3600000003</v>
      </c>
      <c r="I222" s="11">
        <f>H222/B222</f>
        <v>283.55926991492657</v>
      </c>
    </row>
    <row r="223" spans="1:9" x14ac:dyDescent="0.45">
      <c r="A223" s="21" t="s">
        <v>736</v>
      </c>
      <c r="B223" s="16">
        <v>6976</v>
      </c>
      <c r="C223" s="14" t="s">
        <v>10</v>
      </c>
      <c r="D223" s="14" t="s">
        <v>10</v>
      </c>
      <c r="E223" s="14" t="s">
        <v>10</v>
      </c>
      <c r="F223" s="14">
        <v>1891212.61</v>
      </c>
      <c r="G223" s="14">
        <v>85635.71</v>
      </c>
      <c r="H223" s="10">
        <f>F223+G223</f>
        <v>1976848.32</v>
      </c>
      <c r="I223" s="11">
        <f>H223/B223</f>
        <v>283.3784862385321</v>
      </c>
    </row>
    <row r="224" spans="1:9" x14ac:dyDescent="0.45">
      <c r="A224" s="21" t="s">
        <v>194</v>
      </c>
      <c r="B224" s="16">
        <v>9203</v>
      </c>
      <c r="C224" s="14" t="s">
        <v>10</v>
      </c>
      <c r="D224" s="14" t="s">
        <v>10</v>
      </c>
      <c r="E224" s="14" t="s">
        <v>10</v>
      </c>
      <c r="F224" s="14">
        <v>2534030.59</v>
      </c>
      <c r="G224" s="14">
        <v>72143.37</v>
      </c>
      <c r="H224" s="10">
        <f>F224+G224</f>
        <v>2606173.96</v>
      </c>
      <c r="I224" s="11">
        <f>H224/B224</f>
        <v>283.18743453221776</v>
      </c>
    </row>
    <row r="225" spans="1:9" x14ac:dyDescent="0.45">
      <c r="A225" s="21" t="s">
        <v>719</v>
      </c>
      <c r="B225" s="16">
        <v>13507</v>
      </c>
      <c r="C225" s="14" t="s">
        <v>10</v>
      </c>
      <c r="D225" s="14" t="s">
        <v>10</v>
      </c>
      <c r="E225" s="14" t="s">
        <v>10</v>
      </c>
      <c r="F225" s="14">
        <v>3567149.17</v>
      </c>
      <c r="G225" s="14">
        <v>252622.71</v>
      </c>
      <c r="H225" s="10">
        <f>F225+G225</f>
        <v>3819771.88</v>
      </c>
      <c r="I225" s="11">
        <f>H225/B225</f>
        <v>282.79942844451023</v>
      </c>
    </row>
    <row r="226" spans="1:9" x14ac:dyDescent="0.45">
      <c r="A226" s="21" t="s">
        <v>229</v>
      </c>
      <c r="B226" s="16">
        <v>247</v>
      </c>
      <c r="C226" s="14" t="s">
        <v>10</v>
      </c>
      <c r="D226" s="14" t="s">
        <v>10</v>
      </c>
      <c r="E226" s="14" t="s">
        <v>10</v>
      </c>
      <c r="F226" s="14">
        <v>63584.5</v>
      </c>
      <c r="G226" s="14">
        <v>6260.33</v>
      </c>
      <c r="H226" s="10">
        <f>F226+G226</f>
        <v>69844.83</v>
      </c>
      <c r="I226" s="11">
        <f>H226/B226</f>
        <v>282.7725910931174</v>
      </c>
    </row>
    <row r="227" spans="1:9" x14ac:dyDescent="0.45">
      <c r="A227" s="21" t="s">
        <v>141</v>
      </c>
      <c r="B227" s="16">
        <v>2675</v>
      </c>
      <c r="C227" s="14" t="s">
        <v>10</v>
      </c>
      <c r="D227" s="14" t="s">
        <v>10</v>
      </c>
      <c r="E227" s="14" t="s">
        <v>10</v>
      </c>
      <c r="F227" s="14">
        <v>700908.94</v>
      </c>
      <c r="G227" s="14">
        <v>53116.52</v>
      </c>
      <c r="H227" s="10">
        <f>F227+G227</f>
        <v>754025.46</v>
      </c>
      <c r="I227" s="11">
        <f>H227/B227</f>
        <v>281.87867663551401</v>
      </c>
    </row>
    <row r="228" spans="1:9" x14ac:dyDescent="0.45">
      <c r="A228" s="21" t="s">
        <v>174</v>
      </c>
      <c r="B228" s="16">
        <v>2402</v>
      </c>
      <c r="C228" s="14" t="s">
        <v>10</v>
      </c>
      <c r="D228" s="14" t="s">
        <v>10</v>
      </c>
      <c r="E228" s="14" t="s">
        <v>10</v>
      </c>
      <c r="F228" s="14">
        <v>607227.6</v>
      </c>
      <c r="G228" s="14">
        <v>69395.22</v>
      </c>
      <c r="H228" s="10">
        <f>F228+G228</f>
        <v>676622.82</v>
      </c>
      <c r="I228" s="11">
        <f>H228/B228</f>
        <v>281.69143213988343</v>
      </c>
    </row>
    <row r="229" spans="1:9" x14ac:dyDescent="0.45">
      <c r="A229" s="21" t="s">
        <v>678</v>
      </c>
      <c r="B229" s="16">
        <v>12315</v>
      </c>
      <c r="C229" s="14" t="s">
        <v>10</v>
      </c>
      <c r="D229" s="14" t="s">
        <v>10</v>
      </c>
      <c r="E229" s="14" t="s">
        <v>10</v>
      </c>
      <c r="F229" s="14">
        <v>3375954.4</v>
      </c>
      <c r="G229" s="14">
        <v>91743.21</v>
      </c>
      <c r="H229" s="10">
        <f>F229+G229</f>
        <v>3467697.61</v>
      </c>
      <c r="I229" s="11">
        <f>H229/B229</f>
        <v>281.58324076329677</v>
      </c>
    </row>
    <row r="230" spans="1:9" x14ac:dyDescent="0.45">
      <c r="A230" s="21" t="s">
        <v>534</v>
      </c>
      <c r="B230" s="16">
        <v>6660</v>
      </c>
      <c r="C230" s="14" t="s">
        <v>10</v>
      </c>
      <c r="D230" s="14" t="s">
        <v>10</v>
      </c>
      <c r="E230" s="14" t="s">
        <v>10</v>
      </c>
      <c r="F230" s="14">
        <v>1757212.16</v>
      </c>
      <c r="G230" s="14">
        <v>117872.7</v>
      </c>
      <c r="H230" s="10">
        <f>F230+G230</f>
        <v>1875084.8599999999</v>
      </c>
      <c r="I230" s="11">
        <f>H230/B230</f>
        <v>281.54427327327323</v>
      </c>
    </row>
    <row r="231" spans="1:9" x14ac:dyDescent="0.45">
      <c r="A231" s="21" t="s">
        <v>367</v>
      </c>
      <c r="B231" s="16">
        <v>12477</v>
      </c>
      <c r="C231" s="14" t="s">
        <v>10</v>
      </c>
      <c r="D231" s="14" t="s">
        <v>10</v>
      </c>
      <c r="E231" s="14" t="s">
        <v>10</v>
      </c>
      <c r="F231" s="14">
        <v>3408492.64</v>
      </c>
      <c r="G231" s="14">
        <v>104145.14</v>
      </c>
      <c r="H231" s="10">
        <f>F231+G231</f>
        <v>3512637.7800000003</v>
      </c>
      <c r="I231" s="11">
        <f>H231/B231</f>
        <v>281.52903582591972</v>
      </c>
    </row>
    <row r="232" spans="1:9" x14ac:dyDescent="0.45">
      <c r="A232" s="21" t="s">
        <v>137</v>
      </c>
      <c r="B232" s="16">
        <v>6971</v>
      </c>
      <c r="C232" s="14" t="s">
        <v>10</v>
      </c>
      <c r="D232" s="14" t="s">
        <v>10</v>
      </c>
      <c r="E232" s="14" t="s">
        <v>10</v>
      </c>
      <c r="F232" s="14">
        <v>1924668.25</v>
      </c>
      <c r="G232" s="14">
        <v>37288.42</v>
      </c>
      <c r="H232" s="10">
        <f>F232+G232</f>
        <v>1961956.67</v>
      </c>
      <c r="I232" s="11">
        <f>H232/B232</f>
        <v>281.44551283890399</v>
      </c>
    </row>
    <row r="233" spans="1:9" x14ac:dyDescent="0.45">
      <c r="A233" s="21" t="s">
        <v>142</v>
      </c>
      <c r="B233" s="16">
        <v>18564</v>
      </c>
      <c r="C233" s="14" t="s">
        <v>10</v>
      </c>
      <c r="D233" s="14" t="s">
        <v>10</v>
      </c>
      <c r="E233" s="14" t="s">
        <v>10</v>
      </c>
      <c r="F233" s="14">
        <v>5053876.53</v>
      </c>
      <c r="G233" s="14">
        <v>170729.45</v>
      </c>
      <c r="H233" s="10">
        <f>F233+G233</f>
        <v>5224605.9800000004</v>
      </c>
      <c r="I233" s="11">
        <f>H233/B233</f>
        <v>281.43751238957122</v>
      </c>
    </row>
    <row r="234" spans="1:9" x14ac:dyDescent="0.45">
      <c r="A234" s="21" t="s">
        <v>239</v>
      </c>
      <c r="B234" s="16">
        <v>5703</v>
      </c>
      <c r="C234" s="14" t="s">
        <v>10</v>
      </c>
      <c r="D234" s="14" t="s">
        <v>10</v>
      </c>
      <c r="E234" s="14" t="s">
        <v>10</v>
      </c>
      <c r="F234" s="14">
        <v>1519890.92</v>
      </c>
      <c r="G234" s="14">
        <v>84486.1</v>
      </c>
      <c r="H234" s="10">
        <f>F234+G234</f>
        <v>1604377.02</v>
      </c>
      <c r="I234" s="11">
        <f>H234/B234</f>
        <v>281.32158863755916</v>
      </c>
    </row>
    <row r="235" spans="1:9" x14ac:dyDescent="0.45">
      <c r="A235" s="21" t="s">
        <v>520</v>
      </c>
      <c r="B235" s="16">
        <v>5615</v>
      </c>
      <c r="C235" s="14" t="s">
        <v>10</v>
      </c>
      <c r="D235" s="14" t="s">
        <v>10</v>
      </c>
      <c r="E235" s="14" t="s">
        <v>10</v>
      </c>
      <c r="F235" s="14">
        <v>1443084.18</v>
      </c>
      <c r="G235" s="14">
        <v>136163.84</v>
      </c>
      <c r="H235" s="10">
        <f>F235+G235</f>
        <v>1579248.02</v>
      </c>
      <c r="I235" s="11">
        <f>H235/B235</f>
        <v>281.25521282279607</v>
      </c>
    </row>
    <row r="236" spans="1:9" x14ac:dyDescent="0.45">
      <c r="A236" s="21" t="s">
        <v>489</v>
      </c>
      <c r="B236" s="16">
        <v>15773</v>
      </c>
      <c r="C236" s="14" t="s">
        <v>10</v>
      </c>
      <c r="D236" s="14" t="s">
        <v>10</v>
      </c>
      <c r="E236" s="14" t="s">
        <v>10</v>
      </c>
      <c r="F236" s="14">
        <v>4195976.04</v>
      </c>
      <c r="G236" s="14">
        <v>236520.49</v>
      </c>
      <c r="H236" s="10">
        <f>F236+G236</f>
        <v>4432496.53</v>
      </c>
      <c r="I236" s="11">
        <f>H236/B236</f>
        <v>281.01797565459964</v>
      </c>
    </row>
    <row r="237" spans="1:9" x14ac:dyDescent="0.45">
      <c r="A237" s="21" t="s">
        <v>588</v>
      </c>
      <c r="B237" s="16">
        <v>13382</v>
      </c>
      <c r="C237" s="14" t="s">
        <v>10</v>
      </c>
      <c r="D237" s="14" t="s">
        <v>10</v>
      </c>
      <c r="E237" s="14" t="s">
        <v>10</v>
      </c>
      <c r="F237" s="14">
        <v>3639752.36</v>
      </c>
      <c r="G237" s="14">
        <v>120816.5</v>
      </c>
      <c r="H237" s="10">
        <f>F237+G237</f>
        <v>3760568.86</v>
      </c>
      <c r="I237" s="11">
        <f>H237/B237</f>
        <v>281.01695262292628</v>
      </c>
    </row>
    <row r="238" spans="1:9" x14ac:dyDescent="0.45">
      <c r="A238" s="21" t="s">
        <v>17</v>
      </c>
      <c r="B238" s="16">
        <v>735</v>
      </c>
      <c r="C238" s="14" t="s">
        <v>10</v>
      </c>
      <c r="D238" s="14" t="s">
        <v>10</v>
      </c>
      <c r="E238" s="14" t="s">
        <v>10</v>
      </c>
      <c r="F238" s="14">
        <v>192676.94</v>
      </c>
      <c r="G238" s="14">
        <v>13867.74</v>
      </c>
      <c r="H238" s="10">
        <f>F238+G238</f>
        <v>206544.68</v>
      </c>
      <c r="I238" s="11">
        <f>H238/B238</f>
        <v>281.01317006802719</v>
      </c>
    </row>
    <row r="239" spans="1:9" x14ac:dyDescent="0.45">
      <c r="A239" s="21" t="s">
        <v>772</v>
      </c>
      <c r="B239" s="16">
        <v>7711</v>
      </c>
      <c r="C239" s="14" t="s">
        <v>10</v>
      </c>
      <c r="D239" s="14" t="s">
        <v>10</v>
      </c>
      <c r="E239" s="14" t="s">
        <v>10</v>
      </c>
      <c r="F239" s="14">
        <v>2078918.95</v>
      </c>
      <c r="G239" s="14">
        <v>87529.88</v>
      </c>
      <c r="H239" s="10">
        <f>F239+G239</f>
        <v>2166448.83</v>
      </c>
      <c r="I239" s="11">
        <f>H239/B239</f>
        <v>280.95562572947739</v>
      </c>
    </row>
    <row r="240" spans="1:9" x14ac:dyDescent="0.45">
      <c r="A240" s="21" t="s">
        <v>150</v>
      </c>
      <c r="B240" s="16">
        <v>7160</v>
      </c>
      <c r="C240" s="14" t="s">
        <v>10</v>
      </c>
      <c r="D240" s="14" t="s">
        <v>10</v>
      </c>
      <c r="E240" s="14" t="s">
        <v>10</v>
      </c>
      <c r="F240" s="14">
        <v>1939246.83</v>
      </c>
      <c r="G240" s="14">
        <v>72378.48</v>
      </c>
      <c r="H240" s="10">
        <f>F240+G240</f>
        <v>2011625.31</v>
      </c>
      <c r="I240" s="11">
        <f>H240/B240</f>
        <v>280.95325558659221</v>
      </c>
    </row>
    <row r="241" spans="1:9" x14ac:dyDescent="0.45">
      <c r="A241" s="21" t="s">
        <v>69</v>
      </c>
      <c r="B241" s="16">
        <v>803</v>
      </c>
      <c r="C241" s="14" t="s">
        <v>10</v>
      </c>
      <c r="D241" s="14" t="s">
        <v>10</v>
      </c>
      <c r="E241" s="14" t="s">
        <v>10</v>
      </c>
      <c r="F241" s="14">
        <v>186858.26</v>
      </c>
      <c r="G241" s="14">
        <v>38647.86</v>
      </c>
      <c r="H241" s="10">
        <f>F241+G241</f>
        <v>225506.12</v>
      </c>
      <c r="I241" s="11">
        <f>H241/B241</f>
        <v>280.8295392278954</v>
      </c>
    </row>
    <row r="242" spans="1:9" x14ac:dyDescent="0.45">
      <c r="A242" s="21" t="s">
        <v>473</v>
      </c>
      <c r="B242" s="16">
        <v>2945</v>
      </c>
      <c r="C242" s="14" t="s">
        <v>10</v>
      </c>
      <c r="D242" s="14" t="s">
        <v>10</v>
      </c>
      <c r="E242" s="14" t="s">
        <v>10</v>
      </c>
      <c r="F242" s="14">
        <v>810372.46</v>
      </c>
      <c r="G242" s="14">
        <v>16660.09</v>
      </c>
      <c r="H242" s="10">
        <f>F242+G242</f>
        <v>827032.54999999993</v>
      </c>
      <c r="I242" s="11">
        <f>H242/B242</f>
        <v>280.82599320882849</v>
      </c>
    </row>
    <row r="243" spans="1:9" x14ac:dyDescent="0.45">
      <c r="A243" s="21" t="s">
        <v>353</v>
      </c>
      <c r="B243" s="16">
        <v>11624</v>
      </c>
      <c r="C243" s="14" t="s">
        <v>10</v>
      </c>
      <c r="D243" s="14" t="s">
        <v>10</v>
      </c>
      <c r="E243" s="14" t="s">
        <v>10</v>
      </c>
      <c r="F243" s="14">
        <v>3165050.66</v>
      </c>
      <c r="G243" s="14">
        <v>93898.06</v>
      </c>
      <c r="H243" s="10">
        <f>F243+G243</f>
        <v>3258948.72</v>
      </c>
      <c r="I243" s="11">
        <f>H243/B243</f>
        <v>280.36379215416383</v>
      </c>
    </row>
    <row r="244" spans="1:9" x14ac:dyDescent="0.45">
      <c r="A244" s="21" t="s">
        <v>310</v>
      </c>
      <c r="B244" s="16">
        <v>10543</v>
      </c>
      <c r="C244" s="14" t="s">
        <v>10</v>
      </c>
      <c r="D244" s="14" t="s">
        <v>10</v>
      </c>
      <c r="E244" s="14" t="s">
        <v>10</v>
      </c>
      <c r="F244" s="14">
        <v>2853432.97</v>
      </c>
      <c r="G244" s="14">
        <v>101139.01</v>
      </c>
      <c r="H244" s="10">
        <f>F244+G244</f>
        <v>2954571.98</v>
      </c>
      <c r="I244" s="11">
        <f>H244/B244</f>
        <v>280.24015745044107</v>
      </c>
    </row>
    <row r="245" spans="1:9" x14ac:dyDescent="0.45">
      <c r="A245" s="21" t="s">
        <v>759</v>
      </c>
      <c r="B245" s="16">
        <v>14120</v>
      </c>
      <c r="C245" s="14" t="s">
        <v>10</v>
      </c>
      <c r="D245" s="14" t="s">
        <v>10</v>
      </c>
      <c r="E245" s="14" t="s">
        <v>10</v>
      </c>
      <c r="F245" s="14">
        <v>3687647.53</v>
      </c>
      <c r="G245" s="14">
        <v>267592.34999999998</v>
      </c>
      <c r="H245" s="10">
        <f>F245+G245</f>
        <v>3955239.88</v>
      </c>
      <c r="I245" s="11">
        <f>H245/B245</f>
        <v>280.11613881019827</v>
      </c>
    </row>
    <row r="246" spans="1:9" x14ac:dyDescent="0.45">
      <c r="A246" s="21" t="s">
        <v>183</v>
      </c>
      <c r="B246" s="16">
        <v>414</v>
      </c>
      <c r="C246" s="14" t="s">
        <v>10</v>
      </c>
      <c r="D246" s="14" t="s">
        <v>10</v>
      </c>
      <c r="E246" s="14" t="s">
        <v>10</v>
      </c>
      <c r="F246" s="14">
        <v>111037.42</v>
      </c>
      <c r="G246" s="14">
        <v>4908.03</v>
      </c>
      <c r="H246" s="10">
        <f>F246+G246</f>
        <v>115945.45</v>
      </c>
      <c r="I246" s="11">
        <f>H246/B246</f>
        <v>280.06147342995166</v>
      </c>
    </row>
    <row r="247" spans="1:9" x14ac:dyDescent="0.45">
      <c r="A247" s="21" t="s">
        <v>257</v>
      </c>
      <c r="B247" s="16">
        <v>547</v>
      </c>
      <c r="C247" s="14" t="s">
        <v>10</v>
      </c>
      <c r="D247" s="14" t="s">
        <v>10</v>
      </c>
      <c r="E247" s="14" t="s">
        <v>10</v>
      </c>
      <c r="F247" s="14">
        <v>150411.70000000001</v>
      </c>
      <c r="G247" s="14">
        <v>2756.39</v>
      </c>
      <c r="H247" s="10">
        <f>F247+G247</f>
        <v>153168.09000000003</v>
      </c>
      <c r="I247" s="11">
        <f>H247/B247</f>
        <v>280.01478976234006</v>
      </c>
    </row>
    <row r="248" spans="1:9" x14ac:dyDescent="0.45">
      <c r="A248" s="21" t="s">
        <v>152</v>
      </c>
      <c r="B248" s="16">
        <v>2797</v>
      </c>
      <c r="C248" s="14" t="s">
        <v>10</v>
      </c>
      <c r="D248" s="14" t="s">
        <v>10</v>
      </c>
      <c r="E248" s="14" t="s">
        <v>10</v>
      </c>
      <c r="F248" s="14">
        <v>751903.08</v>
      </c>
      <c r="G248" s="14">
        <v>31290.99</v>
      </c>
      <c r="H248" s="10">
        <f>F248+G248</f>
        <v>783194.07</v>
      </c>
      <c r="I248" s="11">
        <f>H248/B248</f>
        <v>280.01218090811579</v>
      </c>
    </row>
    <row r="249" spans="1:9" x14ac:dyDescent="0.45">
      <c r="A249" s="21" t="s">
        <v>143</v>
      </c>
      <c r="B249" s="16">
        <v>803</v>
      </c>
      <c r="C249" s="14" t="s">
        <v>10</v>
      </c>
      <c r="D249" s="14" t="s">
        <v>10</v>
      </c>
      <c r="E249" s="14" t="s">
        <v>10</v>
      </c>
      <c r="F249" s="14">
        <v>218428.38</v>
      </c>
      <c r="G249" s="14">
        <v>6413.17</v>
      </c>
      <c r="H249" s="10">
        <f>F249+G249</f>
        <v>224841.55000000002</v>
      </c>
      <c r="I249" s="11">
        <f>H249/B249</f>
        <v>280.00193026151931</v>
      </c>
    </row>
    <row r="250" spans="1:9" x14ac:dyDescent="0.45">
      <c r="A250" s="21" t="s">
        <v>577</v>
      </c>
      <c r="B250" s="16">
        <v>5451</v>
      </c>
      <c r="C250" s="14" t="s">
        <v>10</v>
      </c>
      <c r="D250" s="14" t="s">
        <v>10</v>
      </c>
      <c r="E250" s="14" t="s">
        <v>10</v>
      </c>
      <c r="F250" s="14">
        <v>1427267.75</v>
      </c>
      <c r="G250" s="14">
        <v>97952.69</v>
      </c>
      <c r="H250" s="10">
        <f>F250+G250</f>
        <v>1525220.44</v>
      </c>
      <c r="I250" s="11">
        <f>H250/B250</f>
        <v>279.80562098697487</v>
      </c>
    </row>
    <row r="251" spans="1:9" x14ac:dyDescent="0.45">
      <c r="A251" s="21" t="s">
        <v>25</v>
      </c>
      <c r="B251" s="16">
        <v>214</v>
      </c>
      <c r="C251" s="14" t="s">
        <v>10</v>
      </c>
      <c r="D251" s="14" t="s">
        <v>10</v>
      </c>
      <c r="E251" s="14" t="s">
        <v>10</v>
      </c>
      <c r="F251" s="14">
        <v>56353.84</v>
      </c>
      <c r="G251" s="14">
        <v>3394.75</v>
      </c>
      <c r="H251" s="10">
        <f>F251+G251</f>
        <v>59748.59</v>
      </c>
      <c r="I251" s="11">
        <f>H251/B251</f>
        <v>279.19901869158878</v>
      </c>
    </row>
    <row r="252" spans="1:9" x14ac:dyDescent="0.45">
      <c r="A252" s="21" t="s">
        <v>769</v>
      </c>
      <c r="B252" s="16">
        <v>6715</v>
      </c>
      <c r="C252" s="14" t="s">
        <v>10</v>
      </c>
      <c r="D252" s="14" t="s">
        <v>10</v>
      </c>
      <c r="E252" s="14" t="s">
        <v>10</v>
      </c>
      <c r="F252" s="14">
        <v>1764021.47</v>
      </c>
      <c r="G252" s="14">
        <v>110712.08</v>
      </c>
      <c r="H252" s="10">
        <f>F252+G252</f>
        <v>1874733.55</v>
      </c>
      <c r="I252" s="11">
        <f>H252/B252</f>
        <v>279.18593447505583</v>
      </c>
    </row>
    <row r="253" spans="1:9" x14ac:dyDescent="0.45">
      <c r="A253" s="21" t="s">
        <v>280</v>
      </c>
      <c r="B253" s="16">
        <v>16026</v>
      </c>
      <c r="C253" s="14" t="s">
        <v>10</v>
      </c>
      <c r="D253" s="14" t="s">
        <v>10</v>
      </c>
      <c r="E253" s="14" t="s">
        <v>10</v>
      </c>
      <c r="F253" s="14">
        <v>4370610.13</v>
      </c>
      <c r="G253" s="14">
        <v>101178</v>
      </c>
      <c r="H253" s="10">
        <f>F253+G253</f>
        <v>4471788.13</v>
      </c>
      <c r="I253" s="11">
        <f>H253/B253</f>
        <v>279.03332896543117</v>
      </c>
    </row>
    <row r="254" spans="1:9" x14ac:dyDescent="0.45">
      <c r="A254" s="21" t="s">
        <v>108</v>
      </c>
      <c r="B254" s="16">
        <v>6066</v>
      </c>
      <c r="C254" s="14" t="s">
        <v>10</v>
      </c>
      <c r="D254" s="14" t="s">
        <v>10</v>
      </c>
      <c r="E254" s="14" t="s">
        <v>10</v>
      </c>
      <c r="F254" s="14">
        <v>1591751.87</v>
      </c>
      <c r="G254" s="14">
        <v>100735.88</v>
      </c>
      <c r="H254" s="10">
        <f>F254+G254</f>
        <v>1692487.75</v>
      </c>
      <c r="I254" s="11">
        <f>H254/B254</f>
        <v>279.01215792944282</v>
      </c>
    </row>
    <row r="255" spans="1:9" x14ac:dyDescent="0.45">
      <c r="A255" s="21" t="s">
        <v>114</v>
      </c>
      <c r="B255" s="16">
        <v>5227</v>
      </c>
      <c r="C255" s="14" t="s">
        <v>10</v>
      </c>
      <c r="D255" s="14" t="s">
        <v>10</v>
      </c>
      <c r="E255" s="14" t="s">
        <v>10</v>
      </c>
      <c r="F255" s="14">
        <v>1392431.61</v>
      </c>
      <c r="G255" s="14">
        <v>65309.8</v>
      </c>
      <c r="H255" s="10">
        <f>F255+G255</f>
        <v>1457741.4100000001</v>
      </c>
      <c r="I255" s="11">
        <f>H255/B255</f>
        <v>278.88682035584469</v>
      </c>
    </row>
    <row r="256" spans="1:9" x14ac:dyDescent="0.45">
      <c r="A256" s="21" t="s">
        <v>683</v>
      </c>
      <c r="B256" s="16">
        <v>6415</v>
      </c>
      <c r="C256" s="14" t="s">
        <v>10</v>
      </c>
      <c r="D256" s="14" t="s">
        <v>10</v>
      </c>
      <c r="E256" s="14" t="s">
        <v>10</v>
      </c>
      <c r="F256" s="14">
        <v>1770748.42</v>
      </c>
      <c r="G256" s="14">
        <v>17949.580000000002</v>
      </c>
      <c r="H256" s="10">
        <f>F256+G256</f>
        <v>1788698</v>
      </c>
      <c r="I256" s="11">
        <f>H256/B256</f>
        <v>278.83055339049105</v>
      </c>
    </row>
    <row r="257" spans="1:9" x14ac:dyDescent="0.45">
      <c r="A257" s="21" t="s">
        <v>311</v>
      </c>
      <c r="B257" s="16">
        <v>12089</v>
      </c>
      <c r="C257" s="14" t="s">
        <v>10</v>
      </c>
      <c r="D257" s="14" t="s">
        <v>10</v>
      </c>
      <c r="E257" s="14" t="s">
        <v>10</v>
      </c>
      <c r="F257" s="14">
        <v>3224922.35</v>
      </c>
      <c r="G257" s="14">
        <v>140093.92000000001</v>
      </c>
      <c r="H257" s="10">
        <f>F257+G257</f>
        <v>3365016.27</v>
      </c>
      <c r="I257" s="11">
        <f>H257/B257</f>
        <v>278.35356687898087</v>
      </c>
    </row>
    <row r="258" spans="1:9" x14ac:dyDescent="0.45">
      <c r="A258" s="21" t="s">
        <v>455</v>
      </c>
      <c r="B258" s="16">
        <v>12483</v>
      </c>
      <c r="C258" s="14" t="s">
        <v>10</v>
      </c>
      <c r="D258" s="14" t="s">
        <v>10</v>
      </c>
      <c r="E258" s="14" t="s">
        <v>10</v>
      </c>
      <c r="F258" s="14">
        <v>3473078.54</v>
      </c>
      <c r="G258" s="14">
        <v>0</v>
      </c>
      <c r="H258" s="10">
        <f>F258+G258</f>
        <v>3473078.54</v>
      </c>
      <c r="I258" s="11">
        <f>H258/B258</f>
        <v>278.2246687494993</v>
      </c>
    </row>
    <row r="259" spans="1:9" x14ac:dyDescent="0.45">
      <c r="A259" s="21" t="s">
        <v>347</v>
      </c>
      <c r="B259" s="16">
        <v>5791</v>
      </c>
      <c r="C259" s="14" t="s">
        <v>10</v>
      </c>
      <c r="D259" s="14" t="s">
        <v>10</v>
      </c>
      <c r="E259" s="14" t="s">
        <v>10</v>
      </c>
      <c r="F259" s="14">
        <v>1554385.74</v>
      </c>
      <c r="G259" s="14">
        <v>54462.27</v>
      </c>
      <c r="H259" s="10">
        <f>F259+G259</f>
        <v>1608848.01</v>
      </c>
      <c r="I259" s="11">
        <f>H259/B259</f>
        <v>277.81868589190123</v>
      </c>
    </row>
    <row r="260" spans="1:9" x14ac:dyDescent="0.45">
      <c r="A260" s="21" t="s">
        <v>169</v>
      </c>
      <c r="B260" s="16">
        <v>14324</v>
      </c>
      <c r="C260" s="14" t="s">
        <v>10</v>
      </c>
      <c r="D260" s="14" t="s">
        <v>10</v>
      </c>
      <c r="E260" s="14" t="s">
        <v>10</v>
      </c>
      <c r="F260" s="14">
        <v>3867445.22</v>
      </c>
      <c r="G260" s="14">
        <v>110277.11</v>
      </c>
      <c r="H260" s="10">
        <f>F260+G260</f>
        <v>3977722.33</v>
      </c>
      <c r="I260" s="11">
        <f>H260/B260</f>
        <v>277.6963369170623</v>
      </c>
    </row>
    <row r="261" spans="1:9" x14ac:dyDescent="0.45">
      <c r="A261" s="21" t="s">
        <v>657</v>
      </c>
      <c r="B261" s="16">
        <v>1641</v>
      </c>
      <c r="C261" s="14" t="s">
        <v>10</v>
      </c>
      <c r="D261" s="14" t="s">
        <v>10</v>
      </c>
      <c r="E261" s="14" t="s">
        <v>10</v>
      </c>
      <c r="F261" s="14">
        <v>450299.8</v>
      </c>
      <c r="G261" s="14">
        <v>5336.19</v>
      </c>
      <c r="H261" s="10">
        <f>F261+G261</f>
        <v>455635.99</v>
      </c>
      <c r="I261" s="11">
        <f>H261/B261</f>
        <v>277.65751980499692</v>
      </c>
    </row>
    <row r="262" spans="1:9" x14ac:dyDescent="0.45">
      <c r="A262" s="21" t="s">
        <v>430</v>
      </c>
      <c r="B262" s="16">
        <v>1737</v>
      </c>
      <c r="C262" s="14" t="s">
        <v>10</v>
      </c>
      <c r="D262" s="14" t="s">
        <v>10</v>
      </c>
      <c r="E262" s="14" t="s">
        <v>10</v>
      </c>
      <c r="F262" s="14">
        <v>416334.19</v>
      </c>
      <c r="G262" s="14">
        <v>65940.259999999995</v>
      </c>
      <c r="H262" s="10">
        <f>F262+G262</f>
        <v>482274.45</v>
      </c>
      <c r="I262" s="11">
        <f>H262/B262</f>
        <v>277.64792746113989</v>
      </c>
    </row>
    <row r="263" spans="1:9" x14ac:dyDescent="0.45">
      <c r="A263" s="21" t="s">
        <v>242</v>
      </c>
      <c r="B263" s="16">
        <v>328</v>
      </c>
      <c r="C263" s="14" t="s">
        <v>10</v>
      </c>
      <c r="D263" s="14" t="s">
        <v>10</v>
      </c>
      <c r="E263" s="14" t="s">
        <v>10</v>
      </c>
      <c r="F263" s="14">
        <v>88636.160000000003</v>
      </c>
      <c r="G263" s="14">
        <v>2412.65</v>
      </c>
      <c r="H263" s="10">
        <f>F263+G263</f>
        <v>91048.81</v>
      </c>
      <c r="I263" s="11">
        <f>H263/B263</f>
        <v>277.58783536585366</v>
      </c>
    </row>
    <row r="264" spans="1:9" x14ac:dyDescent="0.45">
      <c r="A264" s="21" t="s">
        <v>163</v>
      </c>
      <c r="B264" s="16">
        <v>661</v>
      </c>
      <c r="C264" s="14" t="s">
        <v>10</v>
      </c>
      <c r="D264" s="14" t="s">
        <v>10</v>
      </c>
      <c r="E264" s="14" t="s">
        <v>10</v>
      </c>
      <c r="F264" s="14">
        <v>176337.53</v>
      </c>
      <c r="G264" s="14">
        <v>7009.32</v>
      </c>
      <c r="H264" s="10">
        <f>F264+G264</f>
        <v>183346.85</v>
      </c>
      <c r="I264" s="11">
        <f>H264/B264</f>
        <v>277.37798789712559</v>
      </c>
    </row>
    <row r="265" spans="1:9" x14ac:dyDescent="0.45">
      <c r="A265" s="21" t="s">
        <v>336</v>
      </c>
      <c r="B265" s="16">
        <v>8182</v>
      </c>
      <c r="C265" s="14" t="s">
        <v>10</v>
      </c>
      <c r="D265" s="14" t="s">
        <v>10</v>
      </c>
      <c r="E265" s="14" t="s">
        <v>10</v>
      </c>
      <c r="F265" s="14">
        <v>2250789.7599999998</v>
      </c>
      <c r="G265" s="14">
        <v>18376.77</v>
      </c>
      <c r="H265" s="10">
        <f>F265+G265</f>
        <v>2269166.5299999998</v>
      </c>
      <c r="I265" s="11">
        <f>H265/B265</f>
        <v>277.33641285749201</v>
      </c>
    </row>
    <row r="266" spans="1:9" x14ac:dyDescent="0.45">
      <c r="A266" s="21" t="s">
        <v>767</v>
      </c>
      <c r="B266" s="16">
        <v>7988</v>
      </c>
      <c r="C266" s="14" t="s">
        <v>10</v>
      </c>
      <c r="D266" s="14" t="s">
        <v>10</v>
      </c>
      <c r="E266" s="14" t="s">
        <v>10</v>
      </c>
      <c r="F266" s="14">
        <v>2111196.1</v>
      </c>
      <c r="G266" s="14">
        <v>98165.47</v>
      </c>
      <c r="H266" s="10">
        <f>F266+G266</f>
        <v>2209361.5700000003</v>
      </c>
      <c r="I266" s="11">
        <f>H266/B266</f>
        <v>276.58507386079123</v>
      </c>
    </row>
    <row r="267" spans="1:9" x14ac:dyDescent="0.45">
      <c r="A267" s="21" t="s">
        <v>301</v>
      </c>
      <c r="B267" s="16">
        <v>1836</v>
      </c>
      <c r="C267" s="14" t="s">
        <v>10</v>
      </c>
      <c r="D267" s="14" t="s">
        <v>10</v>
      </c>
      <c r="E267" s="14" t="s">
        <v>10</v>
      </c>
      <c r="F267" s="14">
        <v>485845.59</v>
      </c>
      <c r="G267" s="14">
        <v>21598.880000000001</v>
      </c>
      <c r="H267" s="10">
        <f>F267+G267</f>
        <v>507444.47000000003</v>
      </c>
      <c r="I267" s="11">
        <f>H267/B267</f>
        <v>276.38587690631812</v>
      </c>
    </row>
    <row r="268" spans="1:9" x14ac:dyDescent="0.45">
      <c r="A268" s="21" t="s">
        <v>332</v>
      </c>
      <c r="B268" s="16">
        <v>22293</v>
      </c>
      <c r="C268" s="14" t="s">
        <v>10</v>
      </c>
      <c r="D268" s="14" t="s">
        <v>10</v>
      </c>
      <c r="E268" s="14" t="s">
        <v>10</v>
      </c>
      <c r="F268" s="14">
        <v>6027609.96</v>
      </c>
      <c r="G268" s="14">
        <v>132604.99</v>
      </c>
      <c r="H268" s="10">
        <f>F268+G268</f>
        <v>6160214.9500000002</v>
      </c>
      <c r="I268" s="11">
        <f>H268/B268</f>
        <v>276.32956309155344</v>
      </c>
    </row>
    <row r="269" spans="1:9" x14ac:dyDescent="0.45">
      <c r="A269" s="21" t="s">
        <v>112</v>
      </c>
      <c r="B269" s="16">
        <v>8824</v>
      </c>
      <c r="C269" s="14" t="s">
        <v>10</v>
      </c>
      <c r="D269" s="14" t="s">
        <v>10</v>
      </c>
      <c r="E269" s="14" t="s">
        <v>10</v>
      </c>
      <c r="F269" s="14">
        <v>2436437.31</v>
      </c>
      <c r="G269" s="14">
        <v>0</v>
      </c>
      <c r="H269" s="10">
        <f>F269+G269</f>
        <v>2436437.31</v>
      </c>
      <c r="I269" s="11">
        <f>H269/B269</f>
        <v>276.11483567543064</v>
      </c>
    </row>
    <row r="270" spans="1:9" x14ac:dyDescent="0.45">
      <c r="A270" s="21" t="s">
        <v>662</v>
      </c>
      <c r="B270" s="16">
        <v>19997</v>
      </c>
      <c r="C270" s="14" t="s">
        <v>10</v>
      </c>
      <c r="D270" s="14" t="s">
        <v>10</v>
      </c>
      <c r="E270" s="14" t="s">
        <v>10</v>
      </c>
      <c r="F270" s="14">
        <v>5470376.2199999997</v>
      </c>
      <c r="G270" s="14">
        <v>46146.95</v>
      </c>
      <c r="H270" s="10">
        <f>F270+G270</f>
        <v>5516523.1699999999</v>
      </c>
      <c r="I270" s="11">
        <f>H270/B270</f>
        <v>275.86753863079463</v>
      </c>
    </row>
    <row r="271" spans="1:9" x14ac:dyDescent="0.45">
      <c r="A271" s="21" t="s">
        <v>651</v>
      </c>
      <c r="B271" s="16">
        <v>9661</v>
      </c>
      <c r="C271" s="14" t="s">
        <v>10</v>
      </c>
      <c r="D271" s="14" t="s">
        <v>10</v>
      </c>
      <c r="E271" s="14" t="s">
        <v>10</v>
      </c>
      <c r="F271" s="14">
        <v>2532368.04</v>
      </c>
      <c r="G271" s="14">
        <v>132241.24</v>
      </c>
      <c r="H271" s="10">
        <f>F271+G271</f>
        <v>2664609.2800000003</v>
      </c>
      <c r="I271" s="11">
        <f>H271/B271</f>
        <v>275.81091812441781</v>
      </c>
    </row>
    <row r="272" spans="1:9" x14ac:dyDescent="0.45">
      <c r="A272" s="21" t="s">
        <v>507</v>
      </c>
      <c r="B272" s="16">
        <v>1397</v>
      </c>
      <c r="C272" s="14" t="s">
        <v>10</v>
      </c>
      <c r="D272" s="14" t="s">
        <v>10</v>
      </c>
      <c r="E272" s="14" t="s">
        <v>10</v>
      </c>
      <c r="F272" s="14">
        <v>351571.77</v>
      </c>
      <c r="G272" s="14">
        <v>33479.46</v>
      </c>
      <c r="H272" s="10">
        <f>F272+G272</f>
        <v>385051.23000000004</v>
      </c>
      <c r="I272" s="11">
        <f>H272/B272</f>
        <v>275.62722261989984</v>
      </c>
    </row>
    <row r="273" spans="1:9" x14ac:dyDescent="0.45">
      <c r="A273" s="21" t="s">
        <v>247</v>
      </c>
      <c r="B273" s="16">
        <v>19452</v>
      </c>
      <c r="C273" s="14" t="s">
        <v>10</v>
      </c>
      <c r="D273" s="14" t="s">
        <v>10</v>
      </c>
      <c r="E273" s="14" t="s">
        <v>10</v>
      </c>
      <c r="F273" s="14">
        <v>5234649.62</v>
      </c>
      <c r="G273" s="14">
        <v>124812.54</v>
      </c>
      <c r="H273" s="10">
        <f>F273+G273</f>
        <v>5359462.16</v>
      </c>
      <c r="I273" s="11">
        <f>H273/B273</f>
        <v>275.52242237302079</v>
      </c>
    </row>
    <row r="274" spans="1:9" x14ac:dyDescent="0.45">
      <c r="A274" s="21" t="s">
        <v>345</v>
      </c>
      <c r="B274" s="16">
        <v>14627</v>
      </c>
      <c r="C274" s="14" t="s">
        <v>10</v>
      </c>
      <c r="D274" s="14" t="s">
        <v>10</v>
      </c>
      <c r="E274" s="14" t="s">
        <v>10</v>
      </c>
      <c r="F274" s="14">
        <v>3816290.31</v>
      </c>
      <c r="G274" s="14">
        <v>211108.34</v>
      </c>
      <c r="H274" s="10">
        <f>F274+G274</f>
        <v>4027398.65</v>
      </c>
      <c r="I274" s="11">
        <f>H274/B274</f>
        <v>275.34003213235798</v>
      </c>
    </row>
    <row r="275" spans="1:9" x14ac:dyDescent="0.45">
      <c r="A275" s="21" t="s">
        <v>211</v>
      </c>
      <c r="B275" s="16">
        <v>4637</v>
      </c>
      <c r="C275" s="14" t="s">
        <v>10</v>
      </c>
      <c r="D275" s="14" t="s">
        <v>10</v>
      </c>
      <c r="E275" s="14" t="s">
        <v>10</v>
      </c>
      <c r="F275" s="14">
        <v>1255653.27</v>
      </c>
      <c r="G275" s="14">
        <v>20344.59</v>
      </c>
      <c r="H275" s="10">
        <f>F275+G275</f>
        <v>1275997.8600000001</v>
      </c>
      <c r="I275" s="11">
        <f>H275/B275</f>
        <v>275.17745525124008</v>
      </c>
    </row>
    <row r="276" spans="1:9" x14ac:dyDescent="0.45">
      <c r="A276" s="21" t="s">
        <v>620</v>
      </c>
      <c r="B276" s="16">
        <v>1320</v>
      </c>
      <c r="C276" s="14" t="s">
        <v>10</v>
      </c>
      <c r="D276" s="14" t="s">
        <v>10</v>
      </c>
      <c r="E276" s="14" t="s">
        <v>10</v>
      </c>
      <c r="F276" s="14">
        <v>355102.59</v>
      </c>
      <c r="G276" s="14">
        <v>8065.74</v>
      </c>
      <c r="H276" s="10">
        <f>F276+G276</f>
        <v>363168.33</v>
      </c>
      <c r="I276" s="11">
        <f>H276/B276</f>
        <v>275.12752272727272</v>
      </c>
    </row>
    <row r="277" spans="1:9" x14ac:dyDescent="0.45">
      <c r="A277" s="21" t="s">
        <v>557</v>
      </c>
      <c r="B277" s="16">
        <v>2460</v>
      </c>
      <c r="C277" s="14" t="s">
        <v>10</v>
      </c>
      <c r="D277" s="14" t="s">
        <v>10</v>
      </c>
      <c r="E277" s="14" t="s">
        <v>10</v>
      </c>
      <c r="F277" s="14">
        <v>626006.43000000005</v>
      </c>
      <c r="G277" s="14">
        <v>50730.26</v>
      </c>
      <c r="H277" s="10">
        <f>F277+G277</f>
        <v>676736.69000000006</v>
      </c>
      <c r="I277" s="11">
        <f>H277/B277</f>
        <v>275.09621544715452</v>
      </c>
    </row>
    <row r="278" spans="1:9" x14ac:dyDescent="0.45">
      <c r="A278" s="21" t="s">
        <v>82</v>
      </c>
      <c r="B278" s="16">
        <v>4224</v>
      </c>
      <c r="C278" s="14" t="s">
        <v>10</v>
      </c>
      <c r="D278" s="14" t="s">
        <v>10</v>
      </c>
      <c r="E278" s="14" t="s">
        <v>10</v>
      </c>
      <c r="F278" s="14">
        <v>1138931.49</v>
      </c>
      <c r="G278" s="14">
        <v>21380.18</v>
      </c>
      <c r="H278" s="10">
        <f>F278+G278</f>
        <v>1160311.67</v>
      </c>
      <c r="I278" s="11">
        <f>H278/B278</f>
        <v>274.69499763257573</v>
      </c>
    </row>
    <row r="279" spans="1:9" x14ac:dyDescent="0.45">
      <c r="A279" s="21" t="s">
        <v>536</v>
      </c>
      <c r="B279" s="16">
        <v>9965</v>
      </c>
      <c r="C279" s="14" t="s">
        <v>10</v>
      </c>
      <c r="D279" s="14" t="s">
        <v>10</v>
      </c>
      <c r="E279" s="14" t="s">
        <v>10</v>
      </c>
      <c r="F279" s="14">
        <v>2703140.47</v>
      </c>
      <c r="G279" s="14">
        <v>33004.99</v>
      </c>
      <c r="H279" s="10">
        <f>F279+G279</f>
        <v>2736145.4600000004</v>
      </c>
      <c r="I279" s="11">
        <f>H279/B279</f>
        <v>274.57556046161568</v>
      </c>
    </row>
    <row r="280" spans="1:9" x14ac:dyDescent="0.45">
      <c r="A280" s="21" t="s">
        <v>689</v>
      </c>
      <c r="B280" s="16">
        <v>11136</v>
      </c>
      <c r="C280" s="14" t="s">
        <v>10</v>
      </c>
      <c r="D280" s="14" t="s">
        <v>10</v>
      </c>
      <c r="E280" s="14" t="s">
        <v>10</v>
      </c>
      <c r="F280" s="14">
        <v>2947944.73</v>
      </c>
      <c r="G280" s="14">
        <v>105900.61</v>
      </c>
      <c r="H280" s="10">
        <f>F280+G280</f>
        <v>3053845.34</v>
      </c>
      <c r="I280" s="11">
        <f>H280/B280</f>
        <v>274.2318013649425</v>
      </c>
    </row>
    <row r="281" spans="1:9" x14ac:dyDescent="0.45">
      <c r="A281" s="21" t="s">
        <v>757</v>
      </c>
      <c r="B281" s="16">
        <v>5616</v>
      </c>
      <c r="C281" s="14" t="s">
        <v>10</v>
      </c>
      <c r="D281" s="14" t="s">
        <v>10</v>
      </c>
      <c r="E281" s="14" t="s">
        <v>10</v>
      </c>
      <c r="F281" s="14">
        <v>1477771.29</v>
      </c>
      <c r="G281" s="14">
        <v>59967.57</v>
      </c>
      <c r="H281" s="10">
        <f>F281+G281</f>
        <v>1537738.86</v>
      </c>
      <c r="I281" s="11">
        <f>H281/B281</f>
        <v>273.81389957264958</v>
      </c>
    </row>
    <row r="282" spans="1:9" x14ac:dyDescent="0.45">
      <c r="A282" s="21" t="s">
        <v>23</v>
      </c>
      <c r="B282" s="16">
        <v>685</v>
      </c>
      <c r="C282" s="14" t="s">
        <v>10</v>
      </c>
      <c r="D282" s="14" t="s">
        <v>10</v>
      </c>
      <c r="E282" s="14" t="s">
        <v>10</v>
      </c>
      <c r="F282" s="14">
        <v>171269.74</v>
      </c>
      <c r="G282" s="14">
        <v>16286.41</v>
      </c>
      <c r="H282" s="10">
        <f>F282+G282</f>
        <v>187556.15</v>
      </c>
      <c r="I282" s="11">
        <f>H282/B282</f>
        <v>273.804598540146</v>
      </c>
    </row>
    <row r="283" spans="1:9" x14ac:dyDescent="0.45">
      <c r="A283" s="21" t="s">
        <v>201</v>
      </c>
      <c r="B283" s="16">
        <v>2809</v>
      </c>
      <c r="C283" s="14" t="s">
        <v>10</v>
      </c>
      <c r="D283" s="14" t="s">
        <v>10</v>
      </c>
      <c r="E283" s="14" t="s">
        <v>10</v>
      </c>
      <c r="F283" s="14">
        <v>746020.34</v>
      </c>
      <c r="G283" s="14">
        <v>22885.64</v>
      </c>
      <c r="H283" s="10">
        <f>F283+G283</f>
        <v>768905.98</v>
      </c>
      <c r="I283" s="11">
        <f>H283/B283</f>
        <v>273.72943396226412</v>
      </c>
    </row>
    <row r="284" spans="1:9" x14ac:dyDescent="0.45">
      <c r="A284" s="21" t="s">
        <v>83</v>
      </c>
      <c r="B284" s="16">
        <v>10493</v>
      </c>
      <c r="C284" s="14" t="s">
        <v>10</v>
      </c>
      <c r="D284" s="14" t="s">
        <v>10</v>
      </c>
      <c r="E284" s="14" t="s">
        <v>10</v>
      </c>
      <c r="F284" s="14">
        <v>2752026.21</v>
      </c>
      <c r="G284" s="14">
        <v>117915.09</v>
      </c>
      <c r="H284" s="10">
        <f>F284+G284</f>
        <v>2869941.3</v>
      </c>
      <c r="I284" s="11">
        <f>H284/B284</f>
        <v>273.51008291241777</v>
      </c>
    </row>
    <row r="285" spans="1:9" x14ac:dyDescent="0.45">
      <c r="A285" s="21" t="s">
        <v>277</v>
      </c>
      <c r="B285" s="16">
        <v>7681</v>
      </c>
      <c r="C285" s="14" t="s">
        <v>10</v>
      </c>
      <c r="D285" s="14" t="s">
        <v>10</v>
      </c>
      <c r="E285" s="14" t="s">
        <v>10</v>
      </c>
      <c r="F285" s="14">
        <v>2030504.94</v>
      </c>
      <c r="G285" s="14">
        <v>70257.5</v>
      </c>
      <c r="H285" s="10">
        <f>F285+G285</f>
        <v>2100762.44</v>
      </c>
      <c r="I285" s="11">
        <f>H285/B285</f>
        <v>273.50116391094906</v>
      </c>
    </row>
    <row r="286" spans="1:9" x14ac:dyDescent="0.45">
      <c r="A286" s="21" t="s">
        <v>765</v>
      </c>
      <c r="B286" s="16">
        <v>9253</v>
      </c>
      <c r="C286" s="14" t="s">
        <v>10</v>
      </c>
      <c r="D286" s="14" t="s">
        <v>10</v>
      </c>
      <c r="E286" s="14" t="s">
        <v>10</v>
      </c>
      <c r="F286" s="14">
        <v>2467781.4500000002</v>
      </c>
      <c r="G286" s="14">
        <v>62701.1</v>
      </c>
      <c r="H286" s="10">
        <f>F286+G286</f>
        <v>2530482.5500000003</v>
      </c>
      <c r="I286" s="11">
        <f>H286/B286</f>
        <v>273.47698584242949</v>
      </c>
    </row>
    <row r="287" spans="1:9" x14ac:dyDescent="0.45">
      <c r="A287" s="21" t="s">
        <v>567</v>
      </c>
      <c r="B287" s="16">
        <v>3013</v>
      </c>
      <c r="C287" s="14" t="s">
        <v>10</v>
      </c>
      <c r="D287" s="14" t="s">
        <v>10</v>
      </c>
      <c r="E287" s="14" t="s">
        <v>10</v>
      </c>
      <c r="F287" s="14">
        <v>722360.43</v>
      </c>
      <c r="G287" s="14">
        <v>101542.58</v>
      </c>
      <c r="H287" s="10">
        <f>F287+G287</f>
        <v>823903.01</v>
      </c>
      <c r="I287" s="11">
        <f>H287/B287</f>
        <v>273.44938931297708</v>
      </c>
    </row>
    <row r="288" spans="1:9" x14ac:dyDescent="0.45">
      <c r="A288" s="21" t="s">
        <v>761</v>
      </c>
      <c r="B288" s="16">
        <v>8507</v>
      </c>
      <c r="C288" s="14" t="s">
        <v>10</v>
      </c>
      <c r="D288" s="14" t="s">
        <v>10</v>
      </c>
      <c r="E288" s="14" t="s">
        <v>10</v>
      </c>
      <c r="F288" s="14">
        <v>2233241.42</v>
      </c>
      <c r="G288" s="14">
        <v>92207.91</v>
      </c>
      <c r="H288" s="10">
        <f>F288+G288</f>
        <v>2325449.33</v>
      </c>
      <c r="I288" s="11">
        <f>H288/B288</f>
        <v>273.35715645938637</v>
      </c>
    </row>
    <row r="289" spans="1:9" x14ac:dyDescent="0.45">
      <c r="A289" s="21" t="s">
        <v>549</v>
      </c>
      <c r="B289" s="16">
        <v>3863</v>
      </c>
      <c r="C289" s="14" t="s">
        <v>10</v>
      </c>
      <c r="D289" s="14" t="s">
        <v>10</v>
      </c>
      <c r="E289" s="14" t="s">
        <v>10</v>
      </c>
      <c r="F289" s="14">
        <v>954653.75</v>
      </c>
      <c r="G289" s="14">
        <v>101149.61</v>
      </c>
      <c r="H289" s="10">
        <f>F289+G289</f>
        <v>1055803.3600000001</v>
      </c>
      <c r="I289" s="11">
        <f>H289/B289</f>
        <v>273.31176805591514</v>
      </c>
    </row>
    <row r="290" spans="1:9" x14ac:dyDescent="0.45">
      <c r="A290" s="21" t="s">
        <v>289</v>
      </c>
      <c r="B290" s="16">
        <v>7216</v>
      </c>
      <c r="C290" s="14" t="s">
        <v>10</v>
      </c>
      <c r="D290" s="14" t="s">
        <v>10</v>
      </c>
      <c r="E290" s="14" t="s">
        <v>10</v>
      </c>
      <c r="F290" s="14">
        <v>1887747.18</v>
      </c>
      <c r="G290" s="14">
        <v>83756.87</v>
      </c>
      <c r="H290" s="10">
        <f>F290+G290</f>
        <v>1971504.0499999998</v>
      </c>
      <c r="I290" s="11">
        <f>H290/B290</f>
        <v>273.21286723946781</v>
      </c>
    </row>
    <row r="291" spans="1:9" x14ac:dyDescent="0.45">
      <c r="A291" s="21" t="s">
        <v>716</v>
      </c>
      <c r="B291" s="16">
        <v>10317</v>
      </c>
      <c r="C291" s="14" t="s">
        <v>10</v>
      </c>
      <c r="D291" s="14" t="s">
        <v>10</v>
      </c>
      <c r="E291" s="14" t="s">
        <v>10</v>
      </c>
      <c r="F291" s="14">
        <v>2739428</v>
      </c>
      <c r="G291" s="14">
        <v>79183.17</v>
      </c>
      <c r="H291" s="10">
        <f>F291+G291</f>
        <v>2818611.17</v>
      </c>
      <c r="I291" s="11">
        <f>H291/B291</f>
        <v>273.20065619850732</v>
      </c>
    </row>
    <row r="292" spans="1:9" x14ac:dyDescent="0.45">
      <c r="A292" s="21" t="s">
        <v>720</v>
      </c>
      <c r="B292" s="16">
        <v>2589</v>
      </c>
      <c r="C292" s="14" t="s">
        <v>10</v>
      </c>
      <c r="D292" s="14" t="s">
        <v>10</v>
      </c>
      <c r="E292" s="14" t="s">
        <v>10</v>
      </c>
      <c r="F292" s="14">
        <v>660052.24</v>
      </c>
      <c r="G292" s="14">
        <v>46883.98</v>
      </c>
      <c r="H292" s="10">
        <f>F292+G292</f>
        <v>706936.22</v>
      </c>
      <c r="I292" s="11">
        <f>H292/B292</f>
        <v>273.05377365778293</v>
      </c>
    </row>
    <row r="293" spans="1:9" x14ac:dyDescent="0.45">
      <c r="A293" s="21" t="s">
        <v>692</v>
      </c>
      <c r="B293" s="16">
        <v>6907</v>
      </c>
      <c r="C293" s="14" t="s">
        <v>10</v>
      </c>
      <c r="D293" s="14" t="s">
        <v>10</v>
      </c>
      <c r="E293" s="14" t="s">
        <v>10</v>
      </c>
      <c r="F293" s="14">
        <v>1854390.09</v>
      </c>
      <c r="G293" s="14">
        <v>31234.66</v>
      </c>
      <c r="H293" s="10">
        <f>F293+G293</f>
        <v>1885624.75</v>
      </c>
      <c r="I293" s="11">
        <f>H293/B293</f>
        <v>273.00199073403792</v>
      </c>
    </row>
    <row r="294" spans="1:9" x14ac:dyDescent="0.45">
      <c r="A294" s="21" t="s">
        <v>454</v>
      </c>
      <c r="B294" s="16">
        <v>10770</v>
      </c>
      <c r="C294" s="14" t="s">
        <v>10</v>
      </c>
      <c r="D294" s="14" t="s">
        <v>10</v>
      </c>
      <c r="E294" s="14" t="s">
        <v>10</v>
      </c>
      <c r="F294" s="14">
        <v>2858967.53</v>
      </c>
      <c r="G294" s="14">
        <v>80004.83</v>
      </c>
      <c r="H294" s="10">
        <f>F294+G294</f>
        <v>2938972.36</v>
      </c>
      <c r="I294" s="11">
        <f>H294/B294</f>
        <v>272.88508449396471</v>
      </c>
    </row>
    <row r="295" spans="1:9" x14ac:dyDescent="0.45">
      <c r="A295" s="21" t="s">
        <v>593</v>
      </c>
      <c r="B295" s="16">
        <v>8024</v>
      </c>
      <c r="C295" s="14" t="s">
        <v>10</v>
      </c>
      <c r="D295" s="14" t="s">
        <v>10</v>
      </c>
      <c r="E295" s="14" t="s">
        <v>10</v>
      </c>
      <c r="F295" s="14">
        <v>2066504.34</v>
      </c>
      <c r="G295" s="14">
        <v>122911.38</v>
      </c>
      <c r="H295" s="10">
        <f>F295+G295</f>
        <v>2189415.7200000002</v>
      </c>
      <c r="I295" s="11">
        <f>H295/B295</f>
        <v>272.85838983050849</v>
      </c>
    </row>
    <row r="296" spans="1:9" x14ac:dyDescent="0.45">
      <c r="A296" s="21" t="s">
        <v>545</v>
      </c>
      <c r="B296" s="16">
        <v>2175</v>
      </c>
      <c r="C296" s="14" t="s">
        <v>10</v>
      </c>
      <c r="D296" s="14" t="s">
        <v>10</v>
      </c>
      <c r="E296" s="14" t="s">
        <v>10</v>
      </c>
      <c r="F296" s="14">
        <v>511383.32</v>
      </c>
      <c r="G296" s="14">
        <v>81687.679999999993</v>
      </c>
      <c r="H296" s="10">
        <f>F296+G296</f>
        <v>593071</v>
      </c>
      <c r="I296" s="11">
        <f>H296/B296</f>
        <v>272.67632183908046</v>
      </c>
    </row>
    <row r="297" spans="1:9" x14ac:dyDescent="0.45">
      <c r="A297" s="21" t="s">
        <v>146</v>
      </c>
      <c r="B297" s="16">
        <v>12656</v>
      </c>
      <c r="C297" s="14" t="s">
        <v>10</v>
      </c>
      <c r="D297" s="14" t="s">
        <v>10</v>
      </c>
      <c r="E297" s="14" t="s">
        <v>10</v>
      </c>
      <c r="F297" s="14">
        <v>3395597.68</v>
      </c>
      <c r="G297" s="14">
        <v>50327.15</v>
      </c>
      <c r="H297" s="10">
        <f>F297+G297</f>
        <v>3445924.83</v>
      </c>
      <c r="I297" s="11">
        <f>H297/B297</f>
        <v>272.27598214285717</v>
      </c>
    </row>
    <row r="298" spans="1:9" x14ac:dyDescent="0.45">
      <c r="A298" s="21" t="s">
        <v>251</v>
      </c>
      <c r="B298" s="16">
        <v>3260</v>
      </c>
      <c r="C298" s="14" t="s">
        <v>10</v>
      </c>
      <c r="D298" s="14" t="s">
        <v>10</v>
      </c>
      <c r="E298" s="14" t="s">
        <v>10</v>
      </c>
      <c r="F298" s="14">
        <v>842449.4</v>
      </c>
      <c r="G298" s="14">
        <v>45087.61</v>
      </c>
      <c r="H298" s="10">
        <f>F298+G298</f>
        <v>887537.01</v>
      </c>
      <c r="I298" s="11">
        <f>H298/B298</f>
        <v>272.25061656441716</v>
      </c>
    </row>
    <row r="299" spans="1:9" x14ac:dyDescent="0.45">
      <c r="A299" s="21" t="s">
        <v>241</v>
      </c>
      <c r="B299" s="16">
        <v>458</v>
      </c>
      <c r="C299" s="14" t="s">
        <v>10</v>
      </c>
      <c r="D299" s="14" t="s">
        <v>10</v>
      </c>
      <c r="E299" s="14" t="s">
        <v>10</v>
      </c>
      <c r="F299" s="14">
        <v>124285.01</v>
      </c>
      <c r="G299" s="14">
        <v>378.84</v>
      </c>
      <c r="H299" s="10">
        <f>F299+G299</f>
        <v>124663.84999999999</v>
      </c>
      <c r="I299" s="11">
        <f>H299/B299</f>
        <v>272.19181222707419</v>
      </c>
    </row>
    <row r="300" spans="1:9" x14ac:dyDescent="0.45">
      <c r="A300" s="21" t="s">
        <v>87</v>
      </c>
      <c r="B300" s="16">
        <v>219</v>
      </c>
      <c r="C300" s="14" t="s">
        <v>10</v>
      </c>
      <c r="D300" s="14" t="s">
        <v>10</v>
      </c>
      <c r="E300" s="14" t="s">
        <v>10</v>
      </c>
      <c r="F300" s="14">
        <v>59472.86</v>
      </c>
      <c r="G300" s="14">
        <v>130.38999999999999</v>
      </c>
      <c r="H300" s="10">
        <f>F300+G300</f>
        <v>59603.25</v>
      </c>
      <c r="I300" s="11">
        <f>H300/B300</f>
        <v>272.16095890410958</v>
      </c>
    </row>
    <row r="301" spans="1:9" x14ac:dyDescent="0.45">
      <c r="A301" s="21" t="s">
        <v>300</v>
      </c>
      <c r="B301" s="16">
        <v>377</v>
      </c>
      <c r="C301" s="14" t="s">
        <v>10</v>
      </c>
      <c r="D301" s="14" t="s">
        <v>10</v>
      </c>
      <c r="E301" s="14" t="s">
        <v>10</v>
      </c>
      <c r="F301" s="14">
        <v>99384.37</v>
      </c>
      <c r="G301" s="14">
        <v>3196.45</v>
      </c>
      <c r="H301" s="10">
        <f>F301+G301</f>
        <v>102580.81999999999</v>
      </c>
      <c r="I301" s="11">
        <f>H301/B301</f>
        <v>272.09766578249332</v>
      </c>
    </row>
    <row r="302" spans="1:9" x14ac:dyDescent="0.45">
      <c r="A302" s="21" t="s">
        <v>416</v>
      </c>
      <c r="B302" s="16">
        <v>705</v>
      </c>
      <c r="C302" s="14" t="s">
        <v>10</v>
      </c>
      <c r="D302" s="14" t="s">
        <v>10</v>
      </c>
      <c r="E302" s="14" t="s">
        <v>10</v>
      </c>
      <c r="F302" s="14">
        <v>190394.31</v>
      </c>
      <c r="G302" s="14">
        <v>1359.47</v>
      </c>
      <c r="H302" s="10">
        <f>F302+G302</f>
        <v>191753.78</v>
      </c>
      <c r="I302" s="11">
        <f>H302/B302</f>
        <v>271.99117730496454</v>
      </c>
    </row>
    <row r="303" spans="1:9" x14ac:dyDescent="0.45">
      <c r="A303" s="21" t="s">
        <v>663</v>
      </c>
      <c r="B303" s="16">
        <v>750</v>
      </c>
      <c r="C303" s="14" t="s">
        <v>10</v>
      </c>
      <c r="D303" s="14" t="s">
        <v>10</v>
      </c>
      <c r="E303" s="14" t="s">
        <v>10</v>
      </c>
      <c r="F303" s="14">
        <v>200953.17</v>
      </c>
      <c r="G303" s="14">
        <v>2903.95</v>
      </c>
      <c r="H303" s="10">
        <f>F303+G303</f>
        <v>203857.12000000002</v>
      </c>
      <c r="I303" s="11">
        <f>H303/B303</f>
        <v>271.80949333333336</v>
      </c>
    </row>
    <row r="304" spans="1:9" x14ac:dyDescent="0.45">
      <c r="A304" s="21" t="s">
        <v>357</v>
      </c>
      <c r="B304" s="16">
        <v>1106</v>
      </c>
      <c r="C304" s="14" t="s">
        <v>10</v>
      </c>
      <c r="D304" s="14" t="s">
        <v>10</v>
      </c>
      <c r="E304" s="14" t="s">
        <v>10</v>
      </c>
      <c r="F304" s="14">
        <v>289880.71999999997</v>
      </c>
      <c r="G304" s="14">
        <v>10430.780000000001</v>
      </c>
      <c r="H304" s="10">
        <f>F304+G304</f>
        <v>300311.5</v>
      </c>
      <c r="I304" s="11">
        <f>H304/B304</f>
        <v>271.52938517179024</v>
      </c>
    </row>
    <row r="305" spans="1:9" x14ac:dyDescent="0.45">
      <c r="A305" s="21" t="s">
        <v>581</v>
      </c>
      <c r="B305" s="16">
        <v>6625</v>
      </c>
      <c r="C305" s="14" t="s">
        <v>10</v>
      </c>
      <c r="D305" s="14" t="s">
        <v>10</v>
      </c>
      <c r="E305" s="14" t="s">
        <v>10</v>
      </c>
      <c r="F305" s="14">
        <v>1778719.44</v>
      </c>
      <c r="G305" s="14">
        <v>20065.72</v>
      </c>
      <c r="H305" s="10">
        <f>F305+G305</f>
        <v>1798785.16</v>
      </c>
      <c r="I305" s="11">
        <f>H305/B305</f>
        <v>271.51474113207547</v>
      </c>
    </row>
    <row r="306" spans="1:9" x14ac:dyDescent="0.45">
      <c r="A306" s="21" t="s">
        <v>544</v>
      </c>
      <c r="B306" s="16">
        <v>4633</v>
      </c>
      <c r="C306" s="14" t="s">
        <v>10</v>
      </c>
      <c r="D306" s="14" t="s">
        <v>10</v>
      </c>
      <c r="E306" s="14" t="s">
        <v>10</v>
      </c>
      <c r="F306" s="14">
        <v>1085525.05</v>
      </c>
      <c r="G306" s="14">
        <v>171847.48</v>
      </c>
      <c r="H306" s="10">
        <f>F306+G306</f>
        <v>1257372.53</v>
      </c>
      <c r="I306" s="11">
        <f>H306/B306</f>
        <v>271.39489099935247</v>
      </c>
    </row>
    <row r="307" spans="1:9" x14ac:dyDescent="0.45">
      <c r="A307" s="21" t="s">
        <v>256</v>
      </c>
      <c r="B307" s="16">
        <v>302</v>
      </c>
      <c r="C307" s="14" t="s">
        <v>10</v>
      </c>
      <c r="D307" s="14" t="s">
        <v>10</v>
      </c>
      <c r="E307" s="14" t="s">
        <v>10</v>
      </c>
      <c r="F307" s="14">
        <v>75093.39</v>
      </c>
      <c r="G307" s="14">
        <v>6850.03</v>
      </c>
      <c r="H307" s="10">
        <f>F307+G307</f>
        <v>81943.42</v>
      </c>
      <c r="I307" s="11">
        <f>H307/B307</f>
        <v>271.33582781456954</v>
      </c>
    </row>
    <row r="308" spans="1:9" x14ac:dyDescent="0.45">
      <c r="A308" s="21" t="s">
        <v>107</v>
      </c>
      <c r="B308" s="16">
        <v>18224</v>
      </c>
      <c r="C308" s="14" t="s">
        <v>10</v>
      </c>
      <c r="D308" s="14" t="s">
        <v>10</v>
      </c>
      <c r="E308" s="14" t="s">
        <v>10</v>
      </c>
      <c r="F308" s="14">
        <v>4894781.1500000004</v>
      </c>
      <c r="G308" s="14">
        <v>44413.38</v>
      </c>
      <c r="H308" s="10">
        <f>F308+G308</f>
        <v>4939194.53</v>
      </c>
      <c r="I308" s="11">
        <f>H308/B308</f>
        <v>271.0269167032485</v>
      </c>
    </row>
    <row r="309" spans="1:9" x14ac:dyDescent="0.45">
      <c r="A309" s="21" t="s">
        <v>349</v>
      </c>
      <c r="B309" s="16">
        <v>7362</v>
      </c>
      <c r="C309" s="14" t="s">
        <v>10</v>
      </c>
      <c r="D309" s="14" t="s">
        <v>10</v>
      </c>
      <c r="E309" s="14" t="s">
        <v>10</v>
      </c>
      <c r="F309" s="14">
        <v>1938137.27</v>
      </c>
      <c r="G309" s="14">
        <v>57086.05</v>
      </c>
      <c r="H309" s="10">
        <f>F309+G309</f>
        <v>1995223.32</v>
      </c>
      <c r="I309" s="11">
        <f>H309/B309</f>
        <v>271.01647921760394</v>
      </c>
    </row>
    <row r="310" spans="1:9" x14ac:dyDescent="0.45">
      <c r="A310" s="21" t="s">
        <v>426</v>
      </c>
      <c r="B310" s="16">
        <v>4636</v>
      </c>
      <c r="C310" s="14" t="s">
        <v>10</v>
      </c>
      <c r="D310" s="14" t="s">
        <v>10</v>
      </c>
      <c r="E310" s="14" t="s">
        <v>10</v>
      </c>
      <c r="F310" s="14">
        <v>1146434.02</v>
      </c>
      <c r="G310" s="14">
        <v>109239.64</v>
      </c>
      <c r="H310" s="10">
        <f>F310+G310</f>
        <v>1255673.6599999999</v>
      </c>
      <c r="I310" s="11">
        <f>H310/B310</f>
        <v>270.8528170836928</v>
      </c>
    </row>
    <row r="311" spans="1:9" x14ac:dyDescent="0.45">
      <c r="A311" s="21" t="s">
        <v>65</v>
      </c>
      <c r="B311" s="16">
        <v>1587</v>
      </c>
      <c r="C311" s="14" t="s">
        <v>10</v>
      </c>
      <c r="D311" s="14" t="s">
        <v>10</v>
      </c>
      <c r="E311" s="14" t="s">
        <v>10</v>
      </c>
      <c r="F311" s="14">
        <v>387736.06</v>
      </c>
      <c r="G311" s="14">
        <v>41955.33</v>
      </c>
      <c r="H311" s="10">
        <f>F311+G311</f>
        <v>429691.39</v>
      </c>
      <c r="I311" s="11">
        <f>H311/B311</f>
        <v>270.7570195337114</v>
      </c>
    </row>
    <row r="312" spans="1:9" x14ac:dyDescent="0.45">
      <c r="A312" s="21" t="s">
        <v>368</v>
      </c>
      <c r="B312" s="16">
        <v>539</v>
      </c>
      <c r="C312" s="14" t="s">
        <v>10</v>
      </c>
      <c r="D312" s="14" t="s">
        <v>10</v>
      </c>
      <c r="E312" s="14" t="s">
        <v>10</v>
      </c>
      <c r="F312" s="14">
        <v>141898</v>
      </c>
      <c r="G312" s="14">
        <v>3993.72</v>
      </c>
      <c r="H312" s="10">
        <f>F312+G312</f>
        <v>145891.72</v>
      </c>
      <c r="I312" s="11">
        <f>H312/B312</f>
        <v>270.67109461966606</v>
      </c>
    </row>
    <row r="313" spans="1:9" x14ac:dyDescent="0.45">
      <c r="A313" s="21" t="s">
        <v>488</v>
      </c>
      <c r="B313" s="16">
        <v>1698</v>
      </c>
      <c r="C313" s="14" t="s">
        <v>10</v>
      </c>
      <c r="D313" s="14" t="s">
        <v>10</v>
      </c>
      <c r="E313" s="14" t="s">
        <v>10</v>
      </c>
      <c r="F313" s="14">
        <v>413941</v>
      </c>
      <c r="G313" s="14">
        <v>45477.79</v>
      </c>
      <c r="H313" s="10">
        <f>F313+G313</f>
        <v>459418.79</v>
      </c>
      <c r="I313" s="11">
        <f>H313/B313</f>
        <v>270.56465842167256</v>
      </c>
    </row>
    <row r="314" spans="1:9" x14ac:dyDescent="0.45">
      <c r="A314" s="21" t="s">
        <v>303</v>
      </c>
      <c r="B314" s="16">
        <v>5292</v>
      </c>
      <c r="C314" s="14" t="s">
        <v>10</v>
      </c>
      <c r="D314" s="14" t="s">
        <v>10</v>
      </c>
      <c r="E314" s="14" t="s">
        <v>10</v>
      </c>
      <c r="F314" s="14">
        <v>1394129.33</v>
      </c>
      <c r="G314" s="14">
        <v>37120.21</v>
      </c>
      <c r="H314" s="10">
        <f>F314+G314</f>
        <v>1431249.54</v>
      </c>
      <c r="I314" s="11">
        <f>H314/B314</f>
        <v>270.45531746031747</v>
      </c>
    </row>
    <row r="315" spans="1:9" x14ac:dyDescent="0.45">
      <c r="A315" s="21" t="s">
        <v>481</v>
      </c>
      <c r="B315" s="16">
        <v>993</v>
      </c>
      <c r="C315" s="14" t="s">
        <v>10</v>
      </c>
      <c r="D315" s="14" t="s">
        <v>10</v>
      </c>
      <c r="E315" s="14" t="s">
        <v>10</v>
      </c>
      <c r="F315" s="14">
        <v>245065.63</v>
      </c>
      <c r="G315" s="14">
        <v>23444.94</v>
      </c>
      <c r="H315" s="10">
        <f>F315+G315</f>
        <v>268510.57</v>
      </c>
      <c r="I315" s="11">
        <f>H315/B315</f>
        <v>270.40339375629407</v>
      </c>
    </row>
    <row r="316" spans="1:9" x14ac:dyDescent="0.45">
      <c r="A316" s="21" t="s">
        <v>644</v>
      </c>
      <c r="B316" s="16">
        <v>5376</v>
      </c>
      <c r="C316" s="14" t="s">
        <v>10</v>
      </c>
      <c r="D316" s="14" t="s">
        <v>10</v>
      </c>
      <c r="E316" s="14" t="s">
        <v>10</v>
      </c>
      <c r="F316" s="14">
        <v>1377693.72</v>
      </c>
      <c r="G316" s="14">
        <v>75128.600000000006</v>
      </c>
      <c r="H316" s="10">
        <f>F316+G316</f>
        <v>1452822.32</v>
      </c>
      <c r="I316" s="11">
        <f>H316/B316</f>
        <v>270.24224702380951</v>
      </c>
    </row>
    <row r="317" spans="1:9" x14ac:dyDescent="0.45">
      <c r="A317" s="21" t="s">
        <v>237</v>
      </c>
      <c r="B317" s="16">
        <v>5585</v>
      </c>
      <c r="C317" s="14" t="s">
        <v>10</v>
      </c>
      <c r="D317" s="14" t="s">
        <v>10</v>
      </c>
      <c r="E317" s="14" t="s">
        <v>10</v>
      </c>
      <c r="F317" s="14">
        <v>1463894.17</v>
      </c>
      <c r="G317" s="14">
        <v>43718.73</v>
      </c>
      <c r="H317" s="10">
        <f>F317+G317</f>
        <v>1507612.9</v>
      </c>
      <c r="I317" s="11">
        <f>H317/B317</f>
        <v>269.93964189794087</v>
      </c>
    </row>
    <row r="318" spans="1:9" x14ac:dyDescent="0.45">
      <c r="A318" s="21" t="s">
        <v>457</v>
      </c>
      <c r="B318" s="16">
        <v>1124</v>
      </c>
      <c r="C318" s="14" t="s">
        <v>10</v>
      </c>
      <c r="D318" s="14" t="s">
        <v>10</v>
      </c>
      <c r="E318" s="14" t="s">
        <v>10</v>
      </c>
      <c r="F318" s="14">
        <v>295562.74</v>
      </c>
      <c r="G318" s="14">
        <v>7763.87</v>
      </c>
      <c r="H318" s="10">
        <f>F318+G318</f>
        <v>303326.61</v>
      </c>
      <c r="I318" s="11">
        <f>H318/B318</f>
        <v>269.86353202846976</v>
      </c>
    </row>
    <row r="319" spans="1:9" x14ac:dyDescent="0.45">
      <c r="A319" s="21" t="s">
        <v>703</v>
      </c>
      <c r="B319" s="16">
        <v>624</v>
      </c>
      <c r="C319" s="14" t="s">
        <v>10</v>
      </c>
      <c r="D319" s="14" t="s">
        <v>10</v>
      </c>
      <c r="E319" s="14" t="s">
        <v>10</v>
      </c>
      <c r="F319" s="14">
        <v>147085.95000000001</v>
      </c>
      <c r="G319" s="14">
        <v>21282.79</v>
      </c>
      <c r="H319" s="10">
        <f>F319+G319</f>
        <v>168368.74000000002</v>
      </c>
      <c r="I319" s="11">
        <f>H319/B319</f>
        <v>269.82169871794878</v>
      </c>
    </row>
    <row r="320" spans="1:9" x14ac:dyDescent="0.45">
      <c r="A320" s="21" t="s">
        <v>570</v>
      </c>
      <c r="B320" s="16">
        <v>6120</v>
      </c>
      <c r="C320" s="14" t="s">
        <v>10</v>
      </c>
      <c r="D320" s="14" t="s">
        <v>10</v>
      </c>
      <c r="E320" s="14" t="s">
        <v>10</v>
      </c>
      <c r="F320" s="14">
        <v>1564711.24</v>
      </c>
      <c r="G320" s="14">
        <v>86219.520000000004</v>
      </c>
      <c r="H320" s="10">
        <f>F320+G320</f>
        <v>1650930.76</v>
      </c>
      <c r="I320" s="11">
        <f>H320/B320</f>
        <v>269.75992810457518</v>
      </c>
    </row>
    <row r="321" spans="1:9" x14ac:dyDescent="0.45">
      <c r="A321" s="21" t="s">
        <v>315</v>
      </c>
      <c r="B321" s="16">
        <v>579</v>
      </c>
      <c r="C321" s="14" t="s">
        <v>10</v>
      </c>
      <c r="D321" s="14" t="s">
        <v>10</v>
      </c>
      <c r="E321" s="14" t="s">
        <v>10</v>
      </c>
      <c r="F321" s="14">
        <v>151527.1</v>
      </c>
      <c r="G321" s="14">
        <v>4562.67</v>
      </c>
      <c r="H321" s="10">
        <f>F321+G321</f>
        <v>156089.77000000002</v>
      </c>
      <c r="I321" s="11">
        <f>H321/B321</f>
        <v>269.58509499136443</v>
      </c>
    </row>
    <row r="322" spans="1:9" x14ac:dyDescent="0.45">
      <c r="A322" s="21" t="s">
        <v>281</v>
      </c>
      <c r="B322" s="16">
        <v>1652</v>
      </c>
      <c r="C322" s="14" t="s">
        <v>10</v>
      </c>
      <c r="D322" s="14" t="s">
        <v>10</v>
      </c>
      <c r="E322" s="14" t="s">
        <v>10</v>
      </c>
      <c r="F322" s="14">
        <v>433015.18</v>
      </c>
      <c r="G322" s="14">
        <v>12152.59</v>
      </c>
      <c r="H322" s="10">
        <f>F322+G322</f>
        <v>445167.77</v>
      </c>
      <c r="I322" s="11">
        <f>H322/B322</f>
        <v>269.47201573849878</v>
      </c>
    </row>
    <row r="323" spans="1:9" x14ac:dyDescent="0.45">
      <c r="A323" s="21" t="s">
        <v>350</v>
      </c>
      <c r="B323" s="16">
        <v>9158</v>
      </c>
      <c r="C323" s="14" t="s">
        <v>10</v>
      </c>
      <c r="D323" s="14" t="s">
        <v>10</v>
      </c>
      <c r="E323" s="14" t="s">
        <v>10</v>
      </c>
      <c r="F323" s="14">
        <v>2391399.5299999998</v>
      </c>
      <c r="G323" s="14">
        <v>76199.69</v>
      </c>
      <c r="H323" s="10">
        <f>F323+G323</f>
        <v>2467599.2199999997</v>
      </c>
      <c r="I323" s="11">
        <f>H323/B323</f>
        <v>269.44739244376501</v>
      </c>
    </row>
    <row r="324" spans="1:9" x14ac:dyDescent="0.45">
      <c r="A324" s="21" t="s">
        <v>777</v>
      </c>
      <c r="B324" s="16">
        <v>2343</v>
      </c>
      <c r="C324" s="14" t="s">
        <v>10</v>
      </c>
      <c r="D324" s="14" t="s">
        <v>10</v>
      </c>
      <c r="E324" s="14" t="s">
        <v>10</v>
      </c>
      <c r="F324" s="14">
        <v>599790</v>
      </c>
      <c r="G324" s="14">
        <v>31466.93</v>
      </c>
      <c r="H324" s="10">
        <f>F324+G324</f>
        <v>631256.93000000005</v>
      </c>
      <c r="I324" s="11">
        <f>H324/B324</f>
        <v>269.42250533504057</v>
      </c>
    </row>
    <row r="325" spans="1:9" x14ac:dyDescent="0.45">
      <c r="A325" s="21" t="s">
        <v>199</v>
      </c>
      <c r="B325" s="16">
        <v>1461</v>
      </c>
      <c r="C325" s="14" t="s">
        <v>10</v>
      </c>
      <c r="D325" s="14" t="s">
        <v>10</v>
      </c>
      <c r="E325" s="14" t="s">
        <v>10</v>
      </c>
      <c r="F325" s="14">
        <v>393432.23</v>
      </c>
      <c r="G325" s="14">
        <v>0</v>
      </c>
      <c r="H325" s="10">
        <f>F325+G325</f>
        <v>393432.23</v>
      </c>
      <c r="I325" s="11">
        <f>H325/B325</f>
        <v>269.28968514715945</v>
      </c>
    </row>
    <row r="326" spans="1:9" x14ac:dyDescent="0.45">
      <c r="A326" s="21" t="s">
        <v>70</v>
      </c>
      <c r="B326" s="16">
        <v>5393</v>
      </c>
      <c r="C326" s="14" t="s">
        <v>10</v>
      </c>
      <c r="D326" s="14" t="s">
        <v>10</v>
      </c>
      <c r="E326" s="14" t="s">
        <v>10</v>
      </c>
      <c r="F326" s="14">
        <v>1421931.56</v>
      </c>
      <c r="G326" s="14">
        <v>28564.78</v>
      </c>
      <c r="H326" s="10">
        <f>F326+G326</f>
        <v>1450496.34</v>
      </c>
      <c r="I326" s="11">
        <f>H326/B326</f>
        <v>268.95908399777488</v>
      </c>
    </row>
    <row r="327" spans="1:9" x14ac:dyDescent="0.45">
      <c r="A327" s="21" t="s">
        <v>551</v>
      </c>
      <c r="B327" s="16">
        <v>655</v>
      </c>
      <c r="C327" s="14" t="s">
        <v>10</v>
      </c>
      <c r="D327" s="14" t="s">
        <v>10</v>
      </c>
      <c r="E327" s="14" t="s">
        <v>10</v>
      </c>
      <c r="F327" s="14">
        <v>162816.1</v>
      </c>
      <c r="G327" s="14">
        <v>13343.13</v>
      </c>
      <c r="H327" s="10">
        <f>F327+G327</f>
        <v>176159.23</v>
      </c>
      <c r="I327" s="11">
        <f>H327/B327</f>
        <v>268.94538931297711</v>
      </c>
    </row>
    <row r="328" spans="1:9" x14ac:dyDescent="0.45">
      <c r="A328" s="21" t="s">
        <v>712</v>
      </c>
      <c r="B328" s="16">
        <v>16401</v>
      </c>
      <c r="C328" s="14" t="s">
        <v>10</v>
      </c>
      <c r="D328" s="14" t="s">
        <v>10</v>
      </c>
      <c r="E328" s="14" t="s">
        <v>10</v>
      </c>
      <c r="F328" s="14">
        <v>4339813.04</v>
      </c>
      <c r="G328" s="14">
        <v>70769.31</v>
      </c>
      <c r="H328" s="10">
        <f>F328+G328</f>
        <v>4410582.3499999996</v>
      </c>
      <c r="I328" s="11">
        <f>H328/B328</f>
        <v>268.92155051521246</v>
      </c>
    </row>
    <row r="329" spans="1:9" x14ac:dyDescent="0.45">
      <c r="A329" s="21" t="s">
        <v>182</v>
      </c>
      <c r="B329" s="16">
        <v>663</v>
      </c>
      <c r="C329" s="14" t="s">
        <v>10</v>
      </c>
      <c r="D329" s="14" t="s">
        <v>10</v>
      </c>
      <c r="E329" s="14" t="s">
        <v>10</v>
      </c>
      <c r="F329" s="14">
        <v>175300.25</v>
      </c>
      <c r="G329" s="14">
        <v>2808.75</v>
      </c>
      <c r="H329" s="10">
        <f>F329+G329</f>
        <v>178109</v>
      </c>
      <c r="I329" s="11">
        <f>H329/B329</f>
        <v>268.64102564102564</v>
      </c>
    </row>
    <row r="330" spans="1:9" x14ac:dyDescent="0.45">
      <c r="A330" s="21" t="s">
        <v>480</v>
      </c>
      <c r="B330" s="16">
        <v>1230</v>
      </c>
      <c r="C330" s="14" t="s">
        <v>10</v>
      </c>
      <c r="D330" s="14" t="s">
        <v>10</v>
      </c>
      <c r="E330" s="14" t="s">
        <v>10</v>
      </c>
      <c r="F330" s="14">
        <v>306873.42</v>
      </c>
      <c r="G330" s="14">
        <v>23512</v>
      </c>
      <c r="H330" s="10">
        <f>F330+G330</f>
        <v>330385.42</v>
      </c>
      <c r="I330" s="11">
        <f>H330/B330</f>
        <v>268.60603252032519</v>
      </c>
    </row>
    <row r="331" spans="1:9" x14ac:dyDescent="0.45">
      <c r="A331" s="21" t="s">
        <v>228</v>
      </c>
      <c r="B331" s="16">
        <v>1341</v>
      </c>
      <c r="C331" s="14" t="s">
        <v>10</v>
      </c>
      <c r="D331" s="14" t="s">
        <v>10</v>
      </c>
      <c r="E331" s="14" t="s">
        <v>10</v>
      </c>
      <c r="F331" s="14">
        <v>354060.38</v>
      </c>
      <c r="G331" s="14">
        <v>6127.14</v>
      </c>
      <c r="H331" s="10">
        <f>F331+G331</f>
        <v>360187.52</v>
      </c>
      <c r="I331" s="11">
        <f>H331/B331</f>
        <v>268.59621178225206</v>
      </c>
    </row>
    <row r="332" spans="1:9" x14ac:dyDescent="0.45">
      <c r="A332" s="21" t="s">
        <v>358</v>
      </c>
      <c r="B332" s="16">
        <v>262</v>
      </c>
      <c r="C332" s="14" t="s">
        <v>10</v>
      </c>
      <c r="D332" s="14" t="s">
        <v>10</v>
      </c>
      <c r="E332" s="14" t="s">
        <v>10</v>
      </c>
      <c r="F332" s="14">
        <v>69751.16</v>
      </c>
      <c r="G332" s="14">
        <v>540.44000000000005</v>
      </c>
      <c r="H332" s="10">
        <f>F332+G332</f>
        <v>70291.600000000006</v>
      </c>
      <c r="I332" s="11">
        <f>H332/B332</f>
        <v>268.28854961832064</v>
      </c>
    </row>
    <row r="333" spans="1:9" x14ac:dyDescent="0.45">
      <c r="A333" s="21" t="s">
        <v>59</v>
      </c>
      <c r="B333" s="16">
        <v>503</v>
      </c>
      <c r="C333" s="14" t="s">
        <v>10</v>
      </c>
      <c r="D333" s="14" t="s">
        <v>10</v>
      </c>
      <c r="E333" s="14" t="s">
        <v>10</v>
      </c>
      <c r="F333" s="14">
        <v>126882.42</v>
      </c>
      <c r="G333" s="14">
        <v>8043.65</v>
      </c>
      <c r="H333" s="10">
        <f>F333+G333</f>
        <v>134926.07</v>
      </c>
      <c r="I333" s="11">
        <f>H333/B333</f>
        <v>268.24268389662029</v>
      </c>
    </row>
    <row r="334" spans="1:9" x14ac:dyDescent="0.45">
      <c r="A334" s="21" t="s">
        <v>342</v>
      </c>
      <c r="B334" s="16">
        <v>463</v>
      </c>
      <c r="C334" s="14" t="s">
        <v>10</v>
      </c>
      <c r="D334" s="14" t="s">
        <v>10</v>
      </c>
      <c r="E334" s="14" t="s">
        <v>10</v>
      </c>
      <c r="F334" s="14">
        <v>122619.88</v>
      </c>
      <c r="G334" s="14">
        <v>1575.96</v>
      </c>
      <c r="H334" s="10">
        <f>F334+G334</f>
        <v>124195.84000000001</v>
      </c>
      <c r="I334" s="11">
        <f>H334/B334</f>
        <v>268.24155507559396</v>
      </c>
    </row>
    <row r="335" spans="1:9" x14ac:dyDescent="0.45">
      <c r="A335" s="21" t="s">
        <v>116</v>
      </c>
      <c r="B335" s="16">
        <v>1433</v>
      </c>
      <c r="C335" s="14" t="s">
        <v>10</v>
      </c>
      <c r="D335" s="14" t="s">
        <v>10</v>
      </c>
      <c r="E335" s="14" t="s">
        <v>10</v>
      </c>
      <c r="F335" s="14">
        <v>363552.02</v>
      </c>
      <c r="G335" s="14">
        <v>20825.650000000001</v>
      </c>
      <c r="H335" s="10">
        <f>F335+G335</f>
        <v>384377.67000000004</v>
      </c>
      <c r="I335" s="11">
        <f>H335/B335</f>
        <v>268.23284717376134</v>
      </c>
    </row>
    <row r="336" spans="1:9" x14ac:dyDescent="0.45">
      <c r="A336" s="21" t="s">
        <v>46</v>
      </c>
      <c r="B336" s="16">
        <v>14790</v>
      </c>
      <c r="C336" s="14" t="s">
        <v>10</v>
      </c>
      <c r="D336" s="14" t="s">
        <v>10</v>
      </c>
      <c r="E336" s="14" t="s">
        <v>10</v>
      </c>
      <c r="F336" s="14">
        <v>3966342.44</v>
      </c>
      <c r="G336" s="14">
        <v>0</v>
      </c>
      <c r="H336" s="10">
        <f>F336+G336</f>
        <v>3966342.44</v>
      </c>
      <c r="I336" s="11">
        <f>H336/B336</f>
        <v>268.17731169709265</v>
      </c>
    </row>
    <row r="337" spans="1:9" x14ac:dyDescent="0.45">
      <c r="A337" s="21" t="s">
        <v>202</v>
      </c>
      <c r="B337" s="16">
        <v>1481</v>
      </c>
      <c r="C337" s="14" t="s">
        <v>10</v>
      </c>
      <c r="D337" s="14" t="s">
        <v>10</v>
      </c>
      <c r="E337" s="14" t="s">
        <v>10</v>
      </c>
      <c r="F337" s="14">
        <v>375819.5</v>
      </c>
      <c r="G337" s="14">
        <v>21328.73</v>
      </c>
      <c r="H337" s="10">
        <f>F337+G337</f>
        <v>397148.23</v>
      </c>
      <c r="I337" s="11">
        <f>H337/B337</f>
        <v>268.16220796758944</v>
      </c>
    </row>
    <row r="338" spans="1:9" x14ac:dyDescent="0.45">
      <c r="A338" s="21" t="s">
        <v>259</v>
      </c>
      <c r="B338" s="16">
        <v>5389</v>
      </c>
      <c r="C338" s="14" t="s">
        <v>10</v>
      </c>
      <c r="D338" s="14" t="s">
        <v>10</v>
      </c>
      <c r="E338" s="14" t="s">
        <v>10</v>
      </c>
      <c r="F338" s="14">
        <v>1394037.06</v>
      </c>
      <c r="G338" s="14">
        <v>50253.71</v>
      </c>
      <c r="H338" s="10">
        <f>F338+G338</f>
        <v>1444290.77</v>
      </c>
      <c r="I338" s="11">
        <f>H338/B338</f>
        <v>268.00719428465391</v>
      </c>
    </row>
    <row r="339" spans="1:9" x14ac:dyDescent="0.45">
      <c r="A339" s="21" t="s">
        <v>43</v>
      </c>
      <c r="B339" s="16">
        <v>8210</v>
      </c>
      <c r="C339" s="14" t="s">
        <v>10</v>
      </c>
      <c r="D339" s="14" t="s">
        <v>10</v>
      </c>
      <c r="E339" s="14" t="s">
        <v>10</v>
      </c>
      <c r="F339" s="14">
        <v>2199123.81</v>
      </c>
      <c r="G339" s="14">
        <v>0</v>
      </c>
      <c r="H339" s="10">
        <f>F339+G339</f>
        <v>2199123.81</v>
      </c>
      <c r="I339" s="11">
        <f>H339/B339</f>
        <v>267.85917295980511</v>
      </c>
    </row>
    <row r="340" spans="1:9" x14ac:dyDescent="0.45">
      <c r="A340" s="21" t="s">
        <v>748</v>
      </c>
      <c r="B340" s="16">
        <v>2563</v>
      </c>
      <c r="C340" s="14" t="s">
        <v>10</v>
      </c>
      <c r="D340" s="14" t="s">
        <v>10</v>
      </c>
      <c r="E340" s="14" t="s">
        <v>10</v>
      </c>
      <c r="F340" s="14">
        <v>664155.85</v>
      </c>
      <c r="G340" s="14">
        <v>21447.919999999998</v>
      </c>
      <c r="H340" s="10">
        <f>F340+G340</f>
        <v>685603.77</v>
      </c>
      <c r="I340" s="11">
        <f>H340/B340</f>
        <v>267.50049551307063</v>
      </c>
    </row>
    <row r="341" spans="1:9" x14ac:dyDescent="0.45">
      <c r="A341" s="21" t="s">
        <v>478</v>
      </c>
      <c r="B341" s="16">
        <v>3026</v>
      </c>
      <c r="C341" s="14" t="s">
        <v>10</v>
      </c>
      <c r="D341" s="14" t="s">
        <v>10</v>
      </c>
      <c r="E341" s="14" t="s">
        <v>10</v>
      </c>
      <c r="F341" s="14">
        <v>771764.83</v>
      </c>
      <c r="G341" s="14">
        <v>36914.800000000003</v>
      </c>
      <c r="H341" s="10">
        <f>F341+G341</f>
        <v>808679.63</v>
      </c>
      <c r="I341" s="11">
        <f>H341/B341</f>
        <v>267.24376404494382</v>
      </c>
    </row>
    <row r="342" spans="1:9" x14ac:dyDescent="0.45">
      <c r="A342" s="21" t="s">
        <v>742</v>
      </c>
      <c r="B342" s="16">
        <v>9083</v>
      </c>
      <c r="C342" s="14" t="s">
        <v>10</v>
      </c>
      <c r="D342" s="14" t="s">
        <v>10</v>
      </c>
      <c r="E342" s="14" t="s">
        <v>10</v>
      </c>
      <c r="F342" s="14">
        <v>2397180.04</v>
      </c>
      <c r="G342" s="14">
        <v>29556.11</v>
      </c>
      <c r="H342" s="10">
        <f>F342+G342</f>
        <v>2426736.15</v>
      </c>
      <c r="I342" s="11">
        <f>H342/B342</f>
        <v>267.1734173731146</v>
      </c>
    </row>
    <row r="343" spans="1:9" x14ac:dyDescent="0.45">
      <c r="A343" s="21" t="s">
        <v>424</v>
      </c>
      <c r="B343" s="16">
        <v>2286</v>
      </c>
      <c r="C343" s="14" t="s">
        <v>10</v>
      </c>
      <c r="D343" s="14" t="s">
        <v>10</v>
      </c>
      <c r="E343" s="14" t="s">
        <v>10</v>
      </c>
      <c r="F343" s="14">
        <v>574458.32999999996</v>
      </c>
      <c r="G343" s="14">
        <v>36234.06</v>
      </c>
      <c r="H343" s="10">
        <f>F343+G343</f>
        <v>610692.3899999999</v>
      </c>
      <c r="I343" s="11">
        <f>H343/B343</f>
        <v>267.14452755905506</v>
      </c>
    </row>
    <row r="344" spans="1:9" x14ac:dyDescent="0.45">
      <c r="A344" s="21" t="s">
        <v>502</v>
      </c>
      <c r="B344" s="16">
        <v>3209</v>
      </c>
      <c r="C344" s="14" t="s">
        <v>10</v>
      </c>
      <c r="D344" s="14" t="s">
        <v>10</v>
      </c>
      <c r="E344" s="14" t="s">
        <v>10</v>
      </c>
      <c r="F344" s="14">
        <v>782936.66</v>
      </c>
      <c r="G344" s="14">
        <v>74019.16</v>
      </c>
      <c r="H344" s="10">
        <f>F344+G344</f>
        <v>856955.82000000007</v>
      </c>
      <c r="I344" s="11">
        <f>H344/B344</f>
        <v>267.0476223122468</v>
      </c>
    </row>
    <row r="345" spans="1:9" x14ac:dyDescent="0.45">
      <c r="A345" s="21" t="s">
        <v>487</v>
      </c>
      <c r="B345" s="16">
        <v>3535</v>
      </c>
      <c r="C345" s="14" t="s">
        <v>10</v>
      </c>
      <c r="D345" s="14" t="s">
        <v>10</v>
      </c>
      <c r="E345" s="14" t="s">
        <v>10</v>
      </c>
      <c r="F345" s="14">
        <v>827715.83</v>
      </c>
      <c r="G345" s="14">
        <v>116159.34</v>
      </c>
      <c r="H345" s="10">
        <f>F345+G345</f>
        <v>943875.16999999993</v>
      </c>
      <c r="I345" s="11">
        <f>H345/B345</f>
        <v>267.00853465346535</v>
      </c>
    </row>
    <row r="346" spans="1:9" x14ac:dyDescent="0.45">
      <c r="A346" s="21" t="s">
        <v>278</v>
      </c>
      <c r="B346" s="16">
        <v>5667</v>
      </c>
      <c r="C346" s="14" t="s">
        <v>10</v>
      </c>
      <c r="D346" s="14" t="s">
        <v>10</v>
      </c>
      <c r="E346" s="14" t="s">
        <v>10</v>
      </c>
      <c r="F346" s="14">
        <v>1495488.32</v>
      </c>
      <c r="G346" s="14">
        <v>16457.009999999998</v>
      </c>
      <c r="H346" s="10">
        <f>F346+G346</f>
        <v>1511945.33</v>
      </c>
      <c r="I346" s="11">
        <f>H346/B346</f>
        <v>266.79818775366158</v>
      </c>
    </row>
    <row r="347" spans="1:9" x14ac:dyDescent="0.45">
      <c r="A347" s="21" t="s">
        <v>504</v>
      </c>
      <c r="B347" s="16">
        <v>745</v>
      </c>
      <c r="C347" s="14" t="s">
        <v>10</v>
      </c>
      <c r="D347" s="14" t="s">
        <v>10</v>
      </c>
      <c r="E347" s="14" t="s">
        <v>10</v>
      </c>
      <c r="F347" s="14">
        <v>184600.43</v>
      </c>
      <c r="G347" s="14">
        <v>13944.72</v>
      </c>
      <c r="H347" s="10">
        <f>F347+G347</f>
        <v>198545.15</v>
      </c>
      <c r="I347" s="11">
        <f>H347/B347</f>
        <v>266.50355704697984</v>
      </c>
    </row>
    <row r="348" spans="1:9" x14ac:dyDescent="0.45">
      <c r="A348" s="21" t="s">
        <v>585</v>
      </c>
      <c r="B348" s="16">
        <v>1840</v>
      </c>
      <c r="C348" s="14" t="s">
        <v>10</v>
      </c>
      <c r="D348" s="14" t="s">
        <v>10</v>
      </c>
      <c r="E348" s="14" t="s">
        <v>10</v>
      </c>
      <c r="F348" s="14">
        <v>471897.39</v>
      </c>
      <c r="G348" s="14">
        <v>18468.45</v>
      </c>
      <c r="H348" s="10">
        <f>F348+G348</f>
        <v>490365.84</v>
      </c>
      <c r="I348" s="11">
        <f>H348/B348</f>
        <v>266.5031739130435</v>
      </c>
    </row>
    <row r="349" spans="1:9" x14ac:dyDescent="0.45">
      <c r="A349" s="21" t="s">
        <v>531</v>
      </c>
      <c r="B349" s="16">
        <v>3616</v>
      </c>
      <c r="C349" s="14" t="s">
        <v>10</v>
      </c>
      <c r="D349" s="14" t="s">
        <v>10</v>
      </c>
      <c r="E349" s="14" t="s">
        <v>10</v>
      </c>
      <c r="F349" s="14">
        <v>903028.3</v>
      </c>
      <c r="G349" s="14">
        <v>60338.13</v>
      </c>
      <c r="H349" s="10">
        <f>F349+G349</f>
        <v>963366.43</v>
      </c>
      <c r="I349" s="11">
        <f>H349/B349</f>
        <v>266.41770741150447</v>
      </c>
    </row>
    <row r="350" spans="1:9" x14ac:dyDescent="0.45">
      <c r="A350" s="21" t="s">
        <v>556</v>
      </c>
      <c r="B350" s="16">
        <v>1053</v>
      </c>
      <c r="C350" s="14" t="s">
        <v>10</v>
      </c>
      <c r="D350" s="14" t="s">
        <v>10</v>
      </c>
      <c r="E350" s="14" t="s">
        <v>10</v>
      </c>
      <c r="F350" s="14">
        <v>252941.34</v>
      </c>
      <c r="G350" s="14">
        <v>27428.68</v>
      </c>
      <c r="H350" s="10">
        <f>F350+G350</f>
        <v>280370.02</v>
      </c>
      <c r="I350" s="11">
        <f>H350/B350</f>
        <v>266.2583285849953</v>
      </c>
    </row>
    <row r="351" spans="1:9" x14ac:dyDescent="0.45">
      <c r="A351" s="21" t="s">
        <v>512</v>
      </c>
      <c r="B351" s="16">
        <v>1309</v>
      </c>
      <c r="C351" s="14" t="s">
        <v>10</v>
      </c>
      <c r="D351" s="14" t="s">
        <v>10</v>
      </c>
      <c r="E351" s="14" t="s">
        <v>10</v>
      </c>
      <c r="F351" s="14">
        <v>313614.09000000003</v>
      </c>
      <c r="G351" s="14">
        <v>34551.06</v>
      </c>
      <c r="H351" s="10">
        <f>F351+G351</f>
        <v>348165.15</v>
      </c>
      <c r="I351" s="11">
        <f>H351/B351</f>
        <v>265.97796027501914</v>
      </c>
    </row>
    <row r="352" spans="1:9" x14ac:dyDescent="0.45">
      <c r="A352" s="21" t="s">
        <v>503</v>
      </c>
      <c r="B352" s="16">
        <v>3960</v>
      </c>
      <c r="C352" s="14" t="s">
        <v>10</v>
      </c>
      <c r="D352" s="14" t="s">
        <v>10</v>
      </c>
      <c r="E352" s="14" t="s">
        <v>10</v>
      </c>
      <c r="F352" s="14">
        <v>947963.65</v>
      </c>
      <c r="G352" s="14">
        <v>105304.11</v>
      </c>
      <c r="H352" s="10">
        <f>F352+G352</f>
        <v>1053267.76</v>
      </c>
      <c r="I352" s="11">
        <f>H352/B352</f>
        <v>265.97670707070705</v>
      </c>
    </row>
    <row r="353" spans="1:9" x14ac:dyDescent="0.45">
      <c r="A353" s="21" t="s">
        <v>673</v>
      </c>
      <c r="B353" s="16">
        <v>582</v>
      </c>
      <c r="C353" s="14" t="s">
        <v>10</v>
      </c>
      <c r="D353" s="14" t="s">
        <v>10</v>
      </c>
      <c r="E353" s="14" t="s">
        <v>10</v>
      </c>
      <c r="F353" s="14">
        <v>137797.89000000001</v>
      </c>
      <c r="G353" s="14">
        <v>16979.16</v>
      </c>
      <c r="H353" s="10">
        <f>F353+G353</f>
        <v>154777.05000000002</v>
      </c>
      <c r="I353" s="11">
        <f>H353/B353</f>
        <v>265.93994845360828</v>
      </c>
    </row>
    <row r="354" spans="1:9" x14ac:dyDescent="0.45">
      <c r="A354" s="21" t="s">
        <v>275</v>
      </c>
      <c r="B354" s="16">
        <v>994</v>
      </c>
      <c r="C354" s="14" t="s">
        <v>10</v>
      </c>
      <c r="D354" s="14" t="s">
        <v>10</v>
      </c>
      <c r="E354" s="14" t="s">
        <v>10</v>
      </c>
      <c r="F354" s="14">
        <v>260988.36</v>
      </c>
      <c r="G354" s="14">
        <v>3297.88</v>
      </c>
      <c r="H354" s="10">
        <f>F354+G354</f>
        <v>264286.24</v>
      </c>
      <c r="I354" s="11">
        <f>H354/B354</f>
        <v>265.88152917505028</v>
      </c>
    </row>
    <row r="355" spans="1:9" x14ac:dyDescent="0.45">
      <c r="A355" s="21" t="s">
        <v>409</v>
      </c>
      <c r="B355" s="16">
        <v>3024</v>
      </c>
      <c r="C355" s="14" t="s">
        <v>10</v>
      </c>
      <c r="D355" s="14" t="s">
        <v>10</v>
      </c>
      <c r="E355" s="14" t="s">
        <v>10</v>
      </c>
      <c r="F355" s="14">
        <v>790142.71</v>
      </c>
      <c r="G355" s="14">
        <v>13491.36</v>
      </c>
      <c r="H355" s="10">
        <f>F355+G355</f>
        <v>803634.07</v>
      </c>
      <c r="I355" s="11">
        <f>H355/B355</f>
        <v>265.75200727513226</v>
      </c>
    </row>
    <row r="356" spans="1:9" x14ac:dyDescent="0.45">
      <c r="A356" s="21" t="s">
        <v>511</v>
      </c>
      <c r="B356" s="16">
        <v>3023</v>
      </c>
      <c r="C356" s="14" t="s">
        <v>10</v>
      </c>
      <c r="D356" s="14" t="s">
        <v>10</v>
      </c>
      <c r="E356" s="14" t="s">
        <v>10</v>
      </c>
      <c r="F356" s="14">
        <v>725042.77</v>
      </c>
      <c r="G356" s="14">
        <v>78300.11</v>
      </c>
      <c r="H356" s="10">
        <f>F356+G356</f>
        <v>803342.88</v>
      </c>
      <c r="I356" s="11">
        <f>H356/B356</f>
        <v>265.74359245782335</v>
      </c>
    </row>
    <row r="357" spans="1:9" x14ac:dyDescent="0.45">
      <c r="A357" s="21" t="s">
        <v>71</v>
      </c>
      <c r="B357" s="16">
        <v>1228</v>
      </c>
      <c r="C357" s="14" t="s">
        <v>10</v>
      </c>
      <c r="D357" s="14" t="s">
        <v>10</v>
      </c>
      <c r="E357" s="14" t="s">
        <v>10</v>
      </c>
      <c r="F357" s="14">
        <v>299802.78999999998</v>
      </c>
      <c r="G357" s="14">
        <v>26506.73</v>
      </c>
      <c r="H357" s="10">
        <f>F357+G357</f>
        <v>326309.51999999996</v>
      </c>
      <c r="I357" s="11">
        <f>H357/B357</f>
        <v>265.72436482084686</v>
      </c>
    </row>
    <row r="358" spans="1:9" x14ac:dyDescent="0.45">
      <c r="A358" s="21" t="s">
        <v>592</v>
      </c>
      <c r="B358" s="16">
        <v>396</v>
      </c>
      <c r="C358" s="14" t="s">
        <v>10</v>
      </c>
      <c r="D358" s="14" t="s">
        <v>10</v>
      </c>
      <c r="E358" s="14" t="s">
        <v>10</v>
      </c>
      <c r="F358" s="14">
        <v>102169.60000000001</v>
      </c>
      <c r="G358" s="14">
        <v>3020.52</v>
      </c>
      <c r="H358" s="10">
        <f>F358+G358</f>
        <v>105190.12000000001</v>
      </c>
      <c r="I358" s="11">
        <f>H358/B358</f>
        <v>265.63161616161619</v>
      </c>
    </row>
    <row r="359" spans="1:9" x14ac:dyDescent="0.45">
      <c r="A359" s="21" t="s">
        <v>464</v>
      </c>
      <c r="B359" s="16">
        <v>9532</v>
      </c>
      <c r="C359" s="14" t="s">
        <v>10</v>
      </c>
      <c r="D359" s="14" t="s">
        <v>10</v>
      </c>
      <c r="E359" s="14" t="s">
        <v>10</v>
      </c>
      <c r="F359" s="14">
        <v>2529448.92</v>
      </c>
      <c r="G359" s="14">
        <v>1640.65</v>
      </c>
      <c r="H359" s="10">
        <f>F359+G359</f>
        <v>2531089.5699999998</v>
      </c>
      <c r="I359" s="11">
        <f>H359/B359</f>
        <v>265.53604385228704</v>
      </c>
    </row>
    <row r="360" spans="1:9" x14ac:dyDescent="0.45">
      <c r="A360" s="21" t="s">
        <v>360</v>
      </c>
      <c r="B360" s="16">
        <v>397</v>
      </c>
      <c r="C360" s="14" t="s">
        <v>10</v>
      </c>
      <c r="D360" s="14" t="s">
        <v>10</v>
      </c>
      <c r="E360" s="14" t="s">
        <v>10</v>
      </c>
      <c r="F360" s="14">
        <v>97308.28</v>
      </c>
      <c r="G360" s="14">
        <v>8060.69</v>
      </c>
      <c r="H360" s="10">
        <f>F360+G360</f>
        <v>105368.97</v>
      </c>
      <c r="I360" s="11">
        <f>H360/B360</f>
        <v>265.41302267002521</v>
      </c>
    </row>
    <row r="361" spans="1:9" x14ac:dyDescent="0.45">
      <c r="A361" s="21" t="s">
        <v>158</v>
      </c>
      <c r="B361" s="16">
        <v>1509</v>
      </c>
      <c r="C361" s="14" t="s">
        <v>10</v>
      </c>
      <c r="D361" s="14" t="s">
        <v>10</v>
      </c>
      <c r="E361" s="14" t="s">
        <v>10</v>
      </c>
      <c r="F361" s="14">
        <v>368257.59</v>
      </c>
      <c r="G361" s="14">
        <v>32232.65</v>
      </c>
      <c r="H361" s="10">
        <f>F361+G361</f>
        <v>400490.24000000005</v>
      </c>
      <c r="I361" s="11">
        <f>H361/B361</f>
        <v>265.40108681245863</v>
      </c>
    </row>
    <row r="362" spans="1:9" x14ac:dyDescent="0.45">
      <c r="A362" s="21" t="s">
        <v>400</v>
      </c>
      <c r="B362" s="16">
        <v>849</v>
      </c>
      <c r="C362" s="14" t="s">
        <v>10</v>
      </c>
      <c r="D362" s="14" t="s">
        <v>10</v>
      </c>
      <c r="E362" s="14" t="s">
        <v>10</v>
      </c>
      <c r="F362" s="14">
        <v>217587.1</v>
      </c>
      <c r="G362" s="14">
        <v>7682.58</v>
      </c>
      <c r="H362" s="10">
        <f>F362+G362</f>
        <v>225269.68</v>
      </c>
      <c r="I362" s="11">
        <f>H362/B362</f>
        <v>265.33531213191992</v>
      </c>
    </row>
    <row r="363" spans="1:9" x14ac:dyDescent="0.45">
      <c r="A363" s="21" t="s">
        <v>514</v>
      </c>
      <c r="B363" s="16">
        <v>5151</v>
      </c>
      <c r="C363" s="14" t="s">
        <v>10</v>
      </c>
      <c r="D363" s="14" t="s">
        <v>10</v>
      </c>
      <c r="E363" s="14" t="s">
        <v>10</v>
      </c>
      <c r="F363" s="14">
        <v>1349846.09</v>
      </c>
      <c r="G363" s="14">
        <v>16639.96</v>
      </c>
      <c r="H363" s="10">
        <f>F363+G363</f>
        <v>1366486.05</v>
      </c>
      <c r="I363" s="11">
        <f>H363/B363</f>
        <v>265.28558532323819</v>
      </c>
    </row>
    <row r="364" spans="1:9" x14ac:dyDescent="0.45">
      <c r="A364" s="21" t="s">
        <v>57</v>
      </c>
      <c r="B364" s="16">
        <v>10027</v>
      </c>
      <c r="C364" s="14" t="s">
        <v>10</v>
      </c>
      <c r="D364" s="14" t="s">
        <v>10</v>
      </c>
      <c r="E364" s="14" t="s">
        <v>10</v>
      </c>
      <c r="F364" s="14">
        <v>2582160.37</v>
      </c>
      <c r="G364" s="14">
        <v>77468.899999999994</v>
      </c>
      <c r="H364" s="10">
        <f>F364+G364</f>
        <v>2659629.27</v>
      </c>
      <c r="I364" s="11">
        <f>H364/B364</f>
        <v>265.24676074598585</v>
      </c>
    </row>
    <row r="365" spans="1:9" x14ac:dyDescent="0.45">
      <c r="A365" s="21" t="s">
        <v>383</v>
      </c>
      <c r="B365" s="16">
        <v>2123</v>
      </c>
      <c r="C365" s="14" t="s">
        <v>10</v>
      </c>
      <c r="D365" s="14" t="s">
        <v>10</v>
      </c>
      <c r="E365" s="14" t="s">
        <v>10</v>
      </c>
      <c r="F365" s="14">
        <v>539658.85</v>
      </c>
      <c r="G365" s="14">
        <v>23211.56</v>
      </c>
      <c r="H365" s="10">
        <f>F365+G365</f>
        <v>562870.41</v>
      </c>
      <c r="I365" s="11">
        <f>H365/B365</f>
        <v>265.12972680169571</v>
      </c>
    </row>
    <row r="366" spans="1:9" x14ac:dyDescent="0.45">
      <c r="A366" s="21" t="s">
        <v>704</v>
      </c>
      <c r="B366" s="16">
        <v>1529</v>
      </c>
      <c r="C366" s="14" t="s">
        <v>10</v>
      </c>
      <c r="D366" s="14" t="s">
        <v>10</v>
      </c>
      <c r="E366" s="14" t="s">
        <v>10</v>
      </c>
      <c r="F366" s="14">
        <v>395691.27</v>
      </c>
      <c r="G366" s="14">
        <v>9648.9599999999991</v>
      </c>
      <c r="H366" s="10">
        <f>F366+G366</f>
        <v>405340.23000000004</v>
      </c>
      <c r="I366" s="11">
        <f>H366/B366</f>
        <v>265.10152387181165</v>
      </c>
    </row>
    <row r="367" spans="1:9" x14ac:dyDescent="0.45">
      <c r="A367" s="21" t="s">
        <v>687</v>
      </c>
      <c r="B367" s="16">
        <v>3112</v>
      </c>
      <c r="C367" s="14" t="s">
        <v>10</v>
      </c>
      <c r="D367" s="14" t="s">
        <v>10</v>
      </c>
      <c r="E367" s="14" t="s">
        <v>10</v>
      </c>
      <c r="F367" s="14">
        <v>782136.31999999995</v>
      </c>
      <c r="G367" s="14">
        <v>42654.97</v>
      </c>
      <c r="H367" s="10">
        <f>F367+G367</f>
        <v>824791.28999999992</v>
      </c>
      <c r="I367" s="11">
        <f>H367/B367</f>
        <v>265.03576156812335</v>
      </c>
    </row>
    <row r="368" spans="1:9" x14ac:dyDescent="0.45">
      <c r="A368" s="21" t="s">
        <v>298</v>
      </c>
      <c r="B368" s="16">
        <v>6096</v>
      </c>
      <c r="C368" s="14" t="s">
        <v>10</v>
      </c>
      <c r="D368" s="14" t="s">
        <v>10</v>
      </c>
      <c r="E368" s="14" t="s">
        <v>10</v>
      </c>
      <c r="F368" s="14">
        <v>1581626.92</v>
      </c>
      <c r="G368" s="14">
        <v>33763.43</v>
      </c>
      <c r="H368" s="10">
        <f>F368+G368</f>
        <v>1615390.3499999999</v>
      </c>
      <c r="I368" s="11">
        <f>H368/B368</f>
        <v>264.99185531496062</v>
      </c>
    </row>
    <row r="369" spans="1:9" x14ac:dyDescent="0.45">
      <c r="A369" s="21" t="s">
        <v>604</v>
      </c>
      <c r="B369" s="16">
        <v>1459</v>
      </c>
      <c r="C369" s="14" t="s">
        <v>10</v>
      </c>
      <c r="D369" s="14" t="s">
        <v>10</v>
      </c>
      <c r="E369" s="14" t="s">
        <v>10</v>
      </c>
      <c r="F369" s="14">
        <v>348737.75</v>
      </c>
      <c r="G369" s="14">
        <v>37822.93</v>
      </c>
      <c r="H369" s="10">
        <f>F369+G369</f>
        <v>386560.68</v>
      </c>
      <c r="I369" s="11">
        <f>H369/B369</f>
        <v>264.94906100068539</v>
      </c>
    </row>
    <row r="370" spans="1:9" x14ac:dyDescent="0.45">
      <c r="A370" s="21" t="s">
        <v>524</v>
      </c>
      <c r="B370" s="16">
        <v>905</v>
      </c>
      <c r="C370" s="14" t="s">
        <v>10</v>
      </c>
      <c r="D370" s="14" t="s">
        <v>10</v>
      </c>
      <c r="E370" s="14" t="s">
        <v>10</v>
      </c>
      <c r="F370" s="14">
        <v>220557.45</v>
      </c>
      <c r="G370" s="14">
        <v>19190.12</v>
      </c>
      <c r="H370" s="10">
        <f>F370+G370</f>
        <v>239747.57</v>
      </c>
      <c r="I370" s="11">
        <f>H370/B370</f>
        <v>264.91444198895027</v>
      </c>
    </row>
    <row r="371" spans="1:9" x14ac:dyDescent="0.45">
      <c r="A371" s="21" t="s">
        <v>401</v>
      </c>
      <c r="B371" s="16">
        <v>3038</v>
      </c>
      <c r="C371" s="14" t="s">
        <v>10</v>
      </c>
      <c r="D371" s="14" t="s">
        <v>10</v>
      </c>
      <c r="E371" s="14" t="s">
        <v>10</v>
      </c>
      <c r="F371" s="14">
        <v>753217.57</v>
      </c>
      <c r="G371" s="14">
        <v>51140</v>
      </c>
      <c r="H371" s="10">
        <f>F371+G371</f>
        <v>804357.57</v>
      </c>
      <c r="I371" s="11">
        <f>H371/B371</f>
        <v>264.76549374588541</v>
      </c>
    </row>
    <row r="372" spans="1:9" x14ac:dyDescent="0.45">
      <c r="A372" s="21" t="s">
        <v>99</v>
      </c>
      <c r="B372" s="16">
        <v>3520</v>
      </c>
      <c r="C372" s="14" t="s">
        <v>10</v>
      </c>
      <c r="D372" s="14" t="s">
        <v>10</v>
      </c>
      <c r="E372" s="14" t="s">
        <v>10</v>
      </c>
      <c r="F372" s="14">
        <v>819508.28</v>
      </c>
      <c r="G372" s="14">
        <v>112408.94</v>
      </c>
      <c r="H372" s="10">
        <f>F372+G372</f>
        <v>931917.22</v>
      </c>
      <c r="I372" s="11">
        <f>H372/B372</f>
        <v>264.74921022727273</v>
      </c>
    </row>
    <row r="373" spans="1:9" x14ac:dyDescent="0.45">
      <c r="A373" s="21" t="s">
        <v>173</v>
      </c>
      <c r="B373" s="16">
        <v>4583</v>
      </c>
      <c r="C373" s="14" t="s">
        <v>10</v>
      </c>
      <c r="D373" s="14" t="s">
        <v>10</v>
      </c>
      <c r="E373" s="14" t="s">
        <v>10</v>
      </c>
      <c r="F373" s="14">
        <v>1139388.6499999999</v>
      </c>
      <c r="G373" s="14">
        <v>72809.61</v>
      </c>
      <c r="H373" s="10">
        <f>F373+G373</f>
        <v>1212198.26</v>
      </c>
      <c r="I373" s="11">
        <f>H373/B373</f>
        <v>264.4988566441196</v>
      </c>
    </row>
    <row r="374" spans="1:9" x14ac:dyDescent="0.45">
      <c r="A374" s="21" t="s">
        <v>441</v>
      </c>
      <c r="B374" s="16">
        <v>3951</v>
      </c>
      <c r="C374" s="14" t="s">
        <v>10</v>
      </c>
      <c r="D374" s="14" t="s">
        <v>10</v>
      </c>
      <c r="E374" s="14" t="s">
        <v>10</v>
      </c>
      <c r="F374" s="14">
        <v>1002935.68</v>
      </c>
      <c r="G374" s="14">
        <v>41461.46</v>
      </c>
      <c r="H374" s="10">
        <f>F374+G374</f>
        <v>1044397.14</v>
      </c>
      <c r="I374" s="11">
        <f>H374/B374</f>
        <v>264.3374183750949</v>
      </c>
    </row>
    <row r="375" spans="1:9" x14ac:dyDescent="0.45">
      <c r="A375" s="21" t="s">
        <v>418</v>
      </c>
      <c r="B375" s="16">
        <v>2734</v>
      </c>
      <c r="C375" s="14" t="s">
        <v>10</v>
      </c>
      <c r="D375" s="14" t="s">
        <v>10</v>
      </c>
      <c r="E375" s="14" t="s">
        <v>10</v>
      </c>
      <c r="F375" s="14">
        <v>672194.22</v>
      </c>
      <c r="G375" s="14">
        <v>50338.84</v>
      </c>
      <c r="H375" s="10">
        <f>F375+G375</f>
        <v>722533.05999999994</v>
      </c>
      <c r="I375" s="11">
        <f>H375/B375</f>
        <v>264.27690563277247</v>
      </c>
    </row>
    <row r="376" spans="1:9" x14ac:dyDescent="0.45">
      <c r="A376" s="21" t="s">
        <v>407</v>
      </c>
      <c r="B376" s="16">
        <v>3940</v>
      </c>
      <c r="C376" s="14" t="s">
        <v>10</v>
      </c>
      <c r="D376" s="14" t="s">
        <v>10</v>
      </c>
      <c r="E376" s="14" t="s">
        <v>10</v>
      </c>
      <c r="F376" s="14">
        <v>975079</v>
      </c>
      <c r="G376" s="14">
        <v>66045.53</v>
      </c>
      <c r="H376" s="10">
        <f>F376+G376</f>
        <v>1041124.53</v>
      </c>
      <c r="I376" s="11">
        <f>H376/B376</f>
        <v>264.24480456852791</v>
      </c>
    </row>
    <row r="377" spans="1:9" x14ac:dyDescent="0.45">
      <c r="A377" s="21" t="s">
        <v>733</v>
      </c>
      <c r="B377" s="16">
        <v>2579</v>
      </c>
      <c r="C377" s="14" t="s">
        <v>10</v>
      </c>
      <c r="D377" s="14" t="s">
        <v>10</v>
      </c>
      <c r="E377" s="14" t="s">
        <v>10</v>
      </c>
      <c r="F377" s="14">
        <v>664767.81000000006</v>
      </c>
      <c r="G377" s="14">
        <v>16524.72</v>
      </c>
      <c r="H377" s="10">
        <f>F377+G377</f>
        <v>681292.53</v>
      </c>
      <c r="I377" s="11">
        <f>H377/B377</f>
        <v>264.16926328034123</v>
      </c>
    </row>
    <row r="378" spans="1:9" x14ac:dyDescent="0.45">
      <c r="A378" s="21" t="s">
        <v>380</v>
      </c>
      <c r="B378" s="16">
        <v>536</v>
      </c>
      <c r="C378" s="14" t="s">
        <v>10</v>
      </c>
      <c r="D378" s="14" t="s">
        <v>10</v>
      </c>
      <c r="E378" s="14" t="s">
        <v>10</v>
      </c>
      <c r="F378" s="14">
        <v>130473.21</v>
      </c>
      <c r="G378" s="14">
        <v>11087.4</v>
      </c>
      <c r="H378" s="10">
        <f>F378+G378</f>
        <v>141560.61000000002</v>
      </c>
      <c r="I378" s="11">
        <f>H378/B378</f>
        <v>264.10561567164183</v>
      </c>
    </row>
    <row r="379" spans="1:9" x14ac:dyDescent="0.45">
      <c r="A379" s="21" t="s">
        <v>569</v>
      </c>
      <c r="B379" s="16">
        <v>935</v>
      </c>
      <c r="C379" s="14" t="s">
        <v>10</v>
      </c>
      <c r="D379" s="14" t="s">
        <v>10</v>
      </c>
      <c r="E379" s="14" t="s">
        <v>10</v>
      </c>
      <c r="F379" s="14">
        <v>237939.35</v>
      </c>
      <c r="G379" s="14">
        <v>8978.7800000000007</v>
      </c>
      <c r="H379" s="10">
        <f>F379+G379</f>
        <v>246918.13</v>
      </c>
      <c r="I379" s="11">
        <f>H379/B379</f>
        <v>264.08356149732623</v>
      </c>
    </row>
    <row r="380" spans="1:9" x14ac:dyDescent="0.45">
      <c r="A380" s="21" t="s">
        <v>63</v>
      </c>
      <c r="B380" s="16">
        <v>467</v>
      </c>
      <c r="C380" s="14" t="s">
        <v>10</v>
      </c>
      <c r="D380" s="14" t="s">
        <v>10</v>
      </c>
      <c r="E380" s="14" t="s">
        <v>10</v>
      </c>
      <c r="F380" s="14">
        <v>111883.8</v>
      </c>
      <c r="G380" s="14">
        <v>11428.66</v>
      </c>
      <c r="H380" s="10">
        <f>F380+G380</f>
        <v>123312.46</v>
      </c>
      <c r="I380" s="11">
        <f>H380/B380</f>
        <v>264.05237687366167</v>
      </c>
    </row>
    <row r="381" spans="1:9" x14ac:dyDescent="0.45">
      <c r="A381" s="21" t="s">
        <v>752</v>
      </c>
      <c r="B381" s="16">
        <v>1510</v>
      </c>
      <c r="C381" s="14" t="s">
        <v>10</v>
      </c>
      <c r="D381" s="14" t="s">
        <v>10</v>
      </c>
      <c r="E381" s="14" t="s">
        <v>10</v>
      </c>
      <c r="F381" s="14">
        <v>366901.24</v>
      </c>
      <c r="G381" s="14">
        <v>31557.18</v>
      </c>
      <c r="H381" s="10">
        <f>F381+G381</f>
        <v>398458.42</v>
      </c>
      <c r="I381" s="11">
        <f>H381/B381</f>
        <v>263.87974834437085</v>
      </c>
    </row>
    <row r="382" spans="1:9" x14ac:dyDescent="0.45">
      <c r="A382" s="21" t="s">
        <v>215</v>
      </c>
      <c r="B382" s="16">
        <v>347</v>
      </c>
      <c r="C382" s="14" t="s">
        <v>10</v>
      </c>
      <c r="D382" s="14" t="s">
        <v>10</v>
      </c>
      <c r="E382" s="14" t="s">
        <v>10</v>
      </c>
      <c r="F382" s="14">
        <v>88584.4</v>
      </c>
      <c r="G382" s="14">
        <v>2973.62</v>
      </c>
      <c r="H382" s="10">
        <f>F382+G382</f>
        <v>91558.01999999999</v>
      </c>
      <c r="I382" s="11">
        <f>H382/B382</f>
        <v>263.85596541786742</v>
      </c>
    </row>
    <row r="383" spans="1:9" x14ac:dyDescent="0.45">
      <c r="A383" s="21" t="s">
        <v>238</v>
      </c>
      <c r="B383" s="16">
        <v>2436</v>
      </c>
      <c r="C383" s="14" t="s">
        <v>10</v>
      </c>
      <c r="D383" s="14" t="s">
        <v>10</v>
      </c>
      <c r="E383" s="14" t="s">
        <v>10</v>
      </c>
      <c r="F383" s="14">
        <v>623495.35</v>
      </c>
      <c r="G383" s="14">
        <v>19193.63</v>
      </c>
      <c r="H383" s="10">
        <f>F383+G383</f>
        <v>642688.98</v>
      </c>
      <c r="I383" s="11">
        <f>H383/B383</f>
        <v>263.82963054187189</v>
      </c>
    </row>
    <row r="384" spans="1:9" x14ac:dyDescent="0.45">
      <c r="A384" s="21" t="s">
        <v>166</v>
      </c>
      <c r="B384" s="16">
        <v>2859</v>
      </c>
      <c r="C384" s="14" t="s">
        <v>10</v>
      </c>
      <c r="D384" s="14" t="s">
        <v>10</v>
      </c>
      <c r="E384" s="14" t="s">
        <v>10</v>
      </c>
      <c r="F384" s="14">
        <v>724255.76</v>
      </c>
      <c r="G384" s="14">
        <v>29917.21</v>
      </c>
      <c r="H384" s="10">
        <f>F384+G384</f>
        <v>754172.97</v>
      </c>
      <c r="I384" s="11">
        <f>H384/B384</f>
        <v>263.78907660020985</v>
      </c>
    </row>
    <row r="385" spans="1:9" x14ac:dyDescent="0.45">
      <c r="A385" s="21" t="s">
        <v>151</v>
      </c>
      <c r="B385" s="16">
        <v>4453</v>
      </c>
      <c r="C385" s="14" t="s">
        <v>10</v>
      </c>
      <c r="D385" s="14" t="s">
        <v>10</v>
      </c>
      <c r="E385" s="14" t="s">
        <v>10</v>
      </c>
      <c r="F385" s="14">
        <v>1128392.52</v>
      </c>
      <c r="G385" s="14">
        <v>46051.34</v>
      </c>
      <c r="H385" s="10">
        <f>F385+G385</f>
        <v>1174443.8600000001</v>
      </c>
      <c r="I385" s="11">
        <f>H385/B385</f>
        <v>263.74216483269709</v>
      </c>
    </row>
    <row r="386" spans="1:9" x14ac:dyDescent="0.45">
      <c r="A386" s="21" t="s">
        <v>508</v>
      </c>
      <c r="B386" s="16">
        <v>932</v>
      </c>
      <c r="C386" s="14" t="s">
        <v>10</v>
      </c>
      <c r="D386" s="14" t="s">
        <v>10</v>
      </c>
      <c r="E386" s="14" t="s">
        <v>10</v>
      </c>
      <c r="F386" s="14">
        <v>228648.74</v>
      </c>
      <c r="G386" s="14">
        <v>17146.310000000001</v>
      </c>
      <c r="H386" s="10">
        <f>F386+G386</f>
        <v>245795.05</v>
      </c>
      <c r="I386" s="11">
        <f>H386/B386</f>
        <v>263.72859442060087</v>
      </c>
    </row>
    <row r="387" spans="1:9" x14ac:dyDescent="0.45">
      <c r="A387" s="21" t="s">
        <v>589</v>
      </c>
      <c r="B387" s="16">
        <v>2089</v>
      </c>
      <c r="C387" s="14" t="s">
        <v>10</v>
      </c>
      <c r="D387" s="14" t="s">
        <v>10</v>
      </c>
      <c r="E387" s="14" t="s">
        <v>10</v>
      </c>
      <c r="F387" s="14">
        <v>528116.38</v>
      </c>
      <c r="G387" s="14">
        <v>22732.14</v>
      </c>
      <c r="H387" s="10">
        <f>F387+G387</f>
        <v>550848.52</v>
      </c>
      <c r="I387" s="11">
        <f>H387/B387</f>
        <v>263.69005265677356</v>
      </c>
    </row>
    <row r="388" spans="1:9" x14ac:dyDescent="0.45">
      <c r="A388" s="21" t="s">
        <v>573</v>
      </c>
      <c r="B388" s="16">
        <v>2637</v>
      </c>
      <c r="C388" s="14" t="s">
        <v>10</v>
      </c>
      <c r="D388" s="14" t="s">
        <v>10</v>
      </c>
      <c r="E388" s="14" t="s">
        <v>10</v>
      </c>
      <c r="F388" s="14">
        <v>642346.5</v>
      </c>
      <c r="G388" s="14">
        <v>52774.84</v>
      </c>
      <c r="H388" s="10">
        <f>F388+G388</f>
        <v>695121.34</v>
      </c>
      <c r="I388" s="11">
        <f>H388/B388</f>
        <v>263.60308684110731</v>
      </c>
    </row>
    <row r="389" spans="1:9" x14ac:dyDescent="0.45">
      <c r="A389" s="21" t="s">
        <v>352</v>
      </c>
      <c r="B389" s="16">
        <v>1120</v>
      </c>
      <c r="C389" s="14" t="s">
        <v>10</v>
      </c>
      <c r="D389" s="14" t="s">
        <v>10</v>
      </c>
      <c r="E389" s="14" t="s">
        <v>10</v>
      </c>
      <c r="F389" s="14">
        <v>286278.46999999997</v>
      </c>
      <c r="G389" s="14">
        <v>8949.9699999999993</v>
      </c>
      <c r="H389" s="10">
        <f>F389+G389</f>
        <v>295228.43999999994</v>
      </c>
      <c r="I389" s="11">
        <f>H389/B389</f>
        <v>263.59682142857139</v>
      </c>
    </row>
    <row r="390" spans="1:9" x14ac:dyDescent="0.45">
      <c r="A390" s="21" t="s">
        <v>721</v>
      </c>
      <c r="B390" s="16">
        <v>13279</v>
      </c>
      <c r="C390" s="14" t="s">
        <v>10</v>
      </c>
      <c r="D390" s="14" t="s">
        <v>10</v>
      </c>
      <c r="E390" s="14" t="s">
        <v>10</v>
      </c>
      <c r="F390" s="14">
        <v>3488893.41</v>
      </c>
      <c r="G390" s="14">
        <v>10953.14</v>
      </c>
      <c r="H390" s="10">
        <f>F390+G390</f>
        <v>3499846.5500000003</v>
      </c>
      <c r="I390" s="11">
        <f>H390/B390</f>
        <v>263.56250847202352</v>
      </c>
    </row>
    <row r="391" spans="1:9" x14ac:dyDescent="0.45">
      <c r="A391" s="21" t="s">
        <v>261</v>
      </c>
      <c r="B391" s="16">
        <v>1231</v>
      </c>
      <c r="C391" s="14" t="s">
        <v>10</v>
      </c>
      <c r="D391" s="14" t="s">
        <v>10</v>
      </c>
      <c r="E391" s="14" t="s">
        <v>10</v>
      </c>
      <c r="F391" s="14">
        <v>313577.32</v>
      </c>
      <c r="G391" s="14">
        <v>10651.16</v>
      </c>
      <c r="H391" s="10">
        <f>F391+G391</f>
        <v>324228.47999999998</v>
      </c>
      <c r="I391" s="11">
        <f>H391/B391</f>
        <v>263.38625507717302</v>
      </c>
    </row>
    <row r="392" spans="1:9" x14ac:dyDescent="0.45">
      <c r="A392" s="21" t="s">
        <v>575</v>
      </c>
      <c r="B392" s="16">
        <v>2777</v>
      </c>
      <c r="C392" s="14" t="s">
        <v>10</v>
      </c>
      <c r="D392" s="14" t="s">
        <v>10</v>
      </c>
      <c r="E392" s="14" t="s">
        <v>10</v>
      </c>
      <c r="F392" s="14">
        <v>633513.11</v>
      </c>
      <c r="G392" s="14">
        <v>97561.79</v>
      </c>
      <c r="H392" s="10">
        <f>F392+G392</f>
        <v>731074.9</v>
      </c>
      <c r="I392" s="11">
        <f>H392/B392</f>
        <v>263.26067698955711</v>
      </c>
    </row>
    <row r="393" spans="1:9" x14ac:dyDescent="0.45">
      <c r="A393" s="21" t="s">
        <v>262</v>
      </c>
      <c r="B393" s="16">
        <v>4018</v>
      </c>
      <c r="C393" s="14" t="s">
        <v>10</v>
      </c>
      <c r="D393" s="14" t="s">
        <v>10</v>
      </c>
      <c r="E393" s="14" t="s">
        <v>10</v>
      </c>
      <c r="F393" s="14">
        <v>1025104.85</v>
      </c>
      <c r="G393" s="14">
        <v>32192.12</v>
      </c>
      <c r="H393" s="10">
        <f>F393+G393</f>
        <v>1057296.97</v>
      </c>
      <c r="I393" s="11">
        <f>H393/B393</f>
        <v>263.14011199601794</v>
      </c>
    </row>
    <row r="394" spans="1:9" x14ac:dyDescent="0.45">
      <c r="A394" s="21" t="s">
        <v>679</v>
      </c>
      <c r="B394" s="16">
        <v>3308</v>
      </c>
      <c r="C394" s="14" t="s">
        <v>10</v>
      </c>
      <c r="D394" s="14" t="s">
        <v>10</v>
      </c>
      <c r="E394" s="14" t="s">
        <v>10</v>
      </c>
      <c r="F394" s="14">
        <v>841771.91</v>
      </c>
      <c r="G394" s="14">
        <v>28595.65</v>
      </c>
      <c r="H394" s="10">
        <f>F394+G394</f>
        <v>870367.56</v>
      </c>
      <c r="I394" s="11">
        <f>H394/B394</f>
        <v>263.1099032648126</v>
      </c>
    </row>
    <row r="395" spans="1:9" x14ac:dyDescent="0.45">
      <c r="A395" s="21" t="s">
        <v>370</v>
      </c>
      <c r="B395" s="16">
        <v>265</v>
      </c>
      <c r="C395" s="14" t="s">
        <v>10</v>
      </c>
      <c r="D395" s="14" t="s">
        <v>10</v>
      </c>
      <c r="E395" s="14" t="s">
        <v>10</v>
      </c>
      <c r="F395" s="14">
        <v>68361.67</v>
      </c>
      <c r="G395" s="14">
        <v>1329.69</v>
      </c>
      <c r="H395" s="10">
        <f>F395+G395</f>
        <v>69691.360000000001</v>
      </c>
      <c r="I395" s="11">
        <f>H395/B395</f>
        <v>262.98626415094338</v>
      </c>
    </row>
    <row r="396" spans="1:9" x14ac:dyDescent="0.45">
      <c r="A396" s="21" t="s">
        <v>682</v>
      </c>
      <c r="B396" s="16">
        <v>1326</v>
      </c>
      <c r="C396" s="14" t="s">
        <v>10</v>
      </c>
      <c r="D396" s="14" t="s">
        <v>10</v>
      </c>
      <c r="E396" s="14" t="s">
        <v>10</v>
      </c>
      <c r="F396" s="14">
        <v>323156.17</v>
      </c>
      <c r="G396" s="14">
        <v>25456.93</v>
      </c>
      <c r="H396" s="10">
        <f>F396+G396</f>
        <v>348613.1</v>
      </c>
      <c r="I396" s="11">
        <f>H396/B396</f>
        <v>262.90580693815986</v>
      </c>
    </row>
    <row r="397" spans="1:9" x14ac:dyDescent="0.45">
      <c r="A397" s="21" t="s">
        <v>155</v>
      </c>
      <c r="B397" s="16">
        <v>1493</v>
      </c>
      <c r="C397" s="14" t="s">
        <v>10</v>
      </c>
      <c r="D397" s="14" t="s">
        <v>10</v>
      </c>
      <c r="E397" s="14" t="s">
        <v>10</v>
      </c>
      <c r="F397" s="14">
        <v>374974.75</v>
      </c>
      <c r="G397" s="14">
        <v>17422.52</v>
      </c>
      <c r="H397" s="10">
        <f>F397+G397</f>
        <v>392397.27</v>
      </c>
      <c r="I397" s="11">
        <f>H397/B397</f>
        <v>262.82469524447424</v>
      </c>
    </row>
    <row r="398" spans="1:9" x14ac:dyDescent="0.45">
      <c r="A398" s="21" t="s">
        <v>363</v>
      </c>
      <c r="B398" s="16">
        <v>2329</v>
      </c>
      <c r="C398" s="14" t="s">
        <v>10</v>
      </c>
      <c r="D398" s="14" t="s">
        <v>10</v>
      </c>
      <c r="E398" s="14" t="s">
        <v>10</v>
      </c>
      <c r="F398" s="14">
        <v>572369.06000000006</v>
      </c>
      <c r="G398" s="14">
        <v>39371.599999999999</v>
      </c>
      <c r="H398" s="10">
        <f>F398+G398</f>
        <v>611740.66</v>
      </c>
      <c r="I398" s="11">
        <f>H398/B398</f>
        <v>262.6623701159296</v>
      </c>
    </row>
    <row r="399" spans="1:9" x14ac:dyDescent="0.45">
      <c r="A399" s="21" t="s">
        <v>540</v>
      </c>
      <c r="B399" s="16">
        <v>1752</v>
      </c>
      <c r="C399" s="14" t="s">
        <v>10</v>
      </c>
      <c r="D399" s="14" t="s">
        <v>10</v>
      </c>
      <c r="E399" s="14" t="s">
        <v>10</v>
      </c>
      <c r="F399" s="14">
        <v>407108.58</v>
      </c>
      <c r="G399" s="14">
        <v>52857.72</v>
      </c>
      <c r="H399" s="10">
        <f>F399+G399</f>
        <v>459966.30000000005</v>
      </c>
      <c r="I399" s="11">
        <f>H399/B399</f>
        <v>262.53784246575344</v>
      </c>
    </row>
    <row r="400" spans="1:9" x14ac:dyDescent="0.45">
      <c r="A400" s="21" t="s">
        <v>494</v>
      </c>
      <c r="B400" s="16">
        <v>1519</v>
      </c>
      <c r="C400" s="14" t="s">
        <v>10</v>
      </c>
      <c r="D400" s="14" t="s">
        <v>10</v>
      </c>
      <c r="E400" s="14" t="s">
        <v>10</v>
      </c>
      <c r="F400" s="14">
        <v>373761.99</v>
      </c>
      <c r="G400" s="14">
        <v>24900.91</v>
      </c>
      <c r="H400" s="10">
        <f>F400+G400</f>
        <v>398662.89999999997</v>
      </c>
      <c r="I400" s="11">
        <f>H400/B400</f>
        <v>262.4508887425938</v>
      </c>
    </row>
    <row r="401" spans="1:9" x14ac:dyDescent="0.45">
      <c r="A401" s="21" t="s">
        <v>225</v>
      </c>
      <c r="B401" s="16">
        <v>2528</v>
      </c>
      <c r="C401" s="14" t="s">
        <v>10</v>
      </c>
      <c r="D401" s="14" t="s">
        <v>10</v>
      </c>
      <c r="E401" s="14" t="s">
        <v>10</v>
      </c>
      <c r="F401" s="14">
        <v>627347.96</v>
      </c>
      <c r="G401" s="14">
        <v>36111.1</v>
      </c>
      <c r="H401" s="10">
        <f>F401+G401</f>
        <v>663459.05999999994</v>
      </c>
      <c r="I401" s="11">
        <f>H401/B401</f>
        <v>262.4442484177215</v>
      </c>
    </row>
    <row r="402" spans="1:9" x14ac:dyDescent="0.45">
      <c r="A402" s="21" t="s">
        <v>49</v>
      </c>
      <c r="B402" s="16">
        <v>4141</v>
      </c>
      <c r="C402" s="14" t="s">
        <v>10</v>
      </c>
      <c r="D402" s="14" t="s">
        <v>10</v>
      </c>
      <c r="E402" s="14" t="s">
        <v>10</v>
      </c>
      <c r="F402" s="14">
        <v>1058764.94</v>
      </c>
      <c r="G402" s="14">
        <v>27625.83</v>
      </c>
      <c r="H402" s="10">
        <f>F402+G402</f>
        <v>1086390.77</v>
      </c>
      <c r="I402" s="11">
        <f>H402/B402</f>
        <v>262.34985993721324</v>
      </c>
    </row>
    <row r="403" spans="1:9" x14ac:dyDescent="0.45">
      <c r="A403" s="21" t="s">
        <v>180</v>
      </c>
      <c r="B403" s="16">
        <v>4462</v>
      </c>
      <c r="C403" s="14" t="s">
        <v>10</v>
      </c>
      <c r="D403" s="14" t="s">
        <v>10</v>
      </c>
      <c r="E403" s="14" t="s">
        <v>10</v>
      </c>
      <c r="F403" s="14">
        <v>1063268.18</v>
      </c>
      <c r="G403" s="14">
        <v>106413.09</v>
      </c>
      <c r="H403" s="10">
        <f>F403+G403</f>
        <v>1169681.27</v>
      </c>
      <c r="I403" s="11">
        <f>H403/B403</f>
        <v>262.14282160466161</v>
      </c>
    </row>
    <row r="404" spans="1:9" x14ac:dyDescent="0.45">
      <c r="A404" s="21" t="s">
        <v>523</v>
      </c>
      <c r="B404" s="16">
        <v>1910</v>
      </c>
      <c r="C404" s="14" t="s">
        <v>10</v>
      </c>
      <c r="D404" s="14" t="s">
        <v>10</v>
      </c>
      <c r="E404" s="14" t="s">
        <v>10</v>
      </c>
      <c r="F404" s="14">
        <v>470832.37</v>
      </c>
      <c r="G404" s="14">
        <v>29548.34</v>
      </c>
      <c r="H404" s="10">
        <f>F404+G404</f>
        <v>500380.71</v>
      </c>
      <c r="I404" s="11">
        <f>H404/B404</f>
        <v>261.97942931937172</v>
      </c>
    </row>
    <row r="405" spans="1:9" x14ac:dyDescent="0.45">
      <c r="A405" s="21" t="s">
        <v>88</v>
      </c>
      <c r="B405" s="16">
        <v>476</v>
      </c>
      <c r="C405" s="14" t="s">
        <v>10</v>
      </c>
      <c r="D405" s="14" t="s">
        <v>10</v>
      </c>
      <c r="E405" s="14" t="s">
        <v>10</v>
      </c>
      <c r="F405" s="14">
        <v>121326.07</v>
      </c>
      <c r="G405" s="14">
        <v>3350.22</v>
      </c>
      <c r="H405" s="10">
        <f>F405+G405</f>
        <v>124676.29000000001</v>
      </c>
      <c r="I405" s="11">
        <f>H405/B405</f>
        <v>261.92497899159667</v>
      </c>
    </row>
    <row r="406" spans="1:9" x14ac:dyDescent="0.45">
      <c r="A406" s="21" t="s">
        <v>55</v>
      </c>
      <c r="B406" s="16">
        <v>3018</v>
      </c>
      <c r="C406" s="14" t="s">
        <v>10</v>
      </c>
      <c r="D406" s="14" t="s">
        <v>10</v>
      </c>
      <c r="E406" s="14" t="s">
        <v>10</v>
      </c>
      <c r="F406" s="14">
        <v>789816.61</v>
      </c>
      <c r="G406" s="14">
        <v>0</v>
      </c>
      <c r="H406" s="10">
        <f>F406+G406</f>
        <v>789816.61</v>
      </c>
      <c r="I406" s="11">
        <f>H406/B406</f>
        <v>261.70199138502318</v>
      </c>
    </row>
    <row r="407" spans="1:9" x14ac:dyDescent="0.45">
      <c r="A407" s="21" t="s">
        <v>498</v>
      </c>
      <c r="B407" s="16">
        <v>1705</v>
      </c>
      <c r="C407" s="14" t="s">
        <v>10</v>
      </c>
      <c r="D407" s="14" t="s">
        <v>10</v>
      </c>
      <c r="E407" s="14" t="s">
        <v>10</v>
      </c>
      <c r="F407" s="14">
        <v>396038.26</v>
      </c>
      <c r="G407" s="14">
        <v>50103.67</v>
      </c>
      <c r="H407" s="10">
        <f>F407+G407</f>
        <v>446141.93</v>
      </c>
      <c r="I407" s="11">
        <f>H407/B407</f>
        <v>261.6668211143695</v>
      </c>
    </row>
    <row r="408" spans="1:9" x14ac:dyDescent="0.45">
      <c r="A408" s="21" t="s">
        <v>532</v>
      </c>
      <c r="B408" s="16">
        <v>830</v>
      </c>
      <c r="C408" s="14" t="s">
        <v>10</v>
      </c>
      <c r="D408" s="14" t="s">
        <v>10</v>
      </c>
      <c r="E408" s="14" t="s">
        <v>10</v>
      </c>
      <c r="F408" s="14">
        <v>206785.7</v>
      </c>
      <c r="G408" s="14">
        <v>10363.780000000001</v>
      </c>
      <c r="H408" s="10">
        <f>F408+G408</f>
        <v>217149.48</v>
      </c>
      <c r="I408" s="11">
        <f>H408/B408</f>
        <v>261.62587951807228</v>
      </c>
    </row>
    <row r="409" spans="1:9" x14ac:dyDescent="0.45">
      <c r="A409" s="21" t="s">
        <v>227</v>
      </c>
      <c r="B409" s="16">
        <v>1109</v>
      </c>
      <c r="C409" s="14" t="s">
        <v>10</v>
      </c>
      <c r="D409" s="14" t="s">
        <v>10</v>
      </c>
      <c r="E409" s="14" t="s">
        <v>10</v>
      </c>
      <c r="F409" s="14">
        <v>275269.08</v>
      </c>
      <c r="G409" s="14">
        <v>14818.19</v>
      </c>
      <c r="H409" s="10">
        <f>F409+G409</f>
        <v>290087.27</v>
      </c>
      <c r="I409" s="11">
        <f>H409/B409</f>
        <v>261.57553651938684</v>
      </c>
    </row>
    <row r="410" spans="1:9" x14ac:dyDescent="0.45">
      <c r="A410" s="21" t="s">
        <v>24</v>
      </c>
      <c r="B410" s="16">
        <v>3757</v>
      </c>
      <c r="C410" s="14" t="s">
        <v>10</v>
      </c>
      <c r="D410" s="14" t="s">
        <v>10</v>
      </c>
      <c r="E410" s="14" t="s">
        <v>10</v>
      </c>
      <c r="F410" s="14">
        <v>905361.91</v>
      </c>
      <c r="G410" s="14">
        <v>76927.360000000001</v>
      </c>
      <c r="H410" s="10">
        <f>F410+G410</f>
        <v>982289.27</v>
      </c>
      <c r="I410" s="11">
        <f>H410/B410</f>
        <v>261.45575459142935</v>
      </c>
    </row>
    <row r="411" spans="1:9" x14ac:dyDescent="0.45">
      <c r="A411" s="21" t="s">
        <v>161</v>
      </c>
      <c r="B411" s="16">
        <v>2862</v>
      </c>
      <c r="C411" s="14" t="s">
        <v>10</v>
      </c>
      <c r="D411" s="14" t="s">
        <v>10</v>
      </c>
      <c r="E411" s="14" t="s">
        <v>10</v>
      </c>
      <c r="F411" s="14">
        <v>713087.13</v>
      </c>
      <c r="G411" s="14">
        <v>35006.03</v>
      </c>
      <c r="H411" s="10">
        <f>F411+G411</f>
        <v>748093.16</v>
      </c>
      <c r="I411" s="11">
        <f>H411/B411</f>
        <v>261.38824598183089</v>
      </c>
    </row>
    <row r="412" spans="1:9" x14ac:dyDescent="0.45">
      <c r="A412" s="21" t="s">
        <v>361</v>
      </c>
      <c r="B412" s="16">
        <v>2197</v>
      </c>
      <c r="C412" s="14" t="s">
        <v>10</v>
      </c>
      <c r="D412" s="14" t="s">
        <v>10</v>
      </c>
      <c r="E412" s="14" t="s">
        <v>10</v>
      </c>
      <c r="F412" s="14">
        <v>539194.26</v>
      </c>
      <c r="G412" s="14">
        <v>34941.71</v>
      </c>
      <c r="H412" s="10">
        <f>F412+G412</f>
        <v>574135.97</v>
      </c>
      <c r="I412" s="11">
        <f>H412/B412</f>
        <v>261.32725079654074</v>
      </c>
    </row>
    <row r="413" spans="1:9" x14ac:dyDescent="0.45">
      <c r="A413" s="21" t="s">
        <v>746</v>
      </c>
      <c r="B413" s="16">
        <v>3685</v>
      </c>
      <c r="C413" s="14" t="s">
        <v>10</v>
      </c>
      <c r="D413" s="14" t="s">
        <v>10</v>
      </c>
      <c r="E413" s="14" t="s">
        <v>10</v>
      </c>
      <c r="F413" s="14">
        <v>922209.44</v>
      </c>
      <c r="G413" s="14">
        <v>40016.81</v>
      </c>
      <c r="H413" s="10">
        <f>F413+G413</f>
        <v>962226.25</v>
      </c>
      <c r="I413" s="11">
        <f>H413/B413</f>
        <v>261.11974219810043</v>
      </c>
    </row>
    <row r="414" spans="1:9" x14ac:dyDescent="0.45">
      <c r="A414" s="21" t="s">
        <v>221</v>
      </c>
      <c r="B414" s="16">
        <v>1431</v>
      </c>
      <c r="C414" s="14" t="s">
        <v>10</v>
      </c>
      <c r="D414" s="14" t="s">
        <v>10</v>
      </c>
      <c r="E414" s="14" t="s">
        <v>10</v>
      </c>
      <c r="F414" s="14">
        <v>358004.36</v>
      </c>
      <c r="G414" s="14">
        <v>15511.97</v>
      </c>
      <c r="H414" s="10">
        <f>F414+G414</f>
        <v>373516.32999999996</v>
      </c>
      <c r="I414" s="11">
        <f>H414/B414</f>
        <v>261.01770090845559</v>
      </c>
    </row>
    <row r="415" spans="1:9" x14ac:dyDescent="0.45">
      <c r="A415" s="21" t="s">
        <v>734</v>
      </c>
      <c r="B415" s="16">
        <v>2643</v>
      </c>
      <c r="C415" s="14" t="s">
        <v>10</v>
      </c>
      <c r="D415" s="14" t="s">
        <v>10</v>
      </c>
      <c r="E415" s="14" t="s">
        <v>10</v>
      </c>
      <c r="F415" s="14">
        <v>658594.98</v>
      </c>
      <c r="G415" s="14">
        <v>31251.82</v>
      </c>
      <c r="H415" s="10">
        <f>F415+G415</f>
        <v>689846.79999999993</v>
      </c>
      <c r="I415" s="11">
        <f>H415/B415</f>
        <v>261.00900491865303</v>
      </c>
    </row>
    <row r="416" spans="1:9" x14ac:dyDescent="0.45">
      <c r="A416" s="21" t="s">
        <v>525</v>
      </c>
      <c r="B416" s="16">
        <v>1968</v>
      </c>
      <c r="C416" s="14" t="s">
        <v>10</v>
      </c>
      <c r="D416" s="14" t="s">
        <v>10</v>
      </c>
      <c r="E416" s="14" t="s">
        <v>10</v>
      </c>
      <c r="F416" s="14">
        <v>511540.45</v>
      </c>
      <c r="G416" s="14">
        <v>1709.74</v>
      </c>
      <c r="H416" s="10">
        <f>F416+G416</f>
        <v>513250.19</v>
      </c>
      <c r="I416" s="11">
        <f>H416/B416</f>
        <v>260.79786077235775</v>
      </c>
    </row>
    <row r="417" spans="1:9" x14ac:dyDescent="0.45">
      <c r="A417" s="21" t="s">
        <v>491</v>
      </c>
      <c r="B417" s="16">
        <v>2594</v>
      </c>
      <c r="C417" s="14" t="s">
        <v>10</v>
      </c>
      <c r="D417" s="14" t="s">
        <v>10</v>
      </c>
      <c r="E417" s="14" t="s">
        <v>10</v>
      </c>
      <c r="F417" s="14">
        <v>635702.43000000005</v>
      </c>
      <c r="G417" s="14">
        <v>40630.43</v>
      </c>
      <c r="H417" s="10">
        <f>F417+G417</f>
        <v>676332.8600000001</v>
      </c>
      <c r="I417" s="11">
        <f>H417/B417</f>
        <v>260.72970701619124</v>
      </c>
    </row>
    <row r="418" spans="1:9" x14ac:dyDescent="0.45">
      <c r="A418" s="21" t="s">
        <v>606</v>
      </c>
      <c r="B418" s="16">
        <v>921</v>
      </c>
      <c r="C418" s="14" t="s">
        <v>10</v>
      </c>
      <c r="D418" s="14" t="s">
        <v>10</v>
      </c>
      <c r="E418" s="14" t="s">
        <v>10</v>
      </c>
      <c r="F418" s="14">
        <v>236258.03</v>
      </c>
      <c r="G418" s="14">
        <v>3871.6</v>
      </c>
      <c r="H418" s="10">
        <f>F418+G418</f>
        <v>240129.63</v>
      </c>
      <c r="I418" s="11">
        <f>H418/B418</f>
        <v>260.72706840390879</v>
      </c>
    </row>
    <row r="419" spans="1:9" x14ac:dyDescent="0.45">
      <c r="A419" s="21" t="s">
        <v>506</v>
      </c>
      <c r="B419" s="16">
        <v>902</v>
      </c>
      <c r="C419" s="14" t="s">
        <v>10</v>
      </c>
      <c r="D419" s="14" t="s">
        <v>10</v>
      </c>
      <c r="E419" s="14" t="s">
        <v>10</v>
      </c>
      <c r="F419" s="14">
        <v>212444.27</v>
      </c>
      <c r="G419" s="14">
        <v>22725.47</v>
      </c>
      <c r="H419" s="10">
        <f>F419+G419</f>
        <v>235169.74</v>
      </c>
      <c r="I419" s="11">
        <f>H419/B419</f>
        <v>260.720332594235</v>
      </c>
    </row>
    <row r="420" spans="1:9" x14ac:dyDescent="0.45">
      <c r="A420" s="21" t="s">
        <v>762</v>
      </c>
      <c r="B420" s="16">
        <v>4233</v>
      </c>
      <c r="C420" s="14" t="s">
        <v>10</v>
      </c>
      <c r="D420" s="14" t="s">
        <v>10</v>
      </c>
      <c r="E420" s="14" t="s">
        <v>10</v>
      </c>
      <c r="F420" s="14">
        <v>1046430.11</v>
      </c>
      <c r="G420" s="14">
        <v>56535.33</v>
      </c>
      <c r="H420" s="10">
        <f>F420+G420</f>
        <v>1102965.44</v>
      </c>
      <c r="I420" s="11">
        <f>H420/B420</f>
        <v>260.5635341365462</v>
      </c>
    </row>
    <row r="421" spans="1:9" x14ac:dyDescent="0.45">
      <c r="A421" s="21" t="s">
        <v>338</v>
      </c>
      <c r="B421" s="16">
        <v>2058</v>
      </c>
      <c r="C421" s="14" t="s">
        <v>10</v>
      </c>
      <c r="D421" s="14" t="s">
        <v>10</v>
      </c>
      <c r="E421" s="14" t="s">
        <v>10</v>
      </c>
      <c r="F421" s="14">
        <v>512224.89</v>
      </c>
      <c r="G421" s="14">
        <v>23564.53</v>
      </c>
      <c r="H421" s="10">
        <f>F421+G421</f>
        <v>535789.42000000004</v>
      </c>
      <c r="I421" s="11">
        <f>H421/B421</f>
        <v>260.34471331389699</v>
      </c>
    </row>
    <row r="422" spans="1:9" x14ac:dyDescent="0.45">
      <c r="A422" s="21" t="s">
        <v>113</v>
      </c>
      <c r="B422" s="16">
        <v>2886</v>
      </c>
      <c r="C422" s="14" t="s">
        <v>10</v>
      </c>
      <c r="D422" s="14" t="s">
        <v>10</v>
      </c>
      <c r="E422" s="14" t="s">
        <v>10</v>
      </c>
      <c r="F422" s="14">
        <v>697085.55</v>
      </c>
      <c r="G422" s="14">
        <v>54263.11</v>
      </c>
      <c r="H422" s="10">
        <f>F422+G422</f>
        <v>751348.66</v>
      </c>
      <c r="I422" s="11">
        <f>H422/B422</f>
        <v>260.34257103257102</v>
      </c>
    </row>
    <row r="423" spans="1:9" x14ac:dyDescent="0.45">
      <c r="A423" s="21" t="s">
        <v>41</v>
      </c>
      <c r="B423" s="16">
        <v>1163</v>
      </c>
      <c r="C423" s="14" t="s">
        <v>10</v>
      </c>
      <c r="D423" s="14" t="s">
        <v>10</v>
      </c>
      <c r="E423" s="14" t="s">
        <v>10</v>
      </c>
      <c r="F423" s="14">
        <v>277053.69</v>
      </c>
      <c r="G423" s="14">
        <v>25658.68</v>
      </c>
      <c r="H423" s="10">
        <f>F423+G423</f>
        <v>302712.37</v>
      </c>
      <c r="I423" s="11">
        <f>H423/B423</f>
        <v>260.28578675838349</v>
      </c>
    </row>
    <row r="424" spans="1:9" x14ac:dyDescent="0.45">
      <c r="A424" s="21" t="s">
        <v>375</v>
      </c>
      <c r="B424" s="16">
        <v>235</v>
      </c>
      <c r="C424" s="14" t="s">
        <v>10</v>
      </c>
      <c r="D424" s="14" t="s">
        <v>10</v>
      </c>
      <c r="E424" s="14" t="s">
        <v>10</v>
      </c>
      <c r="F424" s="14">
        <v>60028.66</v>
      </c>
      <c r="G424" s="14">
        <v>1092.06</v>
      </c>
      <c r="H424" s="10">
        <f>F424+G424</f>
        <v>61120.72</v>
      </c>
      <c r="I424" s="11">
        <f>H424/B424</f>
        <v>260.08817021276599</v>
      </c>
    </row>
    <row r="425" spans="1:9" x14ac:dyDescent="0.45">
      <c r="A425" s="21" t="s">
        <v>709</v>
      </c>
      <c r="B425" s="16">
        <v>4720</v>
      </c>
      <c r="C425" s="14" t="s">
        <v>10</v>
      </c>
      <c r="D425" s="14" t="s">
        <v>10</v>
      </c>
      <c r="E425" s="14" t="s">
        <v>10</v>
      </c>
      <c r="F425" s="14">
        <v>1162644.5</v>
      </c>
      <c r="G425" s="14">
        <v>64317.82</v>
      </c>
      <c r="H425" s="10">
        <f>F425+G425</f>
        <v>1226962.32</v>
      </c>
      <c r="I425" s="11">
        <f>H425/B425</f>
        <v>259.94964406779661</v>
      </c>
    </row>
    <row r="426" spans="1:9" x14ac:dyDescent="0.45">
      <c r="A426" s="21" t="s">
        <v>252</v>
      </c>
      <c r="B426" s="16">
        <v>1058</v>
      </c>
      <c r="C426" s="14" t="s">
        <v>10</v>
      </c>
      <c r="D426" s="14" t="s">
        <v>10</v>
      </c>
      <c r="E426" s="14" t="s">
        <v>10</v>
      </c>
      <c r="F426" s="14">
        <v>262960.7</v>
      </c>
      <c r="G426" s="14">
        <v>12043.1</v>
      </c>
      <c r="H426" s="10">
        <f>F426+G426</f>
        <v>275003.8</v>
      </c>
      <c r="I426" s="11">
        <f>H426/B426</f>
        <v>259.92797731568999</v>
      </c>
    </row>
    <row r="427" spans="1:9" x14ac:dyDescent="0.45">
      <c r="A427" s="21" t="s">
        <v>477</v>
      </c>
      <c r="B427" s="16">
        <v>2190</v>
      </c>
      <c r="C427" s="14" t="s">
        <v>10</v>
      </c>
      <c r="D427" s="14" t="s">
        <v>10</v>
      </c>
      <c r="E427" s="14" t="s">
        <v>10</v>
      </c>
      <c r="F427" s="14">
        <v>539956.25</v>
      </c>
      <c r="G427" s="14">
        <v>29019.98</v>
      </c>
      <c r="H427" s="10">
        <f>F427+G427</f>
        <v>568976.23</v>
      </c>
      <c r="I427" s="11">
        <f>H427/B427</f>
        <v>259.80649771689497</v>
      </c>
    </row>
    <row r="428" spans="1:9" x14ac:dyDescent="0.45">
      <c r="A428" s="21" t="s">
        <v>641</v>
      </c>
      <c r="B428" s="16">
        <v>513</v>
      </c>
      <c r="C428" s="14" t="s">
        <v>10</v>
      </c>
      <c r="D428" s="14" t="s">
        <v>10</v>
      </c>
      <c r="E428" s="14" t="s">
        <v>10</v>
      </c>
      <c r="F428" s="14">
        <v>130947.57</v>
      </c>
      <c r="G428" s="14">
        <v>2223.54</v>
      </c>
      <c r="H428" s="10">
        <f>F428+G428</f>
        <v>133171.11000000002</v>
      </c>
      <c r="I428" s="11">
        <f>H428/B428</f>
        <v>259.59280701754386</v>
      </c>
    </row>
    <row r="429" spans="1:9" x14ac:dyDescent="0.45">
      <c r="A429" s="21" t="s">
        <v>496</v>
      </c>
      <c r="B429" s="16">
        <v>1745</v>
      </c>
      <c r="C429" s="14" t="s">
        <v>10</v>
      </c>
      <c r="D429" s="14" t="s">
        <v>10</v>
      </c>
      <c r="E429" s="14" t="s">
        <v>10</v>
      </c>
      <c r="F429" s="14">
        <v>418427.05</v>
      </c>
      <c r="G429" s="14">
        <v>34557.03</v>
      </c>
      <c r="H429" s="10">
        <f>F429+G429</f>
        <v>452984.07999999996</v>
      </c>
      <c r="I429" s="11">
        <f>H429/B429</f>
        <v>259.58973065902575</v>
      </c>
    </row>
    <row r="430" spans="1:9" x14ac:dyDescent="0.45">
      <c r="A430" s="21" t="s">
        <v>402</v>
      </c>
      <c r="B430" s="16">
        <v>802</v>
      </c>
      <c r="C430" s="14" t="s">
        <v>10</v>
      </c>
      <c r="D430" s="14" t="s">
        <v>10</v>
      </c>
      <c r="E430" s="14" t="s">
        <v>10</v>
      </c>
      <c r="F430" s="14">
        <v>200786.29</v>
      </c>
      <c r="G430" s="14">
        <v>7322.67</v>
      </c>
      <c r="H430" s="10">
        <f>F430+G430</f>
        <v>208108.96000000002</v>
      </c>
      <c r="I430" s="11">
        <f>H430/B430</f>
        <v>259.48748129675812</v>
      </c>
    </row>
    <row r="431" spans="1:9" x14ac:dyDescent="0.45">
      <c r="A431" s="21" t="s">
        <v>346</v>
      </c>
      <c r="B431" s="16">
        <v>1148</v>
      </c>
      <c r="C431" s="14" t="s">
        <v>10</v>
      </c>
      <c r="D431" s="14" t="s">
        <v>10</v>
      </c>
      <c r="E431" s="14" t="s">
        <v>10</v>
      </c>
      <c r="F431" s="14">
        <v>275626.28999999998</v>
      </c>
      <c r="G431" s="14">
        <v>22242.12</v>
      </c>
      <c r="H431" s="10">
        <f>F431+G431</f>
        <v>297868.40999999997</v>
      </c>
      <c r="I431" s="11">
        <f>H431/B431</f>
        <v>259.46725609756095</v>
      </c>
    </row>
    <row r="432" spans="1:9" x14ac:dyDescent="0.45">
      <c r="A432" s="21" t="s">
        <v>179</v>
      </c>
      <c r="B432" s="16">
        <v>329</v>
      </c>
      <c r="C432" s="14" t="s">
        <v>10</v>
      </c>
      <c r="D432" s="14" t="s">
        <v>10</v>
      </c>
      <c r="E432" s="14" t="s">
        <v>10</v>
      </c>
      <c r="F432" s="14">
        <v>84898.14</v>
      </c>
      <c r="G432" s="14">
        <v>463.57</v>
      </c>
      <c r="H432" s="10">
        <f>F432+G432</f>
        <v>85361.71</v>
      </c>
      <c r="I432" s="11">
        <f>H432/B432</f>
        <v>259.45808510638301</v>
      </c>
    </row>
    <row r="433" spans="1:9" x14ac:dyDescent="0.45">
      <c r="A433" s="21" t="s">
        <v>255</v>
      </c>
      <c r="B433" s="16">
        <v>323</v>
      </c>
      <c r="C433" s="14" t="s">
        <v>10</v>
      </c>
      <c r="D433" s="14" t="s">
        <v>10</v>
      </c>
      <c r="E433" s="14" t="s">
        <v>10</v>
      </c>
      <c r="F433" s="14">
        <v>75534.720000000001</v>
      </c>
      <c r="G433" s="14">
        <v>8238.92</v>
      </c>
      <c r="H433" s="10">
        <f>F433+G433</f>
        <v>83773.64</v>
      </c>
      <c r="I433" s="11">
        <f>H433/B433</f>
        <v>259.36111455108357</v>
      </c>
    </row>
    <row r="434" spans="1:9" x14ac:dyDescent="0.45">
      <c r="A434" s="21" t="s">
        <v>218</v>
      </c>
      <c r="B434" s="16">
        <v>4872</v>
      </c>
      <c r="C434" s="14" t="s">
        <v>10</v>
      </c>
      <c r="D434" s="14" t="s">
        <v>10</v>
      </c>
      <c r="E434" s="14" t="s">
        <v>10</v>
      </c>
      <c r="F434" s="14">
        <v>1258873.8899999999</v>
      </c>
      <c r="G434" s="14">
        <v>4048.67</v>
      </c>
      <c r="H434" s="10">
        <f>F434+G434</f>
        <v>1262922.5599999998</v>
      </c>
      <c r="I434" s="11">
        <f>H434/B434</f>
        <v>259.22055829228242</v>
      </c>
    </row>
    <row r="435" spans="1:9" x14ac:dyDescent="0.45">
      <c r="A435" s="21" t="s">
        <v>521</v>
      </c>
      <c r="B435" s="16">
        <v>2445</v>
      </c>
      <c r="C435" s="14" t="s">
        <v>10</v>
      </c>
      <c r="D435" s="14" t="s">
        <v>10</v>
      </c>
      <c r="E435" s="14" t="s">
        <v>10</v>
      </c>
      <c r="F435" s="14">
        <v>601544.53</v>
      </c>
      <c r="G435" s="14">
        <v>32246.93</v>
      </c>
      <c r="H435" s="10">
        <f>F435+G435</f>
        <v>633791.46000000008</v>
      </c>
      <c r="I435" s="11">
        <f>H435/B435</f>
        <v>259.21941104294484</v>
      </c>
    </row>
    <row r="436" spans="1:9" x14ac:dyDescent="0.45">
      <c r="A436" s="21" t="s">
        <v>318</v>
      </c>
      <c r="B436" s="16">
        <v>1008</v>
      </c>
      <c r="C436" s="14" t="s">
        <v>10</v>
      </c>
      <c r="D436" s="14" t="s">
        <v>10</v>
      </c>
      <c r="E436" s="14" t="s">
        <v>10</v>
      </c>
      <c r="F436" s="14">
        <v>245834</v>
      </c>
      <c r="G436" s="14">
        <v>15339.54</v>
      </c>
      <c r="H436" s="10">
        <f>F436+G436</f>
        <v>261173.54</v>
      </c>
      <c r="I436" s="11">
        <f>H436/B436</f>
        <v>259.10073412698415</v>
      </c>
    </row>
    <row r="437" spans="1:9" x14ac:dyDescent="0.45">
      <c r="A437" s="21" t="s">
        <v>548</v>
      </c>
      <c r="B437" s="16">
        <v>3465</v>
      </c>
      <c r="C437" s="14" t="s">
        <v>10</v>
      </c>
      <c r="D437" s="14" t="s">
        <v>10</v>
      </c>
      <c r="E437" s="14" t="s">
        <v>10</v>
      </c>
      <c r="F437" s="14">
        <v>820887.89</v>
      </c>
      <c r="G437" s="14">
        <v>76861.53</v>
      </c>
      <c r="H437" s="10">
        <f>F437+G437</f>
        <v>897749.42</v>
      </c>
      <c r="I437" s="11">
        <f>H437/B437</f>
        <v>259.0907417027417</v>
      </c>
    </row>
    <row r="438" spans="1:9" x14ac:dyDescent="0.45">
      <c r="A438" s="21" t="s">
        <v>28</v>
      </c>
      <c r="B438" s="16">
        <v>3339</v>
      </c>
      <c r="C438" s="14" t="s">
        <v>10</v>
      </c>
      <c r="D438" s="14" t="s">
        <v>10</v>
      </c>
      <c r="E438" s="14" t="s">
        <v>10</v>
      </c>
      <c r="F438" s="14">
        <v>799852.64</v>
      </c>
      <c r="G438" s="14">
        <v>65180.02</v>
      </c>
      <c r="H438" s="10">
        <f>F438+G438</f>
        <v>865032.66</v>
      </c>
      <c r="I438" s="11">
        <f>H438/B438</f>
        <v>259.06938005390839</v>
      </c>
    </row>
    <row r="439" spans="1:9" x14ac:dyDescent="0.45">
      <c r="A439" s="21" t="s">
        <v>184</v>
      </c>
      <c r="B439" s="16">
        <v>1552</v>
      </c>
      <c r="C439" s="14" t="s">
        <v>10</v>
      </c>
      <c r="D439" s="14" t="s">
        <v>10</v>
      </c>
      <c r="E439" s="14" t="s">
        <v>10</v>
      </c>
      <c r="F439" s="14">
        <v>394072.61</v>
      </c>
      <c r="G439" s="14">
        <v>7867.47</v>
      </c>
      <c r="H439" s="10">
        <f>F439+G439</f>
        <v>401940.07999999996</v>
      </c>
      <c r="I439" s="11">
        <f>H439/B439</f>
        <v>258.98201030927834</v>
      </c>
    </row>
    <row r="440" spans="1:9" x14ac:dyDescent="0.45">
      <c r="A440" s="21" t="s">
        <v>348</v>
      </c>
      <c r="B440" s="16">
        <v>1004</v>
      </c>
      <c r="C440" s="14" t="s">
        <v>10</v>
      </c>
      <c r="D440" s="14" t="s">
        <v>10</v>
      </c>
      <c r="E440" s="14" t="s">
        <v>10</v>
      </c>
      <c r="F440" s="14">
        <v>236803.63</v>
      </c>
      <c r="G440" s="14">
        <v>23080.04</v>
      </c>
      <c r="H440" s="10">
        <f>F440+G440</f>
        <v>259883.67</v>
      </c>
      <c r="I440" s="11">
        <f>H440/B440</f>
        <v>258.84827689243031</v>
      </c>
    </row>
    <row r="441" spans="1:9" x14ac:dyDescent="0.45">
      <c r="A441" s="21" t="s">
        <v>263</v>
      </c>
      <c r="B441" s="16">
        <v>400</v>
      </c>
      <c r="C441" s="14" t="s">
        <v>10</v>
      </c>
      <c r="D441" s="14" t="s">
        <v>10</v>
      </c>
      <c r="E441" s="14" t="s">
        <v>10</v>
      </c>
      <c r="F441" s="14">
        <v>102143.7</v>
      </c>
      <c r="G441" s="14">
        <v>1385.03</v>
      </c>
      <c r="H441" s="10">
        <f>F441+G441</f>
        <v>103528.73</v>
      </c>
      <c r="I441" s="11">
        <f>H441/B441</f>
        <v>258.82182499999999</v>
      </c>
    </row>
    <row r="442" spans="1:9" x14ac:dyDescent="0.45">
      <c r="A442" s="21" t="s">
        <v>335</v>
      </c>
      <c r="B442" s="16">
        <v>2731</v>
      </c>
      <c r="C442" s="14" t="s">
        <v>10</v>
      </c>
      <c r="D442" s="14" t="s">
        <v>10</v>
      </c>
      <c r="E442" s="14" t="s">
        <v>10</v>
      </c>
      <c r="F442" s="14">
        <v>701453.38</v>
      </c>
      <c r="G442" s="14">
        <v>4793.92</v>
      </c>
      <c r="H442" s="10">
        <f>F442+G442</f>
        <v>706247.3</v>
      </c>
      <c r="I442" s="11">
        <f>H442/B442</f>
        <v>258.60391797876235</v>
      </c>
    </row>
    <row r="443" spans="1:9" x14ac:dyDescent="0.45">
      <c r="A443" s="21" t="s">
        <v>185</v>
      </c>
      <c r="B443" s="16">
        <v>344</v>
      </c>
      <c r="C443" s="14" t="s">
        <v>10</v>
      </c>
      <c r="D443" s="14" t="s">
        <v>10</v>
      </c>
      <c r="E443" s="14" t="s">
        <v>10</v>
      </c>
      <c r="F443" s="14">
        <v>85359.84</v>
      </c>
      <c r="G443" s="14">
        <v>3598.14</v>
      </c>
      <c r="H443" s="10">
        <f>F443+G443</f>
        <v>88957.98</v>
      </c>
      <c r="I443" s="11">
        <f>H443/B443</f>
        <v>258.59877906976743</v>
      </c>
    </row>
    <row r="444" spans="1:9" x14ac:dyDescent="0.45">
      <c r="A444" s="21" t="s">
        <v>555</v>
      </c>
      <c r="B444" s="16">
        <v>2168</v>
      </c>
      <c r="C444" s="14" t="s">
        <v>10</v>
      </c>
      <c r="D444" s="14" t="s">
        <v>10</v>
      </c>
      <c r="E444" s="14" t="s">
        <v>10</v>
      </c>
      <c r="F444" s="14">
        <v>512638.45</v>
      </c>
      <c r="G444" s="14">
        <v>47833.23</v>
      </c>
      <c r="H444" s="10">
        <f>F444+G444</f>
        <v>560471.68000000005</v>
      </c>
      <c r="I444" s="11">
        <f>H444/B444</f>
        <v>258.52014760147603</v>
      </c>
    </row>
    <row r="445" spans="1:9" x14ac:dyDescent="0.45">
      <c r="A445" s="21" t="s">
        <v>176</v>
      </c>
      <c r="B445" s="16">
        <v>3245</v>
      </c>
      <c r="C445" s="14" t="s">
        <v>10</v>
      </c>
      <c r="D445" s="14" t="s">
        <v>10</v>
      </c>
      <c r="E445" s="14" t="s">
        <v>10</v>
      </c>
      <c r="F445" s="14">
        <v>813436.43</v>
      </c>
      <c r="G445" s="14">
        <v>25396.85</v>
      </c>
      <c r="H445" s="10">
        <f>F445+G445</f>
        <v>838833.28</v>
      </c>
      <c r="I445" s="11">
        <f>H445/B445</f>
        <v>258.50024036979971</v>
      </c>
    </row>
    <row r="446" spans="1:9" x14ac:dyDescent="0.45">
      <c r="A446" s="21" t="s">
        <v>279</v>
      </c>
      <c r="B446" s="16">
        <v>1254</v>
      </c>
      <c r="C446" s="14" t="s">
        <v>10</v>
      </c>
      <c r="D446" s="14" t="s">
        <v>10</v>
      </c>
      <c r="E446" s="14" t="s">
        <v>10</v>
      </c>
      <c r="F446" s="14">
        <v>311339.67</v>
      </c>
      <c r="G446" s="14">
        <v>12657.94</v>
      </c>
      <c r="H446" s="10">
        <f>F446+G446</f>
        <v>323997.61</v>
      </c>
      <c r="I446" s="11">
        <f>H446/B446</f>
        <v>258.37129984051035</v>
      </c>
    </row>
    <row r="447" spans="1:9" x14ac:dyDescent="0.45">
      <c r="A447" s="21" t="s">
        <v>476</v>
      </c>
      <c r="B447" s="16">
        <v>2923</v>
      </c>
      <c r="C447" s="14" t="s">
        <v>10</v>
      </c>
      <c r="D447" s="14" t="s">
        <v>10</v>
      </c>
      <c r="E447" s="14" t="s">
        <v>10</v>
      </c>
      <c r="F447" s="14">
        <v>716107.29</v>
      </c>
      <c r="G447" s="14">
        <v>38777.07</v>
      </c>
      <c r="H447" s="10">
        <f>F447+G447</f>
        <v>754884.36</v>
      </c>
      <c r="I447" s="11">
        <f>H447/B447</f>
        <v>258.25670886075949</v>
      </c>
    </row>
    <row r="448" spans="1:9" x14ac:dyDescent="0.45">
      <c r="A448" s="21" t="s">
        <v>469</v>
      </c>
      <c r="B448" s="16">
        <v>2028</v>
      </c>
      <c r="C448" s="14" t="s">
        <v>10</v>
      </c>
      <c r="D448" s="14" t="s">
        <v>10</v>
      </c>
      <c r="E448" s="14" t="s">
        <v>10</v>
      </c>
      <c r="F448" s="14">
        <v>480797.05</v>
      </c>
      <c r="G448" s="14">
        <v>42858.12</v>
      </c>
      <c r="H448" s="10">
        <f>F448+G448</f>
        <v>523655.17</v>
      </c>
      <c r="I448" s="11">
        <f>H448/B448</f>
        <v>258.21260848126229</v>
      </c>
    </row>
    <row r="449" spans="1:9" x14ac:dyDescent="0.45">
      <c r="A449" s="21" t="s">
        <v>160</v>
      </c>
      <c r="B449" s="16">
        <v>3166</v>
      </c>
      <c r="C449" s="14" t="s">
        <v>10</v>
      </c>
      <c r="D449" s="14" t="s">
        <v>10</v>
      </c>
      <c r="E449" s="14" t="s">
        <v>10</v>
      </c>
      <c r="F449" s="14">
        <v>795644.17</v>
      </c>
      <c r="G449" s="14">
        <v>21753.02</v>
      </c>
      <c r="H449" s="10">
        <f>F449+G449</f>
        <v>817397.19000000006</v>
      </c>
      <c r="I449" s="11">
        <f>H449/B449</f>
        <v>258.17978205938095</v>
      </c>
    </row>
    <row r="450" spans="1:9" x14ac:dyDescent="0.45">
      <c r="A450" s="21" t="s">
        <v>546</v>
      </c>
      <c r="B450" s="16">
        <v>2245</v>
      </c>
      <c r="C450" s="14" t="s">
        <v>10</v>
      </c>
      <c r="D450" s="14" t="s">
        <v>10</v>
      </c>
      <c r="E450" s="14" t="s">
        <v>10</v>
      </c>
      <c r="F450" s="14">
        <v>525547.47</v>
      </c>
      <c r="G450" s="14">
        <v>53706.559999999998</v>
      </c>
      <c r="H450" s="10">
        <f>F450+G450</f>
        <v>579254.03</v>
      </c>
      <c r="I450" s="11">
        <f>H450/B450</f>
        <v>258.01961247216036</v>
      </c>
    </row>
    <row r="451" spans="1:9" x14ac:dyDescent="0.45">
      <c r="A451" s="21" t="s">
        <v>447</v>
      </c>
      <c r="B451" s="16">
        <v>2119</v>
      </c>
      <c r="C451" s="14" t="s">
        <v>10</v>
      </c>
      <c r="D451" s="14" t="s">
        <v>10</v>
      </c>
      <c r="E451" s="14" t="s">
        <v>10</v>
      </c>
      <c r="F451" s="14">
        <v>513575.61</v>
      </c>
      <c r="G451" s="14">
        <v>33124.17</v>
      </c>
      <c r="H451" s="10">
        <f>F451+G451</f>
        <v>546699.78</v>
      </c>
      <c r="I451" s="11">
        <f>H451/B451</f>
        <v>257.99895233600756</v>
      </c>
    </row>
    <row r="452" spans="1:9" x14ac:dyDescent="0.45">
      <c r="A452" s="21" t="s">
        <v>674</v>
      </c>
      <c r="B452" s="16">
        <v>458</v>
      </c>
      <c r="C452" s="14" t="s">
        <v>10</v>
      </c>
      <c r="D452" s="14" t="s">
        <v>10</v>
      </c>
      <c r="E452" s="14" t="s">
        <v>10</v>
      </c>
      <c r="F452" s="14">
        <v>105045.78</v>
      </c>
      <c r="G452" s="14">
        <v>13081.03</v>
      </c>
      <c r="H452" s="10">
        <f>F452+G452</f>
        <v>118126.81</v>
      </c>
      <c r="I452" s="11">
        <f>H452/B452</f>
        <v>257.91879912663757</v>
      </c>
    </row>
    <row r="453" spans="1:9" x14ac:dyDescent="0.45">
      <c r="A453" s="21" t="s">
        <v>381</v>
      </c>
      <c r="B453" s="16">
        <v>2031</v>
      </c>
      <c r="C453" s="14" t="s">
        <v>10</v>
      </c>
      <c r="D453" s="14" t="s">
        <v>10</v>
      </c>
      <c r="E453" s="14" t="s">
        <v>10</v>
      </c>
      <c r="F453" s="14">
        <v>501154.01</v>
      </c>
      <c r="G453" s="14">
        <v>22607.09</v>
      </c>
      <c r="H453" s="10">
        <f>F453+G453</f>
        <v>523761.10000000003</v>
      </c>
      <c r="I453" s="11">
        <f>H453/B453</f>
        <v>257.88335795174794</v>
      </c>
    </row>
    <row r="454" spans="1:9" x14ac:dyDescent="0.45">
      <c r="A454" s="21" t="s">
        <v>574</v>
      </c>
      <c r="B454" s="16">
        <v>4293</v>
      </c>
      <c r="C454" s="14" t="s">
        <v>10</v>
      </c>
      <c r="D454" s="14" t="s">
        <v>10</v>
      </c>
      <c r="E454" s="14" t="s">
        <v>10</v>
      </c>
      <c r="F454" s="14">
        <v>1048099.26</v>
      </c>
      <c r="G454" s="14">
        <v>58531.48</v>
      </c>
      <c r="H454" s="10">
        <f>F454+G454</f>
        <v>1106630.74</v>
      </c>
      <c r="I454" s="11">
        <f>H454/B454</f>
        <v>257.7756207780107</v>
      </c>
    </row>
    <row r="455" spans="1:9" x14ac:dyDescent="0.45">
      <c r="A455" s="21" t="s">
        <v>431</v>
      </c>
      <c r="B455" s="16">
        <v>2229</v>
      </c>
      <c r="C455" s="14" t="s">
        <v>10</v>
      </c>
      <c r="D455" s="14" t="s">
        <v>10</v>
      </c>
      <c r="E455" s="14" t="s">
        <v>10</v>
      </c>
      <c r="F455" s="14">
        <v>560114.68000000005</v>
      </c>
      <c r="G455" s="14">
        <v>14032.96</v>
      </c>
      <c r="H455" s="10">
        <f>F455+G455</f>
        <v>574147.64</v>
      </c>
      <c r="I455" s="11">
        <f>H455/B455</f>
        <v>257.58081650964562</v>
      </c>
    </row>
    <row r="456" spans="1:9" x14ac:dyDescent="0.45">
      <c r="A456" s="21" t="s">
        <v>522</v>
      </c>
      <c r="B456" s="16">
        <v>2787</v>
      </c>
      <c r="C456" s="14" t="s">
        <v>10</v>
      </c>
      <c r="D456" s="14" t="s">
        <v>10</v>
      </c>
      <c r="E456" s="14" t="s">
        <v>10</v>
      </c>
      <c r="F456" s="14">
        <v>695722.4</v>
      </c>
      <c r="G456" s="14">
        <v>22103.7</v>
      </c>
      <c r="H456" s="10">
        <f>F456+G456</f>
        <v>717826.1</v>
      </c>
      <c r="I456" s="11">
        <f>H456/B456</f>
        <v>257.56228919985648</v>
      </c>
    </row>
    <row r="457" spans="1:9" x14ac:dyDescent="0.45">
      <c r="A457" s="21" t="s">
        <v>195</v>
      </c>
      <c r="B457" s="16">
        <v>1933</v>
      </c>
      <c r="C457" s="14" t="s">
        <v>10</v>
      </c>
      <c r="D457" s="14" t="s">
        <v>10</v>
      </c>
      <c r="E457" s="14" t="s">
        <v>10</v>
      </c>
      <c r="F457" s="14">
        <v>481477.18</v>
      </c>
      <c r="G457" s="14">
        <v>16037.1</v>
      </c>
      <c r="H457" s="10">
        <f>F457+G457</f>
        <v>497514.27999999997</v>
      </c>
      <c r="I457" s="11">
        <f>H457/B457</f>
        <v>257.37934816347644</v>
      </c>
    </row>
    <row r="458" spans="1:9" x14ac:dyDescent="0.45">
      <c r="A458" s="21" t="s">
        <v>39</v>
      </c>
      <c r="B458" s="16">
        <v>239</v>
      </c>
      <c r="C458" s="14" t="s">
        <v>10</v>
      </c>
      <c r="D458" s="14" t="s">
        <v>10</v>
      </c>
      <c r="E458" s="14" t="s">
        <v>10</v>
      </c>
      <c r="F458" s="14">
        <v>59708.19</v>
      </c>
      <c r="G458" s="14">
        <v>1795.4</v>
      </c>
      <c r="H458" s="10">
        <f>F458+G458</f>
        <v>61503.590000000004</v>
      </c>
      <c r="I458" s="11">
        <f>H458/B458</f>
        <v>257.33719665271968</v>
      </c>
    </row>
    <row r="459" spans="1:9" x14ac:dyDescent="0.45">
      <c r="A459" s="21" t="s">
        <v>516</v>
      </c>
      <c r="B459" s="16">
        <v>1638</v>
      </c>
      <c r="C459" s="14" t="s">
        <v>10</v>
      </c>
      <c r="D459" s="14" t="s">
        <v>10</v>
      </c>
      <c r="E459" s="14" t="s">
        <v>10</v>
      </c>
      <c r="F459" s="14">
        <v>400988.35</v>
      </c>
      <c r="G459" s="14">
        <v>20526.169999999998</v>
      </c>
      <c r="H459" s="10">
        <f>F459+G459</f>
        <v>421514.51999999996</v>
      </c>
      <c r="I459" s="11">
        <f>H459/B459</f>
        <v>257.33487179487179</v>
      </c>
    </row>
    <row r="460" spans="1:9" x14ac:dyDescent="0.45">
      <c r="A460" s="21" t="s">
        <v>554</v>
      </c>
      <c r="B460" s="16">
        <v>1729</v>
      </c>
      <c r="C460" s="14" t="s">
        <v>10</v>
      </c>
      <c r="D460" s="14" t="s">
        <v>10</v>
      </c>
      <c r="E460" s="14" t="s">
        <v>10</v>
      </c>
      <c r="F460" s="14">
        <v>397208.51</v>
      </c>
      <c r="G460" s="14">
        <v>47438.33</v>
      </c>
      <c r="H460" s="10">
        <f>F460+G460</f>
        <v>444646.84</v>
      </c>
      <c r="I460" s="11">
        <f>H460/B460</f>
        <v>257.16994794679005</v>
      </c>
    </row>
    <row r="461" spans="1:9" x14ac:dyDescent="0.45">
      <c r="A461" s="21" t="s">
        <v>564</v>
      </c>
      <c r="B461" s="16">
        <v>3597</v>
      </c>
      <c r="C461" s="14" t="s">
        <v>10</v>
      </c>
      <c r="D461" s="14" t="s">
        <v>10</v>
      </c>
      <c r="E461" s="14" t="s">
        <v>10</v>
      </c>
      <c r="F461" s="14">
        <v>840205.57</v>
      </c>
      <c r="G461" s="14">
        <v>84462.44</v>
      </c>
      <c r="H461" s="10">
        <f>F461+G461</f>
        <v>924668.01</v>
      </c>
      <c r="I461" s="11">
        <f>H461/B461</f>
        <v>257.06644703919932</v>
      </c>
    </row>
    <row r="462" spans="1:9" x14ac:dyDescent="0.45">
      <c r="A462" s="21" t="s">
        <v>595</v>
      </c>
      <c r="B462" s="16">
        <v>1249</v>
      </c>
      <c r="C462" s="14" t="s">
        <v>10</v>
      </c>
      <c r="D462" s="14" t="s">
        <v>10</v>
      </c>
      <c r="E462" s="14" t="s">
        <v>10</v>
      </c>
      <c r="F462" s="14">
        <v>316018.13</v>
      </c>
      <c r="G462" s="14">
        <v>5011.8100000000004</v>
      </c>
      <c r="H462" s="10">
        <f>F462+G462</f>
        <v>321029.94</v>
      </c>
      <c r="I462" s="11">
        <f>H462/B462</f>
        <v>257.02957566052845</v>
      </c>
    </row>
    <row r="463" spans="1:9" x14ac:dyDescent="0.45">
      <c r="A463" s="21" t="s">
        <v>626</v>
      </c>
      <c r="B463" s="16">
        <v>590</v>
      </c>
      <c r="C463" s="14" t="s">
        <v>10</v>
      </c>
      <c r="D463" s="14" t="s">
        <v>10</v>
      </c>
      <c r="E463" s="14" t="s">
        <v>10</v>
      </c>
      <c r="F463" s="14">
        <v>150499.85999999999</v>
      </c>
      <c r="G463" s="14">
        <v>1077.19</v>
      </c>
      <c r="H463" s="10">
        <f>F463+G463</f>
        <v>151577.04999999999</v>
      </c>
      <c r="I463" s="11">
        <f>H463/B463</f>
        <v>256.91025423728814</v>
      </c>
    </row>
    <row r="464" spans="1:9" x14ac:dyDescent="0.45">
      <c r="A464" s="21" t="s">
        <v>419</v>
      </c>
      <c r="B464" s="16">
        <v>2018</v>
      </c>
      <c r="C464" s="14" t="s">
        <v>10</v>
      </c>
      <c r="D464" s="14" t="s">
        <v>10</v>
      </c>
      <c r="E464" s="14" t="s">
        <v>10</v>
      </c>
      <c r="F464" s="14">
        <v>509899.99</v>
      </c>
      <c r="G464" s="14">
        <v>8505</v>
      </c>
      <c r="H464" s="10">
        <f>F464+G464</f>
        <v>518404.99</v>
      </c>
      <c r="I464" s="11">
        <f>H464/B464</f>
        <v>256.89048067393458</v>
      </c>
    </row>
    <row r="465" spans="1:9" x14ac:dyDescent="0.45">
      <c r="A465" s="21" t="s">
        <v>565</v>
      </c>
      <c r="B465" s="16">
        <v>4317</v>
      </c>
      <c r="C465" s="14" t="s">
        <v>10</v>
      </c>
      <c r="D465" s="14" t="s">
        <v>10</v>
      </c>
      <c r="E465" s="14" t="s">
        <v>10</v>
      </c>
      <c r="F465" s="14">
        <v>1024582.01</v>
      </c>
      <c r="G465" s="14">
        <v>83623.55</v>
      </c>
      <c r="H465" s="10">
        <f>F465+G465</f>
        <v>1108205.56</v>
      </c>
      <c r="I465" s="11">
        <f>H465/B465</f>
        <v>256.70733379661806</v>
      </c>
    </row>
    <row r="466" spans="1:9" x14ac:dyDescent="0.45">
      <c r="A466" s="21" t="s">
        <v>708</v>
      </c>
      <c r="B466" s="16">
        <v>1220</v>
      </c>
      <c r="C466" s="14" t="s">
        <v>10</v>
      </c>
      <c r="D466" s="14" t="s">
        <v>10</v>
      </c>
      <c r="E466" s="14" t="s">
        <v>10</v>
      </c>
      <c r="F466" s="14">
        <v>297275.59999999998</v>
      </c>
      <c r="G466" s="14">
        <v>15842.45</v>
      </c>
      <c r="H466" s="10">
        <f>F466+G466</f>
        <v>313118.05</v>
      </c>
      <c r="I466" s="11">
        <f>H466/B466</f>
        <v>256.65413934426226</v>
      </c>
    </row>
    <row r="467" spans="1:9" x14ac:dyDescent="0.45">
      <c r="A467" s="21" t="s">
        <v>267</v>
      </c>
      <c r="B467" s="16">
        <v>1312</v>
      </c>
      <c r="C467" s="14" t="s">
        <v>10</v>
      </c>
      <c r="D467" s="14" t="s">
        <v>10</v>
      </c>
      <c r="E467" s="14" t="s">
        <v>10</v>
      </c>
      <c r="F467" s="14">
        <v>328084.67</v>
      </c>
      <c r="G467" s="14">
        <v>8591.02</v>
      </c>
      <c r="H467" s="10">
        <f>F467+G467</f>
        <v>336675.69</v>
      </c>
      <c r="I467" s="11">
        <f>H467/B467</f>
        <v>256.61256859756099</v>
      </c>
    </row>
    <row r="468" spans="1:9" x14ac:dyDescent="0.45">
      <c r="A468" s="21" t="s">
        <v>538</v>
      </c>
      <c r="B468" s="16">
        <v>4465</v>
      </c>
      <c r="C468" s="14" t="s">
        <v>10</v>
      </c>
      <c r="D468" s="14" t="s">
        <v>10</v>
      </c>
      <c r="E468" s="14" t="s">
        <v>10</v>
      </c>
      <c r="F468" s="14">
        <v>1076103.28</v>
      </c>
      <c r="G468" s="14">
        <v>69635.48</v>
      </c>
      <c r="H468" s="10">
        <f>F468+G468</f>
        <v>1145738.76</v>
      </c>
      <c r="I468" s="11">
        <f>H468/B468</f>
        <v>256.6044255319149</v>
      </c>
    </row>
    <row r="469" spans="1:9" x14ac:dyDescent="0.45">
      <c r="A469" s="21" t="s">
        <v>240</v>
      </c>
      <c r="B469" s="16">
        <v>9941</v>
      </c>
      <c r="C469" s="14" t="s">
        <v>10</v>
      </c>
      <c r="D469" s="14" t="s">
        <v>10</v>
      </c>
      <c r="E469" s="14" t="s">
        <v>10</v>
      </c>
      <c r="F469" s="14">
        <v>2473991.31</v>
      </c>
      <c r="G469" s="14">
        <v>76636.37</v>
      </c>
      <c r="H469" s="10">
        <f>F469+G469</f>
        <v>2550627.6800000002</v>
      </c>
      <c r="I469" s="11">
        <f>H469/B469</f>
        <v>256.57656976159342</v>
      </c>
    </row>
    <row r="470" spans="1:9" x14ac:dyDescent="0.45">
      <c r="A470" s="21" t="s">
        <v>366</v>
      </c>
      <c r="B470" s="16">
        <v>2612</v>
      </c>
      <c r="C470" s="14" t="s">
        <v>10</v>
      </c>
      <c r="D470" s="14" t="s">
        <v>10</v>
      </c>
      <c r="E470" s="14" t="s">
        <v>10</v>
      </c>
      <c r="F470" s="14">
        <v>650367.25</v>
      </c>
      <c r="G470" s="14">
        <v>19781.38</v>
      </c>
      <c r="H470" s="10">
        <f>F470+G470</f>
        <v>670148.63</v>
      </c>
      <c r="I470" s="11">
        <f>H470/B470</f>
        <v>256.56532542113325</v>
      </c>
    </row>
    <row r="471" spans="1:9" x14ac:dyDescent="0.45">
      <c r="A471" s="21" t="s">
        <v>497</v>
      </c>
      <c r="B471" s="16">
        <v>2642</v>
      </c>
      <c r="C471" s="14" t="s">
        <v>10</v>
      </c>
      <c r="D471" s="14" t="s">
        <v>10</v>
      </c>
      <c r="E471" s="14" t="s">
        <v>10</v>
      </c>
      <c r="F471" s="14">
        <v>651543.04000000004</v>
      </c>
      <c r="G471" s="14">
        <v>26201.22</v>
      </c>
      <c r="H471" s="10">
        <f>F471+G471</f>
        <v>677744.26</v>
      </c>
      <c r="I471" s="11">
        <f>H471/B471</f>
        <v>256.52697199091597</v>
      </c>
    </row>
    <row r="472" spans="1:9" x14ac:dyDescent="0.45">
      <c r="A472" s="21" t="s">
        <v>660</v>
      </c>
      <c r="B472" s="16">
        <v>3729</v>
      </c>
      <c r="C472" s="14" t="s">
        <v>10</v>
      </c>
      <c r="D472" s="14" t="s">
        <v>10</v>
      </c>
      <c r="E472" s="14" t="s">
        <v>10</v>
      </c>
      <c r="F472" s="14">
        <v>856805.93</v>
      </c>
      <c r="G472" s="14">
        <v>99667.58</v>
      </c>
      <c r="H472" s="10">
        <f>F472+G472</f>
        <v>956473.51</v>
      </c>
      <c r="I472" s="11">
        <f>H472/B472</f>
        <v>256.49598015553767</v>
      </c>
    </row>
    <row r="473" spans="1:9" x14ac:dyDescent="0.45">
      <c r="A473" s="21" t="s">
        <v>661</v>
      </c>
      <c r="B473" s="16">
        <v>2309</v>
      </c>
      <c r="C473" s="14" t="s">
        <v>10</v>
      </c>
      <c r="D473" s="14" t="s">
        <v>10</v>
      </c>
      <c r="E473" s="14" t="s">
        <v>10</v>
      </c>
      <c r="F473" s="14">
        <v>568163.30000000005</v>
      </c>
      <c r="G473" s="14">
        <v>23868.41</v>
      </c>
      <c r="H473" s="10">
        <f>F473+G473</f>
        <v>592031.71000000008</v>
      </c>
      <c r="I473" s="11">
        <f>H473/B473</f>
        <v>256.40177999133829</v>
      </c>
    </row>
    <row r="474" spans="1:9" x14ac:dyDescent="0.45">
      <c r="A474" s="21" t="s">
        <v>196</v>
      </c>
      <c r="B474" s="16">
        <v>3673</v>
      </c>
      <c r="C474" s="14" t="s">
        <v>10</v>
      </c>
      <c r="D474" s="14" t="s">
        <v>10</v>
      </c>
      <c r="E474" s="14" t="s">
        <v>10</v>
      </c>
      <c r="F474" s="14">
        <v>899514.21</v>
      </c>
      <c r="G474" s="14">
        <v>42157.91</v>
      </c>
      <c r="H474" s="10">
        <f>F474+G474</f>
        <v>941672.12</v>
      </c>
      <c r="I474" s="11">
        <f>H474/B474</f>
        <v>256.37683637353661</v>
      </c>
    </row>
    <row r="475" spans="1:9" x14ac:dyDescent="0.45">
      <c r="A475" s="21" t="s">
        <v>463</v>
      </c>
      <c r="B475" s="16">
        <v>3906</v>
      </c>
      <c r="C475" s="14" t="s">
        <v>10</v>
      </c>
      <c r="D475" s="14" t="s">
        <v>10</v>
      </c>
      <c r="E475" s="14" t="s">
        <v>10</v>
      </c>
      <c r="F475" s="14">
        <v>961552.27</v>
      </c>
      <c r="G475" s="14">
        <v>39416.85</v>
      </c>
      <c r="H475" s="10">
        <f>F475+G475</f>
        <v>1000969.12</v>
      </c>
      <c r="I475" s="11">
        <f>H475/B475</f>
        <v>256.26449564772145</v>
      </c>
    </row>
    <row r="476" spans="1:9" x14ac:dyDescent="0.45">
      <c r="A476" s="21" t="s">
        <v>90</v>
      </c>
      <c r="B476" s="16">
        <v>2062</v>
      </c>
      <c r="C476" s="14" t="s">
        <v>10</v>
      </c>
      <c r="D476" s="14" t="s">
        <v>10</v>
      </c>
      <c r="E476" s="14" t="s">
        <v>10</v>
      </c>
      <c r="F476" s="14">
        <v>462782.59</v>
      </c>
      <c r="G476" s="14">
        <v>65612.27</v>
      </c>
      <c r="H476" s="10">
        <f>F476+G476</f>
        <v>528394.86</v>
      </c>
      <c r="I476" s="11">
        <f>H476/B476</f>
        <v>256.25356935014548</v>
      </c>
    </row>
    <row r="477" spans="1:9" x14ac:dyDescent="0.45">
      <c r="A477" s="21" t="s">
        <v>129</v>
      </c>
      <c r="B477" s="16">
        <v>2005</v>
      </c>
      <c r="C477" s="14" t="s">
        <v>10</v>
      </c>
      <c r="D477" s="14" t="s">
        <v>10</v>
      </c>
      <c r="E477" s="14" t="s">
        <v>10</v>
      </c>
      <c r="F477" s="14">
        <v>483533.3</v>
      </c>
      <c r="G477" s="14">
        <v>30113.360000000001</v>
      </c>
      <c r="H477" s="10">
        <f>F477+G477</f>
        <v>513646.66</v>
      </c>
      <c r="I477" s="11">
        <f>H477/B477</f>
        <v>256.18287281795511</v>
      </c>
    </row>
    <row r="478" spans="1:9" x14ac:dyDescent="0.45">
      <c r="A478" s="21" t="s">
        <v>495</v>
      </c>
      <c r="B478" s="16">
        <v>448</v>
      </c>
      <c r="C478" s="14" t="s">
        <v>10</v>
      </c>
      <c r="D478" s="14" t="s">
        <v>10</v>
      </c>
      <c r="E478" s="14" t="s">
        <v>10</v>
      </c>
      <c r="F478" s="14">
        <v>103800.35</v>
      </c>
      <c r="G478" s="14">
        <v>10928.33</v>
      </c>
      <c r="H478" s="10">
        <f>F478+G478</f>
        <v>114728.68000000001</v>
      </c>
      <c r="I478" s="11">
        <f>H478/B478</f>
        <v>256.09080357142858</v>
      </c>
    </row>
    <row r="479" spans="1:9" x14ac:dyDescent="0.45">
      <c r="A479" s="21" t="s">
        <v>391</v>
      </c>
      <c r="B479" s="16">
        <v>1100</v>
      </c>
      <c r="C479" s="14" t="s">
        <v>10</v>
      </c>
      <c r="D479" s="14" t="s">
        <v>10</v>
      </c>
      <c r="E479" s="14" t="s">
        <v>10</v>
      </c>
      <c r="F479" s="14">
        <v>276945.40999999997</v>
      </c>
      <c r="G479" s="14">
        <v>4647.01</v>
      </c>
      <c r="H479" s="10">
        <f>F479+G479</f>
        <v>281592.42</v>
      </c>
      <c r="I479" s="11">
        <f>H479/B479</f>
        <v>255.99310909090909</v>
      </c>
    </row>
    <row r="480" spans="1:9" x14ac:dyDescent="0.45">
      <c r="A480" s="21" t="s">
        <v>656</v>
      </c>
      <c r="B480" s="16">
        <v>175</v>
      </c>
      <c r="C480" s="14" t="s">
        <v>10</v>
      </c>
      <c r="D480" s="14" t="s">
        <v>10</v>
      </c>
      <c r="E480" s="14" t="s">
        <v>10</v>
      </c>
      <c r="F480" s="14">
        <v>42827.95</v>
      </c>
      <c r="G480" s="14">
        <v>1957.61</v>
      </c>
      <c r="H480" s="10">
        <f>F480+G480</f>
        <v>44785.56</v>
      </c>
      <c r="I480" s="11">
        <f>H480/B480</f>
        <v>255.9174857142857</v>
      </c>
    </row>
    <row r="481" spans="1:9" x14ac:dyDescent="0.45">
      <c r="A481" s="21" t="s">
        <v>27</v>
      </c>
      <c r="B481" s="16">
        <v>129</v>
      </c>
      <c r="C481" s="14" t="s">
        <v>10</v>
      </c>
      <c r="D481" s="14" t="s">
        <v>10</v>
      </c>
      <c r="E481" s="14" t="s">
        <v>10</v>
      </c>
      <c r="F481" s="14">
        <v>32440.21</v>
      </c>
      <c r="G481" s="14">
        <v>569.92999999999995</v>
      </c>
      <c r="H481" s="10">
        <f>F481+G481</f>
        <v>33010.14</v>
      </c>
      <c r="I481" s="11">
        <f>H481/B481</f>
        <v>255.89255813953488</v>
      </c>
    </row>
    <row r="482" spans="1:9" x14ac:dyDescent="0.45">
      <c r="A482" s="21" t="s">
        <v>412</v>
      </c>
      <c r="B482" s="16">
        <v>4465</v>
      </c>
      <c r="C482" s="14" t="s">
        <v>10</v>
      </c>
      <c r="D482" s="14" t="s">
        <v>10</v>
      </c>
      <c r="E482" s="14" t="s">
        <v>10</v>
      </c>
      <c r="F482" s="14">
        <v>1083694.69</v>
      </c>
      <c r="G482" s="14">
        <v>58496.79</v>
      </c>
      <c r="H482" s="10">
        <f>F482+G482</f>
        <v>1142191.48</v>
      </c>
      <c r="I482" s="11">
        <f>H482/B482</f>
        <v>255.80996192609183</v>
      </c>
    </row>
    <row r="483" spans="1:9" x14ac:dyDescent="0.45">
      <c r="A483" s="21" t="s">
        <v>630</v>
      </c>
      <c r="B483" s="16">
        <v>2787</v>
      </c>
      <c r="C483" s="14" t="s">
        <v>10</v>
      </c>
      <c r="D483" s="14" t="s">
        <v>10</v>
      </c>
      <c r="E483" s="14" t="s">
        <v>10</v>
      </c>
      <c r="F483" s="14">
        <v>650182.9</v>
      </c>
      <c r="G483" s="14">
        <v>62112.5</v>
      </c>
      <c r="H483" s="10">
        <f>F483+G483</f>
        <v>712295.4</v>
      </c>
      <c r="I483" s="11">
        <f>H483/B483</f>
        <v>255.5778256189451</v>
      </c>
    </row>
    <row r="484" spans="1:9" x14ac:dyDescent="0.45">
      <c r="A484" s="21" t="s">
        <v>62</v>
      </c>
      <c r="B484" s="16">
        <v>456</v>
      </c>
      <c r="C484" s="14" t="s">
        <v>10</v>
      </c>
      <c r="D484" s="14" t="s">
        <v>10</v>
      </c>
      <c r="E484" s="14" t="s">
        <v>10</v>
      </c>
      <c r="F484" s="14">
        <v>109031.5</v>
      </c>
      <c r="G484" s="14">
        <v>7488.89</v>
      </c>
      <c r="H484" s="10">
        <f>F484+G484</f>
        <v>116520.39</v>
      </c>
      <c r="I484" s="11">
        <f>H484/B484</f>
        <v>255.52717105263159</v>
      </c>
    </row>
    <row r="485" spans="1:9" x14ac:dyDescent="0.45">
      <c r="A485" s="21" t="s">
        <v>305</v>
      </c>
      <c r="B485" s="16">
        <v>2664</v>
      </c>
      <c r="C485" s="14" t="s">
        <v>10</v>
      </c>
      <c r="D485" s="14" t="s">
        <v>10</v>
      </c>
      <c r="E485" s="14" t="s">
        <v>10</v>
      </c>
      <c r="F485" s="14">
        <v>663407.73</v>
      </c>
      <c r="G485" s="14">
        <v>17247.98</v>
      </c>
      <c r="H485" s="10">
        <f>F485+G485</f>
        <v>680655.71</v>
      </c>
      <c r="I485" s="11">
        <f>H485/B485</f>
        <v>255.50139264264263</v>
      </c>
    </row>
    <row r="486" spans="1:9" x14ac:dyDescent="0.45">
      <c r="A486" s="21" t="s">
        <v>607</v>
      </c>
      <c r="B486" s="16">
        <v>1791</v>
      </c>
      <c r="C486" s="14" t="s">
        <v>10</v>
      </c>
      <c r="D486" s="14" t="s">
        <v>10</v>
      </c>
      <c r="E486" s="14" t="s">
        <v>10</v>
      </c>
      <c r="F486" s="14">
        <v>443238.38</v>
      </c>
      <c r="G486" s="14">
        <v>14103.87</v>
      </c>
      <c r="H486" s="10">
        <f>F486+G486</f>
        <v>457342.25</v>
      </c>
      <c r="I486" s="11">
        <f>H486/B486</f>
        <v>255.35580681183697</v>
      </c>
    </row>
    <row r="487" spans="1:9" x14ac:dyDescent="0.45">
      <c r="A487" s="21" t="s">
        <v>284</v>
      </c>
      <c r="B487" s="16">
        <v>2615</v>
      </c>
      <c r="C487" s="14" t="s">
        <v>10</v>
      </c>
      <c r="D487" s="14" t="s">
        <v>10</v>
      </c>
      <c r="E487" s="14" t="s">
        <v>10</v>
      </c>
      <c r="F487" s="14">
        <v>652731.98</v>
      </c>
      <c r="G487" s="14">
        <v>14610.24</v>
      </c>
      <c r="H487" s="10">
        <f>F487+G487</f>
        <v>667342.22</v>
      </c>
      <c r="I487" s="11">
        <f>H487/B487</f>
        <v>255.19778967495219</v>
      </c>
    </row>
    <row r="488" spans="1:9" x14ac:dyDescent="0.45">
      <c r="A488" s="21" t="s">
        <v>649</v>
      </c>
      <c r="B488" s="16">
        <v>272</v>
      </c>
      <c r="C488" s="14" t="s">
        <v>10</v>
      </c>
      <c r="D488" s="14" t="s">
        <v>10</v>
      </c>
      <c r="E488" s="14" t="s">
        <v>10</v>
      </c>
      <c r="F488" s="14">
        <v>69390.350000000006</v>
      </c>
      <c r="G488" s="14">
        <v>0</v>
      </c>
      <c r="H488" s="10">
        <f>F488+G488</f>
        <v>69390.350000000006</v>
      </c>
      <c r="I488" s="11">
        <f>H488/B488</f>
        <v>255.11158088235297</v>
      </c>
    </row>
    <row r="489" spans="1:9" x14ac:dyDescent="0.45">
      <c r="A489" s="21" t="s">
        <v>754</v>
      </c>
      <c r="B489" s="16">
        <v>4230</v>
      </c>
      <c r="C489" s="14" t="s">
        <v>10</v>
      </c>
      <c r="D489" s="14" t="s">
        <v>10</v>
      </c>
      <c r="E489" s="14" t="s">
        <v>10</v>
      </c>
      <c r="F489" s="14">
        <v>1011796.46</v>
      </c>
      <c r="G489" s="14">
        <v>67314.09</v>
      </c>
      <c r="H489" s="10">
        <f>F489+G489</f>
        <v>1079110.55</v>
      </c>
      <c r="I489" s="11">
        <f>H489/B489</f>
        <v>255.10887706855794</v>
      </c>
    </row>
    <row r="490" spans="1:9" x14ac:dyDescent="0.45">
      <c r="A490" s="21" t="s">
        <v>756</v>
      </c>
      <c r="B490" s="16">
        <v>3352</v>
      </c>
      <c r="C490" s="14" t="s">
        <v>10</v>
      </c>
      <c r="D490" s="14" t="s">
        <v>10</v>
      </c>
      <c r="E490" s="14" t="s">
        <v>10</v>
      </c>
      <c r="F490" s="14">
        <v>824528.98</v>
      </c>
      <c r="G490" s="14">
        <v>30407.37</v>
      </c>
      <c r="H490" s="10">
        <f>F490+G490</f>
        <v>854936.35</v>
      </c>
      <c r="I490" s="11">
        <f>H490/B490</f>
        <v>255.05261038186157</v>
      </c>
    </row>
    <row r="491" spans="1:9" x14ac:dyDescent="0.45">
      <c r="A491" s="21" t="s">
        <v>724</v>
      </c>
      <c r="B491" s="16">
        <v>3865</v>
      </c>
      <c r="C491" s="14" t="s">
        <v>10</v>
      </c>
      <c r="D491" s="14" t="s">
        <v>10</v>
      </c>
      <c r="E491" s="14" t="s">
        <v>10</v>
      </c>
      <c r="F491" s="14">
        <v>931217.95</v>
      </c>
      <c r="G491" s="14">
        <v>54404.9</v>
      </c>
      <c r="H491" s="10">
        <f>F491+G491</f>
        <v>985622.85</v>
      </c>
      <c r="I491" s="11">
        <f>H491/B491</f>
        <v>255.01238033635187</v>
      </c>
    </row>
    <row r="492" spans="1:9" x14ac:dyDescent="0.45">
      <c r="A492" s="21" t="s">
        <v>287</v>
      </c>
      <c r="B492" s="16">
        <v>614</v>
      </c>
      <c r="C492" s="14" t="s">
        <v>10</v>
      </c>
      <c r="D492" s="14" t="s">
        <v>10</v>
      </c>
      <c r="E492" s="14" t="s">
        <v>10</v>
      </c>
      <c r="F492" s="14">
        <v>140537.81</v>
      </c>
      <c r="G492" s="14">
        <v>15995.33</v>
      </c>
      <c r="H492" s="10">
        <f>F492+G492</f>
        <v>156533.13999999998</v>
      </c>
      <c r="I492" s="11">
        <f>H492/B492</f>
        <v>254.93996742671007</v>
      </c>
    </row>
    <row r="493" spans="1:9" x14ac:dyDescent="0.45">
      <c r="A493" s="21" t="s">
        <v>561</v>
      </c>
      <c r="B493" s="16">
        <v>1360</v>
      </c>
      <c r="C493" s="14" t="s">
        <v>10</v>
      </c>
      <c r="D493" s="14" t="s">
        <v>10</v>
      </c>
      <c r="E493" s="14" t="s">
        <v>10</v>
      </c>
      <c r="F493" s="14">
        <v>317113.65999999997</v>
      </c>
      <c r="G493" s="14">
        <v>29602.25</v>
      </c>
      <c r="H493" s="10">
        <f>F493+G493</f>
        <v>346715.91</v>
      </c>
      <c r="I493" s="11">
        <f>H493/B493</f>
        <v>254.93816911764705</v>
      </c>
    </row>
    <row r="494" spans="1:9" x14ac:dyDescent="0.45">
      <c r="A494" s="21" t="s">
        <v>322</v>
      </c>
      <c r="B494" s="16">
        <v>3657</v>
      </c>
      <c r="C494" s="14" t="s">
        <v>10</v>
      </c>
      <c r="D494" s="14" t="s">
        <v>10</v>
      </c>
      <c r="E494" s="14" t="s">
        <v>10</v>
      </c>
      <c r="F494" s="14">
        <v>864269.19</v>
      </c>
      <c r="G494" s="14">
        <v>68010.429999999993</v>
      </c>
      <c r="H494" s="10">
        <f>F494+G494</f>
        <v>932279.61999999988</v>
      </c>
      <c r="I494" s="11">
        <f>H494/B494</f>
        <v>254.93016680339073</v>
      </c>
    </row>
    <row r="495" spans="1:9" x14ac:dyDescent="0.45">
      <c r="A495" s="21" t="s">
        <v>735</v>
      </c>
      <c r="B495" s="16">
        <v>3559</v>
      </c>
      <c r="C495" s="14" t="s">
        <v>10</v>
      </c>
      <c r="D495" s="14" t="s">
        <v>10</v>
      </c>
      <c r="E495" s="14" t="s">
        <v>10</v>
      </c>
      <c r="F495" s="14">
        <v>891252.31</v>
      </c>
      <c r="G495" s="14">
        <v>15900.12</v>
      </c>
      <c r="H495" s="10">
        <f>F495+G495</f>
        <v>907152.43</v>
      </c>
      <c r="I495" s="11">
        <f>H495/B495</f>
        <v>254.88969654397303</v>
      </c>
    </row>
    <row r="496" spans="1:9" x14ac:dyDescent="0.45">
      <c r="A496" s="21" t="s">
        <v>297</v>
      </c>
      <c r="B496" s="16">
        <v>210</v>
      </c>
      <c r="C496" s="14" t="s">
        <v>10</v>
      </c>
      <c r="D496" s="14" t="s">
        <v>10</v>
      </c>
      <c r="E496" s="14" t="s">
        <v>10</v>
      </c>
      <c r="F496" s="14">
        <v>53109.34</v>
      </c>
      <c r="G496" s="14">
        <v>410.9</v>
      </c>
      <c r="H496" s="10">
        <f>F496+G496</f>
        <v>53520.24</v>
      </c>
      <c r="I496" s="11">
        <f>H496/B496</f>
        <v>254.8582857142857</v>
      </c>
    </row>
    <row r="497" spans="1:9" x14ac:dyDescent="0.45">
      <c r="A497" s="21" t="s">
        <v>329</v>
      </c>
      <c r="B497" s="16">
        <v>304</v>
      </c>
      <c r="C497" s="14" t="s">
        <v>10</v>
      </c>
      <c r="D497" s="14" t="s">
        <v>10</v>
      </c>
      <c r="E497" s="14" t="s">
        <v>10</v>
      </c>
      <c r="F497" s="14">
        <v>73668.5</v>
      </c>
      <c r="G497" s="14">
        <v>3807.94</v>
      </c>
      <c r="H497" s="10">
        <f>F497+G497</f>
        <v>77476.44</v>
      </c>
      <c r="I497" s="11">
        <f>H497/B497</f>
        <v>254.85671052631579</v>
      </c>
    </row>
    <row r="498" spans="1:9" x14ac:dyDescent="0.45">
      <c r="A498" s="21" t="s">
        <v>435</v>
      </c>
      <c r="B498" s="16">
        <v>1373</v>
      </c>
      <c r="C498" s="14" t="s">
        <v>10</v>
      </c>
      <c r="D498" s="14" t="s">
        <v>10</v>
      </c>
      <c r="E498" s="14" t="s">
        <v>10</v>
      </c>
      <c r="F498" s="14">
        <v>327941.28999999998</v>
      </c>
      <c r="G498" s="14">
        <v>21905.59</v>
      </c>
      <c r="H498" s="10">
        <f>F498+G498</f>
        <v>349846.88</v>
      </c>
      <c r="I498" s="11">
        <f>H498/B498</f>
        <v>254.80471959213401</v>
      </c>
    </row>
    <row r="499" spans="1:9" x14ac:dyDescent="0.45">
      <c r="A499" s="21" t="s">
        <v>738</v>
      </c>
      <c r="B499" s="16">
        <v>1552</v>
      </c>
      <c r="C499" s="14" t="s">
        <v>10</v>
      </c>
      <c r="D499" s="14" t="s">
        <v>10</v>
      </c>
      <c r="E499" s="14" t="s">
        <v>10</v>
      </c>
      <c r="F499" s="14">
        <v>383282.66</v>
      </c>
      <c r="G499" s="14">
        <v>12136.38</v>
      </c>
      <c r="H499" s="10">
        <f>F499+G499</f>
        <v>395419.04</v>
      </c>
      <c r="I499" s="11">
        <f>H499/B499</f>
        <v>254.7803092783505</v>
      </c>
    </row>
    <row r="500" spans="1:9" x14ac:dyDescent="0.45">
      <c r="A500" s="21" t="s">
        <v>493</v>
      </c>
      <c r="B500" s="16">
        <v>3008</v>
      </c>
      <c r="C500" s="14" t="s">
        <v>10</v>
      </c>
      <c r="D500" s="14" t="s">
        <v>10</v>
      </c>
      <c r="E500" s="14" t="s">
        <v>10</v>
      </c>
      <c r="F500" s="14">
        <v>723763.44</v>
      </c>
      <c r="G500" s="14">
        <v>42596.14</v>
      </c>
      <c r="H500" s="10">
        <f>F500+G500</f>
        <v>766359.58</v>
      </c>
      <c r="I500" s="11">
        <f>H500/B500</f>
        <v>254.77379654255319</v>
      </c>
    </row>
    <row r="501" spans="1:9" x14ac:dyDescent="0.45">
      <c r="A501" s="21" t="s">
        <v>153</v>
      </c>
      <c r="B501" s="16">
        <v>4125</v>
      </c>
      <c r="C501" s="14" t="s">
        <v>10</v>
      </c>
      <c r="D501" s="14" t="s">
        <v>10</v>
      </c>
      <c r="E501" s="14" t="s">
        <v>10</v>
      </c>
      <c r="F501" s="14">
        <v>1029680.3</v>
      </c>
      <c r="G501" s="14">
        <v>21151.64</v>
      </c>
      <c r="H501" s="10">
        <f>F501+G501</f>
        <v>1050831.94</v>
      </c>
      <c r="I501" s="11">
        <f>H501/B501</f>
        <v>254.74713696969695</v>
      </c>
    </row>
    <row r="502" spans="1:9" x14ac:dyDescent="0.45">
      <c r="A502" s="21" t="s">
        <v>388</v>
      </c>
      <c r="B502" s="16">
        <v>1086</v>
      </c>
      <c r="C502" s="14" t="s">
        <v>10</v>
      </c>
      <c r="D502" s="14" t="s">
        <v>10</v>
      </c>
      <c r="E502" s="14" t="s">
        <v>10</v>
      </c>
      <c r="F502" s="14">
        <v>256045.86</v>
      </c>
      <c r="G502" s="14">
        <v>20493.759999999998</v>
      </c>
      <c r="H502" s="10">
        <f>F502+G502</f>
        <v>276539.62</v>
      </c>
      <c r="I502" s="11">
        <f>H502/B502</f>
        <v>254.64053406998158</v>
      </c>
    </row>
    <row r="503" spans="1:9" x14ac:dyDescent="0.45">
      <c r="A503" s="21" t="s">
        <v>38</v>
      </c>
      <c r="B503" s="16">
        <v>253</v>
      </c>
      <c r="C503" s="14" t="s">
        <v>10</v>
      </c>
      <c r="D503" s="14" t="s">
        <v>10</v>
      </c>
      <c r="E503" s="14" t="s">
        <v>10</v>
      </c>
      <c r="F503" s="14">
        <v>63078.59</v>
      </c>
      <c r="G503" s="14">
        <v>1321.84</v>
      </c>
      <c r="H503" s="10">
        <f>F503+G503</f>
        <v>64400.429999999993</v>
      </c>
      <c r="I503" s="11">
        <f>H503/B503</f>
        <v>254.5471541501976</v>
      </c>
    </row>
    <row r="504" spans="1:9" x14ac:dyDescent="0.45">
      <c r="A504" s="21" t="s">
        <v>258</v>
      </c>
      <c r="B504" s="16">
        <v>1542</v>
      </c>
      <c r="C504" s="14" t="s">
        <v>10</v>
      </c>
      <c r="D504" s="14" t="s">
        <v>10</v>
      </c>
      <c r="E504" s="14" t="s">
        <v>10</v>
      </c>
      <c r="F504" s="14">
        <v>365348.53</v>
      </c>
      <c r="G504" s="14">
        <v>27082.63</v>
      </c>
      <c r="H504" s="10">
        <f>F504+G504</f>
        <v>392431.16000000003</v>
      </c>
      <c r="I504" s="11">
        <f>H504/B504</f>
        <v>254.49491569390403</v>
      </c>
    </row>
    <row r="505" spans="1:9" x14ac:dyDescent="0.45">
      <c r="A505" s="21" t="s">
        <v>553</v>
      </c>
      <c r="B505" s="16">
        <v>2105</v>
      </c>
      <c r="C505" s="14" t="s">
        <v>10</v>
      </c>
      <c r="D505" s="14" t="s">
        <v>10</v>
      </c>
      <c r="E505" s="14" t="s">
        <v>10</v>
      </c>
      <c r="F505" s="14">
        <v>502100.1</v>
      </c>
      <c r="G505" s="14">
        <v>33564.959999999999</v>
      </c>
      <c r="H505" s="10">
        <f>F505+G505</f>
        <v>535665.05999999994</v>
      </c>
      <c r="I505" s="11">
        <f>H505/B505</f>
        <v>254.47271258907361</v>
      </c>
    </row>
    <row r="506" spans="1:9" x14ac:dyDescent="0.45">
      <c r="A506" s="21" t="s">
        <v>710</v>
      </c>
      <c r="B506" s="16">
        <v>3984</v>
      </c>
      <c r="C506" s="14" t="s">
        <v>10</v>
      </c>
      <c r="D506" s="14" t="s">
        <v>10</v>
      </c>
      <c r="E506" s="14" t="s">
        <v>10</v>
      </c>
      <c r="F506" s="14">
        <v>965059.33</v>
      </c>
      <c r="G506" s="14">
        <v>48701.56</v>
      </c>
      <c r="H506" s="10">
        <f>F506+G506</f>
        <v>1013760.8899999999</v>
      </c>
      <c r="I506" s="11">
        <f>H506/B506</f>
        <v>254.45805471887547</v>
      </c>
    </row>
    <row r="507" spans="1:9" x14ac:dyDescent="0.45">
      <c r="A507" s="21" t="s">
        <v>293</v>
      </c>
      <c r="B507" s="16">
        <v>519</v>
      </c>
      <c r="C507" s="14" t="s">
        <v>10</v>
      </c>
      <c r="D507" s="14" t="s">
        <v>10</v>
      </c>
      <c r="E507" s="14" t="s">
        <v>10</v>
      </c>
      <c r="F507" s="14">
        <v>127936.12</v>
      </c>
      <c r="G507" s="14">
        <v>4121.12</v>
      </c>
      <c r="H507" s="10">
        <f>F507+G507</f>
        <v>132057.24</v>
      </c>
      <c r="I507" s="11">
        <f>H507/B507</f>
        <v>254.44554913294795</v>
      </c>
    </row>
    <row r="508" spans="1:9" x14ac:dyDescent="0.45">
      <c r="A508" s="21" t="s">
        <v>437</v>
      </c>
      <c r="B508" s="16">
        <v>254</v>
      </c>
      <c r="C508" s="14" t="s">
        <v>10</v>
      </c>
      <c r="D508" s="14" t="s">
        <v>10</v>
      </c>
      <c r="E508" s="14" t="s">
        <v>10</v>
      </c>
      <c r="F508" s="14">
        <v>64544.36</v>
      </c>
      <c r="G508" s="14">
        <v>74.36</v>
      </c>
      <c r="H508" s="10">
        <f>F508+G508</f>
        <v>64618.720000000001</v>
      </c>
      <c r="I508" s="11">
        <f>H508/B508</f>
        <v>254.40440944881891</v>
      </c>
    </row>
    <row r="509" spans="1:9" x14ac:dyDescent="0.45">
      <c r="A509" s="21" t="s">
        <v>283</v>
      </c>
      <c r="B509" s="16">
        <v>666</v>
      </c>
      <c r="C509" s="14" t="s">
        <v>10</v>
      </c>
      <c r="D509" s="14" t="s">
        <v>10</v>
      </c>
      <c r="E509" s="14" t="s">
        <v>10</v>
      </c>
      <c r="F509" s="14">
        <v>162822.28</v>
      </c>
      <c r="G509" s="14">
        <v>6572.56</v>
      </c>
      <c r="H509" s="10">
        <f>F509+G509</f>
        <v>169394.84</v>
      </c>
      <c r="I509" s="11">
        <f>H509/B509</f>
        <v>254.3466066066066</v>
      </c>
    </row>
    <row r="510" spans="1:9" x14ac:dyDescent="0.45">
      <c r="A510" s="21" t="s">
        <v>20</v>
      </c>
      <c r="B510" s="16">
        <v>831</v>
      </c>
      <c r="C510" s="14" t="s">
        <v>10</v>
      </c>
      <c r="D510" s="14" t="s">
        <v>10</v>
      </c>
      <c r="E510" s="14" t="s">
        <v>10</v>
      </c>
      <c r="F510" s="14">
        <v>197076.37</v>
      </c>
      <c r="G510" s="14">
        <v>14245.7</v>
      </c>
      <c r="H510" s="10">
        <f>F510+G510</f>
        <v>211322.07</v>
      </c>
      <c r="I510" s="11">
        <f>H510/B510</f>
        <v>254.29851985559569</v>
      </c>
    </row>
    <row r="511" spans="1:9" x14ac:dyDescent="0.45">
      <c r="A511" s="21" t="s">
        <v>224</v>
      </c>
      <c r="B511" s="16">
        <v>3160</v>
      </c>
      <c r="C511" s="14" t="s">
        <v>10</v>
      </c>
      <c r="D511" s="14" t="s">
        <v>10</v>
      </c>
      <c r="E511" s="14" t="s">
        <v>10</v>
      </c>
      <c r="F511" s="14">
        <v>750526.16</v>
      </c>
      <c r="G511" s="14">
        <v>52948.17</v>
      </c>
      <c r="H511" s="10">
        <f>F511+G511</f>
        <v>803474.33000000007</v>
      </c>
      <c r="I511" s="11">
        <f>H511/B511</f>
        <v>254.26402848101267</v>
      </c>
    </row>
    <row r="512" spans="1:9" x14ac:dyDescent="0.45">
      <c r="A512" s="21" t="s">
        <v>676</v>
      </c>
      <c r="B512" s="16">
        <v>1689</v>
      </c>
      <c r="C512" s="14" t="s">
        <v>10</v>
      </c>
      <c r="D512" s="14" t="s">
        <v>10</v>
      </c>
      <c r="E512" s="14" t="s">
        <v>10</v>
      </c>
      <c r="F512" s="14">
        <v>429333.81</v>
      </c>
      <c r="G512" s="14">
        <v>0</v>
      </c>
      <c r="H512" s="10">
        <f>F512+G512</f>
        <v>429333.81</v>
      </c>
      <c r="I512" s="11">
        <f>H512/B512</f>
        <v>254.19408525754883</v>
      </c>
    </row>
    <row r="513" spans="1:9" x14ac:dyDescent="0.45">
      <c r="A513" s="21" t="s">
        <v>232</v>
      </c>
      <c r="B513" s="16">
        <v>724</v>
      </c>
      <c r="C513" s="14" t="s">
        <v>10</v>
      </c>
      <c r="D513" s="14" t="s">
        <v>10</v>
      </c>
      <c r="E513" s="14" t="s">
        <v>10</v>
      </c>
      <c r="F513" s="14">
        <v>176752.69</v>
      </c>
      <c r="G513" s="14">
        <v>7282.37</v>
      </c>
      <c r="H513" s="10">
        <f>F513+G513</f>
        <v>184035.06</v>
      </c>
      <c r="I513" s="11">
        <f>H513/B513</f>
        <v>254.19207182320443</v>
      </c>
    </row>
    <row r="514" spans="1:9" x14ac:dyDescent="0.45">
      <c r="A514" s="21" t="s">
        <v>562</v>
      </c>
      <c r="B514" s="16">
        <v>758</v>
      </c>
      <c r="C514" s="14" t="s">
        <v>10</v>
      </c>
      <c r="D514" s="14" t="s">
        <v>10</v>
      </c>
      <c r="E514" s="14" t="s">
        <v>10</v>
      </c>
      <c r="F514" s="14">
        <v>181822</v>
      </c>
      <c r="G514" s="14">
        <v>10766.89</v>
      </c>
      <c r="H514" s="10">
        <f>F514+G514</f>
        <v>192588.89</v>
      </c>
      <c r="I514" s="11">
        <f>H514/B514</f>
        <v>254.07505277044856</v>
      </c>
    </row>
    <row r="515" spans="1:9" x14ac:dyDescent="0.45">
      <c r="A515" s="21" t="s">
        <v>47</v>
      </c>
      <c r="B515" s="16">
        <v>301</v>
      </c>
      <c r="C515" s="14" t="s">
        <v>10</v>
      </c>
      <c r="D515" s="14" t="s">
        <v>10</v>
      </c>
      <c r="E515" s="14" t="s">
        <v>10</v>
      </c>
      <c r="F515" s="14">
        <v>70839.75</v>
      </c>
      <c r="G515" s="14">
        <v>5620.42</v>
      </c>
      <c r="H515" s="10">
        <f>F515+G515</f>
        <v>76460.17</v>
      </c>
      <c r="I515" s="11">
        <f>H515/B515</f>
        <v>254.02049833887042</v>
      </c>
    </row>
    <row r="516" spans="1:9" x14ac:dyDescent="0.45">
      <c r="A516" s="21" t="s">
        <v>175</v>
      </c>
      <c r="B516" s="16">
        <v>2266</v>
      </c>
      <c r="C516" s="14" t="s">
        <v>10</v>
      </c>
      <c r="D516" s="14" t="s">
        <v>10</v>
      </c>
      <c r="E516" s="14" t="s">
        <v>10</v>
      </c>
      <c r="F516" s="14">
        <v>548397.02</v>
      </c>
      <c r="G516" s="14">
        <v>27101.32</v>
      </c>
      <c r="H516" s="10">
        <f>F516+G516</f>
        <v>575498.34</v>
      </c>
      <c r="I516" s="11">
        <f>H516/B516</f>
        <v>253.97102383053837</v>
      </c>
    </row>
    <row r="517" spans="1:9" x14ac:dyDescent="0.45">
      <c r="A517" s="21" t="s">
        <v>102</v>
      </c>
      <c r="B517" s="16">
        <v>812</v>
      </c>
      <c r="C517" s="14" t="s">
        <v>10</v>
      </c>
      <c r="D517" s="14" t="s">
        <v>10</v>
      </c>
      <c r="E517" s="14" t="s">
        <v>10</v>
      </c>
      <c r="F517" s="14">
        <v>194026.23999999999</v>
      </c>
      <c r="G517" s="14">
        <v>12132.78</v>
      </c>
      <c r="H517" s="10">
        <f>F517+G517</f>
        <v>206159.02</v>
      </c>
      <c r="I517" s="11">
        <f>H517/B517</f>
        <v>253.89041871921182</v>
      </c>
    </row>
    <row r="518" spans="1:9" x14ac:dyDescent="0.45">
      <c r="A518" s="21" t="s">
        <v>539</v>
      </c>
      <c r="B518" s="16">
        <v>1856</v>
      </c>
      <c r="C518" s="14" t="s">
        <v>10</v>
      </c>
      <c r="D518" s="14" t="s">
        <v>10</v>
      </c>
      <c r="E518" s="14" t="s">
        <v>10</v>
      </c>
      <c r="F518" s="14">
        <v>446339.57</v>
      </c>
      <c r="G518" s="14">
        <v>24772.6</v>
      </c>
      <c r="H518" s="10">
        <f>F518+G518</f>
        <v>471112.17</v>
      </c>
      <c r="I518" s="11">
        <f>H518/B518</f>
        <v>253.83198814655171</v>
      </c>
    </row>
    <row r="519" spans="1:9" x14ac:dyDescent="0.45">
      <c r="A519" s="21" t="s">
        <v>149</v>
      </c>
      <c r="B519" s="16">
        <v>1371</v>
      </c>
      <c r="C519" s="14" t="s">
        <v>10</v>
      </c>
      <c r="D519" s="14" t="s">
        <v>10</v>
      </c>
      <c r="E519" s="14" t="s">
        <v>10</v>
      </c>
      <c r="F519" s="14">
        <v>338503.54</v>
      </c>
      <c r="G519" s="14">
        <v>9421.14</v>
      </c>
      <c r="H519" s="10">
        <f>F519+G519</f>
        <v>347924.68</v>
      </c>
      <c r="I519" s="11">
        <f>H519/B519</f>
        <v>253.7743836615609</v>
      </c>
    </row>
    <row r="520" spans="1:9" x14ac:dyDescent="0.45">
      <c r="A520" s="21" t="s">
        <v>446</v>
      </c>
      <c r="B520" s="16">
        <v>3213</v>
      </c>
      <c r="C520" s="14" t="s">
        <v>10</v>
      </c>
      <c r="D520" s="14" t="s">
        <v>10</v>
      </c>
      <c r="E520" s="14" t="s">
        <v>10</v>
      </c>
      <c r="F520" s="14">
        <v>785532.03</v>
      </c>
      <c r="G520" s="14">
        <v>29545.66</v>
      </c>
      <c r="H520" s="10">
        <f>F520+G520</f>
        <v>815077.69000000006</v>
      </c>
      <c r="I520" s="11">
        <f>H520/B520</f>
        <v>253.68119825708064</v>
      </c>
    </row>
    <row r="521" spans="1:9" x14ac:dyDescent="0.45">
      <c r="A521" s="21" t="s">
        <v>760</v>
      </c>
      <c r="B521" s="16">
        <v>602</v>
      </c>
      <c r="C521" s="14" t="s">
        <v>10</v>
      </c>
      <c r="D521" s="14" t="s">
        <v>10</v>
      </c>
      <c r="E521" s="14" t="s">
        <v>10</v>
      </c>
      <c r="F521" s="14">
        <v>149731.54</v>
      </c>
      <c r="G521" s="14">
        <v>2961.18</v>
      </c>
      <c r="H521" s="10">
        <f>F521+G521</f>
        <v>152692.72</v>
      </c>
      <c r="I521" s="11">
        <f>H521/B521</f>
        <v>253.64239202657808</v>
      </c>
    </row>
    <row r="522" spans="1:9" x14ac:dyDescent="0.45">
      <c r="A522" s="21" t="s">
        <v>659</v>
      </c>
      <c r="B522" s="16">
        <v>3393</v>
      </c>
      <c r="C522" s="14" t="s">
        <v>10</v>
      </c>
      <c r="D522" s="14" t="s">
        <v>10</v>
      </c>
      <c r="E522" s="14" t="s">
        <v>10</v>
      </c>
      <c r="F522" s="14">
        <v>799771.33</v>
      </c>
      <c r="G522" s="14">
        <v>60146.34</v>
      </c>
      <c r="H522" s="10">
        <f>F522+G522</f>
        <v>859917.66999999993</v>
      </c>
      <c r="I522" s="11">
        <f>H522/B522</f>
        <v>253.4387474211612</v>
      </c>
    </row>
    <row r="523" spans="1:9" x14ac:dyDescent="0.45">
      <c r="A523" s="21" t="s">
        <v>188</v>
      </c>
      <c r="B523" s="16">
        <v>4002</v>
      </c>
      <c r="C523" s="14" t="s">
        <v>10</v>
      </c>
      <c r="D523" s="14" t="s">
        <v>10</v>
      </c>
      <c r="E523" s="14" t="s">
        <v>10</v>
      </c>
      <c r="F523" s="14">
        <v>955123.25</v>
      </c>
      <c r="G523" s="14">
        <v>59080.42</v>
      </c>
      <c r="H523" s="10">
        <f>F523+G523</f>
        <v>1014203.67</v>
      </c>
      <c r="I523" s="11">
        <f>H523/B523</f>
        <v>253.42420539730136</v>
      </c>
    </row>
    <row r="524" spans="1:9" x14ac:dyDescent="0.45">
      <c r="A524" s="21" t="s">
        <v>590</v>
      </c>
      <c r="B524" s="16">
        <v>266</v>
      </c>
      <c r="C524" s="14" t="s">
        <v>10</v>
      </c>
      <c r="D524" s="14" t="s">
        <v>10</v>
      </c>
      <c r="E524" s="14" t="s">
        <v>10</v>
      </c>
      <c r="F524" s="14">
        <v>65379.77</v>
      </c>
      <c r="G524" s="14">
        <v>2029.82</v>
      </c>
      <c r="H524" s="10">
        <f>F524+G524</f>
        <v>67409.59</v>
      </c>
      <c r="I524" s="11">
        <f>H524/B524</f>
        <v>253.41951127819547</v>
      </c>
    </row>
    <row r="525" spans="1:9" x14ac:dyDescent="0.45">
      <c r="A525" s="21" t="s">
        <v>413</v>
      </c>
      <c r="B525" s="16">
        <v>302</v>
      </c>
      <c r="C525" s="14" t="s">
        <v>10</v>
      </c>
      <c r="D525" s="14" t="s">
        <v>10</v>
      </c>
      <c r="E525" s="14" t="s">
        <v>10</v>
      </c>
      <c r="F525" s="14">
        <v>72383.87</v>
      </c>
      <c r="G525" s="14">
        <v>4132.41</v>
      </c>
      <c r="H525" s="10">
        <f>F525+G525</f>
        <v>76516.28</v>
      </c>
      <c r="I525" s="11">
        <f>H525/B525</f>
        <v>253.36516556291392</v>
      </c>
    </row>
    <row r="526" spans="1:9" x14ac:dyDescent="0.45">
      <c r="A526" s="21" t="s">
        <v>214</v>
      </c>
      <c r="B526" s="16">
        <v>1079</v>
      </c>
      <c r="C526" s="14" t="s">
        <v>10</v>
      </c>
      <c r="D526" s="14" t="s">
        <v>10</v>
      </c>
      <c r="E526" s="14" t="s">
        <v>10</v>
      </c>
      <c r="F526" s="14">
        <v>266824.74</v>
      </c>
      <c r="G526" s="14">
        <v>6363.81</v>
      </c>
      <c r="H526" s="10">
        <f>F526+G526</f>
        <v>273188.55</v>
      </c>
      <c r="I526" s="11">
        <f>H526/B526</f>
        <v>253.18679332715476</v>
      </c>
    </row>
    <row r="527" spans="1:9" x14ac:dyDescent="0.45">
      <c r="A527" s="21" t="s">
        <v>475</v>
      </c>
      <c r="B527" s="16">
        <v>377</v>
      </c>
      <c r="C527" s="14" t="s">
        <v>10</v>
      </c>
      <c r="D527" s="14" t="s">
        <v>10</v>
      </c>
      <c r="E527" s="14" t="s">
        <v>10</v>
      </c>
      <c r="F527" s="14">
        <v>93931.51</v>
      </c>
      <c r="G527" s="14">
        <v>1509.41</v>
      </c>
      <c r="H527" s="10">
        <f>F527+G527</f>
        <v>95440.92</v>
      </c>
      <c r="I527" s="11">
        <f>H527/B527</f>
        <v>253.15893899204244</v>
      </c>
    </row>
    <row r="528" spans="1:9" x14ac:dyDescent="0.45">
      <c r="A528" s="21" t="s">
        <v>376</v>
      </c>
      <c r="B528" s="16">
        <v>2555</v>
      </c>
      <c r="C528" s="14" t="s">
        <v>10</v>
      </c>
      <c r="D528" s="14" t="s">
        <v>10</v>
      </c>
      <c r="E528" s="14" t="s">
        <v>10</v>
      </c>
      <c r="F528" s="14">
        <v>621205.44999999995</v>
      </c>
      <c r="G528" s="14">
        <v>25380.86</v>
      </c>
      <c r="H528" s="10">
        <f>F528+G528</f>
        <v>646586.30999999994</v>
      </c>
      <c r="I528" s="11">
        <f>H528/B528</f>
        <v>253.06704892367904</v>
      </c>
    </row>
    <row r="529" spans="1:9" x14ac:dyDescent="0.45">
      <c r="A529" s="21" t="s">
        <v>272</v>
      </c>
      <c r="B529" s="16">
        <v>2042</v>
      </c>
      <c r="C529" s="14" t="s">
        <v>10</v>
      </c>
      <c r="D529" s="14" t="s">
        <v>10</v>
      </c>
      <c r="E529" s="14" t="s">
        <v>10</v>
      </c>
      <c r="F529" s="14">
        <v>503051.36</v>
      </c>
      <c r="G529" s="14">
        <v>13438.31</v>
      </c>
      <c r="H529" s="10">
        <f>F529+G529</f>
        <v>516489.67</v>
      </c>
      <c r="I529" s="11">
        <f>H529/B529</f>
        <v>252.93323702252692</v>
      </c>
    </row>
    <row r="530" spans="1:9" x14ac:dyDescent="0.45">
      <c r="A530" s="21" t="s">
        <v>42</v>
      </c>
      <c r="B530" s="16">
        <v>3533</v>
      </c>
      <c r="C530" s="14" t="s">
        <v>10</v>
      </c>
      <c r="D530" s="14" t="s">
        <v>10</v>
      </c>
      <c r="E530" s="14" t="s">
        <v>10</v>
      </c>
      <c r="F530" s="14">
        <v>893549.89</v>
      </c>
      <c r="G530" s="14">
        <v>0</v>
      </c>
      <c r="H530" s="10">
        <f>F530+G530</f>
        <v>893549.89</v>
      </c>
      <c r="I530" s="11">
        <f>H530/B530</f>
        <v>252.91533823945656</v>
      </c>
    </row>
    <row r="531" spans="1:9" x14ac:dyDescent="0.45">
      <c r="A531" s="21" t="s">
        <v>499</v>
      </c>
      <c r="B531" s="16">
        <v>1802</v>
      </c>
      <c r="C531" s="14" t="s">
        <v>10</v>
      </c>
      <c r="D531" s="14" t="s">
        <v>10</v>
      </c>
      <c r="E531" s="14" t="s">
        <v>10</v>
      </c>
      <c r="F531" s="14">
        <v>424244.93</v>
      </c>
      <c r="G531" s="14">
        <v>31499.09</v>
      </c>
      <c r="H531" s="10">
        <f>F531+G531</f>
        <v>455744.02</v>
      </c>
      <c r="I531" s="11">
        <f>H531/B531</f>
        <v>252.91011098779134</v>
      </c>
    </row>
    <row r="532" spans="1:9" x14ac:dyDescent="0.45">
      <c r="A532" s="21" t="s">
        <v>579</v>
      </c>
      <c r="B532" s="16">
        <v>1039</v>
      </c>
      <c r="C532" s="14" t="s">
        <v>10</v>
      </c>
      <c r="D532" s="14" t="s">
        <v>10</v>
      </c>
      <c r="E532" s="14" t="s">
        <v>10</v>
      </c>
      <c r="F532" s="14">
        <v>247443.33</v>
      </c>
      <c r="G532" s="14">
        <v>15153.43</v>
      </c>
      <c r="H532" s="10">
        <f>F532+G532</f>
        <v>262596.76</v>
      </c>
      <c r="I532" s="11">
        <f>H532/B532</f>
        <v>252.73990375360924</v>
      </c>
    </row>
    <row r="533" spans="1:9" x14ac:dyDescent="0.45">
      <c r="A533" s="21" t="s">
        <v>127</v>
      </c>
      <c r="B533" s="16">
        <v>3820</v>
      </c>
      <c r="C533" s="14" t="s">
        <v>10</v>
      </c>
      <c r="D533" s="14" t="s">
        <v>10</v>
      </c>
      <c r="E533" s="14" t="s">
        <v>10</v>
      </c>
      <c r="F533" s="14">
        <v>958280.53</v>
      </c>
      <c r="G533" s="14">
        <v>7033.64</v>
      </c>
      <c r="H533" s="10">
        <f>F533+G533</f>
        <v>965314.17</v>
      </c>
      <c r="I533" s="11">
        <f>H533/B533</f>
        <v>252.7000445026178</v>
      </c>
    </row>
    <row r="534" spans="1:9" x14ac:dyDescent="0.45">
      <c r="A534" s="21" t="s">
        <v>327</v>
      </c>
      <c r="B534" s="16">
        <v>135</v>
      </c>
      <c r="C534" s="14" t="s">
        <v>10</v>
      </c>
      <c r="D534" s="14" t="s">
        <v>10</v>
      </c>
      <c r="E534" s="14" t="s">
        <v>10</v>
      </c>
      <c r="F534" s="14">
        <v>34067.51</v>
      </c>
      <c r="G534" s="14">
        <v>46.32</v>
      </c>
      <c r="H534" s="10">
        <f>F534+G534</f>
        <v>34113.83</v>
      </c>
      <c r="I534" s="11">
        <f>H534/B534</f>
        <v>252.69503703703705</v>
      </c>
    </row>
    <row r="535" spans="1:9" x14ac:dyDescent="0.45">
      <c r="A535" s="21" t="s">
        <v>605</v>
      </c>
      <c r="B535" s="16">
        <v>446</v>
      </c>
      <c r="C535" s="14" t="s">
        <v>10</v>
      </c>
      <c r="D535" s="14" t="s">
        <v>10</v>
      </c>
      <c r="E535" s="14" t="s">
        <v>10</v>
      </c>
      <c r="F535" s="14">
        <v>105832.34</v>
      </c>
      <c r="G535" s="14">
        <v>6730.93</v>
      </c>
      <c r="H535" s="10">
        <f>F535+G535</f>
        <v>112563.26999999999</v>
      </c>
      <c r="I535" s="11">
        <f>H535/B535</f>
        <v>252.38401345291479</v>
      </c>
    </row>
    <row r="536" spans="1:9" x14ac:dyDescent="0.45">
      <c r="A536" s="21" t="s">
        <v>632</v>
      </c>
      <c r="B536" s="16">
        <v>393</v>
      </c>
      <c r="C536" s="14" t="s">
        <v>10</v>
      </c>
      <c r="D536" s="14" t="s">
        <v>10</v>
      </c>
      <c r="E536" s="14" t="s">
        <v>10</v>
      </c>
      <c r="F536" s="14">
        <v>94080.16</v>
      </c>
      <c r="G536" s="14">
        <v>5022.51</v>
      </c>
      <c r="H536" s="10">
        <f>F536+G536</f>
        <v>99102.67</v>
      </c>
      <c r="I536" s="11">
        <f>H536/B536</f>
        <v>252.16964376590332</v>
      </c>
    </row>
    <row r="537" spans="1:9" x14ac:dyDescent="0.45">
      <c r="A537" s="21" t="s">
        <v>526</v>
      </c>
      <c r="B537" s="16">
        <v>3314</v>
      </c>
      <c r="C537" s="14" t="s">
        <v>10</v>
      </c>
      <c r="D537" s="14" t="s">
        <v>10</v>
      </c>
      <c r="E537" s="14" t="s">
        <v>10</v>
      </c>
      <c r="F537" s="14">
        <v>776396.59</v>
      </c>
      <c r="G537" s="14">
        <v>59183.55</v>
      </c>
      <c r="H537" s="10">
        <f>F537+G537</f>
        <v>835580.14</v>
      </c>
      <c r="I537" s="11">
        <f>H537/B537</f>
        <v>252.13643331321666</v>
      </c>
    </row>
    <row r="538" spans="1:9" x14ac:dyDescent="0.45">
      <c r="A538" s="21" t="s">
        <v>669</v>
      </c>
      <c r="B538" s="16">
        <v>2106</v>
      </c>
      <c r="C538" s="14" t="s">
        <v>10</v>
      </c>
      <c r="D538" s="14" t="s">
        <v>10</v>
      </c>
      <c r="E538" s="14" t="s">
        <v>10</v>
      </c>
      <c r="F538" s="14">
        <v>530866.13</v>
      </c>
      <c r="G538" s="14">
        <v>0</v>
      </c>
      <c r="H538" s="10">
        <f>F538+G538</f>
        <v>530866.13</v>
      </c>
      <c r="I538" s="11">
        <f>H538/B538</f>
        <v>252.07318613485279</v>
      </c>
    </row>
    <row r="539" spans="1:9" x14ac:dyDescent="0.45">
      <c r="A539" s="21" t="s">
        <v>274</v>
      </c>
      <c r="B539" s="16">
        <v>1824</v>
      </c>
      <c r="C539" s="14" t="s">
        <v>10</v>
      </c>
      <c r="D539" s="14" t="s">
        <v>10</v>
      </c>
      <c r="E539" s="14" t="s">
        <v>10</v>
      </c>
      <c r="F539" s="14">
        <v>445218.41</v>
      </c>
      <c r="G539" s="14">
        <v>14479.88</v>
      </c>
      <c r="H539" s="10">
        <f>F539+G539</f>
        <v>459698.29</v>
      </c>
      <c r="I539" s="11">
        <f>H539/B539</f>
        <v>252.02757127192982</v>
      </c>
    </row>
    <row r="540" spans="1:9" x14ac:dyDescent="0.45">
      <c r="A540" s="21" t="s">
        <v>339</v>
      </c>
      <c r="B540" s="16">
        <v>1083</v>
      </c>
      <c r="C540" s="14" t="s">
        <v>10</v>
      </c>
      <c r="D540" s="14" t="s">
        <v>10</v>
      </c>
      <c r="E540" s="14" t="s">
        <v>10</v>
      </c>
      <c r="F540" s="14">
        <v>265874.25</v>
      </c>
      <c r="G540" s="14">
        <v>6632.95</v>
      </c>
      <c r="H540" s="10">
        <f>F540+G540</f>
        <v>272507.2</v>
      </c>
      <c r="I540" s="11">
        <f>H540/B540</f>
        <v>251.62253000923363</v>
      </c>
    </row>
    <row r="541" spans="1:9" x14ac:dyDescent="0.45">
      <c r="A541" s="21" t="s">
        <v>389</v>
      </c>
      <c r="B541" s="16">
        <v>922</v>
      </c>
      <c r="C541" s="14" t="s">
        <v>10</v>
      </c>
      <c r="D541" s="14" t="s">
        <v>10</v>
      </c>
      <c r="E541" s="14" t="s">
        <v>10</v>
      </c>
      <c r="F541" s="14">
        <v>214234.61</v>
      </c>
      <c r="G541" s="14">
        <v>17636.25</v>
      </c>
      <c r="H541" s="10">
        <f>F541+G541</f>
        <v>231870.86</v>
      </c>
      <c r="I541" s="11">
        <f>H541/B541</f>
        <v>251.48683297180042</v>
      </c>
    </row>
    <row r="542" spans="1:9" x14ac:dyDescent="0.45">
      <c r="A542" s="21" t="s">
        <v>664</v>
      </c>
      <c r="B542" s="16">
        <v>2473</v>
      </c>
      <c r="C542" s="14" t="s">
        <v>10</v>
      </c>
      <c r="D542" s="14" t="s">
        <v>10</v>
      </c>
      <c r="E542" s="14" t="s">
        <v>10</v>
      </c>
      <c r="F542" s="14">
        <v>598535.09</v>
      </c>
      <c r="G542" s="14">
        <v>23289.01</v>
      </c>
      <c r="H542" s="10">
        <f>F542+G542</f>
        <v>621824.1</v>
      </c>
      <c r="I542" s="11">
        <f>H542/B542</f>
        <v>251.44524868580669</v>
      </c>
    </row>
    <row r="543" spans="1:9" x14ac:dyDescent="0.45">
      <c r="A543" s="21" t="s">
        <v>265</v>
      </c>
      <c r="B543" s="16">
        <v>201</v>
      </c>
      <c r="C543" s="14" t="s">
        <v>10</v>
      </c>
      <c r="D543" s="14" t="s">
        <v>10</v>
      </c>
      <c r="E543" s="14" t="s">
        <v>10</v>
      </c>
      <c r="F543" s="14">
        <v>50333.82</v>
      </c>
      <c r="G543" s="14">
        <v>167.43</v>
      </c>
      <c r="H543" s="10">
        <f>F543+G543</f>
        <v>50501.25</v>
      </c>
      <c r="I543" s="11">
        <f>H543/B543</f>
        <v>251.25</v>
      </c>
    </row>
    <row r="544" spans="1:9" x14ac:dyDescent="0.45">
      <c r="A544" s="21" t="s">
        <v>572</v>
      </c>
      <c r="B544" s="16">
        <v>1310</v>
      </c>
      <c r="C544" s="14" t="s">
        <v>10</v>
      </c>
      <c r="D544" s="14" t="s">
        <v>10</v>
      </c>
      <c r="E544" s="14" t="s">
        <v>10</v>
      </c>
      <c r="F544" s="14">
        <v>306041.2</v>
      </c>
      <c r="G544" s="14">
        <v>23019.85</v>
      </c>
      <c r="H544" s="10">
        <f>F544+G544</f>
        <v>329061.05</v>
      </c>
      <c r="I544" s="11">
        <f>H544/B544</f>
        <v>251.19164122137403</v>
      </c>
    </row>
    <row r="545" spans="1:9" x14ac:dyDescent="0.45">
      <c r="A545" s="21" t="s">
        <v>295</v>
      </c>
      <c r="B545" s="16">
        <v>4451</v>
      </c>
      <c r="C545" s="14" t="s">
        <v>10</v>
      </c>
      <c r="D545" s="14" t="s">
        <v>10</v>
      </c>
      <c r="E545" s="14" t="s">
        <v>10</v>
      </c>
      <c r="F545" s="14">
        <v>1078343.19</v>
      </c>
      <c r="G545" s="14">
        <v>38922.71</v>
      </c>
      <c r="H545" s="10">
        <f>F545+G545</f>
        <v>1117265.8999999999</v>
      </c>
      <c r="I545" s="11">
        <f>H545/B545</f>
        <v>251.01458099303525</v>
      </c>
    </row>
    <row r="546" spans="1:9" x14ac:dyDescent="0.45">
      <c r="A546" s="21" t="s">
        <v>603</v>
      </c>
      <c r="B546" s="16">
        <v>3085</v>
      </c>
      <c r="C546" s="14" t="s">
        <v>10</v>
      </c>
      <c r="D546" s="14" t="s">
        <v>10</v>
      </c>
      <c r="E546" s="14" t="s">
        <v>10</v>
      </c>
      <c r="F546" s="14">
        <v>757646.76</v>
      </c>
      <c r="G546" s="14">
        <v>16553.27</v>
      </c>
      <c r="H546" s="10">
        <f>F546+G546</f>
        <v>774200.03</v>
      </c>
      <c r="I546" s="11">
        <f>H546/B546</f>
        <v>250.95624959481361</v>
      </c>
    </row>
    <row r="547" spans="1:9" x14ac:dyDescent="0.45">
      <c r="A547" s="21" t="s">
        <v>219</v>
      </c>
      <c r="B547" s="16">
        <v>632</v>
      </c>
      <c r="C547" s="14" t="s">
        <v>10</v>
      </c>
      <c r="D547" s="14" t="s">
        <v>10</v>
      </c>
      <c r="E547" s="14" t="s">
        <v>10</v>
      </c>
      <c r="F547" s="14">
        <v>155295.88</v>
      </c>
      <c r="G547" s="14">
        <v>3285.44</v>
      </c>
      <c r="H547" s="10">
        <f>F547+G547</f>
        <v>158581.32</v>
      </c>
      <c r="I547" s="11">
        <f>H547/B547</f>
        <v>250.91981012658229</v>
      </c>
    </row>
    <row r="548" spans="1:9" x14ac:dyDescent="0.45">
      <c r="A548" s="21" t="s">
        <v>170</v>
      </c>
      <c r="B548" s="16">
        <v>4353</v>
      </c>
      <c r="C548" s="14" t="s">
        <v>10</v>
      </c>
      <c r="D548" s="14" t="s">
        <v>10</v>
      </c>
      <c r="E548" s="14" t="s">
        <v>10</v>
      </c>
      <c r="F548" s="14">
        <v>1061995.73</v>
      </c>
      <c r="G548" s="14">
        <v>30025.63</v>
      </c>
      <c r="H548" s="10">
        <f>F548+G548</f>
        <v>1092021.3599999999</v>
      </c>
      <c r="I548" s="11">
        <f>H548/B548</f>
        <v>250.86638180565126</v>
      </c>
    </row>
    <row r="549" spans="1:9" x14ac:dyDescent="0.45">
      <c r="A549" s="21" t="s">
        <v>340</v>
      </c>
      <c r="B549" s="16">
        <v>3123</v>
      </c>
      <c r="C549" s="14" t="s">
        <v>10</v>
      </c>
      <c r="D549" s="14" t="s">
        <v>10</v>
      </c>
      <c r="E549" s="14" t="s">
        <v>10</v>
      </c>
      <c r="F549" s="14">
        <v>764157.22</v>
      </c>
      <c r="G549" s="14">
        <v>19294.95</v>
      </c>
      <c r="H549" s="10">
        <f>F549+G549</f>
        <v>783452.16999999993</v>
      </c>
      <c r="I549" s="11">
        <f>H549/B549</f>
        <v>250.86524815882163</v>
      </c>
    </row>
    <row r="550" spans="1:9" x14ac:dyDescent="0.45">
      <c r="A550" s="21" t="s">
        <v>91</v>
      </c>
      <c r="B550" s="16">
        <v>384</v>
      </c>
      <c r="C550" s="14" t="s">
        <v>10</v>
      </c>
      <c r="D550" s="14" t="s">
        <v>10</v>
      </c>
      <c r="E550" s="14" t="s">
        <v>10</v>
      </c>
      <c r="F550" s="14">
        <v>92834.08</v>
      </c>
      <c r="G550" s="14">
        <v>3498.11</v>
      </c>
      <c r="H550" s="10">
        <f>F550+G550</f>
        <v>96332.19</v>
      </c>
      <c r="I550" s="11">
        <f>H550/B550</f>
        <v>250.865078125</v>
      </c>
    </row>
    <row r="551" spans="1:9" x14ac:dyDescent="0.45">
      <c r="A551" s="21" t="s">
        <v>156</v>
      </c>
      <c r="B551" s="16">
        <v>2350</v>
      </c>
      <c r="C551" s="14" t="s">
        <v>10</v>
      </c>
      <c r="D551" s="14" t="s">
        <v>10</v>
      </c>
      <c r="E551" s="14" t="s">
        <v>10</v>
      </c>
      <c r="F551" s="14">
        <v>573266.25</v>
      </c>
      <c r="G551" s="14">
        <v>15980.54</v>
      </c>
      <c r="H551" s="10">
        <f>F551+G551</f>
        <v>589246.79</v>
      </c>
      <c r="I551" s="11">
        <f>H551/B551</f>
        <v>250.74331489361703</v>
      </c>
    </row>
    <row r="552" spans="1:9" x14ac:dyDescent="0.45">
      <c r="A552" s="21" t="s">
        <v>631</v>
      </c>
      <c r="B552" s="16">
        <v>1608</v>
      </c>
      <c r="C552" s="14" t="s">
        <v>10</v>
      </c>
      <c r="D552" s="14" t="s">
        <v>10</v>
      </c>
      <c r="E552" s="14" t="s">
        <v>10</v>
      </c>
      <c r="F552" s="14">
        <v>403143.81</v>
      </c>
      <c r="G552" s="14">
        <v>0</v>
      </c>
      <c r="H552" s="10">
        <f>F552+G552</f>
        <v>403143.81</v>
      </c>
      <c r="I552" s="11">
        <f>H552/B552</f>
        <v>250.71132462686566</v>
      </c>
    </row>
    <row r="553" spans="1:9" x14ac:dyDescent="0.45">
      <c r="A553" s="21" t="s">
        <v>95</v>
      </c>
      <c r="B553" s="16">
        <v>4025</v>
      </c>
      <c r="C553" s="14" t="s">
        <v>10</v>
      </c>
      <c r="D553" s="14" t="s">
        <v>10</v>
      </c>
      <c r="E553" s="14" t="s">
        <v>10</v>
      </c>
      <c r="F553" s="14">
        <v>950606.85</v>
      </c>
      <c r="G553" s="14">
        <v>58489.88</v>
      </c>
      <c r="H553" s="10">
        <f>F553+G553</f>
        <v>1009096.73</v>
      </c>
      <c r="I553" s="11">
        <f>H553/B553</f>
        <v>250.70726211180124</v>
      </c>
    </row>
    <row r="554" spans="1:9" x14ac:dyDescent="0.45">
      <c r="A554" s="21" t="s">
        <v>168</v>
      </c>
      <c r="B554" s="16">
        <v>1455</v>
      </c>
      <c r="C554" s="14" t="s">
        <v>10</v>
      </c>
      <c r="D554" s="14" t="s">
        <v>10</v>
      </c>
      <c r="E554" s="14" t="s">
        <v>10</v>
      </c>
      <c r="F554" s="14">
        <v>358191.1</v>
      </c>
      <c r="G554" s="14">
        <v>6501.26</v>
      </c>
      <c r="H554" s="10">
        <f>F554+G554</f>
        <v>364692.36</v>
      </c>
      <c r="I554" s="11">
        <f>H554/B554</f>
        <v>250.64767010309276</v>
      </c>
    </row>
    <row r="555" spans="1:9" x14ac:dyDescent="0.45">
      <c r="A555" s="21" t="s">
        <v>18</v>
      </c>
      <c r="B555" s="16">
        <v>615</v>
      </c>
      <c r="C555" s="14" t="s">
        <v>10</v>
      </c>
      <c r="D555" s="14" t="s">
        <v>10</v>
      </c>
      <c r="E555" s="14" t="s">
        <v>10</v>
      </c>
      <c r="F555" s="14">
        <v>148054.01</v>
      </c>
      <c r="G555" s="14">
        <v>6081.18</v>
      </c>
      <c r="H555" s="10">
        <f>F555+G555</f>
        <v>154135.19</v>
      </c>
      <c r="I555" s="11">
        <f>H555/B555</f>
        <v>250.62632520325204</v>
      </c>
    </row>
    <row r="556" spans="1:9" x14ac:dyDescent="0.45">
      <c r="A556" s="21" t="s">
        <v>213</v>
      </c>
      <c r="B556" s="16">
        <v>1032</v>
      </c>
      <c r="C556" s="14" t="s">
        <v>10</v>
      </c>
      <c r="D556" s="14" t="s">
        <v>10</v>
      </c>
      <c r="E556" s="14" t="s">
        <v>10</v>
      </c>
      <c r="F556" s="14">
        <v>246951.9</v>
      </c>
      <c r="G556" s="14">
        <v>11671.95</v>
      </c>
      <c r="H556" s="10">
        <f>F556+G556</f>
        <v>258623.85</v>
      </c>
      <c r="I556" s="11">
        <f>H556/B556</f>
        <v>250.60450581395349</v>
      </c>
    </row>
    <row r="557" spans="1:9" x14ac:dyDescent="0.45">
      <c r="A557" s="21" t="s">
        <v>665</v>
      </c>
      <c r="B557" s="16">
        <v>4146</v>
      </c>
      <c r="C557" s="14" t="s">
        <v>10</v>
      </c>
      <c r="D557" s="14" t="s">
        <v>10</v>
      </c>
      <c r="E557" s="14" t="s">
        <v>10</v>
      </c>
      <c r="F557" s="14">
        <v>971876.86</v>
      </c>
      <c r="G557" s="14">
        <v>66319.509999999995</v>
      </c>
      <c r="H557" s="10">
        <f>F557+G557</f>
        <v>1038196.37</v>
      </c>
      <c r="I557" s="11">
        <f>H557/B557</f>
        <v>250.40915822479499</v>
      </c>
    </row>
    <row r="558" spans="1:9" x14ac:dyDescent="0.45">
      <c r="A558" s="21" t="s">
        <v>410</v>
      </c>
      <c r="B558" s="16">
        <v>951</v>
      </c>
      <c r="C558" s="14" t="s">
        <v>10</v>
      </c>
      <c r="D558" s="14" t="s">
        <v>10</v>
      </c>
      <c r="E558" s="14" t="s">
        <v>10</v>
      </c>
      <c r="F558" s="14">
        <v>226379.86</v>
      </c>
      <c r="G558" s="14">
        <v>11502.61</v>
      </c>
      <c r="H558" s="10">
        <f>F558+G558</f>
        <v>237882.46999999997</v>
      </c>
      <c r="I558" s="11">
        <f>H558/B558</f>
        <v>250.13929547844373</v>
      </c>
    </row>
    <row r="559" spans="1:9" x14ac:dyDescent="0.45">
      <c r="A559" s="21" t="s">
        <v>515</v>
      </c>
      <c r="B559" s="16">
        <v>2748</v>
      </c>
      <c r="C559" s="14" t="s">
        <v>10</v>
      </c>
      <c r="D559" s="14" t="s">
        <v>10</v>
      </c>
      <c r="E559" s="14" t="s">
        <v>10</v>
      </c>
      <c r="F559" s="14">
        <v>654500.66</v>
      </c>
      <c r="G559" s="14">
        <v>32814.620000000003</v>
      </c>
      <c r="H559" s="10">
        <f>F559+G559</f>
        <v>687315.28</v>
      </c>
      <c r="I559" s="11">
        <f>H559/B559</f>
        <v>250.11473071324602</v>
      </c>
    </row>
    <row r="560" spans="1:9" x14ac:dyDescent="0.45">
      <c r="A560" s="21" t="s">
        <v>675</v>
      </c>
      <c r="B560" s="16">
        <v>2043</v>
      </c>
      <c r="C560" s="14" t="s">
        <v>10</v>
      </c>
      <c r="D560" s="14" t="s">
        <v>10</v>
      </c>
      <c r="E560" s="14" t="s">
        <v>10</v>
      </c>
      <c r="F560" s="14">
        <v>489140.71</v>
      </c>
      <c r="G560" s="14">
        <v>21812.13</v>
      </c>
      <c r="H560" s="10">
        <f>F560+G560</f>
        <v>510952.84</v>
      </c>
      <c r="I560" s="11">
        <f>H560/B560</f>
        <v>250.09928536465983</v>
      </c>
    </row>
    <row r="561" spans="1:9" x14ac:dyDescent="0.45">
      <c r="A561" s="21" t="s">
        <v>462</v>
      </c>
      <c r="B561" s="16">
        <v>1698</v>
      </c>
      <c r="C561" s="14" t="s">
        <v>10</v>
      </c>
      <c r="D561" s="14" t="s">
        <v>10</v>
      </c>
      <c r="E561" s="14" t="s">
        <v>10</v>
      </c>
      <c r="F561" s="14">
        <v>411466.53</v>
      </c>
      <c r="G561" s="14">
        <v>12943.4</v>
      </c>
      <c r="H561" s="10">
        <f>F561+G561</f>
        <v>424409.93000000005</v>
      </c>
      <c r="I561" s="11">
        <f>H561/B561</f>
        <v>249.94695524146059</v>
      </c>
    </row>
    <row r="562" spans="1:9" x14ac:dyDescent="0.45">
      <c r="A562" s="21" t="s">
        <v>85</v>
      </c>
      <c r="B562" s="16">
        <v>288</v>
      </c>
      <c r="C562" s="14" t="s">
        <v>10</v>
      </c>
      <c r="D562" s="14" t="s">
        <v>10</v>
      </c>
      <c r="E562" s="14" t="s">
        <v>10</v>
      </c>
      <c r="F562" s="14">
        <v>70553.95</v>
      </c>
      <c r="G562" s="14">
        <v>1375.99</v>
      </c>
      <c r="H562" s="10">
        <f>F562+G562</f>
        <v>71929.94</v>
      </c>
      <c r="I562" s="11">
        <f>H562/B562</f>
        <v>249.75673611111111</v>
      </c>
    </row>
    <row r="563" spans="1:9" x14ac:dyDescent="0.45">
      <c r="A563" s="21" t="s">
        <v>750</v>
      </c>
      <c r="B563" s="16">
        <v>2990</v>
      </c>
      <c r="C563" s="14" t="s">
        <v>10</v>
      </c>
      <c r="D563" s="14" t="s">
        <v>10</v>
      </c>
      <c r="E563" s="14" t="s">
        <v>10</v>
      </c>
      <c r="F563" s="14">
        <v>713886.91</v>
      </c>
      <c r="G563" s="14">
        <v>32611.08</v>
      </c>
      <c r="H563" s="10">
        <f>F563+G563</f>
        <v>746497.99</v>
      </c>
      <c r="I563" s="11">
        <f>H563/B563</f>
        <v>249.6648795986622</v>
      </c>
    </row>
    <row r="564" spans="1:9" x14ac:dyDescent="0.45">
      <c r="A564" s="21" t="s">
        <v>115</v>
      </c>
      <c r="B564" s="16">
        <v>4982</v>
      </c>
      <c r="C564" s="14" t="s">
        <v>10</v>
      </c>
      <c r="D564" s="14" t="s">
        <v>10</v>
      </c>
      <c r="E564" s="14" t="s">
        <v>10</v>
      </c>
      <c r="F564" s="14">
        <v>1214720.6499999999</v>
      </c>
      <c r="G564" s="14">
        <v>28278.9</v>
      </c>
      <c r="H564" s="10">
        <f>F564+G564</f>
        <v>1242999.5499999998</v>
      </c>
      <c r="I564" s="11">
        <f>H564/B564</f>
        <v>249.49810317141706</v>
      </c>
    </row>
    <row r="565" spans="1:9" x14ac:dyDescent="0.45">
      <c r="A565" s="21" t="s">
        <v>21</v>
      </c>
      <c r="B565" s="16">
        <v>538</v>
      </c>
      <c r="C565" s="14" t="s">
        <v>10</v>
      </c>
      <c r="D565" s="14" t="s">
        <v>10</v>
      </c>
      <c r="E565" s="14" t="s">
        <v>10</v>
      </c>
      <c r="F565" s="14">
        <v>126446.76</v>
      </c>
      <c r="G565" s="14">
        <v>7721.61</v>
      </c>
      <c r="H565" s="10">
        <f>F565+G565</f>
        <v>134168.37</v>
      </c>
      <c r="I565" s="11">
        <f>H565/B565</f>
        <v>249.38358736059479</v>
      </c>
    </row>
    <row r="566" spans="1:9" x14ac:dyDescent="0.45">
      <c r="A566" s="21" t="s">
        <v>330</v>
      </c>
      <c r="B566" s="16">
        <v>483</v>
      </c>
      <c r="C566" s="14" t="s">
        <v>10</v>
      </c>
      <c r="D566" s="14" t="s">
        <v>10</v>
      </c>
      <c r="E566" s="14" t="s">
        <v>10</v>
      </c>
      <c r="F566" s="14">
        <v>116727.52</v>
      </c>
      <c r="G566" s="14">
        <v>3686.37</v>
      </c>
      <c r="H566" s="10">
        <f>F566+G566</f>
        <v>120413.89</v>
      </c>
      <c r="I566" s="11">
        <f>H566/B566</f>
        <v>249.30412008281573</v>
      </c>
    </row>
    <row r="567" spans="1:9" x14ac:dyDescent="0.45">
      <c r="A567" s="21" t="s">
        <v>394</v>
      </c>
      <c r="B567" s="16">
        <v>582</v>
      </c>
      <c r="C567" s="14" t="s">
        <v>10</v>
      </c>
      <c r="D567" s="14" t="s">
        <v>10</v>
      </c>
      <c r="E567" s="14" t="s">
        <v>10</v>
      </c>
      <c r="F567" s="14">
        <v>139622.04</v>
      </c>
      <c r="G567" s="14">
        <v>5435.4</v>
      </c>
      <c r="H567" s="10">
        <f>F567+G567</f>
        <v>145057.44</v>
      </c>
      <c r="I567" s="11">
        <f>H567/B567</f>
        <v>249.23958762886599</v>
      </c>
    </row>
    <row r="568" spans="1:9" x14ac:dyDescent="0.45">
      <c r="A568" s="21" t="s">
        <v>635</v>
      </c>
      <c r="B568" s="16">
        <v>729</v>
      </c>
      <c r="C568" s="14" t="s">
        <v>10</v>
      </c>
      <c r="D568" s="14" t="s">
        <v>10</v>
      </c>
      <c r="E568" s="14" t="s">
        <v>10</v>
      </c>
      <c r="F568" s="14">
        <v>177316.18</v>
      </c>
      <c r="G568" s="14">
        <v>4363.0600000000004</v>
      </c>
      <c r="H568" s="10">
        <f>F568+G568</f>
        <v>181679.24</v>
      </c>
      <c r="I568" s="11">
        <f>H568/B568</f>
        <v>249.21706447187927</v>
      </c>
    </row>
    <row r="569" spans="1:9" x14ac:dyDescent="0.45">
      <c r="A569" s="21" t="s">
        <v>629</v>
      </c>
      <c r="B569" s="16">
        <v>3282</v>
      </c>
      <c r="C569" s="14" t="s">
        <v>10</v>
      </c>
      <c r="D569" s="14" t="s">
        <v>10</v>
      </c>
      <c r="E569" s="14" t="s">
        <v>10</v>
      </c>
      <c r="F569" s="14">
        <v>790074.42</v>
      </c>
      <c r="G569" s="14">
        <v>27636.77</v>
      </c>
      <c r="H569" s="10">
        <f>F569+G569</f>
        <v>817711.19000000006</v>
      </c>
      <c r="I569" s="11">
        <f>H569/B569</f>
        <v>249.15027117611214</v>
      </c>
    </row>
    <row r="570" spans="1:9" x14ac:dyDescent="0.45">
      <c r="A570" s="21" t="s">
        <v>273</v>
      </c>
      <c r="B570" s="16">
        <v>1291</v>
      </c>
      <c r="C570" s="14" t="s">
        <v>10</v>
      </c>
      <c r="D570" s="14" t="s">
        <v>10</v>
      </c>
      <c r="E570" s="14" t="s">
        <v>10</v>
      </c>
      <c r="F570" s="14">
        <v>304356.03999999998</v>
      </c>
      <c r="G570" s="14">
        <v>17225.43</v>
      </c>
      <c r="H570" s="10">
        <f>F570+G570</f>
        <v>321581.46999999997</v>
      </c>
      <c r="I570" s="11">
        <f>H570/B570</f>
        <v>249.09486444616573</v>
      </c>
    </row>
    <row r="571" spans="1:9" x14ac:dyDescent="0.45">
      <c r="A571" s="21" t="s">
        <v>67</v>
      </c>
      <c r="B571" s="16">
        <v>1457</v>
      </c>
      <c r="C571" s="14" t="s">
        <v>10</v>
      </c>
      <c r="D571" s="14" t="s">
        <v>10</v>
      </c>
      <c r="E571" s="14" t="s">
        <v>10</v>
      </c>
      <c r="F571" s="14">
        <v>347623.59</v>
      </c>
      <c r="G571" s="14">
        <v>15136.55</v>
      </c>
      <c r="H571" s="10">
        <f>F571+G571</f>
        <v>362760.14</v>
      </c>
      <c r="I571" s="11">
        <f>H571/B571</f>
        <v>248.97744680851065</v>
      </c>
    </row>
    <row r="572" spans="1:9" x14ac:dyDescent="0.45">
      <c r="A572" s="21" t="s">
        <v>271</v>
      </c>
      <c r="B572" s="16">
        <v>636</v>
      </c>
      <c r="C572" s="14" t="s">
        <v>10</v>
      </c>
      <c r="D572" s="14" t="s">
        <v>10</v>
      </c>
      <c r="E572" s="14" t="s">
        <v>10</v>
      </c>
      <c r="F572" s="14">
        <v>152264.01999999999</v>
      </c>
      <c r="G572" s="14">
        <v>6053.68</v>
      </c>
      <c r="H572" s="10">
        <f>F572+G572</f>
        <v>158317.69999999998</v>
      </c>
      <c r="I572" s="11">
        <f>H572/B572</f>
        <v>248.92720125786161</v>
      </c>
    </row>
    <row r="573" spans="1:9" x14ac:dyDescent="0.45">
      <c r="A573" s="21" t="s">
        <v>316</v>
      </c>
      <c r="B573" s="16">
        <v>1008</v>
      </c>
      <c r="C573" s="14" t="s">
        <v>10</v>
      </c>
      <c r="D573" s="14" t="s">
        <v>10</v>
      </c>
      <c r="E573" s="14" t="s">
        <v>10</v>
      </c>
      <c r="F573" s="14">
        <v>240593.68</v>
      </c>
      <c r="G573" s="14">
        <v>10164.31</v>
      </c>
      <c r="H573" s="10">
        <f>F573+G573</f>
        <v>250757.99</v>
      </c>
      <c r="I573" s="11">
        <f>H573/B573</f>
        <v>248.7678472222222</v>
      </c>
    </row>
    <row r="574" spans="1:9" x14ac:dyDescent="0.45">
      <c r="A574" s="21" t="s">
        <v>15</v>
      </c>
      <c r="B574" s="16">
        <v>1221</v>
      </c>
      <c r="C574" s="14" t="s">
        <v>10</v>
      </c>
      <c r="D574" s="14" t="s">
        <v>10</v>
      </c>
      <c r="E574" s="14" t="s">
        <v>10</v>
      </c>
      <c r="F574" s="14">
        <v>285637.76000000001</v>
      </c>
      <c r="G574" s="14">
        <v>18050.259999999998</v>
      </c>
      <c r="H574" s="10">
        <f>F574+G574</f>
        <v>303688.02</v>
      </c>
      <c r="I574" s="11">
        <f>H574/B574</f>
        <v>248.72073710073713</v>
      </c>
    </row>
    <row r="575" spans="1:9" x14ac:dyDescent="0.45">
      <c r="A575" s="21" t="s">
        <v>191</v>
      </c>
      <c r="B575" s="16">
        <v>4494</v>
      </c>
      <c r="C575" s="14" t="s">
        <v>10</v>
      </c>
      <c r="D575" s="14" t="s">
        <v>10</v>
      </c>
      <c r="E575" s="14" t="s">
        <v>10</v>
      </c>
      <c r="F575" s="14">
        <v>1104767.3899999999</v>
      </c>
      <c r="G575" s="14">
        <v>12690.53</v>
      </c>
      <c r="H575" s="10">
        <f>F575+G575</f>
        <v>1117457.9199999999</v>
      </c>
      <c r="I575" s="11">
        <f>H575/B575</f>
        <v>248.65552291944815</v>
      </c>
    </row>
    <row r="576" spans="1:9" x14ac:dyDescent="0.45">
      <c r="A576" s="21" t="s">
        <v>468</v>
      </c>
      <c r="B576" s="16">
        <v>1075</v>
      </c>
      <c r="C576" s="14" t="s">
        <v>10</v>
      </c>
      <c r="D576" s="14" t="s">
        <v>10</v>
      </c>
      <c r="E576" s="14" t="s">
        <v>10</v>
      </c>
      <c r="F576" s="14">
        <v>251546.45</v>
      </c>
      <c r="G576" s="14">
        <v>15727.82</v>
      </c>
      <c r="H576" s="10">
        <f>F576+G576</f>
        <v>267274.27</v>
      </c>
      <c r="I576" s="11">
        <f>H576/B576</f>
        <v>248.62722790697677</v>
      </c>
    </row>
    <row r="577" spans="1:9" x14ac:dyDescent="0.45">
      <c r="A577" s="21" t="s">
        <v>260</v>
      </c>
      <c r="B577" s="16">
        <v>658</v>
      </c>
      <c r="C577" s="14" t="s">
        <v>10</v>
      </c>
      <c r="D577" s="14" t="s">
        <v>10</v>
      </c>
      <c r="E577" s="14" t="s">
        <v>10</v>
      </c>
      <c r="F577" s="14">
        <v>158617.57</v>
      </c>
      <c r="G577" s="14">
        <v>4818.21</v>
      </c>
      <c r="H577" s="10">
        <f>F577+G577</f>
        <v>163435.78</v>
      </c>
      <c r="I577" s="11">
        <f>H577/B577</f>
        <v>248.38264437689969</v>
      </c>
    </row>
    <row r="578" spans="1:9" x14ac:dyDescent="0.45">
      <c r="A578" s="21" t="s">
        <v>124</v>
      </c>
      <c r="B578" s="16">
        <v>3043</v>
      </c>
      <c r="C578" s="14" t="s">
        <v>10</v>
      </c>
      <c r="D578" s="14" t="s">
        <v>10</v>
      </c>
      <c r="E578" s="14" t="s">
        <v>10</v>
      </c>
      <c r="F578" s="14">
        <v>744135.36</v>
      </c>
      <c r="G578" s="14">
        <v>11605.93</v>
      </c>
      <c r="H578" s="10">
        <f>F578+G578</f>
        <v>755741.29</v>
      </c>
      <c r="I578" s="11">
        <f>H578/B578</f>
        <v>248.35402234636874</v>
      </c>
    </row>
    <row r="579" spans="1:9" x14ac:dyDescent="0.45">
      <c r="A579" s="21" t="s">
        <v>236</v>
      </c>
      <c r="B579" s="16">
        <v>603</v>
      </c>
      <c r="C579" s="14" t="s">
        <v>10</v>
      </c>
      <c r="D579" s="14" t="s">
        <v>10</v>
      </c>
      <c r="E579" s="14" t="s">
        <v>10</v>
      </c>
      <c r="F579" s="14">
        <v>135491.43</v>
      </c>
      <c r="G579" s="14">
        <v>14142.94</v>
      </c>
      <c r="H579" s="10">
        <f>F579+G579</f>
        <v>149634.37</v>
      </c>
      <c r="I579" s="11">
        <f>H579/B579</f>
        <v>248.14986733001658</v>
      </c>
    </row>
    <row r="580" spans="1:9" x14ac:dyDescent="0.45">
      <c r="A580" s="21" t="s">
        <v>774</v>
      </c>
      <c r="B580" s="16">
        <v>3379</v>
      </c>
      <c r="C580" s="14" t="s">
        <v>10</v>
      </c>
      <c r="D580" s="14" t="s">
        <v>10</v>
      </c>
      <c r="E580" s="14" t="s">
        <v>10</v>
      </c>
      <c r="F580" s="14">
        <v>793014.91</v>
      </c>
      <c r="G580" s="14">
        <v>45317.42</v>
      </c>
      <c r="H580" s="10">
        <f>F580+G580</f>
        <v>838332.33000000007</v>
      </c>
      <c r="I580" s="11">
        <f>H580/B580</f>
        <v>248.10071914767684</v>
      </c>
    </row>
    <row r="581" spans="1:9" x14ac:dyDescent="0.45">
      <c r="A581" s="21" t="s">
        <v>212</v>
      </c>
      <c r="B581" s="16">
        <v>734</v>
      </c>
      <c r="C581" s="14" t="s">
        <v>10</v>
      </c>
      <c r="D581" s="14" t="s">
        <v>10</v>
      </c>
      <c r="E581" s="14" t="s">
        <v>10</v>
      </c>
      <c r="F581" s="14">
        <v>180909.92</v>
      </c>
      <c r="G581" s="14">
        <v>1174.1600000000001</v>
      </c>
      <c r="H581" s="10">
        <f>F581+G581</f>
        <v>182084.08000000002</v>
      </c>
      <c r="I581" s="11">
        <f>H581/B581</f>
        <v>248.07095367847413</v>
      </c>
    </row>
    <row r="582" spans="1:9" x14ac:dyDescent="0.45">
      <c r="A582" s="21" t="s">
        <v>726</v>
      </c>
      <c r="B582" s="16">
        <v>883</v>
      </c>
      <c r="C582" s="14" t="s">
        <v>10</v>
      </c>
      <c r="D582" s="14" t="s">
        <v>10</v>
      </c>
      <c r="E582" s="14" t="s">
        <v>10</v>
      </c>
      <c r="F582" s="14">
        <v>204713.21</v>
      </c>
      <c r="G582" s="14">
        <v>14224.33</v>
      </c>
      <c r="H582" s="10">
        <f>F582+G582</f>
        <v>218937.53999999998</v>
      </c>
      <c r="I582" s="11">
        <f>H582/B582</f>
        <v>247.94738391845976</v>
      </c>
    </row>
    <row r="583" spans="1:9" x14ac:dyDescent="0.45">
      <c r="A583" s="21" t="s">
        <v>433</v>
      </c>
      <c r="B583" s="16">
        <v>2288</v>
      </c>
      <c r="C583" s="14" t="s">
        <v>10</v>
      </c>
      <c r="D583" s="14" t="s">
        <v>10</v>
      </c>
      <c r="E583" s="14" t="s">
        <v>10</v>
      </c>
      <c r="F583" s="14">
        <v>554054.09</v>
      </c>
      <c r="G583" s="14">
        <v>13245.53</v>
      </c>
      <c r="H583" s="10">
        <f>F583+G583</f>
        <v>567299.62</v>
      </c>
      <c r="I583" s="11">
        <f>H583/B583</f>
        <v>247.94563811188812</v>
      </c>
    </row>
    <row r="584" spans="1:9" x14ac:dyDescent="0.45">
      <c r="A584" s="21" t="s">
        <v>519</v>
      </c>
      <c r="B584" s="16">
        <v>589</v>
      </c>
      <c r="C584" s="14" t="s">
        <v>10</v>
      </c>
      <c r="D584" s="14" t="s">
        <v>10</v>
      </c>
      <c r="E584" s="14" t="s">
        <v>10</v>
      </c>
      <c r="F584" s="14">
        <v>131095.65</v>
      </c>
      <c r="G584" s="14">
        <v>14930.35</v>
      </c>
      <c r="H584" s="10">
        <f>F584+G584</f>
        <v>146026</v>
      </c>
      <c r="I584" s="11">
        <f>H584/B584</f>
        <v>247.92190152801359</v>
      </c>
    </row>
    <row r="585" spans="1:9" x14ac:dyDescent="0.45">
      <c r="A585" s="21" t="s">
        <v>249</v>
      </c>
      <c r="B585" s="16">
        <v>986</v>
      </c>
      <c r="C585" s="14" t="s">
        <v>10</v>
      </c>
      <c r="D585" s="14" t="s">
        <v>10</v>
      </c>
      <c r="E585" s="14" t="s">
        <v>10</v>
      </c>
      <c r="F585" s="14">
        <v>237737.29</v>
      </c>
      <c r="G585" s="14">
        <v>6659.08</v>
      </c>
      <c r="H585" s="10">
        <f>F585+G585</f>
        <v>244396.37</v>
      </c>
      <c r="I585" s="11">
        <f>H585/B585</f>
        <v>247.86650101419878</v>
      </c>
    </row>
    <row r="586" spans="1:9" x14ac:dyDescent="0.45">
      <c r="A586" s="21" t="s">
        <v>264</v>
      </c>
      <c r="B586" s="16">
        <v>578</v>
      </c>
      <c r="C586" s="14" t="s">
        <v>10</v>
      </c>
      <c r="D586" s="14" t="s">
        <v>10</v>
      </c>
      <c r="E586" s="14" t="s">
        <v>10</v>
      </c>
      <c r="F586" s="14">
        <v>141132.67000000001</v>
      </c>
      <c r="G586" s="14">
        <v>2096.42</v>
      </c>
      <c r="H586" s="10">
        <f>F586+G586</f>
        <v>143229.09000000003</v>
      </c>
      <c r="I586" s="11">
        <f>H586/B586</f>
        <v>247.80119377162634</v>
      </c>
    </row>
    <row r="587" spans="1:9" x14ac:dyDescent="0.45">
      <c r="A587" s="21" t="s">
        <v>198</v>
      </c>
      <c r="B587" s="16">
        <v>2054</v>
      </c>
      <c r="C587" s="14" t="s">
        <v>10</v>
      </c>
      <c r="D587" s="14" t="s">
        <v>10</v>
      </c>
      <c r="E587" s="14" t="s">
        <v>10</v>
      </c>
      <c r="F587" s="14">
        <v>505458.82</v>
      </c>
      <c r="G587" s="14">
        <v>3520.01</v>
      </c>
      <c r="H587" s="10">
        <f>F587+G587</f>
        <v>508978.83</v>
      </c>
      <c r="I587" s="11">
        <f>H587/B587</f>
        <v>247.79884615384617</v>
      </c>
    </row>
    <row r="588" spans="1:9" x14ac:dyDescent="0.45">
      <c r="A588" s="21" t="s">
        <v>602</v>
      </c>
      <c r="B588" s="16">
        <v>1519</v>
      </c>
      <c r="C588" s="14" t="s">
        <v>10</v>
      </c>
      <c r="D588" s="14" t="s">
        <v>10</v>
      </c>
      <c r="E588" s="14" t="s">
        <v>10</v>
      </c>
      <c r="F588" s="14">
        <v>361875.78</v>
      </c>
      <c r="G588" s="14">
        <v>14529.8</v>
      </c>
      <c r="H588" s="10">
        <f>F588+G588</f>
        <v>376405.58</v>
      </c>
      <c r="I588" s="11">
        <f>H588/B588</f>
        <v>247.79827518104017</v>
      </c>
    </row>
    <row r="589" spans="1:9" x14ac:dyDescent="0.45">
      <c r="A589" s="21" t="s">
        <v>276</v>
      </c>
      <c r="B589" s="16">
        <v>4017</v>
      </c>
      <c r="C589" s="14" t="s">
        <v>10</v>
      </c>
      <c r="D589" s="14" t="s">
        <v>10</v>
      </c>
      <c r="E589" s="14" t="s">
        <v>10</v>
      </c>
      <c r="F589" s="14">
        <v>946035.37</v>
      </c>
      <c r="G589" s="14">
        <v>48969.06</v>
      </c>
      <c r="H589" s="10">
        <f>F589+G589</f>
        <v>995004.42999999993</v>
      </c>
      <c r="I589" s="11">
        <f>H589/B589</f>
        <v>247.69838934528252</v>
      </c>
    </row>
    <row r="590" spans="1:9" x14ac:dyDescent="0.45">
      <c r="A590" s="21" t="s">
        <v>542</v>
      </c>
      <c r="B590" s="16">
        <v>2823</v>
      </c>
      <c r="C590" s="14" t="s">
        <v>10</v>
      </c>
      <c r="D590" s="14" t="s">
        <v>10</v>
      </c>
      <c r="E590" s="14" t="s">
        <v>10</v>
      </c>
      <c r="F590" s="14">
        <v>658119.75</v>
      </c>
      <c r="G590" s="14">
        <v>40936.160000000003</v>
      </c>
      <c r="H590" s="10">
        <f>F590+G590</f>
        <v>699055.91</v>
      </c>
      <c r="I590" s="11">
        <f>H590/B590</f>
        <v>247.6287318455544</v>
      </c>
    </row>
    <row r="591" spans="1:9" x14ac:dyDescent="0.45">
      <c r="A591" s="21" t="s">
        <v>334</v>
      </c>
      <c r="B591" s="16">
        <v>3607</v>
      </c>
      <c r="C591" s="14" t="s">
        <v>10</v>
      </c>
      <c r="D591" s="14" t="s">
        <v>10</v>
      </c>
      <c r="E591" s="14" t="s">
        <v>10</v>
      </c>
      <c r="F591" s="14">
        <v>849046.23</v>
      </c>
      <c r="G591" s="14">
        <v>43879.41</v>
      </c>
      <c r="H591" s="10">
        <f>F591+G591</f>
        <v>892925.64</v>
      </c>
      <c r="I591" s="11">
        <f>H591/B591</f>
        <v>247.55354588300528</v>
      </c>
    </row>
    <row r="592" spans="1:9" x14ac:dyDescent="0.45">
      <c r="A592" s="21" t="s">
        <v>427</v>
      </c>
      <c r="B592" s="16">
        <v>302</v>
      </c>
      <c r="C592" s="14" t="s">
        <v>10</v>
      </c>
      <c r="D592" s="14" t="s">
        <v>10</v>
      </c>
      <c r="E592" s="14" t="s">
        <v>10</v>
      </c>
      <c r="F592" s="14">
        <v>71099.34</v>
      </c>
      <c r="G592" s="14">
        <v>3641.39</v>
      </c>
      <c r="H592" s="10">
        <f>F592+G592</f>
        <v>74740.73</v>
      </c>
      <c r="I592" s="11">
        <f>H592/B592</f>
        <v>247.48586092715232</v>
      </c>
    </row>
    <row r="593" spans="1:9" x14ac:dyDescent="0.45">
      <c r="A593" s="21" t="s">
        <v>253</v>
      </c>
      <c r="B593" s="16">
        <v>2275</v>
      </c>
      <c r="C593" s="14" t="s">
        <v>10</v>
      </c>
      <c r="D593" s="14" t="s">
        <v>10</v>
      </c>
      <c r="E593" s="14" t="s">
        <v>10</v>
      </c>
      <c r="F593" s="14">
        <v>554847.94999999995</v>
      </c>
      <c r="G593" s="14">
        <v>8060.82</v>
      </c>
      <c r="H593" s="10">
        <f>F593+G593</f>
        <v>562908.7699999999</v>
      </c>
      <c r="I593" s="11">
        <f>H593/B593</f>
        <v>247.43242637362633</v>
      </c>
    </row>
    <row r="594" spans="1:9" x14ac:dyDescent="0.45">
      <c r="A594" s="21" t="s">
        <v>634</v>
      </c>
      <c r="B594" s="16">
        <v>3282</v>
      </c>
      <c r="C594" s="14" t="s">
        <v>10</v>
      </c>
      <c r="D594" s="14" t="s">
        <v>10</v>
      </c>
      <c r="E594" s="14" t="s">
        <v>10</v>
      </c>
      <c r="F594" s="14">
        <v>742234.93</v>
      </c>
      <c r="G594" s="14">
        <v>69769.73</v>
      </c>
      <c r="H594" s="10">
        <f>F594+G594</f>
        <v>812004.66</v>
      </c>
      <c r="I594" s="11">
        <f>H594/B594</f>
        <v>247.41153564899452</v>
      </c>
    </row>
    <row r="595" spans="1:9" x14ac:dyDescent="0.45">
      <c r="A595" s="21" t="s">
        <v>192</v>
      </c>
      <c r="B595" s="16">
        <v>3869</v>
      </c>
      <c r="C595" s="14" t="s">
        <v>10</v>
      </c>
      <c r="D595" s="14" t="s">
        <v>10</v>
      </c>
      <c r="E595" s="14" t="s">
        <v>10</v>
      </c>
      <c r="F595" s="14">
        <v>912888.59</v>
      </c>
      <c r="G595" s="14">
        <v>44274.5</v>
      </c>
      <c r="H595" s="10">
        <f>F595+G595</f>
        <v>957163.09</v>
      </c>
      <c r="I595" s="11">
        <f>H595/B595</f>
        <v>247.39288963556473</v>
      </c>
    </row>
    <row r="596" spans="1:9" x14ac:dyDescent="0.45">
      <c r="A596" s="21" t="s">
        <v>268</v>
      </c>
      <c r="B596" s="16">
        <v>2019</v>
      </c>
      <c r="C596" s="14" t="s">
        <v>10</v>
      </c>
      <c r="D596" s="14" t="s">
        <v>10</v>
      </c>
      <c r="E596" s="14" t="s">
        <v>10</v>
      </c>
      <c r="F596" s="14">
        <v>468401.8</v>
      </c>
      <c r="G596" s="14">
        <v>30947.97</v>
      </c>
      <c r="H596" s="10">
        <f>F596+G596</f>
        <v>499349.77</v>
      </c>
      <c r="I596" s="11">
        <f>H596/B596</f>
        <v>247.32529470034672</v>
      </c>
    </row>
    <row r="597" spans="1:9" x14ac:dyDescent="0.45">
      <c r="A597" s="21" t="s">
        <v>643</v>
      </c>
      <c r="B597" s="16">
        <v>1243</v>
      </c>
      <c r="C597" s="14" t="s">
        <v>10</v>
      </c>
      <c r="D597" s="14" t="s">
        <v>10</v>
      </c>
      <c r="E597" s="14" t="s">
        <v>10</v>
      </c>
      <c r="F597" s="14">
        <v>304405.08</v>
      </c>
      <c r="G597" s="14">
        <v>2965.46</v>
      </c>
      <c r="H597" s="10">
        <f>F597+G597</f>
        <v>307370.54000000004</v>
      </c>
      <c r="I597" s="11">
        <f>H597/B597</f>
        <v>247.28120675784396</v>
      </c>
    </row>
    <row r="598" spans="1:9" x14ac:dyDescent="0.45">
      <c r="A598" s="21" t="s">
        <v>755</v>
      </c>
      <c r="B598" s="16">
        <v>1474</v>
      </c>
      <c r="C598" s="14" t="s">
        <v>10</v>
      </c>
      <c r="D598" s="14" t="s">
        <v>10</v>
      </c>
      <c r="E598" s="14" t="s">
        <v>10</v>
      </c>
      <c r="F598" s="14">
        <v>332289.43</v>
      </c>
      <c r="G598" s="14">
        <v>32010.94</v>
      </c>
      <c r="H598" s="10">
        <f>F598+G598</f>
        <v>364300.37</v>
      </c>
      <c r="I598" s="11">
        <f>H598/B598</f>
        <v>247.15086160108547</v>
      </c>
    </row>
    <row r="599" spans="1:9" x14ac:dyDescent="0.45">
      <c r="A599" s="21" t="s">
        <v>399</v>
      </c>
      <c r="B599" s="16">
        <v>2045</v>
      </c>
      <c r="C599" s="14" t="s">
        <v>10</v>
      </c>
      <c r="D599" s="14" t="s">
        <v>10</v>
      </c>
      <c r="E599" s="14" t="s">
        <v>10</v>
      </c>
      <c r="F599" s="14">
        <v>483907.57</v>
      </c>
      <c r="G599" s="14">
        <v>21351.33</v>
      </c>
      <c r="H599" s="10">
        <f>F599+G599</f>
        <v>505258.9</v>
      </c>
      <c r="I599" s="11">
        <f>H599/B599</f>
        <v>247.07036674816626</v>
      </c>
    </row>
    <row r="600" spans="1:9" x14ac:dyDescent="0.45">
      <c r="A600" s="21" t="s">
        <v>393</v>
      </c>
      <c r="B600" s="16">
        <v>954</v>
      </c>
      <c r="C600" s="14" t="s">
        <v>10</v>
      </c>
      <c r="D600" s="14" t="s">
        <v>10</v>
      </c>
      <c r="E600" s="14" t="s">
        <v>10</v>
      </c>
      <c r="F600" s="14">
        <v>227208.82</v>
      </c>
      <c r="G600" s="14">
        <v>8447.91</v>
      </c>
      <c r="H600" s="10">
        <f>F600+G600</f>
        <v>235656.73</v>
      </c>
      <c r="I600" s="11">
        <f>H600/B600</f>
        <v>247.01963312368974</v>
      </c>
    </row>
    <row r="601" spans="1:9" x14ac:dyDescent="0.45">
      <c r="A601" s="21" t="s">
        <v>723</v>
      </c>
      <c r="B601" s="16">
        <v>3209</v>
      </c>
      <c r="C601" s="14" t="s">
        <v>10</v>
      </c>
      <c r="D601" s="14" t="s">
        <v>10</v>
      </c>
      <c r="E601" s="14" t="s">
        <v>10</v>
      </c>
      <c r="F601" s="14">
        <v>773821.76</v>
      </c>
      <c r="G601" s="14">
        <v>18710.990000000002</v>
      </c>
      <c r="H601" s="10">
        <f>F601+G601</f>
        <v>792532.75</v>
      </c>
      <c r="I601" s="11">
        <f>H601/B601</f>
        <v>246.97187597382361</v>
      </c>
    </row>
    <row r="602" spans="1:9" x14ac:dyDescent="0.45">
      <c r="A602" s="21" t="s">
        <v>718</v>
      </c>
      <c r="B602" s="16">
        <v>3702</v>
      </c>
      <c r="C602" s="14" t="s">
        <v>10</v>
      </c>
      <c r="D602" s="14" t="s">
        <v>10</v>
      </c>
      <c r="E602" s="14" t="s">
        <v>10</v>
      </c>
      <c r="F602" s="14">
        <v>867355.29</v>
      </c>
      <c r="G602" s="14">
        <v>46674.84</v>
      </c>
      <c r="H602" s="10">
        <f>F602+G602</f>
        <v>914030.13</v>
      </c>
      <c r="I602" s="11">
        <f>H602/B602</f>
        <v>246.90170988654782</v>
      </c>
    </row>
    <row r="603" spans="1:9" x14ac:dyDescent="0.45">
      <c r="A603" s="21" t="s">
        <v>392</v>
      </c>
      <c r="B603" s="16">
        <v>2087</v>
      </c>
      <c r="C603" s="14" t="s">
        <v>10</v>
      </c>
      <c r="D603" s="14" t="s">
        <v>10</v>
      </c>
      <c r="E603" s="14" t="s">
        <v>10</v>
      </c>
      <c r="F603" s="14">
        <v>500791.43</v>
      </c>
      <c r="G603" s="14">
        <v>14430.29</v>
      </c>
      <c r="H603" s="10">
        <f>F603+G603</f>
        <v>515221.72</v>
      </c>
      <c r="I603" s="11">
        <f>H603/B603</f>
        <v>246.87193100143745</v>
      </c>
    </row>
    <row r="604" spans="1:9" x14ac:dyDescent="0.45">
      <c r="A604" s="21" t="s">
        <v>93</v>
      </c>
      <c r="B604" s="16">
        <v>2505</v>
      </c>
      <c r="C604" s="14" t="s">
        <v>10</v>
      </c>
      <c r="D604" s="14" t="s">
        <v>10</v>
      </c>
      <c r="E604" s="14" t="s">
        <v>10</v>
      </c>
      <c r="F604" s="14">
        <v>589153.93000000005</v>
      </c>
      <c r="G604" s="14">
        <v>29118.07</v>
      </c>
      <c r="H604" s="10">
        <f>F604+G604</f>
        <v>618272</v>
      </c>
      <c r="I604" s="11">
        <f>H604/B604</f>
        <v>246.81516966067863</v>
      </c>
    </row>
    <row r="605" spans="1:9" x14ac:dyDescent="0.45">
      <c r="A605" s="21" t="s">
        <v>323</v>
      </c>
      <c r="B605" s="16">
        <v>3615</v>
      </c>
      <c r="C605" s="14" t="s">
        <v>10</v>
      </c>
      <c r="D605" s="14" t="s">
        <v>10</v>
      </c>
      <c r="E605" s="14" t="s">
        <v>10</v>
      </c>
      <c r="F605" s="14">
        <v>824041.04</v>
      </c>
      <c r="G605" s="14">
        <v>67891.75</v>
      </c>
      <c r="H605" s="10">
        <f>F605+G605</f>
        <v>891932.79</v>
      </c>
      <c r="I605" s="11">
        <f>H605/B605</f>
        <v>246.7310622406639</v>
      </c>
    </row>
    <row r="606" spans="1:9" x14ac:dyDescent="0.45">
      <c r="A606" s="21" t="s">
        <v>611</v>
      </c>
      <c r="B606" s="16">
        <v>1584</v>
      </c>
      <c r="C606" s="14" t="s">
        <v>10</v>
      </c>
      <c r="D606" s="14" t="s">
        <v>10</v>
      </c>
      <c r="E606" s="14" t="s">
        <v>10</v>
      </c>
      <c r="F606" s="14">
        <v>387321.01</v>
      </c>
      <c r="G606" s="14">
        <v>3381.58</v>
      </c>
      <c r="H606" s="10">
        <f>F606+G606</f>
        <v>390702.59</v>
      </c>
      <c r="I606" s="11">
        <f>H606/B606</f>
        <v>246.65567550505051</v>
      </c>
    </row>
    <row r="607" spans="1:9" x14ac:dyDescent="0.45">
      <c r="A607" s="21" t="s">
        <v>537</v>
      </c>
      <c r="B607" s="16">
        <v>1606</v>
      </c>
      <c r="C607" s="14" t="s">
        <v>10</v>
      </c>
      <c r="D607" s="14" t="s">
        <v>10</v>
      </c>
      <c r="E607" s="14" t="s">
        <v>10</v>
      </c>
      <c r="F607" s="14">
        <v>376310.2</v>
      </c>
      <c r="G607" s="14">
        <v>19002.240000000002</v>
      </c>
      <c r="H607" s="10">
        <f>F607+G607</f>
        <v>395312.44</v>
      </c>
      <c r="I607" s="11">
        <f>H607/B607</f>
        <v>246.14722291407224</v>
      </c>
    </row>
    <row r="608" spans="1:9" x14ac:dyDescent="0.45">
      <c r="A608" s="21" t="s">
        <v>397</v>
      </c>
      <c r="B608" s="16">
        <v>1767</v>
      </c>
      <c r="C608" s="14" t="s">
        <v>10</v>
      </c>
      <c r="D608" s="14" t="s">
        <v>10</v>
      </c>
      <c r="E608" s="14" t="s">
        <v>10</v>
      </c>
      <c r="F608" s="14">
        <v>411580.08</v>
      </c>
      <c r="G608" s="14">
        <v>23355.27</v>
      </c>
      <c r="H608" s="10">
        <f>F608+G608</f>
        <v>434935.35000000003</v>
      </c>
      <c r="I608" s="11">
        <f>H608/B608</f>
        <v>246.14337860780986</v>
      </c>
    </row>
    <row r="609" spans="1:9" x14ac:dyDescent="0.45">
      <c r="A609" s="21" t="s">
        <v>30</v>
      </c>
      <c r="B609" s="16">
        <v>313</v>
      </c>
      <c r="C609" s="14" t="s">
        <v>10</v>
      </c>
      <c r="D609" s="14" t="s">
        <v>10</v>
      </c>
      <c r="E609" s="14" t="s">
        <v>10</v>
      </c>
      <c r="F609" s="14">
        <v>69826.679999999993</v>
      </c>
      <c r="G609" s="14">
        <v>7185.81</v>
      </c>
      <c r="H609" s="10">
        <f>F609+G609</f>
        <v>77012.489999999991</v>
      </c>
      <c r="I609" s="11">
        <f>H609/B609</f>
        <v>246.04629392971242</v>
      </c>
    </row>
    <row r="610" spans="1:9" x14ac:dyDescent="0.45">
      <c r="A610" s="21" t="s">
        <v>223</v>
      </c>
      <c r="B610" s="16">
        <v>1111</v>
      </c>
      <c r="C610" s="14" t="s">
        <v>10</v>
      </c>
      <c r="D610" s="14" t="s">
        <v>10</v>
      </c>
      <c r="E610" s="14" t="s">
        <v>10</v>
      </c>
      <c r="F610" s="14">
        <v>271177.73</v>
      </c>
      <c r="G610" s="14">
        <v>2162.2600000000002</v>
      </c>
      <c r="H610" s="10">
        <f>F610+G610</f>
        <v>273339.99</v>
      </c>
      <c r="I610" s="11">
        <f>H610/B610</f>
        <v>246.03059405940593</v>
      </c>
    </row>
    <row r="611" spans="1:9" x14ac:dyDescent="0.45">
      <c r="A611" s="21" t="s">
        <v>121</v>
      </c>
      <c r="B611" s="16">
        <v>695</v>
      </c>
      <c r="C611" s="14" t="s">
        <v>10</v>
      </c>
      <c r="D611" s="14" t="s">
        <v>10</v>
      </c>
      <c r="E611" s="14" t="s">
        <v>10</v>
      </c>
      <c r="F611" s="14">
        <v>165277.4</v>
      </c>
      <c r="G611" s="14">
        <v>5543.32</v>
      </c>
      <c r="H611" s="10">
        <f>F611+G611</f>
        <v>170820.72</v>
      </c>
      <c r="I611" s="11">
        <f>H611/B611</f>
        <v>245.78520863309353</v>
      </c>
    </row>
    <row r="612" spans="1:9" x14ac:dyDescent="0.45">
      <c r="A612" s="21" t="s">
        <v>372</v>
      </c>
      <c r="B612" s="16">
        <v>709</v>
      </c>
      <c r="C612" s="14" t="s">
        <v>10</v>
      </c>
      <c r="D612" s="14" t="s">
        <v>10</v>
      </c>
      <c r="E612" s="14" t="s">
        <v>10</v>
      </c>
      <c r="F612" s="14">
        <v>170990.95</v>
      </c>
      <c r="G612" s="14">
        <v>2894.53</v>
      </c>
      <c r="H612" s="10">
        <f>F612+G612</f>
        <v>173885.48</v>
      </c>
      <c r="I612" s="11">
        <f>H612/B612</f>
        <v>245.25455571227081</v>
      </c>
    </row>
    <row r="613" spans="1:9" x14ac:dyDescent="0.45">
      <c r="A613" s="21" t="s">
        <v>58</v>
      </c>
      <c r="B613" s="16">
        <v>1115</v>
      </c>
      <c r="C613" s="14" t="s">
        <v>10</v>
      </c>
      <c r="D613" s="14" t="s">
        <v>10</v>
      </c>
      <c r="E613" s="14" t="s">
        <v>10</v>
      </c>
      <c r="F613" s="14">
        <v>260601.4</v>
      </c>
      <c r="G613" s="14">
        <v>12626.16</v>
      </c>
      <c r="H613" s="10">
        <f>F613+G613</f>
        <v>273227.56</v>
      </c>
      <c r="I613" s="11">
        <f>H613/B613</f>
        <v>245.04713901345292</v>
      </c>
    </row>
    <row r="614" spans="1:9" x14ac:dyDescent="0.45">
      <c r="A614" s="21" t="s">
        <v>167</v>
      </c>
      <c r="B614" s="16">
        <v>2367</v>
      </c>
      <c r="C614" s="14" t="s">
        <v>10</v>
      </c>
      <c r="D614" s="14" t="s">
        <v>10</v>
      </c>
      <c r="E614" s="14" t="s">
        <v>10</v>
      </c>
      <c r="F614" s="14">
        <v>565842.9</v>
      </c>
      <c r="G614" s="14">
        <v>14092.64</v>
      </c>
      <c r="H614" s="10">
        <f>F614+G614</f>
        <v>579935.54</v>
      </c>
      <c r="I614" s="11">
        <f>H614/B614</f>
        <v>245.00867765103507</v>
      </c>
    </row>
    <row r="615" spans="1:9" x14ac:dyDescent="0.45">
      <c r="A615" s="21" t="s">
        <v>96</v>
      </c>
      <c r="B615" s="16">
        <v>949</v>
      </c>
      <c r="C615" s="14" t="s">
        <v>10</v>
      </c>
      <c r="D615" s="14" t="s">
        <v>10</v>
      </c>
      <c r="E615" s="14" t="s">
        <v>10</v>
      </c>
      <c r="F615" s="14">
        <v>222195.41</v>
      </c>
      <c r="G615" s="14">
        <v>10161.049999999999</v>
      </c>
      <c r="H615" s="10">
        <f>F615+G615</f>
        <v>232356.46</v>
      </c>
      <c r="I615" s="11">
        <f>H615/B615</f>
        <v>244.84347734457322</v>
      </c>
    </row>
    <row r="616" spans="1:9" x14ac:dyDescent="0.45">
      <c r="A616" s="21" t="s">
        <v>36</v>
      </c>
      <c r="B616" s="16">
        <v>4605</v>
      </c>
      <c r="C616" s="14" t="s">
        <v>10</v>
      </c>
      <c r="D616" s="14" t="s">
        <v>10</v>
      </c>
      <c r="E616" s="14" t="s">
        <v>10</v>
      </c>
      <c r="F616" s="14">
        <v>1087895.79</v>
      </c>
      <c r="G616" s="14">
        <v>39596.15</v>
      </c>
      <c r="H616" s="10">
        <f>F616+G616</f>
        <v>1127491.94</v>
      </c>
      <c r="I616" s="11">
        <f>H616/B616</f>
        <v>244.8408121606949</v>
      </c>
    </row>
    <row r="617" spans="1:9" x14ac:dyDescent="0.45">
      <c r="A617" s="21" t="s">
        <v>451</v>
      </c>
      <c r="B617" s="16">
        <v>247</v>
      </c>
      <c r="C617" s="14" t="s">
        <v>10</v>
      </c>
      <c r="D617" s="14" t="s">
        <v>10</v>
      </c>
      <c r="E617" s="14" t="s">
        <v>10</v>
      </c>
      <c r="F617" s="14">
        <v>60290.91</v>
      </c>
      <c r="G617" s="14">
        <v>174.15</v>
      </c>
      <c r="H617" s="10">
        <f>F617+G617</f>
        <v>60465.060000000005</v>
      </c>
      <c r="I617" s="11">
        <f>H617/B617</f>
        <v>244.79781376518221</v>
      </c>
    </row>
    <row r="618" spans="1:9" x14ac:dyDescent="0.45">
      <c r="A618" s="21" t="s">
        <v>621</v>
      </c>
      <c r="B618" s="16">
        <v>3814</v>
      </c>
      <c r="C618" s="14" t="s">
        <v>10</v>
      </c>
      <c r="D618" s="14" t="s">
        <v>10</v>
      </c>
      <c r="E618" s="14" t="s">
        <v>10</v>
      </c>
      <c r="F618" s="14">
        <v>911006.09</v>
      </c>
      <c r="G618" s="14">
        <v>22348.959999999999</v>
      </c>
      <c r="H618" s="10">
        <f>F618+G618</f>
        <v>933355.04999999993</v>
      </c>
      <c r="I618" s="11">
        <f>H618/B618</f>
        <v>244.71815679077082</v>
      </c>
    </row>
    <row r="619" spans="1:9" x14ac:dyDescent="0.45">
      <c r="A619" s="21" t="s">
        <v>254</v>
      </c>
      <c r="B619" s="16">
        <v>694</v>
      </c>
      <c r="C619" s="14" t="s">
        <v>10</v>
      </c>
      <c r="D619" s="14" t="s">
        <v>10</v>
      </c>
      <c r="E619" s="14" t="s">
        <v>10</v>
      </c>
      <c r="F619" s="14">
        <v>164998.89000000001</v>
      </c>
      <c r="G619" s="14">
        <v>4829.83</v>
      </c>
      <c r="H619" s="10">
        <f>F619+G619</f>
        <v>169828.72</v>
      </c>
      <c r="I619" s="11">
        <f>H619/B619</f>
        <v>244.7099711815562</v>
      </c>
    </row>
    <row r="620" spans="1:9" x14ac:dyDescent="0.45">
      <c r="A620" s="21" t="s">
        <v>509</v>
      </c>
      <c r="B620" s="16">
        <v>606</v>
      </c>
      <c r="C620" s="14" t="s">
        <v>10</v>
      </c>
      <c r="D620" s="14" t="s">
        <v>10</v>
      </c>
      <c r="E620" s="14" t="s">
        <v>10</v>
      </c>
      <c r="F620" s="14">
        <v>144209.19</v>
      </c>
      <c r="G620" s="14">
        <v>4018.33</v>
      </c>
      <c r="H620" s="10">
        <f>F620+G620</f>
        <v>148227.51999999999</v>
      </c>
      <c r="I620" s="11">
        <f>H620/B620</f>
        <v>244.59986798679867</v>
      </c>
    </row>
    <row r="621" spans="1:9" x14ac:dyDescent="0.45">
      <c r="A621" s="21" t="s">
        <v>628</v>
      </c>
      <c r="B621" s="16">
        <v>270</v>
      </c>
      <c r="C621" s="14" t="s">
        <v>10</v>
      </c>
      <c r="D621" s="14" t="s">
        <v>10</v>
      </c>
      <c r="E621" s="14" t="s">
        <v>10</v>
      </c>
      <c r="F621" s="14">
        <v>66028.19</v>
      </c>
      <c r="G621" s="14">
        <v>0</v>
      </c>
      <c r="H621" s="10">
        <f>F621+G621</f>
        <v>66028.19</v>
      </c>
      <c r="I621" s="11">
        <f>H621/B621</f>
        <v>244.54885185185185</v>
      </c>
    </row>
    <row r="622" spans="1:9" x14ac:dyDescent="0.45">
      <c r="A622" s="21" t="s">
        <v>768</v>
      </c>
      <c r="B622" s="16">
        <v>4580</v>
      </c>
      <c r="C622" s="14" t="s">
        <v>10</v>
      </c>
      <c r="D622" s="14" t="s">
        <v>10</v>
      </c>
      <c r="E622" s="14" t="s">
        <v>10</v>
      </c>
      <c r="F622" s="14">
        <v>1087629.3999999999</v>
      </c>
      <c r="G622" s="14">
        <v>32385.89</v>
      </c>
      <c r="H622" s="10">
        <f>F622+G622</f>
        <v>1120015.2899999998</v>
      </c>
      <c r="I622" s="11">
        <f>H622/B622</f>
        <v>244.54482314410475</v>
      </c>
    </row>
    <row r="623" spans="1:9" x14ac:dyDescent="0.45">
      <c r="A623" s="21" t="s">
        <v>609</v>
      </c>
      <c r="B623" s="16">
        <v>1722</v>
      </c>
      <c r="C623" s="14" t="s">
        <v>10</v>
      </c>
      <c r="D623" s="14" t="s">
        <v>10</v>
      </c>
      <c r="E623" s="14" t="s">
        <v>10</v>
      </c>
      <c r="F623" s="14">
        <v>412666.22</v>
      </c>
      <c r="G623" s="14">
        <v>8314.1299999999992</v>
      </c>
      <c r="H623" s="10">
        <f>F623+G623</f>
        <v>420980.35</v>
      </c>
      <c r="I623" s="11">
        <f>H623/B623</f>
        <v>244.47174796747967</v>
      </c>
    </row>
    <row r="624" spans="1:9" x14ac:dyDescent="0.45">
      <c r="A624" s="21" t="s">
        <v>625</v>
      </c>
      <c r="B624" s="16">
        <v>3632</v>
      </c>
      <c r="C624" s="14" t="s">
        <v>10</v>
      </c>
      <c r="D624" s="14" t="s">
        <v>10</v>
      </c>
      <c r="E624" s="14" t="s">
        <v>10</v>
      </c>
      <c r="F624" s="14">
        <v>866057.25</v>
      </c>
      <c r="G624" s="14">
        <v>21583.64</v>
      </c>
      <c r="H624" s="10">
        <f>F624+G624</f>
        <v>887640.89</v>
      </c>
      <c r="I624" s="11">
        <f>H624/B624</f>
        <v>244.39451817180617</v>
      </c>
    </row>
    <row r="625" spans="1:9" x14ac:dyDescent="0.45">
      <c r="A625" s="21" t="s">
        <v>379</v>
      </c>
      <c r="B625" s="16">
        <v>641</v>
      </c>
      <c r="C625" s="14" t="s">
        <v>10</v>
      </c>
      <c r="D625" s="14" t="s">
        <v>10</v>
      </c>
      <c r="E625" s="14" t="s">
        <v>10</v>
      </c>
      <c r="F625" s="14">
        <v>147987.34</v>
      </c>
      <c r="G625" s="14">
        <v>8653.1</v>
      </c>
      <c r="H625" s="10">
        <f>F625+G625</f>
        <v>156640.44</v>
      </c>
      <c r="I625" s="11">
        <f>H625/B625</f>
        <v>244.36886115444619</v>
      </c>
    </row>
    <row r="626" spans="1:9" x14ac:dyDescent="0.45">
      <c r="A626" s="21" t="s">
        <v>510</v>
      </c>
      <c r="B626" s="16">
        <v>1565</v>
      </c>
      <c r="C626" s="14" t="s">
        <v>10</v>
      </c>
      <c r="D626" s="14" t="s">
        <v>10</v>
      </c>
      <c r="E626" s="14" t="s">
        <v>10</v>
      </c>
      <c r="F626" s="14">
        <v>361070.49</v>
      </c>
      <c r="G626" s="14">
        <v>21082.33</v>
      </c>
      <c r="H626" s="10">
        <f>F626+G626</f>
        <v>382152.82</v>
      </c>
      <c r="I626" s="11">
        <f>H626/B626</f>
        <v>244.1871054313099</v>
      </c>
    </row>
    <row r="627" spans="1:9" x14ac:dyDescent="0.45">
      <c r="A627" s="21" t="s">
        <v>54</v>
      </c>
      <c r="B627" s="16">
        <v>1045</v>
      </c>
      <c r="C627" s="14" t="s">
        <v>10</v>
      </c>
      <c r="D627" s="14" t="s">
        <v>10</v>
      </c>
      <c r="E627" s="14" t="s">
        <v>10</v>
      </c>
      <c r="F627" s="14">
        <v>247040.59</v>
      </c>
      <c r="G627" s="14">
        <v>8083.59</v>
      </c>
      <c r="H627" s="10">
        <f>F627+G627</f>
        <v>255124.18</v>
      </c>
      <c r="I627" s="11">
        <f>H627/B627</f>
        <v>244.13797129186602</v>
      </c>
    </row>
    <row r="628" spans="1:9" x14ac:dyDescent="0.45">
      <c r="A628" s="21" t="s">
        <v>600</v>
      </c>
      <c r="B628" s="16">
        <v>434</v>
      </c>
      <c r="C628" s="14" t="s">
        <v>10</v>
      </c>
      <c r="D628" s="14" t="s">
        <v>10</v>
      </c>
      <c r="E628" s="14" t="s">
        <v>10</v>
      </c>
      <c r="F628" s="14">
        <v>104386.52</v>
      </c>
      <c r="G628" s="14">
        <v>1564.45</v>
      </c>
      <c r="H628" s="10">
        <f>F628+G628</f>
        <v>105950.97</v>
      </c>
      <c r="I628" s="11">
        <f>H628/B628</f>
        <v>244.12665898617513</v>
      </c>
    </row>
    <row r="629" spans="1:9" x14ac:dyDescent="0.45">
      <c r="A629" s="21" t="s">
        <v>705</v>
      </c>
      <c r="B629" s="16">
        <v>4700</v>
      </c>
      <c r="C629" s="14" t="s">
        <v>10</v>
      </c>
      <c r="D629" s="14" t="s">
        <v>10</v>
      </c>
      <c r="E629" s="14" t="s">
        <v>10</v>
      </c>
      <c r="F629" s="14">
        <v>1093848.46</v>
      </c>
      <c r="G629" s="14">
        <v>53221.45</v>
      </c>
      <c r="H629" s="10">
        <f>F629+G629</f>
        <v>1147069.9099999999</v>
      </c>
      <c r="I629" s="11">
        <f>H629/B629</f>
        <v>244.05742765957444</v>
      </c>
    </row>
    <row r="630" spans="1:9" x14ac:dyDescent="0.45">
      <c r="A630" s="21" t="s">
        <v>658</v>
      </c>
      <c r="B630" s="16">
        <v>598</v>
      </c>
      <c r="C630" s="14" t="s">
        <v>10</v>
      </c>
      <c r="D630" s="14" t="s">
        <v>10</v>
      </c>
      <c r="E630" s="14" t="s">
        <v>10</v>
      </c>
      <c r="F630" s="14">
        <v>144457.35999999999</v>
      </c>
      <c r="G630" s="14">
        <v>1398.84</v>
      </c>
      <c r="H630" s="10">
        <f>F630+G630</f>
        <v>145856.19999999998</v>
      </c>
      <c r="I630" s="11">
        <f>H630/B630</f>
        <v>243.90668896321068</v>
      </c>
    </row>
    <row r="631" spans="1:9" x14ac:dyDescent="0.45">
      <c r="A631" s="21" t="s">
        <v>64</v>
      </c>
      <c r="B631" s="16">
        <v>200</v>
      </c>
      <c r="C631" s="14" t="s">
        <v>10</v>
      </c>
      <c r="D631" s="14" t="s">
        <v>10</v>
      </c>
      <c r="E631" s="14" t="s">
        <v>10</v>
      </c>
      <c r="F631" s="14">
        <v>47736.7</v>
      </c>
      <c r="G631" s="14">
        <v>1030.6400000000001</v>
      </c>
      <c r="H631" s="10">
        <f>F631+G631</f>
        <v>48767.34</v>
      </c>
      <c r="I631" s="11">
        <f>H631/B631</f>
        <v>243.83669999999998</v>
      </c>
    </row>
    <row r="632" spans="1:9" x14ac:dyDescent="0.45">
      <c r="A632" s="21" t="s">
        <v>97</v>
      </c>
      <c r="B632" s="16">
        <v>346</v>
      </c>
      <c r="C632" s="14" t="s">
        <v>10</v>
      </c>
      <c r="D632" s="14" t="s">
        <v>10</v>
      </c>
      <c r="E632" s="14" t="s">
        <v>10</v>
      </c>
      <c r="F632" s="14">
        <v>81407.210000000006</v>
      </c>
      <c r="G632" s="14">
        <v>2942.49</v>
      </c>
      <c r="H632" s="10">
        <f>F632+G632</f>
        <v>84349.700000000012</v>
      </c>
      <c r="I632" s="11">
        <f>H632/B632</f>
        <v>243.78526011560697</v>
      </c>
    </row>
    <row r="633" spans="1:9" x14ac:dyDescent="0.45">
      <c r="A633" s="21" t="s">
        <v>728</v>
      </c>
      <c r="B633" s="16">
        <v>4588</v>
      </c>
      <c r="C633" s="14" t="s">
        <v>10</v>
      </c>
      <c r="D633" s="14" t="s">
        <v>10</v>
      </c>
      <c r="E633" s="14" t="s">
        <v>10</v>
      </c>
      <c r="F633" s="14">
        <v>1053201.04</v>
      </c>
      <c r="G633" s="14">
        <v>64624.74</v>
      </c>
      <c r="H633" s="10">
        <f>F633+G633</f>
        <v>1117825.78</v>
      </c>
      <c r="I633" s="11">
        <f>H633/B633</f>
        <v>243.64119006102877</v>
      </c>
    </row>
    <row r="634" spans="1:9" x14ac:dyDescent="0.45">
      <c r="A634" s="21" t="s">
        <v>26</v>
      </c>
      <c r="B634" s="16">
        <v>201</v>
      </c>
      <c r="C634" s="14" t="s">
        <v>10</v>
      </c>
      <c r="D634" s="14" t="s">
        <v>10</v>
      </c>
      <c r="E634" s="14" t="s">
        <v>10</v>
      </c>
      <c r="F634" s="14">
        <v>47813.69</v>
      </c>
      <c r="G634" s="14">
        <v>1141.68</v>
      </c>
      <c r="H634" s="10">
        <f>F634+G634</f>
        <v>48955.37</v>
      </c>
      <c r="I634" s="11">
        <f>H634/B634</f>
        <v>243.55905472636817</v>
      </c>
    </row>
    <row r="635" spans="1:9" x14ac:dyDescent="0.45">
      <c r="A635" s="21" t="s">
        <v>285</v>
      </c>
      <c r="B635" s="16">
        <v>763</v>
      </c>
      <c r="C635" s="14" t="s">
        <v>10</v>
      </c>
      <c r="D635" s="14" t="s">
        <v>10</v>
      </c>
      <c r="E635" s="14" t="s">
        <v>10</v>
      </c>
      <c r="F635" s="14">
        <v>180283.77</v>
      </c>
      <c r="G635" s="14">
        <v>5485.06</v>
      </c>
      <c r="H635" s="10">
        <f>F635+G635</f>
        <v>185768.83</v>
      </c>
      <c r="I635" s="11">
        <f>H635/B635</f>
        <v>243.47159895150719</v>
      </c>
    </row>
    <row r="636" spans="1:9" x14ac:dyDescent="0.45">
      <c r="A636" s="21" t="s">
        <v>670</v>
      </c>
      <c r="B636" s="16">
        <v>2841</v>
      </c>
      <c r="C636" s="14" t="s">
        <v>10</v>
      </c>
      <c r="D636" s="14" t="s">
        <v>10</v>
      </c>
      <c r="E636" s="14" t="s">
        <v>10</v>
      </c>
      <c r="F636" s="14">
        <v>658240.66</v>
      </c>
      <c r="G636" s="14">
        <v>33158.410000000003</v>
      </c>
      <c r="H636" s="10">
        <f>F636+G636</f>
        <v>691399.07000000007</v>
      </c>
      <c r="I636" s="11">
        <f>H636/B636</f>
        <v>243.36468497008099</v>
      </c>
    </row>
    <row r="637" spans="1:9" x14ac:dyDescent="0.45">
      <c r="A637" s="21" t="s">
        <v>33</v>
      </c>
      <c r="B637" s="16">
        <v>226</v>
      </c>
      <c r="C637" s="14" t="s">
        <v>10</v>
      </c>
      <c r="D637" s="14" t="s">
        <v>10</v>
      </c>
      <c r="E637" s="14" t="s">
        <v>10</v>
      </c>
      <c r="F637" s="14">
        <v>52556.99</v>
      </c>
      <c r="G637" s="14">
        <v>2427.39</v>
      </c>
      <c r="H637" s="10">
        <f>F637+G637</f>
        <v>54984.38</v>
      </c>
      <c r="I637" s="11">
        <f>H637/B637</f>
        <v>243.29371681415927</v>
      </c>
    </row>
    <row r="638" spans="1:9" x14ac:dyDescent="0.45">
      <c r="A638" s="21" t="s">
        <v>98</v>
      </c>
      <c r="B638" s="16">
        <v>386</v>
      </c>
      <c r="C638" s="14" t="s">
        <v>10</v>
      </c>
      <c r="D638" s="14" t="s">
        <v>10</v>
      </c>
      <c r="E638" s="14" t="s">
        <v>10</v>
      </c>
      <c r="F638" s="14">
        <v>89392.17</v>
      </c>
      <c r="G638" s="14">
        <v>4502.74</v>
      </c>
      <c r="H638" s="10">
        <f>F638+G638</f>
        <v>93894.91</v>
      </c>
      <c r="I638" s="11">
        <f>H638/B638</f>
        <v>243.25106217616582</v>
      </c>
    </row>
    <row r="639" spans="1:9" x14ac:dyDescent="0.45">
      <c r="A639" s="21" t="s">
        <v>222</v>
      </c>
      <c r="B639" s="16">
        <v>1007</v>
      </c>
      <c r="C639" s="14" t="s">
        <v>10</v>
      </c>
      <c r="D639" s="14" t="s">
        <v>10</v>
      </c>
      <c r="E639" s="14" t="s">
        <v>10</v>
      </c>
      <c r="F639" s="14">
        <v>240005.43</v>
      </c>
      <c r="G639" s="14">
        <v>4827.55</v>
      </c>
      <c r="H639" s="10">
        <f>F639+G639</f>
        <v>244832.97999999998</v>
      </c>
      <c r="I639" s="11">
        <f>H639/B639</f>
        <v>243.13106256206552</v>
      </c>
    </row>
    <row r="640" spans="1:9" x14ac:dyDescent="0.45">
      <c r="A640" s="21" t="s">
        <v>103</v>
      </c>
      <c r="B640" s="16">
        <v>371</v>
      </c>
      <c r="C640" s="14" t="s">
        <v>10</v>
      </c>
      <c r="D640" s="14" t="s">
        <v>10</v>
      </c>
      <c r="E640" s="14" t="s">
        <v>10</v>
      </c>
      <c r="F640" s="14">
        <v>87354.48</v>
      </c>
      <c r="G640" s="14">
        <v>2836.34</v>
      </c>
      <c r="H640" s="10">
        <f>F640+G640</f>
        <v>90190.819999999992</v>
      </c>
      <c r="I640" s="11">
        <f>H640/B640</f>
        <v>243.1019407008086</v>
      </c>
    </row>
    <row r="641" spans="1:9" x14ac:dyDescent="0.45">
      <c r="A641" s="21" t="s">
        <v>612</v>
      </c>
      <c r="B641" s="16">
        <v>718</v>
      </c>
      <c r="C641" s="14" t="s">
        <v>10</v>
      </c>
      <c r="D641" s="14" t="s">
        <v>10</v>
      </c>
      <c r="E641" s="14" t="s">
        <v>10</v>
      </c>
      <c r="F641" s="14">
        <v>172128.24</v>
      </c>
      <c r="G641" s="14">
        <v>2397.9699999999998</v>
      </c>
      <c r="H641" s="10">
        <f>F641+G641</f>
        <v>174526.21</v>
      </c>
      <c r="I641" s="11">
        <f>H641/B641</f>
        <v>243.0727158774373</v>
      </c>
    </row>
    <row r="642" spans="1:9" x14ac:dyDescent="0.45">
      <c r="A642" s="21" t="s">
        <v>771</v>
      </c>
      <c r="B642" s="16">
        <v>1037</v>
      </c>
      <c r="C642" s="14" t="s">
        <v>10</v>
      </c>
      <c r="D642" s="14" t="s">
        <v>10</v>
      </c>
      <c r="E642" s="14" t="s">
        <v>10</v>
      </c>
      <c r="F642" s="14">
        <v>242057.8</v>
      </c>
      <c r="G642" s="14">
        <v>9874.08</v>
      </c>
      <c r="H642" s="10">
        <f>F642+G642</f>
        <v>251931.87999999998</v>
      </c>
      <c r="I642" s="11">
        <f>H642/B642</f>
        <v>242.94298939247827</v>
      </c>
    </row>
    <row r="643" spans="1:9" x14ac:dyDescent="0.45">
      <c r="A643" s="21" t="s">
        <v>648</v>
      </c>
      <c r="B643" s="16">
        <v>4218</v>
      </c>
      <c r="C643" s="14" t="s">
        <v>10</v>
      </c>
      <c r="D643" s="14" t="s">
        <v>10</v>
      </c>
      <c r="E643" s="14" t="s">
        <v>10</v>
      </c>
      <c r="F643" s="14">
        <v>982312.35</v>
      </c>
      <c r="G643" s="14">
        <v>42356.4</v>
      </c>
      <c r="H643" s="10">
        <f>F643+G643</f>
        <v>1024668.75</v>
      </c>
      <c r="I643" s="11">
        <f>H643/B643</f>
        <v>242.92763157894737</v>
      </c>
    </row>
    <row r="644" spans="1:9" x14ac:dyDescent="0.45">
      <c r="A644" s="21" t="s">
        <v>105</v>
      </c>
      <c r="B644" s="16">
        <v>1925</v>
      </c>
      <c r="C644" s="14" t="s">
        <v>10</v>
      </c>
      <c r="D644" s="14" t="s">
        <v>10</v>
      </c>
      <c r="E644" s="14" t="s">
        <v>10</v>
      </c>
      <c r="F644" s="14">
        <v>434318.19</v>
      </c>
      <c r="G644" s="14">
        <v>33311.96</v>
      </c>
      <c r="H644" s="10">
        <f>F644+G644</f>
        <v>467630.15</v>
      </c>
      <c r="I644" s="11">
        <f>H644/B644</f>
        <v>242.92475324675326</v>
      </c>
    </row>
    <row r="645" spans="1:9" x14ac:dyDescent="0.45">
      <c r="A645" s="21" t="s">
        <v>86</v>
      </c>
      <c r="B645" s="16">
        <v>1510</v>
      </c>
      <c r="C645" s="14" t="s">
        <v>10</v>
      </c>
      <c r="D645" s="14" t="s">
        <v>10</v>
      </c>
      <c r="E645" s="14" t="s">
        <v>10</v>
      </c>
      <c r="F645" s="14">
        <v>355713.85</v>
      </c>
      <c r="G645" s="14">
        <v>11033.45</v>
      </c>
      <c r="H645" s="10">
        <f>F645+G645</f>
        <v>366747.3</v>
      </c>
      <c r="I645" s="11">
        <f>H645/B645</f>
        <v>242.87900662251656</v>
      </c>
    </row>
    <row r="646" spans="1:9" x14ac:dyDescent="0.45">
      <c r="A646" s="21" t="s">
        <v>44</v>
      </c>
      <c r="B646" s="16">
        <v>115</v>
      </c>
      <c r="C646" s="14" t="s">
        <v>10</v>
      </c>
      <c r="D646" s="14" t="s">
        <v>10</v>
      </c>
      <c r="E646" s="14" t="s">
        <v>10</v>
      </c>
      <c r="F646" s="14">
        <v>27812.41</v>
      </c>
      <c r="G646" s="14">
        <v>110.8</v>
      </c>
      <c r="H646" s="10">
        <f>F646+G646</f>
        <v>27923.21</v>
      </c>
      <c r="I646" s="11">
        <f>H646/B646</f>
        <v>242.81052173913042</v>
      </c>
    </row>
    <row r="647" spans="1:9" x14ac:dyDescent="0.45">
      <c r="A647" s="21" t="s">
        <v>351</v>
      </c>
      <c r="B647" s="16">
        <v>319</v>
      </c>
      <c r="C647" s="14" t="s">
        <v>10</v>
      </c>
      <c r="D647" s="14" t="s">
        <v>10</v>
      </c>
      <c r="E647" s="14" t="s">
        <v>10</v>
      </c>
      <c r="F647" s="14">
        <v>77425.77</v>
      </c>
      <c r="G647" s="14">
        <v>0</v>
      </c>
      <c r="H647" s="10">
        <f>F647+G647</f>
        <v>77425.77</v>
      </c>
      <c r="I647" s="11">
        <f>H647/B647</f>
        <v>242.71401253918498</v>
      </c>
    </row>
    <row r="648" spans="1:9" x14ac:dyDescent="0.45">
      <c r="A648" s="21" t="s">
        <v>81</v>
      </c>
      <c r="B648" s="16">
        <v>395</v>
      </c>
      <c r="C648" s="14" t="s">
        <v>10</v>
      </c>
      <c r="D648" s="14" t="s">
        <v>10</v>
      </c>
      <c r="E648" s="14" t="s">
        <v>10</v>
      </c>
      <c r="F648" s="14">
        <v>94466.05</v>
      </c>
      <c r="G648" s="14">
        <v>1315.38</v>
      </c>
      <c r="H648" s="10">
        <f>F648+G648</f>
        <v>95781.430000000008</v>
      </c>
      <c r="I648" s="11">
        <f>H648/B648</f>
        <v>242.48463291139242</v>
      </c>
    </row>
    <row r="649" spans="1:9" x14ac:dyDescent="0.45">
      <c r="A649" s="21" t="s">
        <v>331</v>
      </c>
      <c r="B649" s="16">
        <v>1810</v>
      </c>
      <c r="C649" s="14" t="s">
        <v>10</v>
      </c>
      <c r="D649" s="14" t="s">
        <v>10</v>
      </c>
      <c r="E649" s="14" t="s">
        <v>10</v>
      </c>
      <c r="F649" s="14">
        <v>426897.78</v>
      </c>
      <c r="G649" s="14">
        <v>11936.02</v>
      </c>
      <c r="H649" s="10">
        <f>F649+G649</f>
        <v>438833.80000000005</v>
      </c>
      <c r="I649" s="11">
        <f>H649/B649</f>
        <v>242.44961325966852</v>
      </c>
    </row>
    <row r="650" spans="1:9" x14ac:dyDescent="0.45">
      <c r="A650" s="21" t="s">
        <v>343</v>
      </c>
      <c r="B650" s="16">
        <v>1225</v>
      </c>
      <c r="C650" s="14" t="s">
        <v>10</v>
      </c>
      <c r="D650" s="14" t="s">
        <v>10</v>
      </c>
      <c r="E650" s="14" t="s">
        <v>10</v>
      </c>
      <c r="F650" s="14">
        <v>283870.37</v>
      </c>
      <c r="G650" s="14">
        <v>13054.72</v>
      </c>
      <c r="H650" s="10">
        <f>F650+G650</f>
        <v>296925.08999999997</v>
      </c>
      <c r="I650" s="11">
        <f>H650/B650</f>
        <v>242.38782857142854</v>
      </c>
    </row>
    <row r="651" spans="1:9" x14ac:dyDescent="0.45">
      <c r="A651" s="21" t="s">
        <v>434</v>
      </c>
      <c r="B651" s="16">
        <v>778</v>
      </c>
      <c r="C651" s="14" t="s">
        <v>10</v>
      </c>
      <c r="D651" s="14" t="s">
        <v>10</v>
      </c>
      <c r="E651" s="14" t="s">
        <v>10</v>
      </c>
      <c r="F651" s="14">
        <v>180015.17</v>
      </c>
      <c r="G651" s="14">
        <v>8552.7099999999991</v>
      </c>
      <c r="H651" s="10">
        <f>F651+G651</f>
        <v>188567.88</v>
      </c>
      <c r="I651" s="11">
        <f>H651/B651</f>
        <v>242.3751670951157</v>
      </c>
    </row>
    <row r="652" spans="1:9" x14ac:dyDescent="0.45">
      <c r="A652" s="21" t="s">
        <v>299</v>
      </c>
      <c r="B652" s="16">
        <v>735</v>
      </c>
      <c r="C652" s="14" t="s">
        <v>10</v>
      </c>
      <c r="D652" s="14" t="s">
        <v>10</v>
      </c>
      <c r="E652" s="14" t="s">
        <v>10</v>
      </c>
      <c r="F652" s="14">
        <v>176482.7</v>
      </c>
      <c r="G652" s="14">
        <v>1634.53</v>
      </c>
      <c r="H652" s="10">
        <f>F652+G652</f>
        <v>178117.23</v>
      </c>
      <c r="I652" s="11">
        <f>H652/B652</f>
        <v>242.3363673469388</v>
      </c>
    </row>
    <row r="653" spans="1:9" x14ac:dyDescent="0.45">
      <c r="A653" s="21" t="s">
        <v>296</v>
      </c>
      <c r="B653" s="16">
        <v>1116</v>
      </c>
      <c r="C653" s="14" t="s">
        <v>10</v>
      </c>
      <c r="D653" s="14" t="s">
        <v>10</v>
      </c>
      <c r="E653" s="14" t="s">
        <v>10</v>
      </c>
      <c r="F653" s="14">
        <v>262398.21999999997</v>
      </c>
      <c r="G653" s="14">
        <v>7993.03</v>
      </c>
      <c r="H653" s="10">
        <f>F653+G653</f>
        <v>270391.25</v>
      </c>
      <c r="I653" s="11">
        <f>H653/B653</f>
        <v>242.28606630824373</v>
      </c>
    </row>
    <row r="654" spans="1:9" x14ac:dyDescent="0.45">
      <c r="A654" s="21" t="s">
        <v>56</v>
      </c>
      <c r="B654" s="16">
        <v>2991</v>
      </c>
      <c r="C654" s="14" t="s">
        <v>10</v>
      </c>
      <c r="D654" s="14" t="s">
        <v>10</v>
      </c>
      <c r="E654" s="14" t="s">
        <v>10</v>
      </c>
      <c r="F654" s="14">
        <v>695290.37</v>
      </c>
      <c r="G654" s="14">
        <v>29256.44</v>
      </c>
      <c r="H654" s="10">
        <f>F654+G654</f>
        <v>724546.80999999994</v>
      </c>
      <c r="I654" s="11">
        <f>H654/B654</f>
        <v>242.24233032430624</v>
      </c>
    </row>
    <row r="655" spans="1:9" x14ac:dyDescent="0.45">
      <c r="A655" s="21" t="s">
        <v>729</v>
      </c>
      <c r="B655" s="16">
        <v>290</v>
      </c>
      <c r="C655" s="14" t="s">
        <v>10</v>
      </c>
      <c r="D655" s="14" t="s">
        <v>10</v>
      </c>
      <c r="E655" s="14" t="s">
        <v>10</v>
      </c>
      <c r="F655" s="14">
        <v>68500.61</v>
      </c>
      <c r="G655" s="14">
        <v>1719.44</v>
      </c>
      <c r="H655" s="10">
        <f>F655+G655</f>
        <v>70220.05</v>
      </c>
      <c r="I655" s="11">
        <f>H655/B655</f>
        <v>242.13810344827587</v>
      </c>
    </row>
    <row r="656" spans="1:9" x14ac:dyDescent="0.45">
      <c r="A656" s="21" t="s">
        <v>365</v>
      </c>
      <c r="B656" s="16">
        <v>403</v>
      </c>
      <c r="C656" s="14" t="s">
        <v>10</v>
      </c>
      <c r="D656" s="14" t="s">
        <v>10</v>
      </c>
      <c r="E656" s="14" t="s">
        <v>10</v>
      </c>
      <c r="F656" s="14">
        <v>97353.8</v>
      </c>
      <c r="G656" s="14">
        <v>186.05</v>
      </c>
      <c r="H656" s="10">
        <f>F656+G656</f>
        <v>97539.85</v>
      </c>
      <c r="I656" s="11">
        <f>H656/B656</f>
        <v>242.03436724565759</v>
      </c>
    </row>
    <row r="657" spans="1:9" x14ac:dyDescent="0.45">
      <c r="A657" s="21" t="s">
        <v>715</v>
      </c>
      <c r="B657" s="16">
        <v>821</v>
      </c>
      <c r="C657" s="14" t="s">
        <v>10</v>
      </c>
      <c r="D657" s="14" t="s">
        <v>10</v>
      </c>
      <c r="E657" s="14" t="s">
        <v>10</v>
      </c>
      <c r="F657" s="14">
        <v>195312.28</v>
      </c>
      <c r="G657" s="14">
        <v>3354.87</v>
      </c>
      <c r="H657" s="10">
        <f>F657+G657</f>
        <v>198667.15</v>
      </c>
      <c r="I657" s="11">
        <f>H657/B657</f>
        <v>241.98191230207064</v>
      </c>
    </row>
    <row r="658" spans="1:9" x14ac:dyDescent="0.45">
      <c r="A658" s="21" t="s">
        <v>190</v>
      </c>
      <c r="B658" s="16">
        <v>2926</v>
      </c>
      <c r="C658" s="14" t="s">
        <v>10</v>
      </c>
      <c r="D658" s="14" t="s">
        <v>10</v>
      </c>
      <c r="E658" s="14" t="s">
        <v>10</v>
      </c>
      <c r="F658" s="14">
        <v>692726.71</v>
      </c>
      <c r="G658" s="14">
        <v>14924.1</v>
      </c>
      <c r="H658" s="10">
        <f>F658+G658</f>
        <v>707650.80999999994</v>
      </c>
      <c r="I658" s="11">
        <f>H658/B658</f>
        <v>241.84921736158577</v>
      </c>
    </row>
    <row r="659" spans="1:9" x14ac:dyDescent="0.45">
      <c r="A659" s="21" t="s">
        <v>448</v>
      </c>
      <c r="B659" s="16">
        <v>410</v>
      </c>
      <c r="C659" s="14" t="s">
        <v>10</v>
      </c>
      <c r="D659" s="14" t="s">
        <v>10</v>
      </c>
      <c r="E659" s="14" t="s">
        <v>10</v>
      </c>
      <c r="F659" s="14">
        <v>94427.67</v>
      </c>
      <c r="G659" s="14">
        <v>4720.3599999999997</v>
      </c>
      <c r="H659" s="10">
        <f>F659+G659</f>
        <v>99148.03</v>
      </c>
      <c r="I659" s="11">
        <f>H659/B659</f>
        <v>241.82446341463415</v>
      </c>
    </row>
    <row r="660" spans="1:9" x14ac:dyDescent="0.45">
      <c r="A660" s="21" t="s">
        <v>245</v>
      </c>
      <c r="B660" s="16">
        <v>623</v>
      </c>
      <c r="C660" s="14" t="s">
        <v>10</v>
      </c>
      <c r="D660" s="14" t="s">
        <v>10</v>
      </c>
      <c r="E660" s="14" t="s">
        <v>10</v>
      </c>
      <c r="F660" s="14">
        <v>145567.32</v>
      </c>
      <c r="G660" s="14">
        <v>4953.05</v>
      </c>
      <c r="H660" s="10">
        <f>F660+G660</f>
        <v>150520.37</v>
      </c>
      <c r="I660" s="11">
        <f>H660/B660</f>
        <v>241.60573033707865</v>
      </c>
    </row>
    <row r="661" spans="1:9" x14ac:dyDescent="0.45">
      <c r="A661" s="21" t="s">
        <v>37</v>
      </c>
      <c r="B661" s="16">
        <v>53</v>
      </c>
      <c r="C661" s="14" t="s">
        <v>10</v>
      </c>
      <c r="D661" s="14" t="s">
        <v>10</v>
      </c>
      <c r="E661" s="14" t="s">
        <v>10</v>
      </c>
      <c r="F661" s="14">
        <v>11977.77</v>
      </c>
      <c r="G661" s="14">
        <v>825.83</v>
      </c>
      <c r="H661" s="10">
        <f>F661+G661</f>
        <v>12803.6</v>
      </c>
      <c r="I661" s="11">
        <f>H661/B661</f>
        <v>241.57735849056604</v>
      </c>
    </row>
    <row r="662" spans="1:9" x14ac:dyDescent="0.45">
      <c r="A662" s="21" t="s">
        <v>325</v>
      </c>
      <c r="B662" s="16">
        <v>2225</v>
      </c>
      <c r="C662" s="14" t="s">
        <v>10</v>
      </c>
      <c r="D662" s="14" t="s">
        <v>10</v>
      </c>
      <c r="E662" s="14" t="s">
        <v>10</v>
      </c>
      <c r="F662" s="14">
        <v>512046.47</v>
      </c>
      <c r="G662" s="14">
        <v>25460.5</v>
      </c>
      <c r="H662" s="10">
        <f>F662+G662</f>
        <v>537506.97</v>
      </c>
      <c r="I662" s="11">
        <f>H662/B662</f>
        <v>241.57616629213481</v>
      </c>
    </row>
    <row r="663" spans="1:9" x14ac:dyDescent="0.45">
      <c r="A663" s="21" t="s">
        <v>666</v>
      </c>
      <c r="B663" s="16">
        <v>3339</v>
      </c>
      <c r="C663" s="14" t="s">
        <v>10</v>
      </c>
      <c r="D663" s="14" t="s">
        <v>10</v>
      </c>
      <c r="E663" s="14" t="s">
        <v>10</v>
      </c>
      <c r="F663" s="14">
        <v>791832</v>
      </c>
      <c r="G663" s="14">
        <v>14653.81</v>
      </c>
      <c r="H663" s="10">
        <f>F663+G663</f>
        <v>806485.81</v>
      </c>
      <c r="I663" s="11">
        <f>H663/B663</f>
        <v>241.53513327343518</v>
      </c>
    </row>
    <row r="664" spans="1:9" x14ac:dyDescent="0.45">
      <c r="A664" s="21" t="s">
        <v>420</v>
      </c>
      <c r="B664" s="16">
        <v>742</v>
      </c>
      <c r="C664" s="14" t="s">
        <v>10</v>
      </c>
      <c r="D664" s="14" t="s">
        <v>10</v>
      </c>
      <c r="E664" s="14" t="s">
        <v>10</v>
      </c>
      <c r="F664" s="14">
        <v>175562.1</v>
      </c>
      <c r="G664" s="14">
        <v>3653.74</v>
      </c>
      <c r="H664" s="10">
        <f>F664+G664</f>
        <v>179215.84</v>
      </c>
      <c r="I664" s="11">
        <f>H664/B664</f>
        <v>241.53078167115902</v>
      </c>
    </row>
    <row r="665" spans="1:9" x14ac:dyDescent="0.45">
      <c r="A665" s="21" t="s">
        <v>459</v>
      </c>
      <c r="B665" s="16">
        <v>281</v>
      </c>
      <c r="C665" s="14" t="s">
        <v>10</v>
      </c>
      <c r="D665" s="14" t="s">
        <v>10</v>
      </c>
      <c r="E665" s="14" t="s">
        <v>10</v>
      </c>
      <c r="F665" s="14">
        <v>66079.81</v>
      </c>
      <c r="G665" s="14">
        <v>1761.5</v>
      </c>
      <c r="H665" s="10">
        <f>F665+G665</f>
        <v>67841.31</v>
      </c>
      <c r="I665" s="11">
        <f>H665/B665</f>
        <v>241.42814946619217</v>
      </c>
    </row>
    <row r="666" spans="1:9" x14ac:dyDescent="0.45">
      <c r="A666" s="21" t="s">
        <v>513</v>
      </c>
      <c r="B666" s="16">
        <v>573</v>
      </c>
      <c r="C666" s="14" t="s">
        <v>10</v>
      </c>
      <c r="D666" s="14" t="s">
        <v>10</v>
      </c>
      <c r="E666" s="14" t="s">
        <v>10</v>
      </c>
      <c r="F666" s="14">
        <v>132636.38</v>
      </c>
      <c r="G666" s="14">
        <v>5673.97</v>
      </c>
      <c r="H666" s="10">
        <f>F666+G666</f>
        <v>138310.35</v>
      </c>
      <c r="I666" s="11">
        <f>H666/B666</f>
        <v>241.37931937172775</v>
      </c>
    </row>
    <row r="667" spans="1:9" x14ac:dyDescent="0.45">
      <c r="A667" s="21" t="s">
        <v>698</v>
      </c>
      <c r="B667" s="16">
        <v>2562</v>
      </c>
      <c r="C667" s="14" t="s">
        <v>10</v>
      </c>
      <c r="D667" s="14" t="s">
        <v>10</v>
      </c>
      <c r="E667" s="14" t="s">
        <v>10</v>
      </c>
      <c r="F667" s="14">
        <v>596075.80000000005</v>
      </c>
      <c r="G667" s="14">
        <v>22052.31</v>
      </c>
      <c r="H667" s="10">
        <f>F667+G667</f>
        <v>618128.1100000001</v>
      </c>
      <c r="I667" s="11">
        <f>H667/B667</f>
        <v>241.26780249804844</v>
      </c>
    </row>
    <row r="668" spans="1:9" x14ac:dyDescent="0.45">
      <c r="A668" s="21" t="s">
        <v>270</v>
      </c>
      <c r="B668" s="16">
        <v>3537</v>
      </c>
      <c r="C668" s="14" t="s">
        <v>10</v>
      </c>
      <c r="D668" s="14" t="s">
        <v>10</v>
      </c>
      <c r="E668" s="14" t="s">
        <v>10</v>
      </c>
      <c r="F668" s="14">
        <v>832333.42</v>
      </c>
      <c r="G668" s="14">
        <v>20781.46</v>
      </c>
      <c r="H668" s="10">
        <f>F668+G668</f>
        <v>853114.88</v>
      </c>
      <c r="I668" s="11">
        <f>H668/B668</f>
        <v>241.19730845349167</v>
      </c>
    </row>
    <row r="669" spans="1:9" x14ac:dyDescent="0.45">
      <c r="A669" s="21" t="s">
        <v>518</v>
      </c>
      <c r="B669" s="16">
        <v>335</v>
      </c>
      <c r="C669" s="14" t="s">
        <v>10</v>
      </c>
      <c r="D669" s="14" t="s">
        <v>10</v>
      </c>
      <c r="E669" s="14" t="s">
        <v>10</v>
      </c>
      <c r="F669" s="14">
        <v>79138.11</v>
      </c>
      <c r="G669" s="14">
        <v>1648.25</v>
      </c>
      <c r="H669" s="10">
        <f>F669+G669</f>
        <v>80786.36</v>
      </c>
      <c r="I669" s="11">
        <f>H669/B669</f>
        <v>241.15331343283583</v>
      </c>
    </row>
    <row r="670" spans="1:9" x14ac:dyDescent="0.45">
      <c r="A670" s="21" t="s">
        <v>466</v>
      </c>
      <c r="B670" s="16">
        <v>659</v>
      </c>
      <c r="C670" s="14" t="s">
        <v>10</v>
      </c>
      <c r="D670" s="14" t="s">
        <v>10</v>
      </c>
      <c r="E670" s="14" t="s">
        <v>10</v>
      </c>
      <c r="F670" s="14">
        <v>154735.07999999999</v>
      </c>
      <c r="G670" s="14">
        <v>4156.2299999999996</v>
      </c>
      <c r="H670" s="10">
        <f>F670+G670</f>
        <v>158891.31</v>
      </c>
      <c r="I670" s="11">
        <f>H670/B670</f>
        <v>241.10972685887708</v>
      </c>
    </row>
    <row r="671" spans="1:9" x14ac:dyDescent="0.45">
      <c r="A671" s="21" t="s">
        <v>586</v>
      </c>
      <c r="B671" s="16">
        <v>1927</v>
      </c>
      <c r="C671" s="14" t="s">
        <v>10</v>
      </c>
      <c r="D671" s="14" t="s">
        <v>10</v>
      </c>
      <c r="E671" s="14" t="s">
        <v>10</v>
      </c>
      <c r="F671" s="14">
        <v>447339.01</v>
      </c>
      <c r="G671" s="14">
        <v>17262.560000000001</v>
      </c>
      <c r="H671" s="10">
        <f>F671+G671</f>
        <v>464601.57</v>
      </c>
      <c r="I671" s="11">
        <f>H671/B671</f>
        <v>241.10097042034249</v>
      </c>
    </row>
    <row r="672" spans="1:9" x14ac:dyDescent="0.45">
      <c r="A672" s="21" t="s">
        <v>445</v>
      </c>
      <c r="B672" s="16">
        <v>276</v>
      </c>
      <c r="C672" s="14" t="s">
        <v>10</v>
      </c>
      <c r="D672" s="14" t="s">
        <v>10</v>
      </c>
      <c r="E672" s="14" t="s">
        <v>10</v>
      </c>
      <c r="F672" s="14">
        <v>63135.61</v>
      </c>
      <c r="G672" s="14">
        <v>3338.68</v>
      </c>
      <c r="H672" s="10">
        <f>F672+G672</f>
        <v>66474.289999999994</v>
      </c>
      <c r="I672" s="11">
        <f>H672/B672</f>
        <v>240.84887681159418</v>
      </c>
    </row>
    <row r="673" spans="1:9" x14ac:dyDescent="0.45">
      <c r="A673" s="21" t="s">
        <v>580</v>
      </c>
      <c r="B673" s="16">
        <v>364</v>
      </c>
      <c r="C673" s="14" t="s">
        <v>10</v>
      </c>
      <c r="D673" s="14" t="s">
        <v>10</v>
      </c>
      <c r="E673" s="14" t="s">
        <v>10</v>
      </c>
      <c r="F673" s="14">
        <v>87052.07</v>
      </c>
      <c r="G673" s="14">
        <v>581.86</v>
      </c>
      <c r="H673" s="10">
        <f>F673+G673</f>
        <v>87633.930000000008</v>
      </c>
      <c r="I673" s="11">
        <f>H673/B673</f>
        <v>240.75255494505495</v>
      </c>
    </row>
    <row r="674" spans="1:9" x14ac:dyDescent="0.45">
      <c r="A674" s="21" t="s">
        <v>45</v>
      </c>
      <c r="B674" s="16">
        <v>160</v>
      </c>
      <c r="C674" s="14" t="s">
        <v>10</v>
      </c>
      <c r="D674" s="14" t="s">
        <v>10</v>
      </c>
      <c r="E674" s="14" t="s">
        <v>10</v>
      </c>
      <c r="F674" s="14">
        <v>37750.089999999997</v>
      </c>
      <c r="G674" s="14">
        <v>764.82</v>
      </c>
      <c r="H674" s="10">
        <f>F674+G674</f>
        <v>38514.909999999996</v>
      </c>
      <c r="I674" s="11">
        <f>H674/B674</f>
        <v>240.71818749999997</v>
      </c>
    </row>
    <row r="675" spans="1:9" x14ac:dyDescent="0.45">
      <c r="A675" s="21" t="s">
        <v>640</v>
      </c>
      <c r="B675" s="16">
        <v>247</v>
      </c>
      <c r="C675" s="14" t="s">
        <v>10</v>
      </c>
      <c r="D675" s="14" t="s">
        <v>10</v>
      </c>
      <c r="E675" s="14" t="s">
        <v>10</v>
      </c>
      <c r="F675" s="14">
        <v>59163.65</v>
      </c>
      <c r="G675" s="14">
        <v>261.87</v>
      </c>
      <c r="H675" s="10">
        <f>F675+G675</f>
        <v>59425.520000000004</v>
      </c>
      <c r="I675" s="11">
        <f>H675/B675</f>
        <v>240.58914979757085</v>
      </c>
    </row>
    <row r="676" spans="1:9" x14ac:dyDescent="0.45">
      <c r="A676" s="21" t="s">
        <v>177</v>
      </c>
      <c r="B676" s="16">
        <v>2423</v>
      </c>
      <c r="C676" s="14" t="s">
        <v>10</v>
      </c>
      <c r="D676" s="14" t="s">
        <v>10</v>
      </c>
      <c r="E676" s="14" t="s">
        <v>10</v>
      </c>
      <c r="F676" s="14">
        <v>578955.05000000005</v>
      </c>
      <c r="G676" s="14">
        <v>3888.81</v>
      </c>
      <c r="H676" s="10">
        <f>F676+G676</f>
        <v>582843.8600000001</v>
      </c>
      <c r="I676" s="11">
        <f>H676/B676</f>
        <v>240.54637226578626</v>
      </c>
    </row>
    <row r="677" spans="1:9" x14ac:dyDescent="0.45">
      <c r="A677" s="21" t="s">
        <v>432</v>
      </c>
      <c r="B677" s="16">
        <v>1275</v>
      </c>
      <c r="C677" s="14" t="s">
        <v>10</v>
      </c>
      <c r="D677" s="14" t="s">
        <v>10</v>
      </c>
      <c r="E677" s="14" t="s">
        <v>10</v>
      </c>
      <c r="F677" s="14">
        <v>294184.18</v>
      </c>
      <c r="G677" s="14">
        <v>12452.66</v>
      </c>
      <c r="H677" s="10">
        <f>F677+G677</f>
        <v>306636.83999999997</v>
      </c>
      <c r="I677" s="11">
        <f>H677/B677</f>
        <v>240.49948235294116</v>
      </c>
    </row>
    <row r="678" spans="1:9" x14ac:dyDescent="0.45">
      <c r="A678" s="21" t="s">
        <v>319</v>
      </c>
      <c r="B678" s="16">
        <v>3991</v>
      </c>
      <c r="C678" s="14" t="s">
        <v>10</v>
      </c>
      <c r="D678" s="14" t="s">
        <v>10</v>
      </c>
      <c r="E678" s="14" t="s">
        <v>10</v>
      </c>
      <c r="F678" s="14">
        <v>930283.24</v>
      </c>
      <c r="G678" s="14">
        <v>29253.759999999998</v>
      </c>
      <c r="H678" s="10">
        <f>F678+G678</f>
        <v>959537</v>
      </c>
      <c r="I678" s="11">
        <f>H678/B678</f>
        <v>240.425206715109</v>
      </c>
    </row>
    <row r="679" spans="1:9" x14ac:dyDescent="0.45">
      <c r="A679" s="21" t="s">
        <v>443</v>
      </c>
      <c r="B679" s="16">
        <v>2243</v>
      </c>
      <c r="C679" s="14" t="s">
        <v>10</v>
      </c>
      <c r="D679" s="14" t="s">
        <v>10</v>
      </c>
      <c r="E679" s="14" t="s">
        <v>10</v>
      </c>
      <c r="F679" s="14">
        <v>539217.89</v>
      </c>
      <c r="G679" s="14">
        <v>0</v>
      </c>
      <c r="H679" s="10">
        <f>F679+G679</f>
        <v>539217.89</v>
      </c>
      <c r="I679" s="11">
        <f>H679/B679</f>
        <v>240.40030762371825</v>
      </c>
    </row>
    <row r="680" spans="1:9" x14ac:dyDescent="0.45">
      <c r="A680" s="21" t="s">
        <v>226</v>
      </c>
      <c r="B680" s="16">
        <v>631</v>
      </c>
      <c r="C680" s="14" t="s">
        <v>10</v>
      </c>
      <c r="D680" s="14" t="s">
        <v>10</v>
      </c>
      <c r="E680" s="14" t="s">
        <v>10</v>
      </c>
      <c r="F680" s="14">
        <v>146384.72</v>
      </c>
      <c r="G680" s="14">
        <v>5269.29</v>
      </c>
      <c r="H680" s="10">
        <f>F680+G680</f>
        <v>151654.01</v>
      </c>
      <c r="I680" s="11">
        <f>H680/B680</f>
        <v>240.33916006339146</v>
      </c>
    </row>
    <row r="681" spans="1:9" x14ac:dyDescent="0.45">
      <c r="A681" s="21" t="s">
        <v>128</v>
      </c>
      <c r="B681" s="16">
        <v>1699</v>
      </c>
      <c r="C681" s="14" t="s">
        <v>10</v>
      </c>
      <c r="D681" s="14" t="s">
        <v>10</v>
      </c>
      <c r="E681" s="14" t="s">
        <v>10</v>
      </c>
      <c r="F681" s="14">
        <v>403738.31</v>
      </c>
      <c r="G681" s="14">
        <v>4179.53</v>
      </c>
      <c r="H681" s="10">
        <f>F681+G681</f>
        <v>407917.84</v>
      </c>
      <c r="I681" s="11">
        <f>H681/B681</f>
        <v>240.09290170688641</v>
      </c>
    </row>
    <row r="682" spans="1:9" x14ac:dyDescent="0.45">
      <c r="A682" s="21" t="s">
        <v>162</v>
      </c>
      <c r="B682" s="16">
        <v>4974</v>
      </c>
      <c r="C682" s="14" t="s">
        <v>10</v>
      </c>
      <c r="D682" s="14" t="s">
        <v>10</v>
      </c>
      <c r="E682" s="14" t="s">
        <v>10</v>
      </c>
      <c r="F682" s="14">
        <v>1170475.8400000001</v>
      </c>
      <c r="G682" s="14">
        <v>23518.59</v>
      </c>
      <c r="H682" s="10">
        <f>F682+G682</f>
        <v>1193994.4300000002</v>
      </c>
      <c r="I682" s="11">
        <f>H682/B682</f>
        <v>240.04713108162449</v>
      </c>
    </row>
    <row r="683" spans="1:9" x14ac:dyDescent="0.45">
      <c r="A683" s="21" t="s">
        <v>309</v>
      </c>
      <c r="B683" s="16">
        <v>1923</v>
      </c>
      <c r="C683" s="14" t="s">
        <v>10</v>
      </c>
      <c r="D683" s="14" t="s">
        <v>10</v>
      </c>
      <c r="E683" s="14" t="s">
        <v>10</v>
      </c>
      <c r="F683" s="14">
        <v>448572.78</v>
      </c>
      <c r="G683" s="14">
        <v>12977.66</v>
      </c>
      <c r="H683" s="10">
        <f>F683+G683</f>
        <v>461550.44</v>
      </c>
      <c r="I683" s="11">
        <f>H683/B683</f>
        <v>240.01582943317732</v>
      </c>
    </row>
    <row r="684" spans="1:9" x14ac:dyDescent="0.45">
      <c r="A684" s="21" t="s">
        <v>598</v>
      </c>
      <c r="B684" s="16">
        <v>239</v>
      </c>
      <c r="C684" s="14" t="s">
        <v>10</v>
      </c>
      <c r="D684" s="14" t="s">
        <v>10</v>
      </c>
      <c r="E684" s="14" t="s">
        <v>10</v>
      </c>
      <c r="F684" s="14">
        <v>55189.53</v>
      </c>
      <c r="G684" s="14">
        <v>2076.13</v>
      </c>
      <c r="H684" s="10">
        <f>F684+G684</f>
        <v>57265.659999999996</v>
      </c>
      <c r="I684" s="11">
        <f>H684/B684</f>
        <v>239.60527196652717</v>
      </c>
    </row>
    <row r="685" spans="1:9" x14ac:dyDescent="0.45">
      <c r="A685" s="21" t="s">
        <v>307</v>
      </c>
      <c r="B685" s="16">
        <v>1207</v>
      </c>
      <c r="C685" s="14" t="s">
        <v>10</v>
      </c>
      <c r="D685" s="14" t="s">
        <v>10</v>
      </c>
      <c r="E685" s="14" t="s">
        <v>10</v>
      </c>
      <c r="F685" s="14">
        <v>272885.67</v>
      </c>
      <c r="G685" s="14">
        <v>16238.2</v>
      </c>
      <c r="H685" s="10">
        <f>F685+G685</f>
        <v>289123.87</v>
      </c>
      <c r="I685" s="11">
        <f>H685/B685</f>
        <v>239.53924606462303</v>
      </c>
    </row>
    <row r="686" spans="1:9" x14ac:dyDescent="0.45">
      <c r="A686" s="21" t="s">
        <v>355</v>
      </c>
      <c r="B686" s="16">
        <v>1530</v>
      </c>
      <c r="C686" s="14" t="s">
        <v>10</v>
      </c>
      <c r="D686" s="14" t="s">
        <v>10</v>
      </c>
      <c r="E686" s="14" t="s">
        <v>10</v>
      </c>
      <c r="F686" s="14">
        <v>359198.68</v>
      </c>
      <c r="G686" s="14">
        <v>7088.32</v>
      </c>
      <c r="H686" s="10">
        <f>F686+G686</f>
        <v>366287</v>
      </c>
      <c r="I686" s="11">
        <f>H686/B686</f>
        <v>239.4032679738562</v>
      </c>
    </row>
    <row r="687" spans="1:9" x14ac:dyDescent="0.45">
      <c r="A687" s="21" t="s">
        <v>210</v>
      </c>
      <c r="B687" s="16">
        <v>835</v>
      </c>
      <c r="C687" s="14" t="s">
        <v>10</v>
      </c>
      <c r="D687" s="14" t="s">
        <v>10</v>
      </c>
      <c r="E687" s="14" t="s">
        <v>10</v>
      </c>
      <c r="F687" s="14">
        <v>196604.77</v>
      </c>
      <c r="G687" s="14">
        <v>3074.34</v>
      </c>
      <c r="H687" s="10">
        <f>F687+G687</f>
        <v>199679.11</v>
      </c>
      <c r="I687" s="11">
        <f>H687/B687</f>
        <v>239.1366586826347</v>
      </c>
    </row>
    <row r="688" spans="1:9" x14ac:dyDescent="0.45">
      <c r="A688" s="21" t="s">
        <v>650</v>
      </c>
      <c r="B688" s="16">
        <v>3234</v>
      </c>
      <c r="C688" s="14" t="s">
        <v>10</v>
      </c>
      <c r="D688" s="14" t="s">
        <v>10</v>
      </c>
      <c r="E688" s="14" t="s">
        <v>10</v>
      </c>
      <c r="F688" s="14">
        <v>759673.19</v>
      </c>
      <c r="G688" s="14">
        <v>13583.22</v>
      </c>
      <c r="H688" s="10">
        <f>F688+G688</f>
        <v>773256.40999999992</v>
      </c>
      <c r="I688" s="11">
        <f>H688/B688</f>
        <v>239.10216759431043</v>
      </c>
    </row>
    <row r="689" spans="1:9" x14ac:dyDescent="0.45">
      <c r="A689" s="21" t="s">
        <v>623</v>
      </c>
      <c r="B689" s="16">
        <v>1353</v>
      </c>
      <c r="C689" s="14" t="s">
        <v>10</v>
      </c>
      <c r="D689" s="14" t="s">
        <v>10</v>
      </c>
      <c r="E689" s="14" t="s">
        <v>10</v>
      </c>
      <c r="F689" s="14">
        <v>302983.98</v>
      </c>
      <c r="G689" s="14">
        <v>20517.16</v>
      </c>
      <c r="H689" s="10">
        <f>F689+G689</f>
        <v>323501.13999999996</v>
      </c>
      <c r="I689" s="11">
        <f>H689/B689</f>
        <v>239.09914264597188</v>
      </c>
    </row>
    <row r="690" spans="1:9" x14ac:dyDescent="0.45">
      <c r="A690" s="21" t="s">
        <v>385</v>
      </c>
      <c r="B690" s="16">
        <v>2501</v>
      </c>
      <c r="C690" s="14" t="s">
        <v>10</v>
      </c>
      <c r="D690" s="14" t="s">
        <v>10</v>
      </c>
      <c r="E690" s="14" t="s">
        <v>10</v>
      </c>
      <c r="F690" s="14">
        <v>574050.84</v>
      </c>
      <c r="G690" s="14">
        <v>23924.48</v>
      </c>
      <c r="H690" s="10">
        <f>F690+G690</f>
        <v>597975.31999999995</v>
      </c>
      <c r="I690" s="11">
        <f>H690/B690</f>
        <v>239.09449020391841</v>
      </c>
    </row>
    <row r="691" spans="1:9" x14ac:dyDescent="0.45">
      <c r="A691" s="21" t="s">
        <v>100</v>
      </c>
      <c r="B691" s="16">
        <v>4067</v>
      </c>
      <c r="C691" s="14" t="s">
        <v>10</v>
      </c>
      <c r="D691" s="14" t="s">
        <v>10</v>
      </c>
      <c r="E691" s="14" t="s">
        <v>10</v>
      </c>
      <c r="F691" s="14">
        <v>944019.18</v>
      </c>
      <c r="G691" s="14">
        <v>28238.7</v>
      </c>
      <c r="H691" s="10">
        <f>F691+G691</f>
        <v>972257.88</v>
      </c>
      <c r="I691" s="11">
        <f>H691/B691</f>
        <v>239.06021145807722</v>
      </c>
    </row>
    <row r="692" spans="1:9" x14ac:dyDescent="0.45">
      <c r="A692" s="21" t="s">
        <v>458</v>
      </c>
      <c r="B692" s="16">
        <v>3092</v>
      </c>
      <c r="C692" s="14" t="s">
        <v>10</v>
      </c>
      <c r="D692" s="14" t="s">
        <v>10</v>
      </c>
      <c r="E692" s="14" t="s">
        <v>10</v>
      </c>
      <c r="F692" s="14">
        <v>693088.38</v>
      </c>
      <c r="G692" s="14">
        <v>46013.74</v>
      </c>
      <c r="H692" s="10">
        <f>F692+G692</f>
        <v>739102.12</v>
      </c>
      <c r="I692" s="11">
        <f>H692/B692</f>
        <v>239.03690815006468</v>
      </c>
    </row>
    <row r="693" spans="1:9" x14ac:dyDescent="0.45">
      <c r="A693" s="21" t="s">
        <v>619</v>
      </c>
      <c r="B693" s="16">
        <v>3488</v>
      </c>
      <c r="C693" s="14" t="s">
        <v>10</v>
      </c>
      <c r="D693" s="14" t="s">
        <v>10</v>
      </c>
      <c r="E693" s="14" t="s">
        <v>10</v>
      </c>
      <c r="F693" s="14">
        <v>808377.48</v>
      </c>
      <c r="G693" s="14">
        <v>24787.07</v>
      </c>
      <c r="H693" s="10">
        <f>F693+G693</f>
        <v>833164.54999999993</v>
      </c>
      <c r="I693" s="11">
        <f>H693/B693</f>
        <v>238.86598337155962</v>
      </c>
    </row>
    <row r="694" spans="1:9" x14ac:dyDescent="0.45">
      <c r="A694" s="21" t="s">
        <v>172</v>
      </c>
      <c r="B694" s="16">
        <v>380</v>
      </c>
      <c r="C694" s="14" t="s">
        <v>10</v>
      </c>
      <c r="D694" s="14" t="s">
        <v>10</v>
      </c>
      <c r="E694" s="14" t="s">
        <v>10</v>
      </c>
      <c r="F694" s="14">
        <v>90587.96</v>
      </c>
      <c r="G694" s="14">
        <v>167.65</v>
      </c>
      <c r="H694" s="10">
        <f>F694+G694</f>
        <v>90755.61</v>
      </c>
      <c r="I694" s="11">
        <f>H694/B694</f>
        <v>238.83055263157894</v>
      </c>
    </row>
    <row r="695" spans="1:9" x14ac:dyDescent="0.45">
      <c r="A695" s="21" t="s">
        <v>576</v>
      </c>
      <c r="B695" s="16">
        <v>2227</v>
      </c>
      <c r="C695" s="14" t="s">
        <v>10</v>
      </c>
      <c r="D695" s="14" t="s">
        <v>10</v>
      </c>
      <c r="E695" s="14" t="s">
        <v>10</v>
      </c>
      <c r="F695" s="14">
        <v>522613.4</v>
      </c>
      <c r="G695" s="14">
        <v>9242.0499999999993</v>
      </c>
      <c r="H695" s="10">
        <f>F695+G695</f>
        <v>531855.45000000007</v>
      </c>
      <c r="I695" s="11">
        <f>H695/B695</f>
        <v>238.82148630444547</v>
      </c>
    </row>
    <row r="696" spans="1:9" x14ac:dyDescent="0.45">
      <c r="A696" s="21" t="s">
        <v>571</v>
      </c>
      <c r="B696" s="16">
        <v>375</v>
      </c>
      <c r="C696" s="14" t="s">
        <v>10</v>
      </c>
      <c r="D696" s="14" t="s">
        <v>10</v>
      </c>
      <c r="E696" s="14" t="s">
        <v>10</v>
      </c>
      <c r="F696" s="14">
        <v>83650.559999999998</v>
      </c>
      <c r="G696" s="14">
        <v>5819.5</v>
      </c>
      <c r="H696" s="10">
        <f>F696+G696</f>
        <v>89470.06</v>
      </c>
      <c r="I696" s="11">
        <f>H696/B696</f>
        <v>238.58682666666667</v>
      </c>
    </row>
    <row r="697" spans="1:9" x14ac:dyDescent="0.45">
      <c r="A697" s="21" t="s">
        <v>654</v>
      </c>
      <c r="B697" s="16">
        <v>2762</v>
      </c>
      <c r="C697" s="14" t="s">
        <v>10</v>
      </c>
      <c r="D697" s="14" t="s">
        <v>10</v>
      </c>
      <c r="E697" s="14" t="s">
        <v>10</v>
      </c>
      <c r="F697" s="14">
        <v>657144.64</v>
      </c>
      <c r="G697" s="14">
        <v>1767.29</v>
      </c>
      <c r="H697" s="10">
        <f>F697+G697</f>
        <v>658911.93000000005</v>
      </c>
      <c r="I697" s="11">
        <f>H697/B697</f>
        <v>238.56333454018829</v>
      </c>
    </row>
    <row r="698" spans="1:9" x14ac:dyDescent="0.45">
      <c r="A698" s="21" t="s">
        <v>53</v>
      </c>
      <c r="B698" s="16">
        <v>1978</v>
      </c>
      <c r="C698" s="14" t="s">
        <v>10</v>
      </c>
      <c r="D698" s="14" t="s">
        <v>10</v>
      </c>
      <c r="E698" s="14" t="s">
        <v>10</v>
      </c>
      <c r="F698" s="14">
        <v>449888.51</v>
      </c>
      <c r="G698" s="14">
        <v>21472.17</v>
      </c>
      <c r="H698" s="10">
        <f>F698+G698</f>
        <v>471360.68</v>
      </c>
      <c r="I698" s="11">
        <f>H698/B698</f>
        <v>238.30165824064713</v>
      </c>
    </row>
    <row r="699" spans="1:9" x14ac:dyDescent="0.45">
      <c r="A699" s="21" t="s">
        <v>78</v>
      </c>
      <c r="B699" s="16">
        <v>2212</v>
      </c>
      <c r="C699" s="14" t="s">
        <v>10</v>
      </c>
      <c r="D699" s="14" t="s">
        <v>10</v>
      </c>
      <c r="E699" s="14" t="s">
        <v>10</v>
      </c>
      <c r="F699" s="14">
        <v>514427.77</v>
      </c>
      <c r="G699" s="14">
        <v>12686.41</v>
      </c>
      <c r="H699" s="10">
        <f>F699+G699</f>
        <v>527114.18000000005</v>
      </c>
      <c r="I699" s="11">
        <f>H699/B699</f>
        <v>238.29754972875227</v>
      </c>
    </row>
    <row r="700" spans="1:9" x14ac:dyDescent="0.45">
      <c r="A700" s="21" t="s">
        <v>622</v>
      </c>
      <c r="B700" s="16">
        <v>2986</v>
      </c>
      <c r="C700" s="14" t="s">
        <v>10</v>
      </c>
      <c r="D700" s="14" t="s">
        <v>10</v>
      </c>
      <c r="E700" s="14" t="s">
        <v>10</v>
      </c>
      <c r="F700" s="14">
        <v>691788.12</v>
      </c>
      <c r="G700" s="14">
        <v>19223.13</v>
      </c>
      <c r="H700" s="10">
        <f>F700+G700</f>
        <v>711011.25</v>
      </c>
      <c r="I700" s="11">
        <f>H700/B700</f>
        <v>238.1149531145345</v>
      </c>
    </row>
    <row r="701" spans="1:9" x14ac:dyDescent="0.45">
      <c r="A701" s="21" t="s">
        <v>123</v>
      </c>
      <c r="B701" s="16">
        <v>2209</v>
      </c>
      <c r="C701" s="14" t="s">
        <v>10</v>
      </c>
      <c r="D701" s="14" t="s">
        <v>10</v>
      </c>
      <c r="E701" s="14" t="s">
        <v>10</v>
      </c>
      <c r="F701" s="14">
        <v>508115.17</v>
      </c>
      <c r="G701" s="14">
        <v>17540.060000000001</v>
      </c>
      <c r="H701" s="10">
        <f>F701+G701</f>
        <v>525655.23</v>
      </c>
      <c r="I701" s="11">
        <f>H701/B701</f>
        <v>237.96071978270709</v>
      </c>
    </row>
    <row r="702" spans="1:9" x14ac:dyDescent="0.45">
      <c r="A702" s="21" t="s">
        <v>147</v>
      </c>
      <c r="B702" s="16">
        <v>462</v>
      </c>
      <c r="C702" s="14" t="s">
        <v>10</v>
      </c>
      <c r="D702" s="14" t="s">
        <v>10</v>
      </c>
      <c r="E702" s="14" t="s">
        <v>10</v>
      </c>
      <c r="F702" s="14">
        <v>107416.68</v>
      </c>
      <c r="G702" s="14">
        <v>2258.86</v>
      </c>
      <c r="H702" s="10">
        <f>F702+G702</f>
        <v>109675.54</v>
      </c>
      <c r="I702" s="11">
        <f>H702/B702</f>
        <v>237.3929437229437</v>
      </c>
    </row>
    <row r="703" spans="1:9" x14ac:dyDescent="0.45">
      <c r="A703" s="21" t="s">
        <v>404</v>
      </c>
      <c r="B703" s="16">
        <v>848</v>
      </c>
      <c r="C703" s="14" t="s">
        <v>10</v>
      </c>
      <c r="D703" s="14" t="s">
        <v>10</v>
      </c>
      <c r="E703" s="14" t="s">
        <v>10</v>
      </c>
      <c r="F703" s="14">
        <v>196922.72</v>
      </c>
      <c r="G703" s="14">
        <v>4217.09</v>
      </c>
      <c r="H703" s="10">
        <f>F703+G703</f>
        <v>201139.81</v>
      </c>
      <c r="I703" s="11">
        <f>H703/B703</f>
        <v>237.19317216981131</v>
      </c>
    </row>
    <row r="704" spans="1:9" x14ac:dyDescent="0.45">
      <c r="A704" s="21" t="s">
        <v>377</v>
      </c>
      <c r="B704" s="16">
        <v>678</v>
      </c>
      <c r="C704" s="14" t="s">
        <v>10</v>
      </c>
      <c r="D704" s="14" t="s">
        <v>10</v>
      </c>
      <c r="E704" s="14" t="s">
        <v>10</v>
      </c>
      <c r="F704" s="14">
        <v>150620.31</v>
      </c>
      <c r="G704" s="14">
        <v>10157.61</v>
      </c>
      <c r="H704" s="10">
        <f>F704+G704</f>
        <v>160777.91999999998</v>
      </c>
      <c r="I704" s="11">
        <f>H704/B704</f>
        <v>237.13557522123892</v>
      </c>
    </row>
    <row r="705" spans="1:9" x14ac:dyDescent="0.45">
      <c r="A705" s="21" t="s">
        <v>364</v>
      </c>
      <c r="B705" s="16">
        <v>972</v>
      </c>
      <c r="C705" s="14" t="s">
        <v>10</v>
      </c>
      <c r="D705" s="14" t="s">
        <v>10</v>
      </c>
      <c r="E705" s="14" t="s">
        <v>10</v>
      </c>
      <c r="F705" s="14">
        <v>220531.72</v>
      </c>
      <c r="G705" s="14">
        <v>9762.2000000000007</v>
      </c>
      <c r="H705" s="10">
        <f>F705+G705</f>
        <v>230293.92</v>
      </c>
      <c r="I705" s="11">
        <f>H705/B705</f>
        <v>236.92790123456791</v>
      </c>
    </row>
    <row r="706" spans="1:9" x14ac:dyDescent="0.45">
      <c r="A706" s="21" t="s">
        <v>701</v>
      </c>
      <c r="B706" s="16">
        <v>2866</v>
      </c>
      <c r="C706" s="14" t="s">
        <v>10</v>
      </c>
      <c r="D706" s="14" t="s">
        <v>10</v>
      </c>
      <c r="E706" s="14" t="s">
        <v>10</v>
      </c>
      <c r="F706" s="14">
        <v>671039.02</v>
      </c>
      <c r="G706" s="14">
        <v>7759.36</v>
      </c>
      <c r="H706" s="10">
        <f>F706+G706</f>
        <v>678798.38</v>
      </c>
      <c r="I706" s="11">
        <f>H706/B706</f>
        <v>236.84521284019539</v>
      </c>
    </row>
    <row r="707" spans="1:9" x14ac:dyDescent="0.45">
      <c r="A707" s="21" t="s">
        <v>652</v>
      </c>
      <c r="B707" s="16">
        <v>274</v>
      </c>
      <c r="C707" s="14" t="s">
        <v>10</v>
      </c>
      <c r="D707" s="14" t="s">
        <v>10</v>
      </c>
      <c r="E707" s="14" t="s">
        <v>10</v>
      </c>
      <c r="F707" s="14">
        <v>63971.02</v>
      </c>
      <c r="G707" s="14">
        <v>890.22</v>
      </c>
      <c r="H707" s="10">
        <f>F707+G707</f>
        <v>64861.24</v>
      </c>
      <c r="I707" s="11">
        <f>H707/B707</f>
        <v>236.71985401459852</v>
      </c>
    </row>
    <row r="708" spans="1:9" x14ac:dyDescent="0.45">
      <c r="A708" s="21" t="s">
        <v>34</v>
      </c>
      <c r="B708" s="16">
        <v>1009</v>
      </c>
      <c r="C708" s="14" t="s">
        <v>10</v>
      </c>
      <c r="D708" s="14" t="s">
        <v>10</v>
      </c>
      <c r="E708" s="14" t="s">
        <v>10</v>
      </c>
      <c r="F708" s="14">
        <v>233146.63</v>
      </c>
      <c r="G708" s="14">
        <v>5628.7</v>
      </c>
      <c r="H708" s="10">
        <f>F708+G708</f>
        <v>238775.33000000002</v>
      </c>
      <c r="I708" s="11">
        <f>H708/B708</f>
        <v>236.6455203171457</v>
      </c>
    </row>
    <row r="709" spans="1:9" x14ac:dyDescent="0.45">
      <c r="A709" s="21" t="s">
        <v>101</v>
      </c>
      <c r="B709" s="16">
        <v>270</v>
      </c>
      <c r="C709" s="14" t="s">
        <v>10</v>
      </c>
      <c r="D709" s="14" t="s">
        <v>10</v>
      </c>
      <c r="E709" s="14" t="s">
        <v>10</v>
      </c>
      <c r="F709" s="14">
        <v>62361.2</v>
      </c>
      <c r="G709" s="14">
        <v>1528.71</v>
      </c>
      <c r="H709" s="10">
        <f>F709+G709</f>
        <v>63889.909999999996</v>
      </c>
      <c r="I709" s="11">
        <f>H709/B709</f>
        <v>236.62929629629627</v>
      </c>
    </row>
    <row r="710" spans="1:9" x14ac:dyDescent="0.45">
      <c r="A710" s="21" t="s">
        <v>14</v>
      </c>
      <c r="B710" s="16">
        <v>1247</v>
      </c>
      <c r="C710" s="14" t="s">
        <v>10</v>
      </c>
      <c r="D710" s="14" t="s">
        <v>10</v>
      </c>
      <c r="E710" s="14" t="s">
        <v>10</v>
      </c>
      <c r="F710" s="14">
        <v>285047.49</v>
      </c>
      <c r="G710" s="14">
        <v>9872.8799999999992</v>
      </c>
      <c r="H710" s="10">
        <f>F710+G710</f>
        <v>294920.37</v>
      </c>
      <c r="I710" s="11">
        <f>H710/B710</f>
        <v>236.50390537289493</v>
      </c>
    </row>
    <row r="711" spans="1:9" x14ac:dyDescent="0.45">
      <c r="A711" s="21" t="s">
        <v>35</v>
      </c>
      <c r="B711" s="16">
        <v>138</v>
      </c>
      <c r="C711" s="14" t="s">
        <v>10</v>
      </c>
      <c r="D711" s="14" t="s">
        <v>10</v>
      </c>
      <c r="E711" s="14" t="s">
        <v>10</v>
      </c>
      <c r="F711" s="14">
        <v>32286.55</v>
      </c>
      <c r="G711" s="14">
        <v>349.77</v>
      </c>
      <c r="H711" s="10">
        <f>F711+G711</f>
        <v>32636.32</v>
      </c>
      <c r="I711" s="11">
        <f>H711/B711</f>
        <v>236.49507246376811</v>
      </c>
    </row>
    <row r="712" spans="1:9" x14ac:dyDescent="0.45">
      <c r="A712" s="21" t="s">
        <v>672</v>
      </c>
      <c r="B712" s="16">
        <v>3295</v>
      </c>
      <c r="C712" s="14" t="s">
        <v>10</v>
      </c>
      <c r="D712" s="14" t="s">
        <v>10</v>
      </c>
      <c r="E712" s="14" t="s">
        <v>10</v>
      </c>
      <c r="F712" s="14">
        <v>744527.25</v>
      </c>
      <c r="G712" s="14">
        <v>34672.86</v>
      </c>
      <c r="H712" s="10">
        <f>F712+G712</f>
        <v>779200.11</v>
      </c>
      <c r="I712" s="11">
        <f>H712/B712</f>
        <v>236.47954779969652</v>
      </c>
    </row>
    <row r="713" spans="1:9" x14ac:dyDescent="0.45">
      <c r="A713" s="21" t="s">
        <v>613</v>
      </c>
      <c r="B713" s="16">
        <v>256</v>
      </c>
      <c r="C713" s="14" t="s">
        <v>10</v>
      </c>
      <c r="D713" s="14" t="s">
        <v>10</v>
      </c>
      <c r="E713" s="14" t="s">
        <v>10</v>
      </c>
      <c r="F713" s="14">
        <v>58904.88</v>
      </c>
      <c r="G713" s="14">
        <v>1619.39</v>
      </c>
      <c r="H713" s="10">
        <f>F713+G713</f>
        <v>60524.27</v>
      </c>
      <c r="I713" s="11">
        <f>H713/B713</f>
        <v>236.42292968749999</v>
      </c>
    </row>
    <row r="714" spans="1:9" x14ac:dyDescent="0.45">
      <c r="A714" s="21" t="s">
        <v>637</v>
      </c>
      <c r="B714" s="16">
        <v>899</v>
      </c>
      <c r="C714" s="14" t="s">
        <v>10</v>
      </c>
      <c r="D714" s="14" t="s">
        <v>10</v>
      </c>
      <c r="E714" s="14" t="s">
        <v>10</v>
      </c>
      <c r="F714" s="14">
        <v>210603.06</v>
      </c>
      <c r="G714" s="14">
        <v>1938.5</v>
      </c>
      <c r="H714" s="10">
        <f>F714+G714</f>
        <v>212541.56</v>
      </c>
      <c r="I714" s="11">
        <f>H714/B714</f>
        <v>236.41997775305896</v>
      </c>
    </row>
    <row r="715" spans="1:9" x14ac:dyDescent="0.45">
      <c r="A715" s="21" t="s">
        <v>578</v>
      </c>
      <c r="B715" s="16">
        <v>2487</v>
      </c>
      <c r="C715" s="14" t="s">
        <v>10</v>
      </c>
      <c r="D715" s="14" t="s">
        <v>10</v>
      </c>
      <c r="E715" s="14" t="s">
        <v>10</v>
      </c>
      <c r="F715" s="14">
        <v>579686.94999999995</v>
      </c>
      <c r="G715" s="14">
        <v>8099.29</v>
      </c>
      <c r="H715" s="10">
        <f>F715+G715</f>
        <v>587786.23999999999</v>
      </c>
      <c r="I715" s="11">
        <f>H715/B715</f>
        <v>236.34348210695617</v>
      </c>
    </row>
    <row r="716" spans="1:9" x14ac:dyDescent="0.45">
      <c r="A716" s="21" t="s">
        <v>374</v>
      </c>
      <c r="B716" s="16">
        <v>712</v>
      </c>
      <c r="C716" s="14" t="s">
        <v>10</v>
      </c>
      <c r="D716" s="14" t="s">
        <v>10</v>
      </c>
      <c r="E716" s="14" t="s">
        <v>10</v>
      </c>
      <c r="F716" s="14">
        <v>158846.04999999999</v>
      </c>
      <c r="G716" s="14">
        <v>9409.48</v>
      </c>
      <c r="H716" s="10">
        <f>F716+G716</f>
        <v>168255.53</v>
      </c>
      <c r="I716" s="11">
        <f>H716/B716</f>
        <v>236.31394662921349</v>
      </c>
    </row>
    <row r="717" spans="1:9" x14ac:dyDescent="0.45">
      <c r="A717" s="21" t="s">
        <v>359</v>
      </c>
      <c r="B717" s="16">
        <v>1630</v>
      </c>
      <c r="C717" s="14" t="s">
        <v>10</v>
      </c>
      <c r="D717" s="14" t="s">
        <v>10</v>
      </c>
      <c r="E717" s="14" t="s">
        <v>10</v>
      </c>
      <c r="F717" s="14">
        <v>373763.28</v>
      </c>
      <c r="G717" s="14">
        <v>11160.65</v>
      </c>
      <c r="H717" s="10">
        <f>F717+G717</f>
        <v>384923.93000000005</v>
      </c>
      <c r="I717" s="11">
        <f>H717/B717</f>
        <v>236.1496503067485</v>
      </c>
    </row>
    <row r="718" spans="1:9" x14ac:dyDescent="0.45">
      <c r="A718" s="21" t="s">
        <v>294</v>
      </c>
      <c r="B718" s="16">
        <v>906</v>
      </c>
      <c r="C718" s="14" t="s">
        <v>10</v>
      </c>
      <c r="D718" s="14" t="s">
        <v>10</v>
      </c>
      <c r="E718" s="14" t="s">
        <v>10</v>
      </c>
      <c r="F718" s="14">
        <v>213890.55</v>
      </c>
      <c r="G718" s="14">
        <v>0</v>
      </c>
      <c r="H718" s="10">
        <f>F718+G718</f>
        <v>213890.55</v>
      </c>
      <c r="I718" s="11">
        <f>H718/B718</f>
        <v>236.08228476821191</v>
      </c>
    </row>
    <row r="719" spans="1:9" x14ac:dyDescent="0.45">
      <c r="A719" s="21" t="s">
        <v>288</v>
      </c>
      <c r="B719" s="16">
        <v>355</v>
      </c>
      <c r="C719" s="14" t="s">
        <v>10</v>
      </c>
      <c r="D719" s="14" t="s">
        <v>10</v>
      </c>
      <c r="E719" s="14" t="s">
        <v>10</v>
      </c>
      <c r="F719" s="14">
        <v>80948.899999999994</v>
      </c>
      <c r="G719" s="14">
        <v>2825.4</v>
      </c>
      <c r="H719" s="10">
        <f>F719+G719</f>
        <v>83774.299999999988</v>
      </c>
      <c r="I719" s="11">
        <f>H719/B719</f>
        <v>235.98394366197181</v>
      </c>
    </row>
    <row r="720" spans="1:9" x14ac:dyDescent="0.45">
      <c r="A720" s="21" t="s">
        <v>92</v>
      </c>
      <c r="B720" s="16">
        <v>445</v>
      </c>
      <c r="C720" s="14" t="s">
        <v>10</v>
      </c>
      <c r="D720" s="14" t="s">
        <v>10</v>
      </c>
      <c r="E720" s="14" t="s">
        <v>10</v>
      </c>
      <c r="F720" s="14">
        <v>99113.75</v>
      </c>
      <c r="G720" s="14">
        <v>5854.82</v>
      </c>
      <c r="H720" s="10">
        <f>F720+G720</f>
        <v>104968.57</v>
      </c>
      <c r="I720" s="11">
        <f>H720/B720</f>
        <v>235.88442696629215</v>
      </c>
    </row>
    <row r="721" spans="1:9" x14ac:dyDescent="0.45">
      <c r="A721" s="21" t="s">
        <v>317</v>
      </c>
      <c r="B721" s="16">
        <v>956</v>
      </c>
      <c r="C721" s="14" t="s">
        <v>10</v>
      </c>
      <c r="D721" s="14" t="s">
        <v>10</v>
      </c>
      <c r="E721" s="14" t="s">
        <v>10</v>
      </c>
      <c r="F721" s="14">
        <v>217436.58</v>
      </c>
      <c r="G721" s="14">
        <v>7744.66</v>
      </c>
      <c r="H721" s="10">
        <f>F721+G721</f>
        <v>225181.24</v>
      </c>
      <c r="I721" s="11">
        <f>H721/B721</f>
        <v>235.54523012552301</v>
      </c>
    </row>
    <row r="722" spans="1:9" x14ac:dyDescent="0.45">
      <c r="A722" s="21" t="s">
        <v>22</v>
      </c>
      <c r="B722" s="16">
        <v>133</v>
      </c>
      <c r="C722" s="14" t="s">
        <v>10</v>
      </c>
      <c r="D722" s="14" t="s">
        <v>10</v>
      </c>
      <c r="E722" s="14" t="s">
        <v>10</v>
      </c>
      <c r="F722" s="14">
        <v>30650.95</v>
      </c>
      <c r="G722" s="14">
        <v>651.16999999999996</v>
      </c>
      <c r="H722" s="10">
        <f>F722+G722</f>
        <v>31302.12</v>
      </c>
      <c r="I722" s="11">
        <f>H722/B722</f>
        <v>235.35428571428571</v>
      </c>
    </row>
    <row r="723" spans="1:9" x14ac:dyDescent="0.45">
      <c r="A723" s="21" t="s">
        <v>624</v>
      </c>
      <c r="B723" s="16">
        <v>1609</v>
      </c>
      <c r="C723" s="14" t="s">
        <v>10</v>
      </c>
      <c r="D723" s="14" t="s">
        <v>10</v>
      </c>
      <c r="E723" s="14" t="s">
        <v>10</v>
      </c>
      <c r="F723" s="14">
        <v>364357.61</v>
      </c>
      <c r="G723" s="14">
        <v>14134.54</v>
      </c>
      <c r="H723" s="10">
        <f>F723+G723</f>
        <v>378492.14999999997</v>
      </c>
      <c r="I723" s="11">
        <f>H723/B723</f>
        <v>235.23440024860159</v>
      </c>
    </row>
    <row r="724" spans="1:9" x14ac:dyDescent="0.45">
      <c r="A724" s="21" t="s">
        <v>94</v>
      </c>
      <c r="B724" s="16">
        <v>203</v>
      </c>
      <c r="C724" s="14" t="s">
        <v>10</v>
      </c>
      <c r="D724" s="14" t="s">
        <v>10</v>
      </c>
      <c r="E724" s="14" t="s">
        <v>10</v>
      </c>
      <c r="F724" s="14">
        <v>45667.81</v>
      </c>
      <c r="G724" s="14">
        <v>2054.85</v>
      </c>
      <c r="H724" s="10">
        <f>F724+G724</f>
        <v>47722.659999999996</v>
      </c>
      <c r="I724" s="11">
        <f>H724/B724</f>
        <v>235.08699507389161</v>
      </c>
    </row>
    <row r="725" spans="1:9" x14ac:dyDescent="0.45">
      <c r="A725" s="21" t="s">
        <v>89</v>
      </c>
      <c r="B725" s="16">
        <v>285</v>
      </c>
      <c r="C725" s="14" t="s">
        <v>10</v>
      </c>
      <c r="D725" s="14" t="s">
        <v>10</v>
      </c>
      <c r="E725" s="14" t="s">
        <v>10</v>
      </c>
      <c r="F725" s="14">
        <v>66244.27</v>
      </c>
      <c r="G725" s="14">
        <v>744.06</v>
      </c>
      <c r="H725" s="10">
        <f>F725+G725</f>
        <v>66988.33</v>
      </c>
      <c r="I725" s="11">
        <f>H725/B725</f>
        <v>235.04677192982456</v>
      </c>
    </row>
    <row r="726" spans="1:9" x14ac:dyDescent="0.45">
      <c r="A726" s="21" t="s">
        <v>371</v>
      </c>
      <c r="B726" s="16">
        <v>535</v>
      </c>
      <c r="C726" s="14" t="s">
        <v>10</v>
      </c>
      <c r="D726" s="14" t="s">
        <v>10</v>
      </c>
      <c r="E726" s="14" t="s">
        <v>10</v>
      </c>
      <c r="F726" s="14">
        <v>125563.95</v>
      </c>
      <c r="G726" s="14">
        <v>172.82</v>
      </c>
      <c r="H726" s="10">
        <f>F726+G726</f>
        <v>125736.77</v>
      </c>
      <c r="I726" s="11">
        <f>H726/B726</f>
        <v>235.02200000000002</v>
      </c>
    </row>
    <row r="727" spans="1:9" x14ac:dyDescent="0.45">
      <c r="A727" s="21" t="s">
        <v>51</v>
      </c>
      <c r="B727" s="16">
        <v>697</v>
      </c>
      <c r="C727" s="14" t="s">
        <v>10</v>
      </c>
      <c r="D727" s="14" t="s">
        <v>10</v>
      </c>
      <c r="E727" s="14" t="s">
        <v>10</v>
      </c>
      <c r="F727" s="14">
        <v>162058.93</v>
      </c>
      <c r="G727" s="14">
        <v>1690.66</v>
      </c>
      <c r="H727" s="10">
        <f>F727+G727</f>
        <v>163749.59</v>
      </c>
      <c r="I727" s="11">
        <f>H727/B727</f>
        <v>234.9348493543759</v>
      </c>
    </row>
    <row r="728" spans="1:9" x14ac:dyDescent="0.45">
      <c r="A728" s="21" t="s">
        <v>429</v>
      </c>
      <c r="B728" s="16">
        <v>377</v>
      </c>
      <c r="C728" s="14" t="s">
        <v>10</v>
      </c>
      <c r="D728" s="14" t="s">
        <v>10</v>
      </c>
      <c r="E728" s="14" t="s">
        <v>10</v>
      </c>
      <c r="F728" s="14">
        <v>87716.29</v>
      </c>
      <c r="G728" s="14">
        <v>820.58</v>
      </c>
      <c r="H728" s="10">
        <f>F728+G728</f>
        <v>88536.87</v>
      </c>
      <c r="I728" s="11">
        <f>H728/B728</f>
        <v>234.84580901856762</v>
      </c>
    </row>
    <row r="729" spans="1:9" x14ac:dyDescent="0.45">
      <c r="A729" s="21" t="s">
        <v>50</v>
      </c>
      <c r="B729" s="16">
        <v>554</v>
      </c>
      <c r="C729" s="14" t="s">
        <v>10</v>
      </c>
      <c r="D729" s="14" t="s">
        <v>10</v>
      </c>
      <c r="E729" s="14" t="s">
        <v>10</v>
      </c>
      <c r="F729" s="14">
        <v>128700.34</v>
      </c>
      <c r="G729" s="14">
        <v>1350.32</v>
      </c>
      <c r="H729" s="10">
        <f>F729+G729</f>
        <v>130050.66</v>
      </c>
      <c r="I729" s="11">
        <f>H729/B729</f>
        <v>234.74848375451265</v>
      </c>
    </row>
    <row r="730" spans="1:9" x14ac:dyDescent="0.45">
      <c r="A730" s="21" t="s">
        <v>550</v>
      </c>
      <c r="B730" s="16">
        <v>883</v>
      </c>
      <c r="C730" s="14" t="s">
        <v>10</v>
      </c>
      <c r="D730" s="14" t="s">
        <v>10</v>
      </c>
      <c r="E730" s="14" t="s">
        <v>10</v>
      </c>
      <c r="F730" s="14">
        <v>204652.26</v>
      </c>
      <c r="G730" s="14">
        <v>2194.0300000000002</v>
      </c>
      <c r="H730" s="10">
        <f>F730+G730</f>
        <v>206846.29</v>
      </c>
      <c r="I730" s="11">
        <f>H730/B730</f>
        <v>234.25400906002267</v>
      </c>
    </row>
    <row r="731" spans="1:9" x14ac:dyDescent="0.45">
      <c r="A731" s="21" t="s">
        <v>646</v>
      </c>
      <c r="B731" s="16">
        <v>938</v>
      </c>
      <c r="C731" s="14" t="s">
        <v>10</v>
      </c>
      <c r="D731" s="14" t="s">
        <v>10</v>
      </c>
      <c r="E731" s="14" t="s">
        <v>10</v>
      </c>
      <c r="F731" s="14">
        <v>213013.12</v>
      </c>
      <c r="G731" s="14">
        <v>6706.78</v>
      </c>
      <c r="H731" s="10">
        <f>F731+G731</f>
        <v>219719.9</v>
      </c>
      <c r="I731" s="11">
        <f>H731/B731</f>
        <v>234.24296375266525</v>
      </c>
    </row>
    <row r="732" spans="1:9" x14ac:dyDescent="0.45">
      <c r="A732" s="21" t="s">
        <v>84</v>
      </c>
      <c r="B732" s="16">
        <v>1550</v>
      </c>
      <c r="C732" s="14" t="s">
        <v>10</v>
      </c>
      <c r="D732" s="14" t="s">
        <v>10</v>
      </c>
      <c r="E732" s="14" t="s">
        <v>10</v>
      </c>
      <c r="F732" s="14">
        <v>363018.2</v>
      </c>
      <c r="G732" s="14">
        <v>0</v>
      </c>
      <c r="H732" s="10">
        <f>F732+G732</f>
        <v>363018.2</v>
      </c>
      <c r="I732" s="11">
        <f>H732/B732</f>
        <v>234.20529032258065</v>
      </c>
    </row>
    <row r="733" spans="1:9" x14ac:dyDescent="0.45">
      <c r="A733" s="21" t="s">
        <v>313</v>
      </c>
      <c r="B733" s="16">
        <v>937</v>
      </c>
      <c r="C733" s="14" t="s">
        <v>10</v>
      </c>
      <c r="D733" s="14" t="s">
        <v>10</v>
      </c>
      <c r="E733" s="14" t="s">
        <v>10</v>
      </c>
      <c r="F733" s="14">
        <v>212412.73</v>
      </c>
      <c r="G733" s="14">
        <v>6993.8</v>
      </c>
      <c r="H733" s="10">
        <f>F733+G733</f>
        <v>219406.53</v>
      </c>
      <c r="I733" s="11">
        <f>H733/B733</f>
        <v>234.15851654215581</v>
      </c>
    </row>
    <row r="734" spans="1:9" x14ac:dyDescent="0.45">
      <c r="A734" s="21" t="s">
        <v>677</v>
      </c>
      <c r="B734" s="16">
        <v>3236</v>
      </c>
      <c r="C734" s="14" t="s">
        <v>10</v>
      </c>
      <c r="D734" s="14" t="s">
        <v>10</v>
      </c>
      <c r="E734" s="14" t="s">
        <v>10</v>
      </c>
      <c r="F734" s="14">
        <v>744423.42</v>
      </c>
      <c r="G734" s="14">
        <v>12853.08</v>
      </c>
      <c r="H734" s="10">
        <f>F734+G734</f>
        <v>757276.5</v>
      </c>
      <c r="I734" s="11">
        <f>H734/B734</f>
        <v>234.0162237330037</v>
      </c>
    </row>
    <row r="735" spans="1:9" x14ac:dyDescent="0.45">
      <c r="A735" s="21" t="s">
        <v>80</v>
      </c>
      <c r="B735" s="16">
        <v>1003</v>
      </c>
      <c r="C735" s="14" t="s">
        <v>10</v>
      </c>
      <c r="D735" s="14" t="s">
        <v>10</v>
      </c>
      <c r="E735" s="14" t="s">
        <v>10</v>
      </c>
      <c r="F735" s="14">
        <v>234691.16</v>
      </c>
      <c r="G735" s="14">
        <v>17.07</v>
      </c>
      <c r="H735" s="10">
        <f>F735+G735</f>
        <v>234708.23</v>
      </c>
      <c r="I735" s="11">
        <f>H735/B735</f>
        <v>234.00621136590232</v>
      </c>
    </row>
    <row r="736" spans="1:9" x14ac:dyDescent="0.45">
      <c r="A736" s="21" t="s">
        <v>31</v>
      </c>
      <c r="B736" s="16">
        <v>240</v>
      </c>
      <c r="C736" s="14" t="s">
        <v>10</v>
      </c>
      <c r="D736" s="14" t="s">
        <v>10</v>
      </c>
      <c r="E736" s="14" t="s">
        <v>10</v>
      </c>
      <c r="F736" s="14">
        <v>54887.21</v>
      </c>
      <c r="G736" s="14">
        <v>1253.3499999999999</v>
      </c>
      <c r="H736" s="10">
        <f>F736+G736</f>
        <v>56140.56</v>
      </c>
      <c r="I736" s="11">
        <f>H736/B736</f>
        <v>233.91899999999998</v>
      </c>
    </row>
    <row r="737" spans="1:9" x14ac:dyDescent="0.45">
      <c r="A737" s="21" t="s">
        <v>467</v>
      </c>
      <c r="B737" s="16">
        <v>473</v>
      </c>
      <c r="C737" s="14" t="s">
        <v>10</v>
      </c>
      <c r="D737" s="14" t="s">
        <v>10</v>
      </c>
      <c r="E737" s="14" t="s">
        <v>10</v>
      </c>
      <c r="F737" s="14">
        <v>102894.87</v>
      </c>
      <c r="G737" s="14">
        <v>7688.04</v>
      </c>
      <c r="H737" s="10">
        <f>F737+G737</f>
        <v>110582.90999999999</v>
      </c>
      <c r="I737" s="11">
        <f>H737/B737</f>
        <v>233.79050739957714</v>
      </c>
    </row>
    <row r="738" spans="1:9" x14ac:dyDescent="0.45">
      <c r="A738" s="21" t="s">
        <v>68</v>
      </c>
      <c r="B738" s="16">
        <v>595</v>
      </c>
      <c r="C738" s="14" t="s">
        <v>10</v>
      </c>
      <c r="D738" s="14" t="s">
        <v>10</v>
      </c>
      <c r="E738" s="14" t="s">
        <v>10</v>
      </c>
      <c r="F738" s="14">
        <v>137695.75</v>
      </c>
      <c r="G738" s="14">
        <v>1341.36</v>
      </c>
      <c r="H738" s="10">
        <f>F738+G738</f>
        <v>139037.10999999999</v>
      </c>
      <c r="I738" s="11">
        <f>H738/B738</f>
        <v>233.6758151260504</v>
      </c>
    </row>
    <row r="739" spans="1:9" x14ac:dyDescent="0.45">
      <c r="A739" s="21" t="s">
        <v>216</v>
      </c>
      <c r="B739" s="16">
        <v>2316</v>
      </c>
      <c r="C739" s="14" t="s">
        <v>10</v>
      </c>
      <c r="D739" s="14" t="s">
        <v>10</v>
      </c>
      <c r="E739" s="14" t="s">
        <v>10</v>
      </c>
      <c r="F739" s="14">
        <v>540754.42000000004</v>
      </c>
      <c r="G739" s="14">
        <v>334.67</v>
      </c>
      <c r="H739" s="10">
        <f>F739+G739</f>
        <v>541089.09000000008</v>
      </c>
      <c r="I739" s="11">
        <f>H739/B739</f>
        <v>233.63086787564771</v>
      </c>
    </row>
    <row r="740" spans="1:9" x14ac:dyDescent="0.45">
      <c r="A740" s="21" t="s">
        <v>32</v>
      </c>
      <c r="B740" s="16">
        <v>312</v>
      </c>
      <c r="C740" s="14" t="s">
        <v>10</v>
      </c>
      <c r="D740" s="14" t="s">
        <v>10</v>
      </c>
      <c r="E740" s="14" t="s">
        <v>10</v>
      </c>
      <c r="F740" s="14">
        <v>72243.899999999994</v>
      </c>
      <c r="G740" s="14">
        <v>634.98</v>
      </c>
      <c r="H740" s="10">
        <f>F740+G740</f>
        <v>72878.87999999999</v>
      </c>
      <c r="I740" s="11">
        <f>H740/B740</f>
        <v>233.58615384615382</v>
      </c>
    </row>
    <row r="741" spans="1:9" x14ac:dyDescent="0.45">
      <c r="A741" s="21" t="s">
        <v>596</v>
      </c>
      <c r="B741" s="16">
        <v>4110</v>
      </c>
      <c r="C741" s="14" t="s">
        <v>10</v>
      </c>
      <c r="D741" s="14" t="s">
        <v>10</v>
      </c>
      <c r="E741" s="14" t="s">
        <v>10</v>
      </c>
      <c r="F741" s="14">
        <v>905272.82</v>
      </c>
      <c r="G741" s="14">
        <v>54721.73</v>
      </c>
      <c r="H741" s="10">
        <f>F741+G741</f>
        <v>959994.54999999993</v>
      </c>
      <c r="I741" s="11">
        <f>H741/B741</f>
        <v>233.57531630170314</v>
      </c>
    </row>
    <row r="742" spans="1:9" x14ac:dyDescent="0.45">
      <c r="A742" s="21" t="s">
        <v>587</v>
      </c>
      <c r="B742" s="16">
        <v>3885</v>
      </c>
      <c r="C742" s="14" t="s">
        <v>10</v>
      </c>
      <c r="D742" s="14" t="s">
        <v>10</v>
      </c>
      <c r="E742" s="14" t="s">
        <v>10</v>
      </c>
      <c r="F742" s="14">
        <v>897545.16</v>
      </c>
      <c r="G742" s="14">
        <v>9519.4500000000007</v>
      </c>
      <c r="H742" s="10">
        <f>F742+G742</f>
        <v>907064.61</v>
      </c>
      <c r="I742" s="11">
        <f>H742/B742</f>
        <v>233.47866409266408</v>
      </c>
    </row>
    <row r="743" spans="1:9" x14ac:dyDescent="0.45">
      <c r="A743" s="21" t="s">
        <v>29</v>
      </c>
      <c r="B743" s="16">
        <v>4532</v>
      </c>
      <c r="C743" s="14" t="s">
        <v>10</v>
      </c>
      <c r="D743" s="14" t="s">
        <v>10</v>
      </c>
      <c r="E743" s="14" t="s">
        <v>10</v>
      </c>
      <c r="F743" s="14">
        <v>1039239.18</v>
      </c>
      <c r="G743" s="14">
        <v>18732.46</v>
      </c>
      <c r="H743" s="10">
        <f>F743+G743</f>
        <v>1057971.6400000001</v>
      </c>
      <c r="I743" s="11">
        <f>H743/B743</f>
        <v>233.44475728155342</v>
      </c>
    </row>
    <row r="744" spans="1:9" x14ac:dyDescent="0.45">
      <c r="A744" s="21" t="s">
        <v>387</v>
      </c>
      <c r="B744" s="16">
        <v>917</v>
      </c>
      <c r="C744" s="14" t="s">
        <v>10</v>
      </c>
      <c r="D744" s="14" t="s">
        <v>10</v>
      </c>
      <c r="E744" s="14" t="s">
        <v>10</v>
      </c>
      <c r="F744" s="14">
        <v>205865.19</v>
      </c>
      <c r="G744" s="14">
        <v>8167.22</v>
      </c>
      <c r="H744" s="10">
        <f>F744+G744</f>
        <v>214032.41</v>
      </c>
      <c r="I744" s="11">
        <f>H744/B744</f>
        <v>233.40502726281352</v>
      </c>
    </row>
    <row r="745" spans="1:9" x14ac:dyDescent="0.45">
      <c r="A745" s="21" t="s">
        <v>320</v>
      </c>
      <c r="B745" s="16">
        <v>134</v>
      </c>
      <c r="C745" s="14" t="s">
        <v>10</v>
      </c>
      <c r="D745" s="14" t="s">
        <v>10</v>
      </c>
      <c r="E745" s="14" t="s">
        <v>10</v>
      </c>
      <c r="F745" s="14">
        <v>30890.14</v>
      </c>
      <c r="G745" s="14">
        <v>380.39</v>
      </c>
      <c r="H745" s="10">
        <f>F745+G745</f>
        <v>31270.53</v>
      </c>
      <c r="I745" s="11">
        <f>H745/B745</f>
        <v>233.36216417910447</v>
      </c>
    </row>
    <row r="746" spans="1:9" x14ac:dyDescent="0.45">
      <c r="A746" s="21" t="s">
        <v>79</v>
      </c>
      <c r="B746" s="16">
        <v>424</v>
      </c>
      <c r="C746" s="14" t="s">
        <v>10</v>
      </c>
      <c r="D746" s="14" t="s">
        <v>10</v>
      </c>
      <c r="E746" s="14" t="s">
        <v>10</v>
      </c>
      <c r="F746" s="14">
        <v>97616.47</v>
      </c>
      <c r="G746" s="14">
        <v>1275.3499999999999</v>
      </c>
      <c r="H746" s="10">
        <f>F746+G746</f>
        <v>98891.82</v>
      </c>
      <c r="I746" s="11">
        <f>H746/B746</f>
        <v>233.23542452830191</v>
      </c>
    </row>
    <row r="747" spans="1:9" x14ac:dyDescent="0.45">
      <c r="A747" s="21" t="s">
        <v>681</v>
      </c>
      <c r="B747" s="16">
        <v>1252</v>
      </c>
      <c r="C747" s="14" t="s">
        <v>10</v>
      </c>
      <c r="D747" s="14" t="s">
        <v>10</v>
      </c>
      <c r="E747" s="14" t="s">
        <v>10</v>
      </c>
      <c r="F747" s="14">
        <v>283221.32</v>
      </c>
      <c r="G747" s="14">
        <v>8475.41</v>
      </c>
      <c r="H747" s="10">
        <f>F747+G747</f>
        <v>291696.73</v>
      </c>
      <c r="I747" s="11">
        <f>H747/B747</f>
        <v>232.98460862619808</v>
      </c>
    </row>
    <row r="748" spans="1:9" x14ac:dyDescent="0.45">
      <c r="A748" s="21" t="s">
        <v>633</v>
      </c>
      <c r="B748" s="16">
        <v>2302</v>
      </c>
      <c r="C748" s="14" t="s">
        <v>10</v>
      </c>
      <c r="D748" s="14" t="s">
        <v>10</v>
      </c>
      <c r="E748" s="14" t="s">
        <v>10</v>
      </c>
      <c r="F748" s="14">
        <v>528288.78</v>
      </c>
      <c r="G748" s="14">
        <v>7941.24</v>
      </c>
      <c r="H748" s="10">
        <f>F748+G748</f>
        <v>536230.02</v>
      </c>
      <c r="I748" s="11">
        <f>H748/B748</f>
        <v>232.94092962641182</v>
      </c>
    </row>
    <row r="749" spans="1:9" x14ac:dyDescent="0.45">
      <c r="A749" s="21" t="s">
        <v>73</v>
      </c>
      <c r="B749" s="16">
        <v>512</v>
      </c>
      <c r="C749" s="14" t="s">
        <v>10</v>
      </c>
      <c r="D749" s="14" t="s">
        <v>10</v>
      </c>
      <c r="E749" s="14" t="s">
        <v>10</v>
      </c>
      <c r="F749" s="14">
        <v>116981.64</v>
      </c>
      <c r="G749" s="14">
        <v>2272.9899999999998</v>
      </c>
      <c r="H749" s="10">
        <f>F749+G749</f>
        <v>119254.63</v>
      </c>
      <c r="I749" s="11">
        <f>H749/B749</f>
        <v>232.91919921875001</v>
      </c>
    </row>
    <row r="750" spans="1:9" x14ac:dyDescent="0.45">
      <c r="A750" s="21" t="s">
        <v>354</v>
      </c>
      <c r="B750" s="16">
        <v>1149</v>
      </c>
      <c r="C750" s="14" t="s">
        <v>10</v>
      </c>
      <c r="D750" s="14" t="s">
        <v>10</v>
      </c>
      <c r="E750" s="14" t="s">
        <v>10</v>
      </c>
      <c r="F750" s="14">
        <v>259389.43</v>
      </c>
      <c r="G750" s="14">
        <v>7841.73</v>
      </c>
      <c r="H750" s="10">
        <f>F750+G750</f>
        <v>267231.15999999997</v>
      </c>
      <c r="I750" s="11">
        <f>H750/B750</f>
        <v>232.57716275021755</v>
      </c>
    </row>
    <row r="751" spans="1:9" x14ac:dyDescent="0.45">
      <c r="A751" s="21" t="s">
        <v>110</v>
      </c>
      <c r="B751" s="16">
        <v>2912</v>
      </c>
      <c r="C751" s="14" t="s">
        <v>10</v>
      </c>
      <c r="D751" s="14" t="s">
        <v>10</v>
      </c>
      <c r="E751" s="14" t="s">
        <v>10</v>
      </c>
      <c r="F751" s="14">
        <v>662414.98</v>
      </c>
      <c r="G751" s="14">
        <v>14771.62</v>
      </c>
      <c r="H751" s="10">
        <f>F751+G751</f>
        <v>677186.6</v>
      </c>
      <c r="I751" s="11">
        <f>H751/B751</f>
        <v>232.55034340659338</v>
      </c>
    </row>
    <row r="752" spans="1:9" x14ac:dyDescent="0.45">
      <c r="A752" s="21" t="s">
        <v>668</v>
      </c>
      <c r="B752" s="16">
        <v>1417</v>
      </c>
      <c r="C752" s="14" t="s">
        <v>10</v>
      </c>
      <c r="D752" s="14" t="s">
        <v>10</v>
      </c>
      <c r="E752" s="14" t="s">
        <v>10</v>
      </c>
      <c r="F752" s="14">
        <v>322734.33</v>
      </c>
      <c r="G752" s="14">
        <v>6459.3</v>
      </c>
      <c r="H752" s="10">
        <f>F752+G752</f>
        <v>329193.63</v>
      </c>
      <c r="I752" s="11">
        <f>H752/B752</f>
        <v>232.3173112208892</v>
      </c>
    </row>
    <row r="753" spans="1:9" x14ac:dyDescent="0.45">
      <c r="A753" s="21" t="s">
        <v>378</v>
      </c>
      <c r="B753" s="16">
        <v>2960</v>
      </c>
      <c r="C753" s="14" t="s">
        <v>10</v>
      </c>
      <c r="D753" s="14" t="s">
        <v>10</v>
      </c>
      <c r="E753" s="14" t="s">
        <v>10</v>
      </c>
      <c r="F753" s="14">
        <v>678703.4</v>
      </c>
      <c r="G753" s="14">
        <v>8619.2000000000007</v>
      </c>
      <c r="H753" s="10">
        <f>F753+G753</f>
        <v>687322.6</v>
      </c>
      <c r="I753" s="11">
        <f>H753/B753</f>
        <v>232.20358108108107</v>
      </c>
    </row>
    <row r="754" spans="1:9" x14ac:dyDescent="0.45">
      <c r="A754" s="21" t="s">
        <v>344</v>
      </c>
      <c r="B754" s="16">
        <v>1099</v>
      </c>
      <c r="C754" s="14" t="s">
        <v>10</v>
      </c>
      <c r="D754" s="14" t="s">
        <v>10</v>
      </c>
      <c r="E754" s="14" t="s">
        <v>10</v>
      </c>
      <c r="F754" s="14">
        <v>251433.3</v>
      </c>
      <c r="G754" s="14">
        <v>3403.82</v>
      </c>
      <c r="H754" s="10">
        <f>F754+G754</f>
        <v>254837.12</v>
      </c>
      <c r="I754" s="11">
        <f>H754/B754</f>
        <v>231.88090991810736</v>
      </c>
    </row>
    <row r="755" spans="1:9" x14ac:dyDescent="0.45">
      <c r="A755" s="21" t="s">
        <v>235</v>
      </c>
      <c r="B755" s="16">
        <v>787</v>
      </c>
      <c r="C755" s="14" t="s">
        <v>10</v>
      </c>
      <c r="D755" s="14" t="s">
        <v>10</v>
      </c>
      <c r="E755" s="14" t="s">
        <v>10</v>
      </c>
      <c r="F755" s="14">
        <v>179025.64</v>
      </c>
      <c r="G755" s="14">
        <v>3039.96</v>
      </c>
      <c r="H755" s="10">
        <f>F755+G755</f>
        <v>182065.6</v>
      </c>
      <c r="I755" s="11">
        <f>H755/B755</f>
        <v>231.34129606099111</v>
      </c>
    </row>
    <row r="756" spans="1:9" x14ac:dyDescent="0.45">
      <c r="A756" s="21" t="s">
        <v>438</v>
      </c>
      <c r="B756" s="16">
        <v>507</v>
      </c>
      <c r="C756" s="14" t="s">
        <v>10</v>
      </c>
      <c r="D756" s="14" t="s">
        <v>10</v>
      </c>
      <c r="E756" s="14" t="s">
        <v>10</v>
      </c>
      <c r="F756" s="14">
        <v>116345.9</v>
      </c>
      <c r="G756" s="14">
        <v>928.22</v>
      </c>
      <c r="H756" s="10">
        <f>F756+G756</f>
        <v>117274.12</v>
      </c>
      <c r="I756" s="11">
        <f>H756/B756</f>
        <v>231.3099013806706</v>
      </c>
    </row>
    <row r="757" spans="1:9" x14ac:dyDescent="0.45">
      <c r="A757" s="21" t="s">
        <v>638</v>
      </c>
      <c r="B757" s="16">
        <v>403</v>
      </c>
      <c r="C757" s="14" t="s">
        <v>10</v>
      </c>
      <c r="D757" s="14" t="s">
        <v>10</v>
      </c>
      <c r="E757" s="14" t="s">
        <v>10</v>
      </c>
      <c r="F757" s="14">
        <v>92856.8</v>
      </c>
      <c r="G757" s="14">
        <v>348.35</v>
      </c>
      <c r="H757" s="10">
        <f>F757+G757</f>
        <v>93205.150000000009</v>
      </c>
      <c r="I757" s="11">
        <f>H757/B757</f>
        <v>231.27828784119109</v>
      </c>
    </row>
    <row r="758" spans="1:9" x14ac:dyDescent="0.45">
      <c r="A758" s="21" t="s">
        <v>290</v>
      </c>
      <c r="B758" s="16">
        <v>835</v>
      </c>
      <c r="C758" s="14" t="s">
        <v>10</v>
      </c>
      <c r="D758" s="14" t="s">
        <v>10</v>
      </c>
      <c r="E758" s="14" t="s">
        <v>10</v>
      </c>
      <c r="F758" s="14">
        <v>191759.45</v>
      </c>
      <c r="G758" s="14">
        <v>1344.12</v>
      </c>
      <c r="H758" s="10">
        <f>F758+G758</f>
        <v>193103.57</v>
      </c>
      <c r="I758" s="11">
        <f>H758/B758</f>
        <v>231.26176047904193</v>
      </c>
    </row>
    <row r="759" spans="1:9" x14ac:dyDescent="0.45">
      <c r="A759" s="21" t="s">
        <v>52</v>
      </c>
      <c r="B759" s="16">
        <v>2161</v>
      </c>
      <c r="C759" s="14" t="s">
        <v>10</v>
      </c>
      <c r="D759" s="14" t="s">
        <v>10</v>
      </c>
      <c r="E759" s="14" t="s">
        <v>10</v>
      </c>
      <c r="F759" s="14">
        <v>499306.41</v>
      </c>
      <c r="G759" s="14">
        <v>0</v>
      </c>
      <c r="H759" s="10">
        <f>F759+G759</f>
        <v>499306.41</v>
      </c>
      <c r="I759" s="11">
        <f>H759/B759</f>
        <v>231.05340583063395</v>
      </c>
    </row>
    <row r="760" spans="1:9" x14ac:dyDescent="0.45">
      <c r="A760" s="21" t="s">
        <v>382</v>
      </c>
      <c r="B760" s="16">
        <v>987</v>
      </c>
      <c r="C760" s="14" t="s">
        <v>10</v>
      </c>
      <c r="D760" s="14" t="s">
        <v>10</v>
      </c>
      <c r="E760" s="14" t="s">
        <v>10</v>
      </c>
      <c r="F760" s="14">
        <v>220742.92</v>
      </c>
      <c r="G760" s="14">
        <v>7174.75</v>
      </c>
      <c r="H760" s="10">
        <f>F760+G760</f>
        <v>227917.67</v>
      </c>
      <c r="I760" s="11">
        <f>H760/B760</f>
        <v>230.91962512664642</v>
      </c>
    </row>
    <row r="761" spans="1:9" x14ac:dyDescent="0.45">
      <c r="A761" s="21" t="s">
        <v>594</v>
      </c>
      <c r="B761" s="16">
        <v>2520</v>
      </c>
      <c r="C761" s="14" t="s">
        <v>10</v>
      </c>
      <c r="D761" s="14" t="s">
        <v>10</v>
      </c>
      <c r="E761" s="14" t="s">
        <v>10</v>
      </c>
      <c r="F761" s="14">
        <v>559013.88</v>
      </c>
      <c r="G761" s="14">
        <v>22589.63</v>
      </c>
      <c r="H761" s="10">
        <f>F761+G761</f>
        <v>581603.51</v>
      </c>
      <c r="I761" s="11">
        <f>H761/B761</f>
        <v>230.79504365079364</v>
      </c>
    </row>
    <row r="762" spans="1:9" x14ac:dyDescent="0.45">
      <c r="A762" s="21" t="s">
        <v>386</v>
      </c>
      <c r="B762" s="16">
        <v>727</v>
      </c>
      <c r="C762" s="14" t="s">
        <v>10</v>
      </c>
      <c r="D762" s="14" t="s">
        <v>10</v>
      </c>
      <c r="E762" s="14" t="s">
        <v>10</v>
      </c>
      <c r="F762" s="14">
        <v>166211.70000000001</v>
      </c>
      <c r="G762" s="14">
        <v>1559.23</v>
      </c>
      <c r="H762" s="10">
        <f>F762+G762</f>
        <v>167770.93000000002</v>
      </c>
      <c r="I762" s="11">
        <f>H762/B762</f>
        <v>230.77156808803304</v>
      </c>
    </row>
    <row r="763" spans="1:9" x14ac:dyDescent="0.45">
      <c r="A763" s="21" t="s">
        <v>324</v>
      </c>
      <c r="B763" s="16">
        <v>566</v>
      </c>
      <c r="C763" s="14" t="s">
        <v>10</v>
      </c>
      <c r="D763" s="14" t="s">
        <v>10</v>
      </c>
      <c r="E763" s="14" t="s">
        <v>10</v>
      </c>
      <c r="F763" s="14">
        <v>129273.31</v>
      </c>
      <c r="G763" s="14">
        <v>1280.01</v>
      </c>
      <c r="H763" s="10">
        <f>F763+G763</f>
        <v>130553.31999999999</v>
      </c>
      <c r="I763" s="11">
        <f>H763/B763</f>
        <v>230.65957597173144</v>
      </c>
    </row>
    <row r="764" spans="1:9" x14ac:dyDescent="0.45">
      <c r="A764" s="21" t="s">
        <v>321</v>
      </c>
      <c r="B764" s="16">
        <v>664</v>
      </c>
      <c r="C764" s="14" t="s">
        <v>10</v>
      </c>
      <c r="D764" s="14" t="s">
        <v>10</v>
      </c>
      <c r="E764" s="14" t="s">
        <v>10</v>
      </c>
      <c r="F764" s="14">
        <v>150341.37</v>
      </c>
      <c r="G764" s="14">
        <v>2660.52</v>
      </c>
      <c r="H764" s="10">
        <f>F764+G764</f>
        <v>153001.88999999998</v>
      </c>
      <c r="I764" s="11">
        <f>H764/B764</f>
        <v>230.42453313253009</v>
      </c>
    </row>
    <row r="765" spans="1:9" x14ac:dyDescent="0.45">
      <c r="A765" s="21" t="s">
        <v>304</v>
      </c>
      <c r="B765" s="16">
        <v>2880</v>
      </c>
      <c r="C765" s="14" t="s">
        <v>10</v>
      </c>
      <c r="D765" s="14" t="s">
        <v>10</v>
      </c>
      <c r="E765" s="14" t="s">
        <v>10</v>
      </c>
      <c r="F765" s="14">
        <v>642473.18999999994</v>
      </c>
      <c r="G765" s="14">
        <v>21000.29</v>
      </c>
      <c r="H765" s="10">
        <f>F765+G765</f>
        <v>663473.48</v>
      </c>
      <c r="I765" s="11">
        <f>H765/B765</f>
        <v>230.3727361111111</v>
      </c>
    </row>
    <row r="766" spans="1:9" x14ac:dyDescent="0.45">
      <c r="A766" s="21" t="s">
        <v>291</v>
      </c>
      <c r="B766" s="16">
        <v>305</v>
      </c>
      <c r="C766" s="14" t="s">
        <v>10</v>
      </c>
      <c r="D766" s="14" t="s">
        <v>10</v>
      </c>
      <c r="E766" s="14" t="s">
        <v>10</v>
      </c>
      <c r="F766" s="14">
        <v>69861.37</v>
      </c>
      <c r="G766" s="14">
        <v>392.78</v>
      </c>
      <c r="H766" s="10">
        <f>F766+G766</f>
        <v>70254.149999999994</v>
      </c>
      <c r="I766" s="11">
        <f>H766/B766</f>
        <v>230.34147540983605</v>
      </c>
    </row>
    <row r="767" spans="1:9" x14ac:dyDescent="0.45">
      <c r="A767" s="21" t="s">
        <v>636</v>
      </c>
      <c r="B767" s="16">
        <v>1587</v>
      </c>
      <c r="C767" s="14" t="s">
        <v>10</v>
      </c>
      <c r="D767" s="14" t="s">
        <v>10</v>
      </c>
      <c r="E767" s="14" t="s">
        <v>10</v>
      </c>
      <c r="F767" s="14">
        <v>363322.05</v>
      </c>
      <c r="G767" s="14">
        <v>1877.41</v>
      </c>
      <c r="H767" s="10">
        <f>F767+G767</f>
        <v>365199.45999999996</v>
      </c>
      <c r="I767" s="11">
        <f>H767/B767</f>
        <v>230.11938248267168</v>
      </c>
    </row>
    <row r="768" spans="1:9" x14ac:dyDescent="0.45">
      <c r="A768" s="21" t="s">
        <v>76</v>
      </c>
      <c r="B768" s="16">
        <v>192</v>
      </c>
      <c r="C768" s="14" t="s">
        <v>10</v>
      </c>
      <c r="D768" s="14" t="s">
        <v>10</v>
      </c>
      <c r="E768" s="14" t="s">
        <v>10</v>
      </c>
      <c r="F768" s="14">
        <v>44065.95</v>
      </c>
      <c r="G768" s="14">
        <v>72.69</v>
      </c>
      <c r="H768" s="10">
        <f>F768+G768</f>
        <v>44138.64</v>
      </c>
      <c r="I768" s="11">
        <f>H768/B768</f>
        <v>229.88874999999999</v>
      </c>
    </row>
    <row r="769" spans="1:9" x14ac:dyDescent="0.45">
      <c r="A769" s="21" t="s">
        <v>597</v>
      </c>
      <c r="B769" s="16">
        <v>183</v>
      </c>
      <c r="C769" s="14" t="s">
        <v>10</v>
      </c>
      <c r="D769" s="14" t="s">
        <v>10</v>
      </c>
      <c r="E769" s="14" t="s">
        <v>10</v>
      </c>
      <c r="F769" s="14">
        <v>42038.7</v>
      </c>
      <c r="G769" s="14">
        <v>9.49</v>
      </c>
      <c r="H769" s="10">
        <f>F769+G769</f>
        <v>42048.189999999995</v>
      </c>
      <c r="I769" s="11">
        <f>H769/B769</f>
        <v>229.77153005464478</v>
      </c>
    </row>
    <row r="770" spans="1:9" x14ac:dyDescent="0.45">
      <c r="A770" s="21" t="s">
        <v>104</v>
      </c>
      <c r="B770" s="16">
        <v>248</v>
      </c>
      <c r="C770" s="14" t="s">
        <v>10</v>
      </c>
      <c r="D770" s="14" t="s">
        <v>10</v>
      </c>
      <c r="E770" s="14" t="s">
        <v>10</v>
      </c>
      <c r="F770" s="14">
        <v>55827.16</v>
      </c>
      <c r="G770" s="14">
        <v>1100.29</v>
      </c>
      <c r="H770" s="10">
        <f>F770+G770</f>
        <v>56927.450000000004</v>
      </c>
      <c r="I770" s="11">
        <f>H770/B770</f>
        <v>229.54616935483872</v>
      </c>
    </row>
    <row r="771" spans="1:9" x14ac:dyDescent="0.45">
      <c r="A771" s="21" t="s">
        <v>616</v>
      </c>
      <c r="B771" s="16">
        <v>2524</v>
      </c>
      <c r="C771" s="14" t="s">
        <v>10</v>
      </c>
      <c r="D771" s="14" t="s">
        <v>10</v>
      </c>
      <c r="E771" s="14" t="s">
        <v>10</v>
      </c>
      <c r="F771" s="14">
        <v>544407.04000000004</v>
      </c>
      <c r="G771" s="14">
        <v>34897.660000000003</v>
      </c>
      <c r="H771" s="10">
        <f>F771+G771</f>
        <v>579304.70000000007</v>
      </c>
      <c r="I771" s="11">
        <f>H771/B771</f>
        <v>229.51850237717912</v>
      </c>
    </row>
    <row r="772" spans="1:9" x14ac:dyDescent="0.45">
      <c r="A772" s="21" t="s">
        <v>233</v>
      </c>
      <c r="B772" s="16">
        <v>407</v>
      </c>
      <c r="C772" s="14" t="s">
        <v>10</v>
      </c>
      <c r="D772" s="14" t="s">
        <v>10</v>
      </c>
      <c r="E772" s="14" t="s">
        <v>10</v>
      </c>
      <c r="F772" s="14">
        <v>92484.62</v>
      </c>
      <c r="G772" s="14">
        <v>904.23</v>
      </c>
      <c r="H772" s="10">
        <f>F772+G772</f>
        <v>93388.849999999991</v>
      </c>
      <c r="I772" s="11">
        <f>H772/B772</f>
        <v>229.4566339066339</v>
      </c>
    </row>
    <row r="773" spans="1:9" x14ac:dyDescent="0.45">
      <c r="A773" s="21" t="s">
        <v>645</v>
      </c>
      <c r="B773" s="16">
        <v>2844</v>
      </c>
      <c r="C773" s="14" t="s">
        <v>10</v>
      </c>
      <c r="D773" s="14" t="s">
        <v>10</v>
      </c>
      <c r="E773" s="14" t="s">
        <v>10</v>
      </c>
      <c r="F773" s="14">
        <v>634344.06999999995</v>
      </c>
      <c r="G773" s="14">
        <v>16839.490000000002</v>
      </c>
      <c r="H773" s="10">
        <f>F773+G773</f>
        <v>651183.55999999994</v>
      </c>
      <c r="I773" s="11">
        <f>H773/B773</f>
        <v>228.96749648382558</v>
      </c>
    </row>
    <row r="774" spans="1:9" x14ac:dyDescent="0.45">
      <c r="A774" s="21" t="s">
        <v>479</v>
      </c>
      <c r="B774" s="16">
        <v>774</v>
      </c>
      <c r="C774" s="14" t="s">
        <v>10</v>
      </c>
      <c r="D774" s="14" t="s">
        <v>10</v>
      </c>
      <c r="E774" s="14" t="s">
        <v>10</v>
      </c>
      <c r="F774" s="14">
        <v>174994.03</v>
      </c>
      <c r="G774" s="14">
        <v>2171.56</v>
      </c>
      <c r="H774" s="10">
        <f>F774+G774</f>
        <v>177165.59</v>
      </c>
      <c r="I774" s="11">
        <f>H774/B774</f>
        <v>228.89611111111111</v>
      </c>
    </row>
    <row r="775" spans="1:9" x14ac:dyDescent="0.45">
      <c r="A775" s="21" t="s">
        <v>745</v>
      </c>
      <c r="B775" s="16">
        <v>2039</v>
      </c>
      <c r="C775" s="14" t="s">
        <v>10</v>
      </c>
      <c r="D775" s="14" t="s">
        <v>10</v>
      </c>
      <c r="E775" s="14" t="s">
        <v>10</v>
      </c>
      <c r="F775" s="14">
        <v>465542.29</v>
      </c>
      <c r="G775" s="14">
        <v>49.38</v>
      </c>
      <c r="H775" s="10">
        <f>F775+G775</f>
        <v>465591.67</v>
      </c>
      <c r="I775" s="11">
        <f>H775/B775</f>
        <v>228.34314369789112</v>
      </c>
    </row>
    <row r="776" spans="1:9" x14ac:dyDescent="0.45">
      <c r="A776" s="21" t="s">
        <v>326</v>
      </c>
      <c r="B776" s="16">
        <v>335</v>
      </c>
      <c r="C776" s="14" t="s">
        <v>10</v>
      </c>
      <c r="D776" s="14" t="s">
        <v>10</v>
      </c>
      <c r="E776" s="14" t="s">
        <v>10</v>
      </c>
      <c r="F776" s="14">
        <v>74481.98</v>
      </c>
      <c r="G776" s="14">
        <v>1858.37</v>
      </c>
      <c r="H776" s="10">
        <f>F776+G776</f>
        <v>76340.349999999991</v>
      </c>
      <c r="I776" s="11">
        <f>H776/B776</f>
        <v>227.88164179104476</v>
      </c>
    </row>
    <row r="777" spans="1:9" x14ac:dyDescent="0.45">
      <c r="A777" s="21" t="s">
        <v>615</v>
      </c>
      <c r="B777" s="16">
        <v>3813</v>
      </c>
      <c r="C777" s="14" t="s">
        <v>10</v>
      </c>
      <c r="D777" s="14" t="s">
        <v>10</v>
      </c>
      <c r="E777" s="14" t="s">
        <v>10</v>
      </c>
      <c r="F777" s="14">
        <v>868090.49</v>
      </c>
      <c r="G777" s="14">
        <v>0</v>
      </c>
      <c r="H777" s="10">
        <f>F777+G777</f>
        <v>868090.49</v>
      </c>
      <c r="I777" s="11">
        <f>H777/B777</f>
        <v>227.66600839234198</v>
      </c>
    </row>
    <row r="778" spans="1:9" x14ac:dyDescent="0.45">
      <c r="A778" s="21" t="s">
        <v>48</v>
      </c>
      <c r="B778" s="16">
        <v>1511</v>
      </c>
      <c r="C778" s="14" t="s">
        <v>10</v>
      </c>
      <c r="D778" s="14" t="s">
        <v>10</v>
      </c>
      <c r="E778" s="14" t="s">
        <v>10</v>
      </c>
      <c r="F778" s="14">
        <v>336590.3</v>
      </c>
      <c r="G778" s="14">
        <v>6931.31</v>
      </c>
      <c r="H778" s="10">
        <f>F778+G778</f>
        <v>343521.61</v>
      </c>
      <c r="I778" s="11">
        <f>H778/B778</f>
        <v>227.34719391131699</v>
      </c>
    </row>
    <row r="779" spans="1:9" x14ac:dyDescent="0.45">
      <c r="A779" s="21" t="s">
        <v>395</v>
      </c>
      <c r="B779" s="16">
        <v>896</v>
      </c>
      <c r="C779" s="14" t="s">
        <v>10</v>
      </c>
      <c r="D779" s="14" t="s">
        <v>10</v>
      </c>
      <c r="E779" s="14" t="s">
        <v>10</v>
      </c>
      <c r="F779" s="14">
        <v>199977.72</v>
      </c>
      <c r="G779" s="14">
        <v>3154.7</v>
      </c>
      <c r="H779" s="10">
        <f>F779+G779</f>
        <v>203132.42</v>
      </c>
      <c r="I779" s="11">
        <f>H779/B779</f>
        <v>226.71029017857146</v>
      </c>
    </row>
    <row r="780" spans="1:9" x14ac:dyDescent="0.45">
      <c r="A780" s="21" t="s">
        <v>456</v>
      </c>
      <c r="B780" s="16">
        <v>3478</v>
      </c>
      <c r="C780" s="14" t="s">
        <v>10</v>
      </c>
      <c r="D780" s="14" t="s">
        <v>10</v>
      </c>
      <c r="E780" s="14" t="s">
        <v>10</v>
      </c>
      <c r="F780" s="14">
        <v>764506.8</v>
      </c>
      <c r="G780" s="14">
        <v>23236.39</v>
      </c>
      <c r="H780" s="10">
        <f>F780+G780</f>
        <v>787743.19000000006</v>
      </c>
      <c r="I780" s="11">
        <f>H780/B780</f>
        <v>226.4931541115584</v>
      </c>
    </row>
    <row r="781" spans="1:9" x14ac:dyDescent="0.45">
      <c r="A781" s="21" t="s">
        <v>75</v>
      </c>
      <c r="B781" s="16">
        <v>551</v>
      </c>
      <c r="C781" s="14" t="s">
        <v>10</v>
      </c>
      <c r="D781" s="14" t="s">
        <v>10</v>
      </c>
      <c r="E781" s="14" t="s">
        <v>10</v>
      </c>
      <c r="F781" s="14">
        <v>122295.32</v>
      </c>
      <c r="G781" s="14">
        <v>2422.96</v>
      </c>
      <c r="H781" s="10">
        <f>F781+G781</f>
        <v>124718.28000000001</v>
      </c>
      <c r="I781" s="11">
        <f>H781/B781</f>
        <v>226.3489655172414</v>
      </c>
    </row>
    <row r="782" spans="1:9" x14ac:dyDescent="0.45">
      <c r="A782" s="21" t="s">
        <v>286</v>
      </c>
      <c r="B782" s="16">
        <v>2188</v>
      </c>
      <c r="C782" s="14" t="s">
        <v>10</v>
      </c>
      <c r="D782" s="14" t="s">
        <v>10</v>
      </c>
      <c r="E782" s="14" t="s">
        <v>10</v>
      </c>
      <c r="F782" s="14">
        <v>489473.61</v>
      </c>
      <c r="G782" s="14">
        <v>5479.08</v>
      </c>
      <c r="H782" s="10">
        <f>F782+G782</f>
        <v>494952.69</v>
      </c>
      <c r="I782" s="11">
        <f>H782/B782</f>
        <v>226.21238117001829</v>
      </c>
    </row>
    <row r="783" spans="1:9" x14ac:dyDescent="0.45">
      <c r="A783" s="21" t="s">
        <v>474</v>
      </c>
      <c r="B783" s="16">
        <v>3316</v>
      </c>
      <c r="C783" s="14" t="s">
        <v>10</v>
      </c>
      <c r="D783" s="14" t="s">
        <v>10</v>
      </c>
      <c r="E783" s="14" t="s">
        <v>10</v>
      </c>
      <c r="F783" s="14">
        <v>718613.95</v>
      </c>
      <c r="G783" s="14">
        <v>25725.85</v>
      </c>
      <c r="H783" s="10">
        <f>F783+G783</f>
        <v>744339.79999999993</v>
      </c>
      <c r="I783" s="11">
        <f>H783/B783</f>
        <v>224.46917973462001</v>
      </c>
    </row>
    <row r="784" spans="1:9" x14ac:dyDescent="0.45">
      <c r="A784" s="21" t="s">
        <v>471</v>
      </c>
      <c r="B784" s="16">
        <v>239</v>
      </c>
      <c r="C784" s="14" t="s">
        <v>10</v>
      </c>
      <c r="D784" s="14" t="s">
        <v>10</v>
      </c>
      <c r="E784" s="14" t="s">
        <v>10</v>
      </c>
      <c r="F784" s="14">
        <v>50225.09</v>
      </c>
      <c r="G784" s="14">
        <v>2801.82</v>
      </c>
      <c r="H784" s="10">
        <f>F784+G784</f>
        <v>53026.909999999996</v>
      </c>
      <c r="I784" s="11">
        <f>H784/B784</f>
        <v>221.86991631799162</v>
      </c>
    </row>
    <row r="785" spans="1:9" x14ac:dyDescent="0.45">
      <c r="A785" s="21" t="s">
        <v>440</v>
      </c>
      <c r="B785" s="16">
        <v>335</v>
      </c>
      <c r="C785" s="14" t="s">
        <v>10</v>
      </c>
      <c r="D785" s="14" t="s">
        <v>10</v>
      </c>
      <c r="E785" s="14" t="s">
        <v>10</v>
      </c>
      <c r="F785" s="14">
        <v>71715.399999999994</v>
      </c>
      <c r="G785" s="14">
        <v>1980.25</v>
      </c>
      <c r="H785" s="10">
        <f>F785+G785</f>
        <v>73695.649999999994</v>
      </c>
      <c r="I785" s="11">
        <f>H785/B785</f>
        <v>219.9870149253731</v>
      </c>
    </row>
    <row r="786" spans="1:9" x14ac:dyDescent="0.45">
      <c r="A786" s="21" t="s">
        <v>425</v>
      </c>
      <c r="B786" s="16">
        <v>561</v>
      </c>
      <c r="C786" s="14" t="s">
        <v>10</v>
      </c>
      <c r="D786" s="14" t="s">
        <v>10</v>
      </c>
      <c r="E786" s="14" t="s">
        <v>10</v>
      </c>
      <c r="F786" s="14">
        <v>112628.57</v>
      </c>
      <c r="G786" s="14">
        <v>9793.48</v>
      </c>
      <c r="H786" s="10">
        <f>F786+G786</f>
        <v>122422.05</v>
      </c>
      <c r="I786" s="11">
        <f>H786/B786</f>
        <v>218.2211229946524</v>
      </c>
    </row>
    <row r="787" spans="1:9" x14ac:dyDescent="0.45">
      <c r="A787" s="21" t="s">
        <v>111</v>
      </c>
      <c r="B787" s="16">
        <v>573</v>
      </c>
      <c r="C787" s="14" t="s">
        <v>10</v>
      </c>
      <c r="D787" s="14" t="s">
        <v>10</v>
      </c>
      <c r="E787" s="14" t="s">
        <v>10</v>
      </c>
      <c r="F787" s="14">
        <v>124145.91</v>
      </c>
      <c r="G787" s="14">
        <v>706.88</v>
      </c>
      <c r="H787" s="10">
        <f>F787+G787</f>
        <v>124852.79000000001</v>
      </c>
      <c r="I787" s="11">
        <f>H787/B787</f>
        <v>217.89317626527051</v>
      </c>
    </row>
    <row r="788" spans="1:9" x14ac:dyDescent="0.45">
      <c r="A788" s="21" t="s">
        <v>465</v>
      </c>
      <c r="B788" s="16">
        <v>402</v>
      </c>
      <c r="C788" s="14" t="s">
        <v>10</v>
      </c>
      <c r="D788" s="14" t="s">
        <v>10</v>
      </c>
      <c r="E788" s="14" t="s">
        <v>10</v>
      </c>
      <c r="F788" s="14">
        <v>86488.9</v>
      </c>
      <c r="G788" s="14">
        <v>1075.42</v>
      </c>
      <c r="H788" s="10">
        <f>F788+G788</f>
        <v>87564.319999999992</v>
      </c>
      <c r="I788" s="11">
        <f>H788/B788</f>
        <v>217.82169154228853</v>
      </c>
    </row>
    <row r="789" spans="1:9" x14ac:dyDescent="0.45">
      <c r="A789" s="21" t="s">
        <v>439</v>
      </c>
      <c r="B789" s="16">
        <v>1320</v>
      </c>
      <c r="C789" s="14" t="s">
        <v>10</v>
      </c>
      <c r="D789" s="14" t="s">
        <v>10</v>
      </c>
      <c r="E789" s="14" t="s">
        <v>10</v>
      </c>
      <c r="F789" s="14">
        <v>268572.11</v>
      </c>
      <c r="G789" s="14">
        <v>18228.22</v>
      </c>
      <c r="H789" s="10">
        <f>F789+G789</f>
        <v>286800.32999999996</v>
      </c>
      <c r="I789" s="11">
        <f>H789/B789</f>
        <v>217.27297727272725</v>
      </c>
    </row>
    <row r="790" spans="1:9" x14ac:dyDescent="0.45">
      <c r="A790" s="21" t="s">
        <v>610</v>
      </c>
      <c r="B790" s="16">
        <v>796</v>
      </c>
      <c r="C790" s="14" t="s">
        <v>10</v>
      </c>
      <c r="D790" s="14" t="s">
        <v>10</v>
      </c>
      <c r="E790" s="14" t="s">
        <v>10</v>
      </c>
      <c r="F790" s="14">
        <v>162932.42000000001</v>
      </c>
      <c r="G790" s="14">
        <v>9699.4599999999991</v>
      </c>
      <c r="H790" s="10">
        <f>F790+G790</f>
        <v>172631.88</v>
      </c>
      <c r="I790" s="11">
        <f>H790/B790</f>
        <v>216.87422110552765</v>
      </c>
    </row>
    <row r="791" spans="1:9" x14ac:dyDescent="0.45">
      <c r="A791" s="21" t="s">
        <v>639</v>
      </c>
      <c r="B791" s="16">
        <v>545</v>
      </c>
      <c r="C791" s="14" t="s">
        <v>10</v>
      </c>
      <c r="D791" s="14" t="s">
        <v>10</v>
      </c>
      <c r="E791" s="14" t="s">
        <v>10</v>
      </c>
      <c r="F791" s="14">
        <v>112632.14</v>
      </c>
      <c r="G791" s="14">
        <v>4852.7</v>
      </c>
      <c r="H791" s="10">
        <f>F791+G791</f>
        <v>117484.84</v>
      </c>
      <c r="I791" s="11">
        <f>H791/B791</f>
        <v>215.56851376146787</v>
      </c>
    </row>
    <row r="792" spans="1:9" x14ac:dyDescent="0.45">
      <c r="A792" s="21" t="s">
        <v>685</v>
      </c>
      <c r="B792" s="16">
        <v>4664</v>
      </c>
      <c r="C792" s="14" t="s">
        <v>10</v>
      </c>
      <c r="D792" s="14" t="s">
        <v>10</v>
      </c>
      <c r="E792" s="14" t="s">
        <v>10</v>
      </c>
      <c r="F792" s="14">
        <v>957664.65</v>
      </c>
      <c r="G792" s="14">
        <v>41363.519999999997</v>
      </c>
      <c r="H792" s="10">
        <f>F792+G792</f>
        <v>999028.17</v>
      </c>
      <c r="I792" s="11">
        <f>H792/B792</f>
        <v>214.19986492281305</v>
      </c>
    </row>
    <row r="793" spans="1:9" x14ac:dyDescent="0.45">
      <c r="A793" s="21" t="s">
        <v>421</v>
      </c>
      <c r="B793" s="16">
        <v>393</v>
      </c>
      <c r="C793" s="14" t="s">
        <v>10</v>
      </c>
      <c r="D793" s="14" t="s">
        <v>10</v>
      </c>
      <c r="E793" s="14" t="s">
        <v>10</v>
      </c>
      <c r="F793" s="14">
        <v>82524.06</v>
      </c>
      <c r="G793" s="14">
        <v>843.75</v>
      </c>
      <c r="H793" s="10">
        <f>F793+G793</f>
        <v>83367.81</v>
      </c>
      <c r="I793" s="11">
        <f>H793/B793</f>
        <v>212.13183206106871</v>
      </c>
    </row>
    <row r="794" spans="1:9" x14ac:dyDescent="0.45">
      <c r="A794" s="21" t="s">
        <v>417</v>
      </c>
      <c r="B794" s="16">
        <v>1155</v>
      </c>
      <c r="C794" s="14" t="s">
        <v>10</v>
      </c>
      <c r="D794" s="14" t="s">
        <v>10</v>
      </c>
      <c r="E794" s="14" t="s">
        <v>10</v>
      </c>
      <c r="F794" s="14">
        <v>242274.47</v>
      </c>
      <c r="G794" s="14">
        <v>0</v>
      </c>
      <c r="H794" s="10">
        <f>F794+G794</f>
        <v>242274.47</v>
      </c>
      <c r="I794" s="11">
        <f>H794/B794</f>
        <v>209.76144588744589</v>
      </c>
    </row>
    <row r="795" spans="1:9" x14ac:dyDescent="0.45">
      <c r="A795" s="21" t="s">
        <v>428</v>
      </c>
      <c r="B795" s="16">
        <v>59</v>
      </c>
      <c r="C795" s="14" t="s">
        <v>10</v>
      </c>
      <c r="D795" s="14" t="s">
        <v>10</v>
      </c>
      <c r="E795" s="14" t="s">
        <v>10</v>
      </c>
      <c r="F795" s="14">
        <v>12117.99</v>
      </c>
      <c r="G795" s="14">
        <v>36.630000000000003</v>
      </c>
      <c r="H795" s="10">
        <f>F795+G795</f>
        <v>12154.619999999999</v>
      </c>
      <c r="I795" s="11">
        <f>H795/B795</f>
        <v>206.01050847457626</v>
      </c>
    </row>
  </sheetData>
  <sortState ref="A11:I795">
    <sortCondition descending="1" ref="I11:I795"/>
  </sortState>
  <mergeCells count="4">
    <mergeCell ref="A3:I3"/>
    <mergeCell ref="A4:I4"/>
    <mergeCell ref="C9:E9"/>
    <mergeCell ref="F9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2019-11-21T10:14:50Z</cp:lastPrinted>
  <dcterms:created xsi:type="dcterms:W3CDTF">2015-01-13T11:49:36Z</dcterms:created>
  <dcterms:modified xsi:type="dcterms:W3CDTF">2024-08-13T11:46:24Z</dcterms:modified>
</cp:coreProperties>
</file>