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28" yWindow="72" windowWidth="11160" windowHeight="12528"/>
  </bookViews>
  <sheets>
    <sheet name="Orden ALFABETICO" sheetId="1" r:id="rId1"/>
    <sheet name="Orden PIE POR HABITANTE" sheetId="2" r:id="rId2"/>
  </sheets>
  <calcPr calcId="145621"/>
</workbook>
</file>

<file path=xl/calcChain.xml><?xml version="1.0" encoding="utf-8"?>
<calcChain xmlns="http://schemas.openxmlformats.org/spreadsheetml/2006/main">
  <c r="G16" i="2" l="1"/>
  <c r="G29" i="2"/>
  <c r="G21" i="2"/>
  <c r="G14" i="2"/>
  <c r="G52" i="2"/>
  <c r="G49" i="2"/>
  <c r="G27" i="2"/>
  <c r="G51" i="2"/>
  <c r="G13" i="2"/>
  <c r="G26" i="2"/>
  <c r="G22" i="2"/>
  <c r="G24" i="2"/>
  <c r="G19" i="2"/>
  <c r="G44" i="2"/>
  <c r="G28" i="2"/>
  <c r="G40" i="2"/>
  <c r="G31" i="2"/>
  <c r="G34" i="2"/>
  <c r="G23" i="2"/>
  <c r="G46" i="2"/>
  <c r="G15" i="2"/>
  <c r="G12" i="2"/>
  <c r="G39" i="2"/>
  <c r="G33" i="2"/>
  <c r="G35" i="2"/>
  <c r="G17" i="2"/>
  <c r="G32" i="2"/>
  <c r="G45" i="2"/>
  <c r="G25" i="2"/>
  <c r="G55" i="2"/>
  <c r="G18" i="2"/>
  <c r="G47" i="2"/>
  <c r="G53" i="2"/>
  <c r="G20" i="2"/>
  <c r="G30" i="2"/>
  <c r="G41" i="2"/>
  <c r="G42" i="2"/>
  <c r="G11" i="2"/>
  <c r="G54" i="2"/>
  <c r="G36" i="2"/>
  <c r="G10" i="2"/>
  <c r="G43" i="2"/>
  <c r="G50" i="2"/>
  <c r="G48" i="2"/>
  <c r="G38" i="2"/>
  <c r="G37" i="2"/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<sst xmlns="http://schemas.openxmlformats.org/spreadsheetml/2006/main" count="114" uniqueCount="58">
  <si>
    <t>Cesión de impuestos</t>
  </si>
  <si>
    <t>Fondo Complementario de Financiación</t>
  </si>
  <si>
    <t>Madrid</t>
  </si>
  <si>
    <t>Barcelona</t>
  </si>
  <si>
    <t>Valencia</t>
  </si>
  <si>
    <t>Sevilla</t>
  </si>
  <si>
    <t>Málaga</t>
  </si>
  <si>
    <t>Unidad: euros</t>
  </si>
  <si>
    <t>Compensaciones IAE</t>
  </si>
  <si>
    <t>Capitales de Provincia</t>
  </si>
  <si>
    <t>Albacete</t>
  </si>
  <si>
    <t>Almería</t>
  </si>
  <si>
    <t>Ávila</t>
  </si>
  <si>
    <t>Badajoz</t>
  </si>
  <si>
    <t>Burgos</t>
  </si>
  <si>
    <t>Cáceres</t>
  </si>
  <si>
    <t>Cádiz</t>
  </si>
  <si>
    <t>Ciudad Real</t>
  </si>
  <si>
    <t>Córdoba</t>
  </si>
  <si>
    <t>Coruña (A)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</si>
  <si>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</si>
  <si>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</si>
  <si>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</si>
  <si>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</si>
  <si>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</si>
  <si>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</si>
  <si>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</si>
  <si>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</si>
  <si>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</si>
  <si>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Logroño</t>
  </si>
  <si>
    <t>Lugo</t>
  </si>
  <si>
    <t>Murcia</t>
  </si>
  <si>
    <t>Ourense</t>
  </si>
  <si>
    <t>Oviedo</t>
  </si>
  <si>
    <t>Palencia</t>
  </si>
  <si>
    <t>Palma de Mallorca</t>
  </si>
  <si>
    <t>Pontevedra</t>
  </si>
  <si>
    <t>Salamanca</t>
  </si>
  <si>
    <t>Santa Cruz de Tenerife</t>
  </si>
  <si>
    <t>Santander</t>
  </si>
  <si>
    <t>Segovia</t>
  </si>
  <si>
    <t>Soria</t>
  </si>
  <si>
    <t>Tarragona</t>
  </si>
  <si>
    <t>Teruel</t>
  </si>
  <si>
    <t>Toledo</t>
  </si>
  <si>
    <t>Valladolid</t>
  </si>
  <si>
    <t>Zamora</t>
  </si>
  <si>
    <t>Zaragoza</t>
  </si>
  <si>
    <t>Castellón de La Plana</t>
  </si>
  <si>
    <t>Palmas de Gran Canaria</t>
  </si>
  <si>
    <t>TOTAL ENTREGAS A CUENTA</t>
  </si>
  <si>
    <t>TOTAL ENTREGAS A CUENTA             (por habitante)</t>
  </si>
  <si>
    <t>Bilbao, San Sebastian, Vitoria y Pamplona tienen un régimen especial</t>
  </si>
  <si>
    <t>Población 2020</t>
  </si>
  <si>
    <t>Alicante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</si>
  <si>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</t>
    </r>
  </si>
  <si>
    <t>Participación en los tributos del Estado 2022. Entregas a cuenta</t>
  </si>
  <si>
    <t>Población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</si>
</sst>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name val="Gill Sans MT"/>
      <family val="2"/>
    </font>
    <font>
      <sz val="8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i/>
      <sz val="8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4" fontId="2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1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266700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tabSelected="1" zoomScaleNormal="100" workbookViewId="0">
      <selection activeCell="A10" sqref="A10:G55"/>
    </sheetView>
  </sheetViews>
  <sheetFormatPr baseColWidth="10" defaultRowHeight="16.8" x14ac:dyDescent="0.45"/>
  <cols>
    <col min="1" max="1" width="40" style="1" customWidth="1"/>
    <col min="2" max="2" width="10.44140625" style="2" bestFit="1" customWidth="1"/>
    <col min="3" max="3" width="13.6640625" style="1" bestFit="1" customWidth="1"/>
    <col min="4" max="4" width="16.5546875" style="1" bestFit="1" customWidth="1"/>
    <col min="5" max="5" width="17.44140625" style="1" bestFit="1" customWidth="1"/>
    <col min="6" max="6" width="17.109375" style="1" bestFit="1" customWidth="1"/>
    <col min="7" max="7" width="18" style="1" customWidth="1"/>
    <col min="8" max="8" width="4.44140625" style="1" customWidth="1"/>
    <col min="9" max="16384" width="11.5546875" style="1"/>
  </cols>
  <sheetData>
    <row r="2" spans="1:7" ht="24.75" customHeight="1" x14ac:dyDescent="0.45"/>
    <row r="3" spans="1:7" ht="21.6" x14ac:dyDescent="0.55000000000000004">
      <c r="A3" s="15" t="s">
        <v>56</v>
      </c>
      <c r="B3" s="15"/>
      <c r="C3" s="15"/>
      <c r="D3" s="15"/>
      <c r="E3" s="15"/>
      <c r="F3" s="15"/>
      <c r="G3" s="15"/>
    </row>
    <row r="4" spans="1:7" ht="21.6" x14ac:dyDescent="0.55000000000000004">
      <c r="A4" s="16" t="s">
        <v>9</v>
      </c>
      <c r="B4" s="16"/>
      <c r="C4" s="16"/>
      <c r="D4" s="16"/>
      <c r="E4" s="16"/>
      <c r="F4" s="16"/>
      <c r="G4" s="16"/>
    </row>
    <row r="5" spans="1:7" ht="21.6" x14ac:dyDescent="0.55000000000000004">
      <c r="A5" s="3"/>
    </row>
    <row r="6" spans="1:7" ht="15" customHeight="1" x14ac:dyDescent="0.45">
      <c r="A6" s="9" t="s">
        <v>55</v>
      </c>
      <c r="B6" s="4"/>
      <c r="C6" s="4"/>
      <c r="D6" s="4"/>
      <c r="E6" s="4"/>
      <c r="F6" s="4"/>
      <c r="G6" s="4"/>
    </row>
    <row r="7" spans="1:7" x14ac:dyDescent="0.45">
      <c r="A7" s="10" t="s">
        <v>7</v>
      </c>
    </row>
    <row r="9" spans="1:7" ht="67.2" x14ac:dyDescent="0.45">
      <c r="B9" s="11" t="s">
        <v>57</v>
      </c>
      <c r="C9" s="5" t="s">
        <v>0</v>
      </c>
      <c r="D9" s="5" t="s">
        <v>1</v>
      </c>
      <c r="E9" s="5" t="s">
        <v>8</v>
      </c>
      <c r="F9" s="5" t="s">
        <v>50</v>
      </c>
      <c r="G9" s="5" t="s">
        <v>51</v>
      </c>
    </row>
    <row r="10" spans="1:7" ht="15" customHeight="1" x14ac:dyDescent="0.45">
      <c r="A10" s="6" t="s">
        <v>10</v>
      </c>
      <c r="B10" s="12">
        <v>172722</v>
      </c>
      <c r="C10" s="7">
        <v>8519661.9800000004</v>
      </c>
      <c r="D10" s="7">
        <v>37760075.899999999</v>
      </c>
      <c r="E10" s="7">
        <v>3717070.48</v>
      </c>
      <c r="F10" s="7">
        <v>49996808.359999999</v>
      </c>
      <c r="G10" s="8">
        <f>F10/B10</f>
        <v>289.46404256550989</v>
      </c>
    </row>
    <row r="11" spans="1:7" ht="15" customHeight="1" x14ac:dyDescent="0.45">
      <c r="A11" s="6" t="s">
        <v>54</v>
      </c>
      <c r="B11" s="12">
        <v>337304</v>
      </c>
      <c r="C11" s="7">
        <v>16536424.989999998</v>
      </c>
      <c r="D11" s="7">
        <v>75689341.549999997</v>
      </c>
      <c r="E11" s="7">
        <v>5160434.0600000005</v>
      </c>
      <c r="F11" s="7">
        <v>97386200.599999994</v>
      </c>
      <c r="G11" s="8">
        <f t="shared" ref="G11:G55" si="0">F11/B11</f>
        <v>288.71937658610631</v>
      </c>
    </row>
    <row r="12" spans="1:7" ht="15" customHeight="1" x14ac:dyDescent="0.45">
      <c r="A12" s="6" t="s">
        <v>11</v>
      </c>
      <c r="B12" s="12">
        <v>200753</v>
      </c>
      <c r="C12" s="7">
        <v>8839540.9500000011</v>
      </c>
      <c r="D12" s="7">
        <v>44667134.780000001</v>
      </c>
      <c r="E12" s="7">
        <v>432647.66000000003</v>
      </c>
      <c r="F12" s="7">
        <v>53939323.390000001</v>
      </c>
      <c r="G12" s="8">
        <f t="shared" si="0"/>
        <v>268.6850178577655</v>
      </c>
    </row>
    <row r="13" spans="1:7" ht="15" customHeight="1" x14ac:dyDescent="0.45">
      <c r="A13" s="6" t="s">
        <v>12</v>
      </c>
      <c r="B13" s="12">
        <v>57949</v>
      </c>
      <c r="C13" s="7">
        <v>3136335.48</v>
      </c>
      <c r="D13" s="7">
        <v>11523206.48</v>
      </c>
      <c r="E13" s="7">
        <v>807045.88</v>
      </c>
      <c r="F13" s="7">
        <v>15466587.840000002</v>
      </c>
      <c r="G13" s="8">
        <f t="shared" si="0"/>
        <v>266.89999551329618</v>
      </c>
    </row>
    <row r="14" spans="1:7" ht="15" customHeight="1" x14ac:dyDescent="0.45">
      <c r="A14" s="6" t="s">
        <v>13</v>
      </c>
      <c r="B14" s="12">
        <v>150610</v>
      </c>
      <c r="C14" s="7">
        <v>6776934.4900000002</v>
      </c>
      <c r="D14" s="7">
        <v>33829153.789999999</v>
      </c>
      <c r="E14" s="7">
        <v>1263680.5599999998</v>
      </c>
      <c r="F14" s="7">
        <v>41869768.840000004</v>
      </c>
      <c r="G14" s="8">
        <f t="shared" si="0"/>
        <v>278.00125383440678</v>
      </c>
    </row>
    <row r="15" spans="1:7" ht="15" customHeight="1" x14ac:dyDescent="0.45">
      <c r="A15" s="6" t="s">
        <v>3</v>
      </c>
      <c r="B15" s="12">
        <v>1636732</v>
      </c>
      <c r="C15" s="7">
        <v>126169223.29999998</v>
      </c>
      <c r="D15" s="7">
        <v>1138666441.55</v>
      </c>
      <c r="E15" s="7">
        <v>110543216.52</v>
      </c>
      <c r="F15" s="7">
        <v>1375378881.3699999</v>
      </c>
      <c r="G15" s="8">
        <f t="shared" si="0"/>
        <v>840.32015098989928</v>
      </c>
    </row>
    <row r="16" spans="1:7" ht="15" customHeight="1" x14ac:dyDescent="0.45">
      <c r="A16" s="6" t="s">
        <v>14</v>
      </c>
      <c r="B16" s="12">
        <v>174051</v>
      </c>
      <c r="C16" s="7">
        <v>10497705.379999999</v>
      </c>
      <c r="D16" s="7">
        <v>38854430.969999999</v>
      </c>
      <c r="E16" s="7">
        <v>1786763.3</v>
      </c>
      <c r="F16" s="7">
        <v>51138899.649999991</v>
      </c>
      <c r="G16" s="8">
        <f t="shared" si="0"/>
        <v>293.81560375981746</v>
      </c>
    </row>
    <row r="17" spans="1:7" ht="15" customHeight="1" x14ac:dyDescent="0.45">
      <c r="A17" s="6" t="s">
        <v>15</v>
      </c>
      <c r="B17" s="12">
        <v>95418</v>
      </c>
      <c r="C17" s="7">
        <v>4734100.7600000007</v>
      </c>
      <c r="D17" s="7">
        <v>18430480.989999998</v>
      </c>
      <c r="E17" s="7">
        <v>0</v>
      </c>
      <c r="F17" s="7">
        <v>23164581.75</v>
      </c>
      <c r="G17" s="8">
        <f t="shared" si="0"/>
        <v>242.76951675784443</v>
      </c>
    </row>
    <row r="18" spans="1:7" ht="15" customHeight="1" x14ac:dyDescent="0.45">
      <c r="A18" s="6" t="s">
        <v>16</v>
      </c>
      <c r="B18" s="12">
        <v>114244</v>
      </c>
      <c r="C18" s="7">
        <v>5408823.25</v>
      </c>
      <c r="D18" s="7">
        <v>63005246.539999999</v>
      </c>
      <c r="E18" s="7">
        <v>3561066.91</v>
      </c>
      <c r="F18" s="7">
        <v>71975136.700000003</v>
      </c>
      <c r="G18" s="8">
        <f t="shared" si="0"/>
        <v>630.01240065123773</v>
      </c>
    </row>
    <row r="19" spans="1:7" ht="15" customHeight="1" x14ac:dyDescent="0.45">
      <c r="A19" s="6" t="s">
        <v>48</v>
      </c>
      <c r="B19" s="12">
        <v>172589</v>
      </c>
      <c r="C19" s="7">
        <v>8966087.7100000009</v>
      </c>
      <c r="D19" s="7">
        <v>38103263.670000002</v>
      </c>
      <c r="E19" s="7">
        <v>1120143.0699999998</v>
      </c>
      <c r="F19" s="7">
        <v>48189494.450000003</v>
      </c>
      <c r="G19" s="8">
        <f t="shared" si="0"/>
        <v>279.2153291924746</v>
      </c>
    </row>
    <row r="20" spans="1:7" ht="15" customHeight="1" x14ac:dyDescent="0.45">
      <c r="A20" s="6" t="s">
        <v>17</v>
      </c>
      <c r="B20" s="12">
        <v>75104</v>
      </c>
      <c r="C20" s="7">
        <v>3955177.9400000004</v>
      </c>
      <c r="D20" s="7">
        <v>15299481.619999999</v>
      </c>
      <c r="E20" s="7">
        <v>1790339.49</v>
      </c>
      <c r="F20" s="7">
        <v>21044999.050000001</v>
      </c>
      <c r="G20" s="8">
        <f t="shared" si="0"/>
        <v>280.21142748721775</v>
      </c>
    </row>
    <row r="21" spans="1:7" ht="15" customHeight="1" x14ac:dyDescent="0.45">
      <c r="A21" s="6" t="s">
        <v>18</v>
      </c>
      <c r="B21" s="12">
        <v>322071</v>
      </c>
      <c r="C21" s="7">
        <v>14563541.82</v>
      </c>
      <c r="D21" s="7">
        <v>79594538.790000007</v>
      </c>
      <c r="E21" s="7">
        <v>9035606.5299999993</v>
      </c>
      <c r="F21" s="7">
        <v>103193687.14000002</v>
      </c>
      <c r="G21" s="8">
        <f t="shared" si="0"/>
        <v>320.40664058546099</v>
      </c>
    </row>
    <row r="22" spans="1:7" ht="15" customHeight="1" x14ac:dyDescent="0.45">
      <c r="A22" s="6" t="s">
        <v>19</v>
      </c>
      <c r="B22" s="12">
        <v>245468</v>
      </c>
      <c r="C22" s="7">
        <v>15082793.350000001</v>
      </c>
      <c r="D22" s="7">
        <v>58241234.829999998</v>
      </c>
      <c r="E22" s="7">
        <v>11838675.73</v>
      </c>
      <c r="F22" s="7">
        <v>85162703.909999996</v>
      </c>
      <c r="G22" s="8">
        <f t="shared" si="0"/>
        <v>346.94014661788907</v>
      </c>
    </row>
    <row r="23" spans="1:7" ht="15" customHeight="1" x14ac:dyDescent="0.45">
      <c r="A23" s="6" t="s">
        <v>20</v>
      </c>
      <c r="B23" s="12">
        <v>53988</v>
      </c>
      <c r="C23" s="7">
        <v>2629590.9500000002</v>
      </c>
      <c r="D23" s="7">
        <v>10012915.529999999</v>
      </c>
      <c r="E23" s="7">
        <v>1577998.03</v>
      </c>
      <c r="F23" s="7">
        <v>14220504.509999998</v>
      </c>
      <c r="G23" s="8">
        <f t="shared" si="0"/>
        <v>263.40120971326957</v>
      </c>
    </row>
    <row r="24" spans="1:7" ht="15" customHeight="1" x14ac:dyDescent="0.45">
      <c r="A24" s="6" t="s">
        <v>21</v>
      </c>
      <c r="B24" s="12">
        <v>101932</v>
      </c>
      <c r="C24" s="7">
        <v>6580087.3600000003</v>
      </c>
      <c r="D24" s="7">
        <v>16753402.65</v>
      </c>
      <c r="E24" s="7">
        <v>4081854.81</v>
      </c>
      <c r="F24" s="7">
        <v>27415344.82</v>
      </c>
      <c r="G24" s="8">
        <f t="shared" si="0"/>
        <v>268.95719518894953</v>
      </c>
    </row>
    <row r="25" spans="1:7" ht="15" customHeight="1" x14ac:dyDescent="0.45">
      <c r="A25" s="6" t="s">
        <v>22</v>
      </c>
      <c r="B25" s="12">
        <v>231775</v>
      </c>
      <c r="C25" s="7">
        <v>12152429.550000001</v>
      </c>
      <c r="D25" s="7">
        <v>56705075.840000004</v>
      </c>
      <c r="E25" s="7">
        <v>15211481.039999999</v>
      </c>
      <c r="F25" s="7">
        <v>84068986.429999992</v>
      </c>
      <c r="G25" s="8">
        <f t="shared" si="0"/>
        <v>362.7180948333513</v>
      </c>
    </row>
    <row r="26" spans="1:7" ht="15" customHeight="1" x14ac:dyDescent="0.45">
      <c r="A26" s="6" t="s">
        <v>23</v>
      </c>
      <c r="B26" s="12">
        <v>87064</v>
      </c>
      <c r="C26" s="7">
        <v>4468275.5999999996</v>
      </c>
      <c r="D26" s="7">
        <v>14517274.310000001</v>
      </c>
      <c r="E26" s="7">
        <v>497784.58999999997</v>
      </c>
      <c r="F26" s="7">
        <v>19483334.5</v>
      </c>
      <c r="G26" s="8">
        <f t="shared" si="0"/>
        <v>223.78175250390518</v>
      </c>
    </row>
    <row r="27" spans="1:7" ht="15" customHeight="1" x14ac:dyDescent="0.45">
      <c r="A27" s="6" t="s">
        <v>24</v>
      </c>
      <c r="B27" s="12">
        <v>142538</v>
      </c>
      <c r="C27" s="7">
        <v>6216211.4800000004</v>
      </c>
      <c r="D27" s="7">
        <v>37154574.369999997</v>
      </c>
      <c r="E27" s="7">
        <v>4356443.8499999996</v>
      </c>
      <c r="F27" s="7">
        <v>47727229.700000003</v>
      </c>
      <c r="G27" s="8">
        <f t="shared" si="0"/>
        <v>334.83863741598736</v>
      </c>
    </row>
    <row r="28" spans="1:7" ht="15" customHeight="1" x14ac:dyDescent="0.45">
      <c r="A28" s="6" t="s">
        <v>25</v>
      </c>
      <c r="B28" s="12">
        <v>53429</v>
      </c>
      <c r="C28" s="7">
        <v>3111911.4099999997</v>
      </c>
      <c r="D28" s="7">
        <v>9810755.1899999995</v>
      </c>
      <c r="E28" s="7">
        <v>1670641.58</v>
      </c>
      <c r="F28" s="7">
        <v>14593308.18</v>
      </c>
      <c r="G28" s="8">
        <f t="shared" si="0"/>
        <v>273.13459319845026</v>
      </c>
    </row>
    <row r="29" spans="1:7" ht="15" customHeight="1" x14ac:dyDescent="0.45">
      <c r="A29" s="6" t="s">
        <v>26</v>
      </c>
      <c r="B29" s="12">
        <v>111932</v>
      </c>
      <c r="C29" s="7">
        <v>5372837.0399999982</v>
      </c>
      <c r="D29" s="7">
        <v>27970320.09</v>
      </c>
      <c r="E29" s="7">
        <v>2121503.6999999997</v>
      </c>
      <c r="F29" s="7">
        <v>35464660.829999998</v>
      </c>
      <c r="G29" s="8">
        <f t="shared" si="0"/>
        <v>316.84112523675088</v>
      </c>
    </row>
    <row r="30" spans="1:7" ht="15" customHeight="1" x14ac:dyDescent="0.45">
      <c r="A30" s="6" t="s">
        <v>27</v>
      </c>
      <c r="B30" s="12">
        <v>122051</v>
      </c>
      <c r="C30" s="7">
        <v>7294521.5899999989</v>
      </c>
      <c r="D30" s="7">
        <v>33233702.359999999</v>
      </c>
      <c r="E30" s="7">
        <v>4271673.97</v>
      </c>
      <c r="F30" s="7">
        <v>44799897.919999994</v>
      </c>
      <c r="G30" s="8">
        <f t="shared" si="0"/>
        <v>367.05883540487167</v>
      </c>
    </row>
    <row r="31" spans="1:7" ht="15" customHeight="1" x14ac:dyDescent="0.45">
      <c r="A31" s="6" t="s">
        <v>28</v>
      </c>
      <c r="B31" s="12">
        <v>140080</v>
      </c>
      <c r="C31" s="7">
        <v>7882247.1399999997</v>
      </c>
      <c r="D31" s="7">
        <v>28894305.579999998</v>
      </c>
      <c r="E31" s="7">
        <v>5767904.6099999994</v>
      </c>
      <c r="F31" s="7">
        <v>42544457.329999998</v>
      </c>
      <c r="G31" s="8">
        <f t="shared" si="0"/>
        <v>303.71542925471158</v>
      </c>
    </row>
    <row r="32" spans="1:7" ht="15" customHeight="1" x14ac:dyDescent="0.45">
      <c r="A32" s="6" t="s">
        <v>29</v>
      </c>
      <c r="B32" s="12">
        <v>150808</v>
      </c>
      <c r="C32" s="7">
        <v>8439422.7199999988</v>
      </c>
      <c r="D32" s="7">
        <v>32507120.07</v>
      </c>
      <c r="E32" s="7">
        <v>5503081.3400000008</v>
      </c>
      <c r="F32" s="7">
        <v>46449624.130000003</v>
      </c>
      <c r="G32" s="8">
        <f t="shared" si="0"/>
        <v>308.00504038247311</v>
      </c>
    </row>
    <row r="33" spans="1:7" ht="15" customHeight="1" x14ac:dyDescent="0.45">
      <c r="A33" s="6" t="s">
        <v>30</v>
      </c>
      <c r="B33" s="12">
        <v>97613</v>
      </c>
      <c r="C33" s="7">
        <v>4978586.95</v>
      </c>
      <c r="D33" s="7">
        <v>20226860</v>
      </c>
      <c r="E33" s="7">
        <v>2817714.2</v>
      </c>
      <c r="F33" s="7">
        <v>28023161.149999999</v>
      </c>
      <c r="G33" s="8">
        <f t="shared" si="0"/>
        <v>287.0843140770184</v>
      </c>
    </row>
    <row r="34" spans="1:7" ht="15" customHeight="1" x14ac:dyDescent="0.45">
      <c r="A34" s="6" t="s">
        <v>2</v>
      </c>
      <c r="B34" s="12">
        <v>3305408</v>
      </c>
      <c r="C34" s="7">
        <v>270841185.12</v>
      </c>
      <c r="D34" s="7">
        <v>1603973970.05</v>
      </c>
      <c r="E34" s="7">
        <v>126672938.14</v>
      </c>
      <c r="F34" s="7">
        <v>2001488093.3099999</v>
      </c>
      <c r="G34" s="8">
        <f t="shared" si="0"/>
        <v>605.51922585956106</v>
      </c>
    </row>
    <row r="35" spans="1:7" ht="15" customHeight="1" x14ac:dyDescent="0.45">
      <c r="A35" s="6" t="s">
        <v>6</v>
      </c>
      <c r="B35" s="12">
        <v>577405</v>
      </c>
      <c r="C35" s="7">
        <v>25120318.189999998</v>
      </c>
      <c r="D35" s="7">
        <v>250975336.37</v>
      </c>
      <c r="E35" s="7">
        <v>20206800.970000003</v>
      </c>
      <c r="F35" s="7">
        <v>296302455.53000003</v>
      </c>
      <c r="G35" s="8">
        <f t="shared" si="0"/>
        <v>513.16226137633032</v>
      </c>
    </row>
    <row r="36" spans="1:7" ht="15" customHeight="1" x14ac:dyDescent="0.45">
      <c r="A36" s="6" t="s">
        <v>31</v>
      </c>
      <c r="B36" s="12">
        <v>460349</v>
      </c>
      <c r="C36" s="7">
        <v>20963471.330000006</v>
      </c>
      <c r="D36" s="7">
        <v>96290549.359999999</v>
      </c>
      <c r="E36" s="7">
        <v>8020464.4199999999</v>
      </c>
      <c r="F36" s="7">
        <v>125274485.11000001</v>
      </c>
      <c r="G36" s="8">
        <f t="shared" si="0"/>
        <v>272.12937382290397</v>
      </c>
    </row>
    <row r="37" spans="1:7" ht="15" customHeight="1" x14ac:dyDescent="0.45">
      <c r="A37" s="6" t="s">
        <v>32</v>
      </c>
      <c r="B37" s="12">
        <v>104596</v>
      </c>
      <c r="C37" s="7">
        <v>5419438.3799999999</v>
      </c>
      <c r="D37" s="7">
        <v>26375432.079999998</v>
      </c>
      <c r="E37" s="7">
        <v>3806722.5700000003</v>
      </c>
      <c r="F37" s="7">
        <v>35601593.030000001</v>
      </c>
      <c r="G37" s="8">
        <f t="shared" si="0"/>
        <v>340.37241414585645</v>
      </c>
    </row>
    <row r="38" spans="1:7" ht="15" customHeight="1" x14ac:dyDescent="0.45">
      <c r="A38" s="6" t="s">
        <v>33</v>
      </c>
      <c r="B38" s="12">
        <v>217552</v>
      </c>
      <c r="C38" s="7">
        <v>12607652.920000002</v>
      </c>
      <c r="D38" s="7">
        <v>47408655.5</v>
      </c>
      <c r="E38" s="7">
        <v>6464095.6000000006</v>
      </c>
      <c r="F38" s="7">
        <v>66480404.020000003</v>
      </c>
      <c r="G38" s="8">
        <f t="shared" si="0"/>
        <v>305.58397082076931</v>
      </c>
    </row>
    <row r="39" spans="1:7" ht="15" customHeight="1" x14ac:dyDescent="0.45">
      <c r="A39" s="6" t="s">
        <v>34</v>
      </c>
      <c r="B39" s="12">
        <v>77090</v>
      </c>
      <c r="C39" s="7">
        <v>4294756.58</v>
      </c>
      <c r="D39" s="7">
        <v>17533584.010000002</v>
      </c>
      <c r="E39" s="7">
        <v>2789624.67</v>
      </c>
      <c r="F39" s="7">
        <v>24617965.259999998</v>
      </c>
      <c r="G39" s="8">
        <f t="shared" si="0"/>
        <v>319.34057932286936</v>
      </c>
    </row>
    <row r="40" spans="1:7" ht="15" customHeight="1" x14ac:dyDescent="0.45">
      <c r="A40" s="6" t="s">
        <v>35</v>
      </c>
      <c r="B40" s="12">
        <v>419366</v>
      </c>
      <c r="C40" s="7">
        <v>28253927.32</v>
      </c>
      <c r="D40" s="7">
        <v>77624590.810000002</v>
      </c>
      <c r="E40" s="7">
        <v>13980158.229999999</v>
      </c>
      <c r="F40" s="7">
        <v>119858676.36000001</v>
      </c>
      <c r="G40" s="8">
        <f t="shared" si="0"/>
        <v>285.80923670493081</v>
      </c>
    </row>
    <row r="41" spans="1:7" ht="15" customHeight="1" x14ac:dyDescent="0.45">
      <c r="A41" s="6" t="s">
        <v>49</v>
      </c>
      <c r="B41" s="12">
        <v>378675</v>
      </c>
      <c r="C41" s="7">
        <v>8849160.6399999987</v>
      </c>
      <c r="D41" s="7">
        <v>102751477.72</v>
      </c>
      <c r="E41" s="7">
        <v>10274244.25</v>
      </c>
      <c r="F41" s="7">
        <v>121874882.61</v>
      </c>
      <c r="G41" s="8">
        <f t="shared" si="0"/>
        <v>321.84560007922363</v>
      </c>
    </row>
    <row r="42" spans="1:7" ht="15" customHeight="1" x14ac:dyDescent="0.45">
      <c r="A42" s="6" t="s">
        <v>36</v>
      </c>
      <c r="B42" s="12">
        <v>83114</v>
      </c>
      <c r="C42" s="7">
        <v>4240559.5699999994</v>
      </c>
      <c r="D42" s="7">
        <v>17205790.079999998</v>
      </c>
      <c r="E42" s="7">
        <v>1579457.85</v>
      </c>
      <c r="F42" s="7">
        <v>23025807.5</v>
      </c>
      <c r="G42" s="8">
        <f t="shared" si="0"/>
        <v>277.03885626970185</v>
      </c>
    </row>
    <row r="43" spans="1:7" ht="15" customHeight="1" x14ac:dyDescent="0.45">
      <c r="A43" s="6" t="s">
        <v>37</v>
      </c>
      <c r="B43" s="12">
        <v>143269</v>
      </c>
      <c r="C43" s="7">
        <v>8056266.25</v>
      </c>
      <c r="D43" s="7">
        <v>37867893.509999998</v>
      </c>
      <c r="E43" s="7">
        <v>4208416.59</v>
      </c>
      <c r="F43" s="7">
        <v>50132576.349999994</v>
      </c>
      <c r="G43" s="8">
        <f t="shared" si="0"/>
        <v>349.91921734639033</v>
      </c>
    </row>
    <row r="44" spans="1:7" ht="15" customHeight="1" x14ac:dyDescent="0.45">
      <c r="A44" s="6" t="s">
        <v>38</v>
      </c>
      <c r="B44" s="12">
        <v>208563</v>
      </c>
      <c r="C44" s="7">
        <v>4662824.9399999995</v>
      </c>
      <c r="D44" s="7">
        <v>60763004.530000001</v>
      </c>
      <c r="E44" s="7">
        <v>5183876.25</v>
      </c>
      <c r="F44" s="7">
        <v>70609705.719999999</v>
      </c>
      <c r="G44" s="8">
        <f t="shared" si="0"/>
        <v>338.55336622507349</v>
      </c>
    </row>
    <row r="45" spans="1:7" ht="15" customHeight="1" x14ac:dyDescent="0.45">
      <c r="A45" s="6" t="s">
        <v>39</v>
      </c>
      <c r="B45" s="12">
        <v>172221</v>
      </c>
      <c r="C45" s="7">
        <v>9952201.5100000016</v>
      </c>
      <c r="D45" s="7">
        <v>43107894</v>
      </c>
      <c r="E45" s="7">
        <v>5602171.8100000005</v>
      </c>
      <c r="F45" s="7">
        <v>58662267.320000008</v>
      </c>
      <c r="G45" s="8">
        <f t="shared" si="0"/>
        <v>340.62203401443497</v>
      </c>
    </row>
    <row r="46" spans="1:7" ht="15" customHeight="1" x14ac:dyDescent="0.45">
      <c r="A46" s="6" t="s">
        <v>40</v>
      </c>
      <c r="B46" s="12">
        <v>51258</v>
      </c>
      <c r="C46" s="7">
        <v>2801681.7699999996</v>
      </c>
      <c r="D46" s="7">
        <v>11877483.43</v>
      </c>
      <c r="E46" s="7">
        <v>2452264.59</v>
      </c>
      <c r="F46" s="7">
        <v>17131429.789999999</v>
      </c>
      <c r="G46" s="8">
        <f t="shared" si="0"/>
        <v>334.21962991142846</v>
      </c>
    </row>
    <row r="47" spans="1:7" ht="15" customHeight="1" x14ac:dyDescent="0.45">
      <c r="A47" s="6" t="s">
        <v>5</v>
      </c>
      <c r="B47" s="12">
        <v>684234</v>
      </c>
      <c r="C47" s="7">
        <v>34234755.689999998</v>
      </c>
      <c r="D47" s="7">
        <v>330468830.45999998</v>
      </c>
      <c r="E47" s="7">
        <v>19230786.259999998</v>
      </c>
      <c r="F47" s="7">
        <v>383934372.40999997</v>
      </c>
      <c r="G47" s="8">
        <f t="shared" si="0"/>
        <v>561.1156014024441</v>
      </c>
    </row>
    <row r="48" spans="1:7" ht="15" customHeight="1" x14ac:dyDescent="0.45">
      <c r="A48" s="6" t="s">
        <v>41</v>
      </c>
      <c r="B48" s="12">
        <v>39695</v>
      </c>
      <c r="C48" s="7">
        <v>2349301.89</v>
      </c>
      <c r="D48" s="7">
        <v>7224472.9800000004</v>
      </c>
      <c r="E48" s="7">
        <v>902815.27</v>
      </c>
      <c r="F48" s="7">
        <v>10476590.140000001</v>
      </c>
      <c r="G48" s="8">
        <f t="shared" si="0"/>
        <v>263.92719838770626</v>
      </c>
    </row>
    <row r="49" spans="1:7" ht="15" customHeight="1" x14ac:dyDescent="0.45">
      <c r="A49" s="6" t="s">
        <v>42</v>
      </c>
      <c r="B49" s="12">
        <v>135436</v>
      </c>
      <c r="C49" s="7">
        <v>7912537.3799999999</v>
      </c>
      <c r="D49" s="7">
        <v>33042962.010000002</v>
      </c>
      <c r="E49" s="7">
        <v>3793121.27</v>
      </c>
      <c r="F49" s="7">
        <v>44748620.660000004</v>
      </c>
      <c r="G49" s="8">
        <f t="shared" si="0"/>
        <v>330.40418101538739</v>
      </c>
    </row>
    <row r="50" spans="1:7" ht="15" customHeight="1" x14ac:dyDescent="0.45">
      <c r="A50" s="6" t="s">
        <v>43</v>
      </c>
      <c r="B50" s="12">
        <v>35994</v>
      </c>
      <c r="C50" s="7">
        <v>2092463.2800000003</v>
      </c>
      <c r="D50" s="7">
        <v>6526041.8799999999</v>
      </c>
      <c r="E50" s="7">
        <v>1048956.6499999999</v>
      </c>
      <c r="F50" s="7">
        <v>9667461.8099999987</v>
      </c>
      <c r="G50" s="8">
        <f t="shared" si="0"/>
        <v>268.58537006167688</v>
      </c>
    </row>
    <row r="51" spans="1:7" ht="15" customHeight="1" x14ac:dyDescent="0.45">
      <c r="A51" s="6" t="s">
        <v>44</v>
      </c>
      <c r="B51" s="12">
        <v>85449</v>
      </c>
      <c r="C51" s="7">
        <v>5036432.21</v>
      </c>
      <c r="D51" s="7">
        <v>15021030.68</v>
      </c>
      <c r="E51" s="7">
        <v>2478375.67</v>
      </c>
      <c r="F51" s="7">
        <v>22535838.560000002</v>
      </c>
      <c r="G51" s="8">
        <f t="shared" si="0"/>
        <v>263.73437442216999</v>
      </c>
    </row>
    <row r="52" spans="1:7" ht="15" customHeight="1" x14ac:dyDescent="0.45">
      <c r="A52" s="6" t="s">
        <v>4</v>
      </c>
      <c r="B52" s="12">
        <v>789744</v>
      </c>
      <c r="C52" s="7">
        <v>46000886.739999995</v>
      </c>
      <c r="D52" s="7">
        <v>350415854.55000001</v>
      </c>
      <c r="E52" s="7">
        <v>34843166.939999998</v>
      </c>
      <c r="F52" s="7">
        <v>431259908.23000002</v>
      </c>
      <c r="G52" s="8">
        <f t="shared" si="0"/>
        <v>546.07557414807843</v>
      </c>
    </row>
    <row r="53" spans="1:7" ht="15" customHeight="1" x14ac:dyDescent="0.45">
      <c r="A53" s="6" t="s">
        <v>45</v>
      </c>
      <c r="B53" s="12">
        <v>297775</v>
      </c>
      <c r="C53" s="7">
        <v>18342756.150000002</v>
      </c>
      <c r="D53" s="7">
        <v>75128307.700000003</v>
      </c>
      <c r="E53" s="7">
        <v>9758531.5399999991</v>
      </c>
      <c r="F53" s="7">
        <v>103229595.39000002</v>
      </c>
      <c r="G53" s="8">
        <f t="shared" si="0"/>
        <v>346.66978554277563</v>
      </c>
    </row>
    <row r="54" spans="1:7" ht="15" customHeight="1" x14ac:dyDescent="0.45">
      <c r="A54" s="6" t="s">
        <v>46</v>
      </c>
      <c r="B54" s="12">
        <v>60297</v>
      </c>
      <c r="C54" s="7">
        <v>3228547.1</v>
      </c>
      <c r="D54" s="7">
        <v>14217042.1</v>
      </c>
      <c r="E54" s="7">
        <v>1945292.5299999998</v>
      </c>
      <c r="F54" s="7">
        <v>19390881.73</v>
      </c>
      <c r="G54" s="8">
        <f t="shared" si="0"/>
        <v>321.58949417052258</v>
      </c>
    </row>
    <row r="55" spans="1:7" ht="15" customHeight="1" x14ac:dyDescent="0.45">
      <c r="A55" s="6" t="s">
        <v>47</v>
      </c>
      <c r="B55" s="12">
        <v>675301</v>
      </c>
      <c r="C55" s="7">
        <v>40238838.240000002</v>
      </c>
      <c r="D55" s="7">
        <v>269066743.98000002</v>
      </c>
      <c r="E55" s="7">
        <v>22488406.950000003</v>
      </c>
      <c r="F55" s="7">
        <v>331793989.17000002</v>
      </c>
      <c r="G55" s="8">
        <f t="shared" si="0"/>
        <v>491.32755492735834</v>
      </c>
    </row>
    <row r="57" spans="1:7" x14ac:dyDescent="0.45">
      <c r="A57" s="13" t="s">
        <v>52</v>
      </c>
    </row>
  </sheetData>
  <sortState ref="A62:N107">
    <sortCondition ref="A62:A107"/>
  </sortState>
  <mergeCells count="2">
    <mergeCell ref="A3:G3"/>
    <mergeCell ref="A4:G4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66" orientation="portrait" verticalDpi="300" r:id="rId1"/>
  <headerFooter differentFirst="1">
    <oddFooter>&amp;L&amp;G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workbookViewId="0">
      <selection activeCell="L11" sqref="L11"/>
    </sheetView>
  </sheetViews>
  <sheetFormatPr baseColWidth="10" defaultRowHeight="16.8" x14ac:dyDescent="0.45"/>
  <cols>
    <col min="1" max="1" width="40" style="1" customWidth="1"/>
    <col min="2" max="2" width="10.44140625" style="14" bestFit="1" customWidth="1"/>
    <col min="3" max="3" width="13.6640625" style="1" bestFit="1" customWidth="1"/>
    <col min="4" max="4" width="16.5546875" style="1" bestFit="1" customWidth="1"/>
    <col min="5" max="5" width="17.44140625" style="1" bestFit="1" customWidth="1"/>
    <col min="6" max="7" width="17.109375" style="1" bestFit="1" customWidth="1"/>
    <col min="8" max="8" width="4.44140625" style="1" customWidth="1"/>
    <col min="9" max="16384" width="11.5546875" style="1"/>
  </cols>
  <sheetData>
    <row r="2" spans="1:7" ht="24.75" customHeight="1" x14ac:dyDescent="0.45"/>
    <row r="3" spans="1:7" ht="21.6" x14ac:dyDescent="0.55000000000000004">
      <c r="A3" s="15" t="s">
        <v>56</v>
      </c>
      <c r="B3" s="15"/>
      <c r="C3" s="15"/>
      <c r="D3" s="15"/>
      <c r="E3" s="15"/>
      <c r="F3" s="15"/>
      <c r="G3" s="15"/>
    </row>
    <row r="4" spans="1:7" ht="21.6" x14ac:dyDescent="0.55000000000000004">
      <c r="A4" s="16" t="s">
        <v>9</v>
      </c>
      <c r="B4" s="16"/>
      <c r="C4" s="16"/>
      <c r="D4" s="16"/>
      <c r="E4" s="16"/>
      <c r="F4" s="16"/>
      <c r="G4" s="16"/>
    </row>
    <row r="5" spans="1:7" ht="21.6" x14ac:dyDescent="0.55000000000000004">
      <c r="A5" s="3"/>
    </row>
    <row r="6" spans="1:7" ht="15" customHeight="1" x14ac:dyDescent="0.45">
      <c r="A6" s="9" t="s">
        <v>55</v>
      </c>
      <c r="B6" s="9"/>
      <c r="C6" s="4"/>
      <c r="D6" s="4"/>
      <c r="E6" s="4"/>
      <c r="F6" s="4"/>
      <c r="G6" s="4"/>
    </row>
    <row r="7" spans="1:7" x14ac:dyDescent="0.45">
      <c r="A7" s="10" t="s">
        <v>7</v>
      </c>
    </row>
    <row r="9" spans="1:7" ht="67.2" x14ac:dyDescent="0.45">
      <c r="B9" s="11" t="s">
        <v>53</v>
      </c>
      <c r="C9" s="5" t="s">
        <v>0</v>
      </c>
      <c r="D9" s="5" t="s">
        <v>1</v>
      </c>
      <c r="E9" s="5" t="s">
        <v>8</v>
      </c>
      <c r="F9" s="5" t="s">
        <v>50</v>
      </c>
      <c r="G9" s="5" t="s">
        <v>51</v>
      </c>
    </row>
    <row r="10" spans="1:7" ht="15" customHeight="1" x14ac:dyDescent="0.45">
      <c r="A10" s="6" t="s">
        <v>3</v>
      </c>
      <c r="B10" s="12">
        <v>1636732</v>
      </c>
      <c r="C10" s="7">
        <v>126169223.29999998</v>
      </c>
      <c r="D10" s="7">
        <v>1138666441.55</v>
      </c>
      <c r="E10" s="7">
        <v>110543216.52</v>
      </c>
      <c r="F10" s="7">
        <v>1375378881.3699999</v>
      </c>
      <c r="G10" s="8">
        <f>F10/B10</f>
        <v>840.32015098989928</v>
      </c>
    </row>
    <row r="11" spans="1:7" ht="15" customHeight="1" x14ac:dyDescent="0.45">
      <c r="A11" s="6" t="s">
        <v>16</v>
      </c>
      <c r="B11" s="12">
        <v>114244</v>
      </c>
      <c r="C11" s="7">
        <v>5408823.25</v>
      </c>
      <c r="D11" s="7">
        <v>63005246.539999999</v>
      </c>
      <c r="E11" s="7">
        <v>3561066.91</v>
      </c>
      <c r="F11" s="7">
        <v>71975136.700000003</v>
      </c>
      <c r="G11" s="8">
        <f>F11/B11</f>
        <v>630.01240065123773</v>
      </c>
    </row>
    <row r="12" spans="1:7" ht="15" customHeight="1" x14ac:dyDescent="0.45">
      <c r="A12" s="6" t="s">
        <v>2</v>
      </c>
      <c r="B12" s="12">
        <v>3305408</v>
      </c>
      <c r="C12" s="7">
        <v>270841185.12</v>
      </c>
      <c r="D12" s="7">
        <v>1603973970.05</v>
      </c>
      <c r="E12" s="7">
        <v>126672938.14</v>
      </c>
      <c r="F12" s="7">
        <v>2001488093.3099999</v>
      </c>
      <c r="G12" s="8">
        <f>F12/B12</f>
        <v>605.51922585956106</v>
      </c>
    </row>
    <row r="13" spans="1:7" ht="15" customHeight="1" x14ac:dyDescent="0.45">
      <c r="A13" s="6" t="s">
        <v>5</v>
      </c>
      <c r="B13" s="12">
        <v>684234</v>
      </c>
      <c r="C13" s="7">
        <v>34234755.689999998</v>
      </c>
      <c r="D13" s="7">
        <v>330468830.45999998</v>
      </c>
      <c r="E13" s="7">
        <v>19230786.259999998</v>
      </c>
      <c r="F13" s="7">
        <v>383934372.40999997</v>
      </c>
      <c r="G13" s="8">
        <f>F13/B13</f>
        <v>561.1156014024441</v>
      </c>
    </row>
    <row r="14" spans="1:7" ht="15" customHeight="1" x14ac:dyDescent="0.45">
      <c r="A14" s="6" t="s">
        <v>4</v>
      </c>
      <c r="B14" s="12">
        <v>789744</v>
      </c>
      <c r="C14" s="7">
        <v>46000886.739999995</v>
      </c>
      <c r="D14" s="7">
        <v>350415854.55000001</v>
      </c>
      <c r="E14" s="7">
        <v>34843166.939999998</v>
      </c>
      <c r="F14" s="7">
        <v>431259908.23000002</v>
      </c>
      <c r="G14" s="8">
        <f>F14/B14</f>
        <v>546.07557414807843</v>
      </c>
    </row>
    <row r="15" spans="1:7" ht="15" customHeight="1" x14ac:dyDescent="0.45">
      <c r="A15" s="6" t="s">
        <v>6</v>
      </c>
      <c r="B15" s="12">
        <v>577405</v>
      </c>
      <c r="C15" s="7">
        <v>25120318.189999998</v>
      </c>
      <c r="D15" s="7">
        <v>250975336.37</v>
      </c>
      <c r="E15" s="7">
        <v>20206800.970000003</v>
      </c>
      <c r="F15" s="7">
        <v>296302455.53000003</v>
      </c>
      <c r="G15" s="8">
        <f>F15/B15</f>
        <v>513.16226137633032</v>
      </c>
    </row>
    <row r="16" spans="1:7" ht="15" customHeight="1" x14ac:dyDescent="0.45">
      <c r="A16" s="6" t="s">
        <v>47</v>
      </c>
      <c r="B16" s="12">
        <v>675301</v>
      </c>
      <c r="C16" s="7">
        <v>40238838.240000002</v>
      </c>
      <c r="D16" s="7">
        <v>269066743.98000002</v>
      </c>
      <c r="E16" s="7">
        <v>22488406.950000003</v>
      </c>
      <c r="F16" s="7">
        <v>331793989.17000002</v>
      </c>
      <c r="G16" s="8">
        <f>F16/B16</f>
        <v>491.32755492735834</v>
      </c>
    </row>
    <row r="17" spans="1:7" ht="15" customHeight="1" x14ac:dyDescent="0.45">
      <c r="A17" s="6" t="s">
        <v>27</v>
      </c>
      <c r="B17" s="12">
        <v>122051</v>
      </c>
      <c r="C17" s="7">
        <v>7294521.5899999989</v>
      </c>
      <c r="D17" s="7">
        <v>33233702.359999999</v>
      </c>
      <c r="E17" s="7">
        <v>4271673.97</v>
      </c>
      <c r="F17" s="7">
        <v>44799897.919999994</v>
      </c>
      <c r="G17" s="8">
        <f>F17/B17</f>
        <v>367.05883540487167</v>
      </c>
    </row>
    <row r="18" spans="1:7" ht="15" customHeight="1" x14ac:dyDescent="0.45">
      <c r="A18" s="6" t="s">
        <v>22</v>
      </c>
      <c r="B18" s="12">
        <v>231775</v>
      </c>
      <c r="C18" s="7">
        <v>12152429.550000001</v>
      </c>
      <c r="D18" s="7">
        <v>56705075.840000004</v>
      </c>
      <c r="E18" s="7">
        <v>15211481.039999999</v>
      </c>
      <c r="F18" s="7">
        <v>84068986.429999992</v>
      </c>
      <c r="G18" s="8">
        <f>F18/B18</f>
        <v>362.7180948333513</v>
      </c>
    </row>
    <row r="19" spans="1:7" ht="15" customHeight="1" x14ac:dyDescent="0.45">
      <c r="A19" s="6" t="s">
        <v>37</v>
      </c>
      <c r="B19" s="12">
        <v>143269</v>
      </c>
      <c r="C19" s="7">
        <v>8056266.25</v>
      </c>
      <c r="D19" s="7">
        <v>37867893.509999998</v>
      </c>
      <c r="E19" s="7">
        <v>4208416.59</v>
      </c>
      <c r="F19" s="7">
        <v>50132576.349999994</v>
      </c>
      <c r="G19" s="8">
        <f>F19/B19</f>
        <v>349.91921734639033</v>
      </c>
    </row>
    <row r="20" spans="1:7" ht="15" customHeight="1" x14ac:dyDescent="0.45">
      <c r="A20" s="6" t="s">
        <v>19</v>
      </c>
      <c r="B20" s="12">
        <v>245468</v>
      </c>
      <c r="C20" s="7">
        <v>15082793.350000001</v>
      </c>
      <c r="D20" s="7">
        <v>58241234.829999998</v>
      </c>
      <c r="E20" s="7">
        <v>11838675.73</v>
      </c>
      <c r="F20" s="7">
        <v>85162703.909999996</v>
      </c>
      <c r="G20" s="8">
        <f>F20/B20</f>
        <v>346.94014661788907</v>
      </c>
    </row>
    <row r="21" spans="1:7" ht="15" customHeight="1" x14ac:dyDescent="0.45">
      <c r="A21" s="6" t="s">
        <v>45</v>
      </c>
      <c r="B21" s="12">
        <v>297775</v>
      </c>
      <c r="C21" s="7">
        <v>18342756.150000002</v>
      </c>
      <c r="D21" s="7">
        <v>75128307.700000003</v>
      </c>
      <c r="E21" s="7">
        <v>9758531.5399999991</v>
      </c>
      <c r="F21" s="7">
        <v>103229595.39000002</v>
      </c>
      <c r="G21" s="8">
        <f>F21/B21</f>
        <v>346.66978554277563</v>
      </c>
    </row>
    <row r="22" spans="1:7" ht="15" customHeight="1" x14ac:dyDescent="0.45">
      <c r="A22" s="6" t="s">
        <v>39</v>
      </c>
      <c r="B22" s="12">
        <v>172221</v>
      </c>
      <c r="C22" s="7">
        <v>9952201.5100000016</v>
      </c>
      <c r="D22" s="7">
        <v>43107894</v>
      </c>
      <c r="E22" s="7">
        <v>5602171.8100000005</v>
      </c>
      <c r="F22" s="7">
        <v>58662267.320000008</v>
      </c>
      <c r="G22" s="8">
        <f>F22/B22</f>
        <v>340.62203401443497</v>
      </c>
    </row>
    <row r="23" spans="1:7" ht="15" customHeight="1" x14ac:dyDescent="0.45">
      <c r="A23" s="6" t="s">
        <v>32</v>
      </c>
      <c r="B23" s="12">
        <v>104596</v>
      </c>
      <c r="C23" s="7">
        <v>5419438.3799999999</v>
      </c>
      <c r="D23" s="7">
        <v>26375432.079999998</v>
      </c>
      <c r="E23" s="7">
        <v>3806722.5700000003</v>
      </c>
      <c r="F23" s="7">
        <v>35601593.030000001</v>
      </c>
      <c r="G23" s="8">
        <f>F23/B23</f>
        <v>340.37241414585645</v>
      </c>
    </row>
    <row r="24" spans="1:7" ht="15" customHeight="1" x14ac:dyDescent="0.45">
      <c r="A24" s="6" t="s">
        <v>38</v>
      </c>
      <c r="B24" s="12">
        <v>208563</v>
      </c>
      <c r="C24" s="7">
        <v>4662824.9399999995</v>
      </c>
      <c r="D24" s="7">
        <v>60763004.530000001</v>
      </c>
      <c r="E24" s="7">
        <v>5183876.25</v>
      </c>
      <c r="F24" s="7">
        <v>70609705.719999999</v>
      </c>
      <c r="G24" s="8">
        <f>F24/B24</f>
        <v>338.55336622507349</v>
      </c>
    </row>
    <row r="25" spans="1:7" ht="15" customHeight="1" x14ac:dyDescent="0.45">
      <c r="A25" s="6" t="s">
        <v>24</v>
      </c>
      <c r="B25" s="12">
        <v>142538</v>
      </c>
      <c r="C25" s="7">
        <v>6216211.4800000004</v>
      </c>
      <c r="D25" s="7">
        <v>37154574.369999997</v>
      </c>
      <c r="E25" s="7">
        <v>4356443.8499999996</v>
      </c>
      <c r="F25" s="7">
        <v>47727229.700000003</v>
      </c>
      <c r="G25" s="8">
        <f>F25/B25</f>
        <v>334.83863741598736</v>
      </c>
    </row>
    <row r="26" spans="1:7" ht="15" customHeight="1" x14ac:dyDescent="0.45">
      <c r="A26" s="6" t="s">
        <v>40</v>
      </c>
      <c r="B26" s="12">
        <v>51258</v>
      </c>
      <c r="C26" s="7">
        <v>2801681.7699999996</v>
      </c>
      <c r="D26" s="7">
        <v>11877483.43</v>
      </c>
      <c r="E26" s="7">
        <v>2452264.59</v>
      </c>
      <c r="F26" s="7">
        <v>17131429.789999999</v>
      </c>
      <c r="G26" s="8">
        <f>F26/B26</f>
        <v>334.21962991142846</v>
      </c>
    </row>
    <row r="27" spans="1:7" ht="15" customHeight="1" x14ac:dyDescent="0.45">
      <c r="A27" s="6" t="s">
        <v>42</v>
      </c>
      <c r="B27" s="12">
        <v>135436</v>
      </c>
      <c r="C27" s="7">
        <v>7912537.3799999999</v>
      </c>
      <c r="D27" s="7">
        <v>33042962.010000002</v>
      </c>
      <c r="E27" s="7">
        <v>3793121.27</v>
      </c>
      <c r="F27" s="7">
        <v>44748620.660000004</v>
      </c>
      <c r="G27" s="8">
        <f>F27/B27</f>
        <v>330.40418101538739</v>
      </c>
    </row>
    <row r="28" spans="1:7" ht="15" customHeight="1" x14ac:dyDescent="0.45">
      <c r="A28" s="6" t="s">
        <v>49</v>
      </c>
      <c r="B28" s="12">
        <v>378675</v>
      </c>
      <c r="C28" s="7">
        <v>8849160.6399999987</v>
      </c>
      <c r="D28" s="7">
        <v>102751477.72</v>
      </c>
      <c r="E28" s="7">
        <v>10274244.25</v>
      </c>
      <c r="F28" s="7">
        <v>121874882.61</v>
      </c>
      <c r="G28" s="8">
        <f>F28/B28</f>
        <v>321.84560007922363</v>
      </c>
    </row>
    <row r="29" spans="1:7" ht="15" customHeight="1" x14ac:dyDescent="0.45">
      <c r="A29" s="6" t="s">
        <v>46</v>
      </c>
      <c r="B29" s="12">
        <v>60297</v>
      </c>
      <c r="C29" s="7">
        <v>3228547.1</v>
      </c>
      <c r="D29" s="7">
        <v>14217042.1</v>
      </c>
      <c r="E29" s="7">
        <v>1945292.5299999998</v>
      </c>
      <c r="F29" s="7">
        <v>19390881.73</v>
      </c>
      <c r="G29" s="8">
        <f>F29/B29</f>
        <v>321.58949417052258</v>
      </c>
    </row>
    <row r="30" spans="1:7" ht="15" customHeight="1" x14ac:dyDescent="0.45">
      <c r="A30" s="6" t="s">
        <v>18</v>
      </c>
      <c r="B30" s="12">
        <v>322071</v>
      </c>
      <c r="C30" s="7">
        <v>14563541.82</v>
      </c>
      <c r="D30" s="7">
        <v>79594538.790000007</v>
      </c>
      <c r="E30" s="7">
        <v>9035606.5299999993</v>
      </c>
      <c r="F30" s="7">
        <v>103193687.14000002</v>
      </c>
      <c r="G30" s="8">
        <f>F30/B30</f>
        <v>320.40664058546099</v>
      </c>
    </row>
    <row r="31" spans="1:7" ht="15" customHeight="1" x14ac:dyDescent="0.45">
      <c r="A31" s="6" t="s">
        <v>34</v>
      </c>
      <c r="B31" s="12">
        <v>77090</v>
      </c>
      <c r="C31" s="7">
        <v>4294756.58</v>
      </c>
      <c r="D31" s="7">
        <v>17533584.010000002</v>
      </c>
      <c r="E31" s="7">
        <v>2789624.67</v>
      </c>
      <c r="F31" s="7">
        <v>24617965.259999998</v>
      </c>
      <c r="G31" s="8">
        <f>F31/B31</f>
        <v>319.34057932286936</v>
      </c>
    </row>
    <row r="32" spans="1:7" ht="15" customHeight="1" x14ac:dyDescent="0.45">
      <c r="A32" s="6" t="s">
        <v>26</v>
      </c>
      <c r="B32" s="12">
        <v>111932</v>
      </c>
      <c r="C32" s="7">
        <v>5372837.0399999982</v>
      </c>
      <c r="D32" s="7">
        <v>27970320.09</v>
      </c>
      <c r="E32" s="7">
        <v>2121503.6999999997</v>
      </c>
      <c r="F32" s="7">
        <v>35464660.829999998</v>
      </c>
      <c r="G32" s="8">
        <f>F32/B32</f>
        <v>316.84112523675088</v>
      </c>
    </row>
    <row r="33" spans="1:7" ht="15" customHeight="1" x14ac:dyDescent="0.45">
      <c r="A33" s="6" t="s">
        <v>29</v>
      </c>
      <c r="B33" s="12">
        <v>150808</v>
      </c>
      <c r="C33" s="7">
        <v>8439422.7199999988</v>
      </c>
      <c r="D33" s="7">
        <v>32507120.07</v>
      </c>
      <c r="E33" s="7">
        <v>5503081.3400000008</v>
      </c>
      <c r="F33" s="7">
        <v>46449624.130000003</v>
      </c>
      <c r="G33" s="8">
        <f>F33/B33</f>
        <v>308.00504038247311</v>
      </c>
    </row>
    <row r="34" spans="1:7" ht="15" customHeight="1" x14ac:dyDescent="0.45">
      <c r="A34" s="6" t="s">
        <v>33</v>
      </c>
      <c r="B34" s="12">
        <v>217552</v>
      </c>
      <c r="C34" s="7">
        <v>12607652.920000002</v>
      </c>
      <c r="D34" s="7">
        <v>47408655.5</v>
      </c>
      <c r="E34" s="7">
        <v>6464095.6000000006</v>
      </c>
      <c r="F34" s="7">
        <v>66480404.020000003</v>
      </c>
      <c r="G34" s="8">
        <f>F34/B34</f>
        <v>305.58397082076931</v>
      </c>
    </row>
    <row r="35" spans="1:7" ht="15" customHeight="1" x14ac:dyDescent="0.45">
      <c r="A35" s="6" t="s">
        <v>28</v>
      </c>
      <c r="B35" s="12">
        <v>140080</v>
      </c>
      <c r="C35" s="7">
        <v>7882247.1399999997</v>
      </c>
      <c r="D35" s="7">
        <v>28894305.579999998</v>
      </c>
      <c r="E35" s="7">
        <v>5767904.6099999994</v>
      </c>
      <c r="F35" s="7">
        <v>42544457.329999998</v>
      </c>
      <c r="G35" s="8">
        <f>F35/B35</f>
        <v>303.71542925471158</v>
      </c>
    </row>
    <row r="36" spans="1:7" ht="15" customHeight="1" x14ac:dyDescent="0.45">
      <c r="A36" s="6" t="s">
        <v>14</v>
      </c>
      <c r="B36" s="12">
        <v>174051</v>
      </c>
      <c r="C36" s="7">
        <v>10497705.379999999</v>
      </c>
      <c r="D36" s="7">
        <v>38854430.969999999</v>
      </c>
      <c r="E36" s="7">
        <v>1786763.3</v>
      </c>
      <c r="F36" s="7">
        <v>51138899.649999991</v>
      </c>
      <c r="G36" s="8">
        <f>F36/B36</f>
        <v>293.81560375981746</v>
      </c>
    </row>
    <row r="37" spans="1:7" ht="15" customHeight="1" x14ac:dyDescent="0.45">
      <c r="A37" s="6" t="s">
        <v>10</v>
      </c>
      <c r="B37" s="12">
        <v>172722</v>
      </c>
      <c r="C37" s="7">
        <v>8519661.9800000004</v>
      </c>
      <c r="D37" s="7">
        <v>37760075.899999999</v>
      </c>
      <c r="E37" s="7">
        <v>3717070.48</v>
      </c>
      <c r="F37" s="7">
        <v>49996808.359999999</v>
      </c>
      <c r="G37" s="8">
        <f>F37/B37</f>
        <v>289.46404256550989</v>
      </c>
    </row>
    <row r="38" spans="1:7" ht="15" customHeight="1" x14ac:dyDescent="0.45">
      <c r="A38" s="6" t="s">
        <v>54</v>
      </c>
      <c r="B38" s="12">
        <v>337304</v>
      </c>
      <c r="C38" s="7">
        <v>16536424.989999998</v>
      </c>
      <c r="D38" s="7">
        <v>75689341.549999997</v>
      </c>
      <c r="E38" s="7">
        <v>5160434.0600000005</v>
      </c>
      <c r="F38" s="7">
        <v>97386200.599999994</v>
      </c>
      <c r="G38" s="8">
        <f>F38/B38</f>
        <v>288.71937658610631</v>
      </c>
    </row>
    <row r="39" spans="1:7" ht="15" customHeight="1" x14ac:dyDescent="0.45">
      <c r="A39" s="6" t="s">
        <v>30</v>
      </c>
      <c r="B39" s="12">
        <v>97613</v>
      </c>
      <c r="C39" s="7">
        <v>4978586.95</v>
      </c>
      <c r="D39" s="7">
        <v>20226860</v>
      </c>
      <c r="E39" s="7">
        <v>2817714.2</v>
      </c>
      <c r="F39" s="7">
        <v>28023161.149999999</v>
      </c>
      <c r="G39" s="8">
        <f>F39/B39</f>
        <v>287.0843140770184</v>
      </c>
    </row>
    <row r="40" spans="1:7" ht="15" customHeight="1" x14ac:dyDescent="0.45">
      <c r="A40" s="6" t="s">
        <v>35</v>
      </c>
      <c r="B40" s="12">
        <v>419366</v>
      </c>
      <c r="C40" s="7">
        <v>28253927.32</v>
      </c>
      <c r="D40" s="7">
        <v>77624590.810000002</v>
      </c>
      <c r="E40" s="7">
        <v>13980158.229999999</v>
      </c>
      <c r="F40" s="7">
        <v>119858676.36000001</v>
      </c>
      <c r="G40" s="8">
        <f>F40/B40</f>
        <v>285.80923670493081</v>
      </c>
    </row>
    <row r="41" spans="1:7" ht="15" customHeight="1" x14ac:dyDescent="0.45">
      <c r="A41" s="6" t="s">
        <v>17</v>
      </c>
      <c r="B41" s="12">
        <v>75104</v>
      </c>
      <c r="C41" s="7">
        <v>3955177.9400000004</v>
      </c>
      <c r="D41" s="7">
        <v>15299481.619999999</v>
      </c>
      <c r="E41" s="7">
        <v>1790339.49</v>
      </c>
      <c r="F41" s="7">
        <v>21044999.050000001</v>
      </c>
      <c r="G41" s="8">
        <f>F41/B41</f>
        <v>280.21142748721775</v>
      </c>
    </row>
    <row r="42" spans="1:7" ht="15" customHeight="1" x14ac:dyDescent="0.45">
      <c r="A42" s="6" t="s">
        <v>48</v>
      </c>
      <c r="B42" s="12">
        <v>172589</v>
      </c>
      <c r="C42" s="7">
        <v>8966087.7100000009</v>
      </c>
      <c r="D42" s="7">
        <v>38103263.670000002</v>
      </c>
      <c r="E42" s="7">
        <v>1120143.0699999998</v>
      </c>
      <c r="F42" s="7">
        <v>48189494.450000003</v>
      </c>
      <c r="G42" s="8">
        <f>F42/B42</f>
        <v>279.2153291924746</v>
      </c>
    </row>
    <row r="43" spans="1:7" ht="15" customHeight="1" x14ac:dyDescent="0.45">
      <c r="A43" s="6" t="s">
        <v>13</v>
      </c>
      <c r="B43" s="12">
        <v>150610</v>
      </c>
      <c r="C43" s="7">
        <v>6776934.4900000002</v>
      </c>
      <c r="D43" s="7">
        <v>33829153.789999999</v>
      </c>
      <c r="E43" s="7">
        <v>1263680.5599999998</v>
      </c>
      <c r="F43" s="7">
        <v>41869768.840000004</v>
      </c>
      <c r="G43" s="8">
        <f>F43/B43</f>
        <v>278.00125383440678</v>
      </c>
    </row>
    <row r="44" spans="1:7" ht="15" customHeight="1" x14ac:dyDescent="0.45">
      <c r="A44" s="6" t="s">
        <v>36</v>
      </c>
      <c r="B44" s="12">
        <v>83114</v>
      </c>
      <c r="C44" s="7">
        <v>4240559.5699999994</v>
      </c>
      <c r="D44" s="7">
        <v>17205790.079999998</v>
      </c>
      <c r="E44" s="7">
        <v>1579457.85</v>
      </c>
      <c r="F44" s="7">
        <v>23025807.5</v>
      </c>
      <c r="G44" s="8">
        <f>F44/B44</f>
        <v>277.03885626970185</v>
      </c>
    </row>
    <row r="45" spans="1:7" ht="15" customHeight="1" x14ac:dyDescent="0.45">
      <c r="A45" s="6" t="s">
        <v>25</v>
      </c>
      <c r="B45" s="12">
        <v>53429</v>
      </c>
      <c r="C45" s="7">
        <v>3111911.4099999997</v>
      </c>
      <c r="D45" s="7">
        <v>9810755.1899999995</v>
      </c>
      <c r="E45" s="7">
        <v>1670641.58</v>
      </c>
      <c r="F45" s="7">
        <v>14593308.18</v>
      </c>
      <c r="G45" s="8">
        <f>F45/B45</f>
        <v>273.13459319845026</v>
      </c>
    </row>
    <row r="46" spans="1:7" ht="15" customHeight="1" x14ac:dyDescent="0.45">
      <c r="A46" s="6" t="s">
        <v>31</v>
      </c>
      <c r="B46" s="12">
        <v>460349</v>
      </c>
      <c r="C46" s="7">
        <v>20963471.330000006</v>
      </c>
      <c r="D46" s="7">
        <v>96290549.359999999</v>
      </c>
      <c r="E46" s="7">
        <v>8020464.4199999999</v>
      </c>
      <c r="F46" s="7">
        <v>125274485.11000001</v>
      </c>
      <c r="G46" s="8">
        <f>F46/B46</f>
        <v>272.12937382290397</v>
      </c>
    </row>
    <row r="47" spans="1:7" ht="15" customHeight="1" x14ac:dyDescent="0.45">
      <c r="A47" s="6" t="s">
        <v>21</v>
      </c>
      <c r="B47" s="12">
        <v>101932</v>
      </c>
      <c r="C47" s="7">
        <v>6580087.3600000003</v>
      </c>
      <c r="D47" s="7">
        <v>16753402.65</v>
      </c>
      <c r="E47" s="7">
        <v>4081854.81</v>
      </c>
      <c r="F47" s="7">
        <v>27415344.82</v>
      </c>
      <c r="G47" s="8">
        <f>F47/B47</f>
        <v>268.95719518894953</v>
      </c>
    </row>
    <row r="48" spans="1:7" ht="15" customHeight="1" x14ac:dyDescent="0.45">
      <c r="A48" s="6" t="s">
        <v>11</v>
      </c>
      <c r="B48" s="12">
        <v>200753</v>
      </c>
      <c r="C48" s="7">
        <v>8839540.9500000011</v>
      </c>
      <c r="D48" s="7">
        <v>44667134.780000001</v>
      </c>
      <c r="E48" s="7">
        <v>432647.66000000003</v>
      </c>
      <c r="F48" s="7">
        <v>53939323.390000001</v>
      </c>
      <c r="G48" s="8">
        <f>F48/B48</f>
        <v>268.6850178577655</v>
      </c>
    </row>
    <row r="49" spans="1:7" ht="15" customHeight="1" x14ac:dyDescent="0.45">
      <c r="A49" s="6" t="s">
        <v>43</v>
      </c>
      <c r="B49" s="12">
        <v>35994</v>
      </c>
      <c r="C49" s="7">
        <v>2092463.2800000003</v>
      </c>
      <c r="D49" s="7">
        <v>6526041.8799999999</v>
      </c>
      <c r="E49" s="7">
        <v>1048956.6499999999</v>
      </c>
      <c r="F49" s="7">
        <v>9667461.8099999987</v>
      </c>
      <c r="G49" s="8">
        <f>F49/B49</f>
        <v>268.58537006167688</v>
      </c>
    </row>
    <row r="50" spans="1:7" ht="15" customHeight="1" x14ac:dyDescent="0.45">
      <c r="A50" s="6" t="s">
        <v>12</v>
      </c>
      <c r="B50" s="12">
        <v>57949</v>
      </c>
      <c r="C50" s="7">
        <v>3136335.48</v>
      </c>
      <c r="D50" s="7">
        <v>11523206.48</v>
      </c>
      <c r="E50" s="7">
        <v>807045.88</v>
      </c>
      <c r="F50" s="7">
        <v>15466587.840000002</v>
      </c>
      <c r="G50" s="8">
        <f>F50/B50</f>
        <v>266.89999551329618</v>
      </c>
    </row>
    <row r="51" spans="1:7" ht="15" customHeight="1" x14ac:dyDescent="0.45">
      <c r="A51" s="6" t="s">
        <v>41</v>
      </c>
      <c r="B51" s="12">
        <v>39695</v>
      </c>
      <c r="C51" s="7">
        <v>2349301.89</v>
      </c>
      <c r="D51" s="7">
        <v>7224472.9800000004</v>
      </c>
      <c r="E51" s="7">
        <v>902815.27</v>
      </c>
      <c r="F51" s="7">
        <v>10476590.140000001</v>
      </c>
      <c r="G51" s="8">
        <f>F51/B51</f>
        <v>263.92719838770626</v>
      </c>
    </row>
    <row r="52" spans="1:7" ht="15" customHeight="1" x14ac:dyDescent="0.45">
      <c r="A52" s="6" t="s">
        <v>44</v>
      </c>
      <c r="B52" s="12">
        <v>85449</v>
      </c>
      <c r="C52" s="7">
        <v>5036432.21</v>
      </c>
      <c r="D52" s="7">
        <v>15021030.68</v>
      </c>
      <c r="E52" s="7">
        <v>2478375.67</v>
      </c>
      <c r="F52" s="7">
        <v>22535838.560000002</v>
      </c>
      <c r="G52" s="8">
        <f>F52/B52</f>
        <v>263.73437442216999</v>
      </c>
    </row>
    <row r="53" spans="1:7" ht="15" customHeight="1" x14ac:dyDescent="0.45">
      <c r="A53" s="6" t="s">
        <v>20</v>
      </c>
      <c r="B53" s="12">
        <v>53988</v>
      </c>
      <c r="C53" s="7">
        <v>2629590.9500000002</v>
      </c>
      <c r="D53" s="7">
        <v>10012915.529999999</v>
      </c>
      <c r="E53" s="7">
        <v>1577998.03</v>
      </c>
      <c r="F53" s="7">
        <v>14220504.509999998</v>
      </c>
      <c r="G53" s="8">
        <f>F53/B53</f>
        <v>263.40120971326957</v>
      </c>
    </row>
    <row r="54" spans="1:7" ht="15" customHeight="1" x14ac:dyDescent="0.45">
      <c r="A54" s="6" t="s">
        <v>15</v>
      </c>
      <c r="B54" s="12">
        <v>95418</v>
      </c>
      <c r="C54" s="7">
        <v>4734100.7600000007</v>
      </c>
      <c r="D54" s="7">
        <v>18430480.989999998</v>
      </c>
      <c r="E54" s="7">
        <v>0</v>
      </c>
      <c r="F54" s="7">
        <v>23164581.75</v>
      </c>
      <c r="G54" s="8">
        <f>F54/B54</f>
        <v>242.76951675784443</v>
      </c>
    </row>
    <row r="55" spans="1:7" ht="15" customHeight="1" x14ac:dyDescent="0.45">
      <c r="A55" s="6" t="s">
        <v>23</v>
      </c>
      <c r="B55" s="12">
        <v>87064</v>
      </c>
      <c r="C55" s="7">
        <v>4468275.5999999996</v>
      </c>
      <c r="D55" s="7">
        <v>14517274.310000001</v>
      </c>
      <c r="E55" s="7">
        <v>497784.58999999997</v>
      </c>
      <c r="F55" s="7">
        <v>19483334.5</v>
      </c>
      <c r="G55" s="8">
        <f>F55/B55</f>
        <v>223.78175250390518</v>
      </c>
    </row>
    <row r="56" spans="1:7" ht="17.25" customHeight="1" x14ac:dyDescent="0.45"/>
    <row r="57" spans="1:7" x14ac:dyDescent="0.45">
      <c r="A57" s="13" t="s">
        <v>52</v>
      </c>
    </row>
  </sheetData>
  <sortState ref="A10:G55">
    <sortCondition descending="1" ref="G10:G55"/>
  </sortState>
  <mergeCells count="2"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PIE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2019-11-21T09:27:24Z</cp:lastPrinted>
  <dcterms:created xsi:type="dcterms:W3CDTF">2014-06-04T07:37:15Z</dcterms:created>
  <dcterms:modified xsi:type="dcterms:W3CDTF">2022-06-07T11:44:18Z</dcterms:modified>
</cp:coreProperties>
</file>