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0" yWindow="96" windowWidth="11220" windowHeight="12276"/>
  </bookViews>
  <sheets>
    <sheet name="Orden ALBABÉTICO" sheetId="8" r:id="rId1"/>
    <sheet name="Orden PIE POR HABITANTE" sheetId="10" r:id="rId2"/>
  </sheets>
  <calcPr calcId="145621"/>
</workbook>
</file>

<file path=xl/calcChain.xml><?xml version="1.0" encoding="utf-8"?>
<calcChain xmlns="http://schemas.openxmlformats.org/spreadsheetml/2006/main">
  <c r="I758" i="10" l="1"/>
  <c r="J758" i="10" s="1"/>
  <c r="J693" i="10"/>
  <c r="I693" i="10"/>
  <c r="J696" i="10"/>
  <c r="I696" i="10"/>
  <c r="J786" i="10"/>
  <c r="I786" i="10"/>
  <c r="J184" i="10"/>
  <c r="I184" i="10"/>
  <c r="J511" i="10"/>
  <c r="I511" i="10"/>
  <c r="J327" i="10"/>
  <c r="I327" i="10"/>
  <c r="J522" i="10"/>
  <c r="I522" i="10"/>
  <c r="J98" i="10"/>
  <c r="I98" i="10"/>
  <c r="J361" i="10"/>
  <c r="I361" i="10"/>
  <c r="J654" i="10"/>
  <c r="I654" i="10"/>
  <c r="J761" i="10"/>
  <c r="I761" i="10"/>
  <c r="J147" i="10"/>
  <c r="I147" i="10"/>
  <c r="J404" i="10"/>
  <c r="I404" i="10"/>
  <c r="I496" i="10"/>
  <c r="J496" i="10" s="1"/>
  <c r="J507" i="10"/>
  <c r="I507" i="10"/>
  <c r="J83" i="10"/>
  <c r="I83" i="10"/>
  <c r="I392" i="10"/>
  <c r="J392" i="10" s="1"/>
  <c r="I591" i="10"/>
  <c r="J591" i="10" s="1"/>
  <c r="J387" i="10"/>
  <c r="I387" i="10"/>
  <c r="J328" i="10"/>
  <c r="I328" i="10"/>
  <c r="J417" i="10"/>
  <c r="I417" i="10"/>
  <c r="J788" i="10"/>
  <c r="I788" i="10"/>
  <c r="J468" i="10"/>
  <c r="I468" i="10"/>
  <c r="J181" i="10"/>
  <c r="I181" i="10"/>
  <c r="J675" i="10"/>
  <c r="I675" i="10"/>
  <c r="J234" i="10"/>
  <c r="I234" i="10"/>
  <c r="I614" i="10"/>
  <c r="J614" i="10" s="1"/>
  <c r="I642" i="10"/>
  <c r="J642" i="10" s="1"/>
  <c r="I64" i="10"/>
  <c r="J64" i="10" s="1"/>
  <c r="I271" i="10"/>
  <c r="J271" i="10" s="1"/>
  <c r="J765" i="10"/>
  <c r="I765" i="10"/>
  <c r="J645" i="10"/>
  <c r="I645" i="10"/>
  <c r="I439" i="10"/>
  <c r="J439" i="10" s="1"/>
  <c r="I393" i="10"/>
  <c r="J393" i="10" s="1"/>
  <c r="I679" i="10"/>
  <c r="J679" i="10" s="1"/>
  <c r="I285" i="10"/>
  <c r="J285" i="10" s="1"/>
  <c r="I429" i="10"/>
  <c r="J429" i="10" s="1"/>
  <c r="I79" i="10"/>
  <c r="J79" i="10" s="1"/>
  <c r="I585" i="10"/>
  <c r="J585" i="10" s="1"/>
  <c r="I623" i="10"/>
  <c r="J623" i="10" s="1"/>
  <c r="J152" i="10"/>
  <c r="I152" i="10"/>
  <c r="I638" i="10"/>
  <c r="J638" i="10" s="1"/>
  <c r="I723" i="10"/>
  <c r="J723" i="10" s="1"/>
  <c r="I794" i="10"/>
  <c r="J794" i="10" s="1"/>
  <c r="J548" i="10"/>
  <c r="I548" i="10"/>
  <c r="J448" i="10"/>
  <c r="I448" i="10"/>
  <c r="I165" i="10"/>
  <c r="J165" i="10" s="1"/>
  <c r="J275" i="10"/>
  <c r="I275" i="10"/>
  <c r="J167" i="10"/>
  <c r="I167" i="10"/>
  <c r="J447" i="10"/>
  <c r="I447" i="10"/>
  <c r="J754" i="10"/>
  <c r="I754" i="10"/>
  <c r="J117" i="10"/>
  <c r="I117" i="10"/>
  <c r="J244" i="10"/>
  <c r="I244" i="10"/>
  <c r="J272" i="10"/>
  <c r="I272" i="10"/>
  <c r="J632" i="10"/>
  <c r="I632" i="10"/>
  <c r="J179" i="10"/>
  <c r="I179" i="10"/>
  <c r="I65" i="10"/>
  <c r="J65" i="10" s="1"/>
  <c r="I596" i="10"/>
  <c r="J596" i="10" s="1"/>
  <c r="I772" i="10"/>
  <c r="J772" i="10" s="1"/>
  <c r="I784" i="10"/>
  <c r="J784" i="10" s="1"/>
  <c r="I298" i="10"/>
  <c r="J298" i="10" s="1"/>
  <c r="J116" i="10"/>
  <c r="I116" i="10"/>
  <c r="J118" i="10"/>
  <c r="I118" i="10"/>
  <c r="J410" i="10"/>
  <c r="I410" i="10"/>
  <c r="J557" i="10"/>
  <c r="I557" i="10"/>
  <c r="J563" i="10"/>
  <c r="I563" i="10"/>
  <c r="J567" i="10"/>
  <c r="I567" i="10"/>
  <c r="J734" i="10"/>
  <c r="I734" i="10"/>
  <c r="J532" i="10"/>
  <c r="I532" i="10"/>
  <c r="J251" i="10"/>
  <c r="I251" i="10"/>
  <c r="J616" i="10"/>
  <c r="I616" i="10"/>
  <c r="J482" i="10"/>
  <c r="I482" i="10"/>
  <c r="J681" i="10"/>
  <c r="I681" i="10"/>
  <c r="I28" i="10"/>
  <c r="J28" i="10" s="1"/>
  <c r="J678" i="10"/>
  <c r="I678" i="10"/>
  <c r="I268" i="10"/>
  <c r="J268" i="10" s="1"/>
  <c r="I494" i="10"/>
  <c r="J494" i="10" s="1"/>
  <c r="J443" i="10"/>
  <c r="I443" i="10"/>
  <c r="J127" i="10"/>
  <c r="I127" i="10"/>
  <c r="I44" i="10"/>
  <c r="J44" i="10" s="1"/>
  <c r="I718" i="10"/>
  <c r="J718" i="10" s="1"/>
  <c r="I709" i="10"/>
  <c r="J709" i="10" s="1"/>
  <c r="J405" i="10"/>
  <c r="I405" i="10"/>
  <c r="J222" i="10"/>
  <c r="I222" i="10"/>
  <c r="J701" i="10"/>
  <c r="I701" i="10"/>
  <c r="J781" i="10"/>
  <c r="I781" i="10"/>
  <c r="J187" i="10"/>
  <c r="I187" i="10"/>
  <c r="J282" i="10"/>
  <c r="I282" i="10"/>
  <c r="J252" i="10"/>
  <c r="I252" i="10"/>
  <c r="J281" i="10"/>
  <c r="I281" i="10"/>
  <c r="J513" i="10"/>
  <c r="I513" i="10"/>
  <c r="J517" i="10"/>
  <c r="I517" i="10"/>
  <c r="J66" i="10"/>
  <c r="I66" i="10"/>
  <c r="J576" i="10"/>
  <c r="I576" i="10"/>
  <c r="I45" i="10"/>
  <c r="J45" i="10" s="1"/>
  <c r="I146" i="10"/>
  <c r="J146" i="10" s="1"/>
  <c r="J150" i="10"/>
  <c r="I150" i="10"/>
  <c r="I607" i="10"/>
  <c r="J607" i="10" s="1"/>
  <c r="J575" i="10"/>
  <c r="I575" i="10"/>
  <c r="J277" i="10"/>
  <c r="I277" i="10"/>
  <c r="J260" i="10"/>
  <c r="I260" i="10"/>
  <c r="J114" i="10"/>
  <c r="I114" i="10"/>
  <c r="J667" i="10"/>
  <c r="I667" i="10"/>
  <c r="J190" i="10"/>
  <c r="I190" i="10"/>
  <c r="J354" i="10"/>
  <c r="I354" i="10"/>
  <c r="J659" i="10"/>
  <c r="I659" i="10"/>
  <c r="J384" i="10"/>
  <c r="I384" i="10"/>
  <c r="J258" i="10"/>
  <c r="I258" i="10"/>
  <c r="J630" i="10"/>
  <c r="I630" i="10"/>
  <c r="J763" i="10"/>
  <c r="I763" i="10"/>
  <c r="I628" i="10"/>
  <c r="J628" i="10" s="1"/>
  <c r="J423" i="10"/>
  <c r="I423" i="10"/>
  <c r="J739" i="10"/>
  <c r="I739" i="10"/>
  <c r="J756" i="10"/>
  <c r="I756" i="10"/>
  <c r="J398" i="10"/>
  <c r="I398" i="10"/>
  <c r="I553" i="10"/>
  <c r="J553" i="10" s="1"/>
  <c r="I313" i="10"/>
  <c r="J313" i="10" s="1"/>
  <c r="J731" i="10"/>
  <c r="I731" i="10"/>
  <c r="J422" i="10"/>
  <c r="I422" i="10"/>
  <c r="J618" i="10"/>
  <c r="I618" i="10"/>
  <c r="J523" i="10"/>
  <c r="I523" i="10"/>
  <c r="I11" i="10"/>
  <c r="J11" i="10" s="1"/>
  <c r="I161" i="10"/>
  <c r="J161" i="10" s="1"/>
  <c r="I388" i="10"/>
  <c r="J388" i="10" s="1"/>
  <c r="I427" i="10"/>
  <c r="J427" i="10" s="1"/>
  <c r="I664" i="10"/>
  <c r="J664" i="10" s="1"/>
  <c r="I474" i="10"/>
  <c r="J474" i="10" s="1"/>
  <c r="I699" i="10"/>
  <c r="J699" i="10" s="1"/>
  <c r="J307" i="10"/>
  <c r="I307" i="10"/>
  <c r="J409" i="10"/>
  <c r="I409" i="10"/>
  <c r="I537" i="10"/>
  <c r="J537" i="10" s="1"/>
  <c r="I224" i="10"/>
  <c r="J224" i="10" s="1"/>
  <c r="J226" i="10"/>
  <c r="I226" i="10"/>
  <c r="J386" i="10"/>
  <c r="I386" i="10"/>
  <c r="J339" i="10"/>
  <c r="I339" i="10"/>
  <c r="J394" i="10"/>
  <c r="I394" i="10"/>
  <c r="J462" i="10"/>
  <c r="I462" i="10"/>
  <c r="J450" i="10"/>
  <c r="I450" i="10"/>
  <c r="J90" i="10"/>
  <c r="I90" i="10"/>
  <c r="I598" i="10"/>
  <c r="J598" i="10" s="1"/>
  <c r="J755" i="10"/>
  <c r="I755" i="10"/>
  <c r="J312" i="10"/>
  <c r="I312" i="10"/>
  <c r="I292" i="10"/>
  <c r="J292" i="10" s="1"/>
  <c r="J554" i="10"/>
  <c r="I554" i="10"/>
  <c r="J539" i="10"/>
  <c r="I539" i="10"/>
  <c r="J254" i="10"/>
  <c r="I254" i="10"/>
  <c r="J640" i="10"/>
  <c r="I640" i="10"/>
  <c r="J19" i="10"/>
  <c r="I19" i="10"/>
  <c r="J650" i="10"/>
  <c r="I650" i="10"/>
  <c r="J700" i="10"/>
  <c r="I700" i="10"/>
  <c r="J92" i="10"/>
  <c r="I92" i="10"/>
  <c r="J622" i="10"/>
  <c r="I622" i="10"/>
  <c r="J379" i="10"/>
  <c r="I379" i="10"/>
  <c r="J371" i="10"/>
  <c r="I371" i="10"/>
  <c r="J42" i="10"/>
  <c r="I42" i="10"/>
  <c r="J401" i="10"/>
  <c r="I401" i="10"/>
  <c r="J33" i="10"/>
  <c r="I33" i="10"/>
  <c r="J509" i="10"/>
  <c r="I509" i="10"/>
  <c r="J283" i="10"/>
  <c r="I283" i="10"/>
  <c r="J247" i="10"/>
  <c r="I247" i="10"/>
  <c r="J485" i="10"/>
  <c r="I485" i="10"/>
  <c r="J481" i="10"/>
  <c r="I481" i="10"/>
  <c r="J287" i="10"/>
  <c r="I287" i="10"/>
  <c r="J202" i="10"/>
  <c r="I202" i="10"/>
  <c r="J459" i="10"/>
  <c r="I459" i="10"/>
  <c r="J604" i="10"/>
  <c r="I604" i="10"/>
  <c r="J538" i="10"/>
  <c r="I538" i="10"/>
  <c r="J50" i="10"/>
  <c r="I50" i="10"/>
  <c r="J568" i="10"/>
  <c r="I568" i="10"/>
  <c r="J86" i="10"/>
  <c r="I86" i="10"/>
  <c r="J556" i="10"/>
  <c r="I556" i="10"/>
  <c r="J38" i="10"/>
  <c r="I38" i="10"/>
  <c r="I528" i="10"/>
  <c r="J528" i="10" s="1"/>
  <c r="J232" i="10"/>
  <c r="I232" i="10"/>
  <c r="J683" i="10"/>
  <c r="I683" i="10"/>
  <c r="J744" i="10"/>
  <c r="I744" i="10"/>
  <c r="J93" i="10"/>
  <c r="I93" i="10"/>
  <c r="J120" i="10"/>
  <c r="I120" i="10"/>
  <c r="J389" i="10"/>
  <c r="I389" i="10"/>
  <c r="J164" i="10"/>
  <c r="I164" i="10"/>
  <c r="I519" i="10"/>
  <c r="J519" i="10" s="1"/>
  <c r="I124" i="10"/>
  <c r="J124" i="10" s="1"/>
  <c r="I721" i="10"/>
  <c r="J721" i="10" s="1"/>
  <c r="I324" i="10"/>
  <c r="J324" i="10" s="1"/>
  <c r="J729" i="10"/>
  <c r="I729" i="10"/>
  <c r="J138" i="10"/>
  <c r="I138" i="10"/>
  <c r="J293" i="10"/>
  <c r="I293" i="10"/>
  <c r="J225" i="10"/>
  <c r="I225" i="10"/>
  <c r="J702" i="10"/>
  <c r="I702" i="10"/>
  <c r="J241" i="10"/>
  <c r="I241" i="10"/>
  <c r="I24" i="10"/>
  <c r="J24" i="10" s="1"/>
  <c r="J663" i="10"/>
  <c r="I663" i="10"/>
  <c r="I20" i="10"/>
  <c r="J20" i="10" s="1"/>
  <c r="I445" i="10"/>
  <c r="J445" i="10" s="1"/>
  <c r="J62" i="10"/>
  <c r="I62" i="10"/>
  <c r="J306" i="10"/>
  <c r="I306" i="10"/>
  <c r="J132" i="10"/>
  <c r="I132" i="10"/>
  <c r="J636" i="10"/>
  <c r="I636" i="10"/>
  <c r="J619" i="10"/>
  <c r="I619" i="10"/>
  <c r="J336" i="10"/>
  <c r="I336" i="10"/>
  <c r="J151" i="10"/>
  <c r="I151" i="10"/>
  <c r="J347" i="10"/>
  <c r="I347" i="10"/>
  <c r="J71" i="10"/>
  <c r="I71" i="10"/>
  <c r="J142" i="10"/>
  <c r="I142" i="10"/>
  <c r="J211" i="10"/>
  <c r="I211" i="10"/>
  <c r="J332" i="10"/>
  <c r="I332" i="10"/>
  <c r="I101" i="10"/>
  <c r="J101" i="10" s="1"/>
  <c r="J350" i="10"/>
  <c r="I350" i="10"/>
  <c r="J112" i="10"/>
  <c r="I112" i="10"/>
  <c r="J737" i="10"/>
  <c r="I737" i="10"/>
  <c r="J372" i="10"/>
  <c r="I372" i="10"/>
  <c r="J266" i="10"/>
  <c r="I266" i="10"/>
  <c r="J322" i="10"/>
  <c r="I322" i="10"/>
  <c r="J210" i="10"/>
  <c r="I210" i="10"/>
  <c r="J711" i="10"/>
  <c r="I711" i="10"/>
  <c r="J792" i="10"/>
  <c r="I792" i="10"/>
  <c r="I198" i="10"/>
  <c r="J198" i="10" s="1"/>
  <c r="I748" i="10"/>
  <c r="J748" i="10" s="1"/>
  <c r="I705" i="10"/>
  <c r="J705" i="10" s="1"/>
  <c r="I123" i="10"/>
  <c r="J123" i="10" s="1"/>
  <c r="J396" i="10"/>
  <c r="I396" i="10"/>
  <c r="I236" i="10"/>
  <c r="J236" i="10" s="1"/>
  <c r="J594" i="10"/>
  <c r="I594" i="10"/>
  <c r="J777" i="10"/>
  <c r="I777" i="10"/>
  <c r="J334" i="10"/>
  <c r="I334" i="10"/>
  <c r="J349" i="10"/>
  <c r="I349" i="10"/>
  <c r="J325" i="10"/>
  <c r="I325" i="10"/>
  <c r="I201" i="10"/>
  <c r="J201" i="10" s="1"/>
  <c r="J239" i="10"/>
  <c r="I239" i="10"/>
  <c r="J136" i="10"/>
  <c r="I136" i="10"/>
  <c r="I633" i="10"/>
  <c r="J633" i="10" s="1"/>
  <c r="I742" i="10"/>
  <c r="J742" i="10" s="1"/>
  <c r="J547" i="10"/>
  <c r="I547" i="10"/>
  <c r="I194" i="10"/>
  <c r="J194" i="10" s="1"/>
  <c r="J743" i="10"/>
  <c r="I743" i="10"/>
  <c r="J508" i="10"/>
  <c r="I508" i="10"/>
  <c r="J223" i="10"/>
  <c r="I223" i="10"/>
  <c r="J662" i="10"/>
  <c r="I662" i="10"/>
  <c r="J149" i="10"/>
  <c r="I149" i="10"/>
  <c r="J345" i="10"/>
  <c r="I345" i="10"/>
  <c r="J385" i="10"/>
  <c r="I385" i="10"/>
  <c r="J52" i="10"/>
  <c r="I52" i="10"/>
  <c r="J297" i="10"/>
  <c r="I297" i="10"/>
  <c r="J160" i="10"/>
  <c r="I160" i="10"/>
  <c r="J89" i="10"/>
  <c r="I89" i="10"/>
  <c r="J753" i="10"/>
  <c r="I753" i="10"/>
  <c r="J359" i="10"/>
  <c r="I359" i="10"/>
  <c r="J308" i="10"/>
  <c r="I308" i="10"/>
  <c r="J473" i="10"/>
  <c r="I473" i="10"/>
  <c r="J73" i="10"/>
  <c r="I73" i="10"/>
  <c r="J716" i="10"/>
  <c r="I716" i="10"/>
  <c r="J238" i="10"/>
  <c r="I238" i="10"/>
  <c r="J395" i="10"/>
  <c r="I395" i="10"/>
  <c r="J377" i="10"/>
  <c r="I377" i="10"/>
  <c r="J218" i="10"/>
  <c r="I218" i="10"/>
  <c r="J148" i="10"/>
  <c r="I148" i="10"/>
  <c r="J741" i="10"/>
  <c r="I741" i="10"/>
  <c r="J154" i="10"/>
  <c r="I154" i="10"/>
  <c r="J625" i="10"/>
  <c r="I625" i="10"/>
  <c r="J769" i="10"/>
  <c r="I769" i="10"/>
  <c r="J276" i="10"/>
  <c r="I276" i="10"/>
  <c r="J626" i="10"/>
  <c r="I626" i="10"/>
  <c r="J169" i="10"/>
  <c r="I169" i="10"/>
  <c r="J382" i="10"/>
  <c r="I382" i="10"/>
  <c r="J768" i="10"/>
  <c r="I768" i="10"/>
  <c r="J77" i="10"/>
  <c r="I77" i="10"/>
  <c r="J677" i="10"/>
  <c r="I677" i="10"/>
  <c r="J61" i="10"/>
  <c r="I61" i="10"/>
  <c r="J444" i="10"/>
  <c r="I444" i="10"/>
  <c r="J119" i="10"/>
  <c r="I119" i="10"/>
  <c r="J134" i="10"/>
  <c r="I134" i="10"/>
  <c r="I476" i="10"/>
  <c r="J476" i="10" s="1"/>
  <c r="I510" i="10"/>
  <c r="J510" i="10" s="1"/>
  <c r="J572" i="10"/>
  <c r="I572" i="10"/>
  <c r="I766" i="10"/>
  <c r="J766" i="10" s="1"/>
  <c r="J355" i="10"/>
  <c r="I355" i="10"/>
  <c r="J48" i="10"/>
  <c r="I48" i="10"/>
  <c r="I31" i="10"/>
  <c r="J31" i="10" s="1"/>
  <c r="I453" i="10"/>
  <c r="J453" i="10" s="1"/>
  <c r="I565" i="10"/>
  <c r="J565" i="10" s="1"/>
  <c r="J562" i="10"/>
  <c r="I562" i="10"/>
  <c r="J469" i="10"/>
  <c r="I469" i="10"/>
  <c r="I229" i="10"/>
  <c r="J229" i="10" s="1"/>
  <c r="I477" i="10"/>
  <c r="J477" i="10" s="1"/>
  <c r="I535" i="10"/>
  <c r="J535" i="10" s="1"/>
  <c r="J43" i="10"/>
  <c r="I43" i="10"/>
  <c r="J545" i="10"/>
  <c r="I545" i="10"/>
  <c r="J245" i="10"/>
  <c r="I245" i="10"/>
  <c r="J337" i="10"/>
  <c r="I337" i="10"/>
  <c r="J751" i="10"/>
  <c r="I751" i="10"/>
  <c r="I96" i="10"/>
  <c r="J96" i="10" s="1"/>
  <c r="J338" i="10"/>
  <c r="I338" i="10"/>
  <c r="I530" i="10"/>
  <c r="J530" i="10" s="1"/>
  <c r="I775" i="10"/>
  <c r="J775" i="10" s="1"/>
  <c r="I289" i="10"/>
  <c r="J289" i="10" s="1"/>
  <c r="J310" i="10"/>
  <c r="I310" i="10"/>
  <c r="J333" i="10"/>
  <c r="I333" i="10"/>
  <c r="J606" i="10"/>
  <c r="I606" i="10"/>
  <c r="J273" i="10"/>
  <c r="I273" i="10"/>
  <c r="I97" i="10"/>
  <c r="J97" i="10" s="1"/>
  <c r="I74" i="10"/>
  <c r="J74" i="10" s="1"/>
  <c r="I688" i="10"/>
  <c r="J688" i="10" s="1"/>
  <c r="I582" i="10"/>
  <c r="J582" i="10" s="1"/>
  <c r="I163" i="10"/>
  <c r="J163" i="10" s="1"/>
  <c r="I173" i="10"/>
  <c r="J173" i="10" s="1"/>
  <c r="J295" i="10"/>
  <c r="I295" i="10"/>
  <c r="I170" i="10"/>
  <c r="J170" i="10" s="1"/>
  <c r="I143" i="10"/>
  <c r="J143" i="10" s="1"/>
  <c r="I426" i="10"/>
  <c r="J426" i="10" s="1"/>
  <c r="I221" i="10"/>
  <c r="J221" i="10" s="1"/>
  <c r="I682" i="10"/>
  <c r="J682" i="10" s="1"/>
  <c r="I493" i="10"/>
  <c r="J493" i="10" s="1"/>
  <c r="I320" i="10"/>
  <c r="J320" i="10" s="1"/>
  <c r="I192" i="10"/>
  <c r="J192" i="10" s="1"/>
  <c r="I145" i="10"/>
  <c r="J145" i="10" s="1"/>
  <c r="I25" i="10"/>
  <c r="J25" i="10" s="1"/>
  <c r="I106" i="10"/>
  <c r="J106" i="10" s="1"/>
  <c r="I466" i="10"/>
  <c r="J466" i="10" s="1"/>
  <c r="I95" i="10"/>
  <c r="J95" i="10" s="1"/>
  <c r="I166" i="10"/>
  <c r="J166" i="10" s="1"/>
  <c r="I684" i="10"/>
  <c r="J684" i="10" s="1"/>
  <c r="I12" i="10"/>
  <c r="J12" i="10" s="1"/>
  <c r="I57" i="10"/>
  <c r="J57" i="10" s="1"/>
  <c r="I85" i="10"/>
  <c r="J85" i="10" s="1"/>
  <c r="I610" i="10"/>
  <c r="J610" i="10" s="1"/>
  <c r="I531" i="10"/>
  <c r="J531" i="10" s="1"/>
  <c r="I329" i="10"/>
  <c r="J329" i="10" s="1"/>
  <c r="I691" i="10"/>
  <c r="J691" i="10" s="1"/>
  <c r="I499" i="10"/>
  <c r="J499" i="10" s="1"/>
  <c r="I605" i="10"/>
  <c r="J605" i="10" s="1"/>
  <c r="I670" i="10"/>
  <c r="J670" i="10" s="1"/>
  <c r="I534" i="10"/>
  <c r="J534" i="10" s="1"/>
  <c r="I552" i="10"/>
  <c r="J552" i="10" s="1"/>
  <c r="I21" i="10"/>
  <c r="J21" i="10" s="1"/>
  <c r="I231" i="10"/>
  <c r="J231" i="10" s="1"/>
  <c r="I689" i="10"/>
  <c r="J689" i="10" s="1"/>
  <c r="I533" i="10"/>
  <c r="J533" i="10" s="1"/>
  <c r="I78" i="10"/>
  <c r="J78" i="10" s="1"/>
  <c r="I615" i="10"/>
  <c r="J615" i="10" s="1"/>
  <c r="I340" i="10"/>
  <c r="J340" i="10" s="1"/>
  <c r="I60" i="10"/>
  <c r="J60" i="10" s="1"/>
  <c r="I408" i="10"/>
  <c r="J408" i="10" s="1"/>
  <c r="I22" i="10"/>
  <c r="J22" i="10" s="1"/>
  <c r="I672" i="10"/>
  <c r="J672" i="10" s="1"/>
  <c r="I23" i="10"/>
  <c r="J23" i="10" s="1"/>
  <c r="J29" i="10"/>
  <c r="I29" i="10"/>
  <c r="J58" i="10"/>
  <c r="I58" i="10"/>
  <c r="J790" i="10"/>
  <c r="I790" i="10"/>
  <c r="J669" i="10"/>
  <c r="I669" i="10"/>
  <c r="J47" i="10"/>
  <c r="I47" i="10"/>
  <c r="J319" i="10"/>
  <c r="I319" i="10"/>
  <c r="J214" i="10"/>
  <c r="I214" i="10"/>
  <c r="J490" i="10"/>
  <c r="I490" i="10"/>
  <c r="J631" i="10"/>
  <c r="I631" i="10"/>
  <c r="J779" i="10"/>
  <c r="I779" i="10"/>
  <c r="J617" i="10"/>
  <c r="I617" i="10"/>
  <c r="J608" i="10"/>
  <c r="I608" i="10"/>
  <c r="J506" i="10"/>
  <c r="I506" i="10"/>
  <c r="J656" i="10"/>
  <c r="I656" i="10"/>
  <c r="J793" i="10"/>
  <c r="I793" i="10"/>
  <c r="J690" i="10"/>
  <c r="I690" i="10"/>
  <c r="J595" i="10"/>
  <c r="I595" i="10"/>
  <c r="J122" i="10"/>
  <c r="I122" i="10"/>
  <c r="I773" i="10"/>
  <c r="J773" i="10" s="1"/>
  <c r="J155" i="10"/>
  <c r="I155" i="10"/>
  <c r="J237" i="10"/>
  <c r="I237" i="10"/>
  <c r="J489" i="10"/>
  <c r="I489" i="10"/>
  <c r="J732" i="10"/>
  <c r="I732" i="10"/>
  <c r="J18" i="10"/>
  <c r="I18" i="10"/>
  <c r="J488" i="10"/>
  <c r="I488" i="10"/>
  <c r="J280" i="10"/>
  <c r="I280" i="10"/>
  <c r="J544" i="10"/>
  <c r="I544" i="10"/>
  <c r="J16" i="10"/>
  <c r="I16" i="10"/>
  <c r="J715" i="10"/>
  <c r="I715" i="10"/>
  <c r="J411" i="10"/>
  <c r="I411" i="10"/>
  <c r="J430" i="10"/>
  <c r="I430" i="10"/>
  <c r="J740" i="10"/>
  <c r="I740" i="10"/>
  <c r="J76" i="10"/>
  <c r="I76" i="10"/>
  <c r="J536" i="10"/>
  <c r="I536" i="10"/>
  <c r="J746" i="10"/>
  <c r="I746" i="10"/>
  <c r="J774" i="10"/>
  <c r="I774" i="10"/>
  <c r="J37" i="10"/>
  <c r="I37" i="10"/>
  <c r="J30" i="10"/>
  <c r="I30" i="10"/>
  <c r="J420" i="10"/>
  <c r="I420" i="10"/>
  <c r="J356" i="10"/>
  <c r="I356" i="10"/>
  <c r="I196" i="10"/>
  <c r="J196" i="10" s="1"/>
  <c r="J438" i="10"/>
  <c r="I438" i="10"/>
  <c r="I558" i="10"/>
  <c r="J558" i="10" s="1"/>
  <c r="I491" i="10"/>
  <c r="J491" i="10" s="1"/>
  <c r="J613" i="10"/>
  <c r="I613" i="10"/>
  <c r="J577" i="10"/>
  <c r="I577" i="10"/>
  <c r="J261" i="10"/>
  <c r="I261" i="10"/>
  <c r="J255" i="10"/>
  <c r="I255" i="10"/>
  <c r="J698" i="10"/>
  <c r="I698" i="10"/>
  <c r="J102" i="10"/>
  <c r="I102" i="10"/>
  <c r="J456" i="10"/>
  <c r="I456" i="10"/>
  <c r="J208" i="10"/>
  <c r="I208" i="10"/>
  <c r="I80" i="10"/>
  <c r="J80" i="10" s="1"/>
  <c r="J697" i="10"/>
  <c r="I697" i="10"/>
  <c r="J14" i="10"/>
  <c r="I14" i="10"/>
  <c r="J248" i="10"/>
  <c r="I248" i="10"/>
  <c r="J174" i="10"/>
  <c r="I174" i="10"/>
  <c r="J278" i="10"/>
  <c r="I278" i="10"/>
  <c r="J584" i="10"/>
  <c r="I584" i="10"/>
  <c r="J197" i="10"/>
  <c r="I197" i="10"/>
  <c r="J35" i="10"/>
  <c r="I35" i="10"/>
  <c r="J418" i="10"/>
  <c r="I418" i="10"/>
  <c r="J649" i="10"/>
  <c r="I649" i="10"/>
  <c r="J694" i="10"/>
  <c r="I694" i="10"/>
  <c r="J564" i="10"/>
  <c r="I564" i="10"/>
  <c r="I215" i="10"/>
  <c r="J215" i="10" s="1"/>
  <c r="J94" i="10"/>
  <c r="I94" i="10"/>
  <c r="J376" i="10"/>
  <c r="I376" i="10"/>
  <c r="I458" i="10"/>
  <c r="J458" i="10" s="1"/>
  <c r="J390" i="10"/>
  <c r="I390" i="10"/>
  <c r="I463" i="10"/>
  <c r="J463" i="10" s="1"/>
  <c r="J778" i="10"/>
  <c r="I778" i="10"/>
  <c r="I573" i="10"/>
  <c r="J573" i="10" s="1"/>
  <c r="J782" i="10"/>
  <c r="I782" i="10"/>
  <c r="I365" i="10"/>
  <c r="J365" i="10" s="1"/>
  <c r="J284" i="10"/>
  <c r="I284" i="10"/>
  <c r="I555" i="10"/>
  <c r="J555" i="10" s="1"/>
  <c r="J195" i="10"/>
  <c r="I195" i="10"/>
  <c r="J449" i="10"/>
  <c r="I449" i="10"/>
  <c r="J290" i="10"/>
  <c r="I290" i="10"/>
  <c r="J188" i="10"/>
  <c r="I188" i="10"/>
  <c r="J492" i="10"/>
  <c r="I492" i="10"/>
  <c r="J204" i="10"/>
  <c r="I204" i="10"/>
  <c r="J767" i="10"/>
  <c r="I767" i="10"/>
  <c r="J661" i="10"/>
  <c r="I661" i="10"/>
  <c r="J13" i="10"/>
  <c r="I13" i="10"/>
  <c r="J316" i="10"/>
  <c r="I316" i="10"/>
  <c r="J680" i="10"/>
  <c r="I680" i="10"/>
  <c r="J373" i="10"/>
  <c r="I373" i="10"/>
  <c r="J484" i="10"/>
  <c r="I484" i="10"/>
  <c r="J219" i="10"/>
  <c r="I219" i="10"/>
  <c r="J629" i="10"/>
  <c r="I629" i="10"/>
  <c r="J126" i="10"/>
  <c r="I126" i="10"/>
  <c r="J647" i="10"/>
  <c r="I647" i="10"/>
  <c r="J139" i="10"/>
  <c r="I139" i="10"/>
  <c r="J703" i="10"/>
  <c r="I703" i="10"/>
  <c r="J561" i="10"/>
  <c r="I561" i="10"/>
  <c r="J294" i="10"/>
  <c r="I294" i="10"/>
  <c r="J518" i="10"/>
  <c r="I518" i="10"/>
  <c r="J634" i="10"/>
  <c r="I634" i="10"/>
  <c r="J364" i="10"/>
  <c r="I364" i="10"/>
  <c r="J665" i="10"/>
  <c r="I665" i="10"/>
  <c r="J674" i="10"/>
  <c r="I674" i="10"/>
  <c r="I657" i="10"/>
  <c r="J657" i="10" s="1"/>
  <c r="J461" i="10"/>
  <c r="I461" i="10"/>
  <c r="J206" i="10"/>
  <c r="I206" i="10"/>
  <c r="J135" i="10"/>
  <c r="I135" i="10"/>
  <c r="J357" i="10"/>
  <c r="I357" i="10"/>
  <c r="J291" i="10"/>
  <c r="I291" i="10"/>
  <c r="J235" i="10"/>
  <c r="I235" i="10"/>
  <c r="J660" i="10"/>
  <c r="I660" i="10"/>
  <c r="J570" i="10"/>
  <c r="I570" i="10"/>
  <c r="J213" i="10"/>
  <c r="I213" i="10"/>
  <c r="J415" i="10"/>
  <c r="I415" i="10"/>
  <c r="J480" i="10"/>
  <c r="I480" i="10"/>
  <c r="J483" i="10"/>
  <c r="I483" i="10"/>
  <c r="J497" i="10"/>
  <c r="I497" i="10"/>
  <c r="J358" i="10"/>
  <c r="I358" i="10"/>
  <c r="J125" i="10"/>
  <c r="I125" i="10"/>
  <c r="J560" i="10"/>
  <c r="I560" i="10"/>
  <c r="J730" i="10"/>
  <c r="I730" i="10"/>
  <c r="J658" i="10"/>
  <c r="I658" i="10"/>
  <c r="J571" i="10"/>
  <c r="I571" i="10"/>
  <c r="J129" i="10"/>
  <c r="I129" i="10"/>
  <c r="J637" i="10"/>
  <c r="I637" i="10"/>
  <c r="J725" i="10"/>
  <c r="I725" i="10"/>
  <c r="J760" i="10"/>
  <c r="I760" i="10"/>
  <c r="J783" i="10"/>
  <c r="I783" i="10"/>
  <c r="J103" i="10"/>
  <c r="I103" i="10"/>
  <c r="J587" i="10"/>
  <c r="I587" i="10"/>
  <c r="J644" i="10"/>
  <c r="I644" i="10"/>
  <c r="J41" i="10"/>
  <c r="I41" i="10"/>
  <c r="J137" i="10"/>
  <c r="I137" i="10"/>
  <c r="J599" i="10"/>
  <c r="I599" i="10"/>
  <c r="J452" i="10"/>
  <c r="I452" i="10"/>
  <c r="J304" i="10"/>
  <c r="I304" i="10"/>
  <c r="I446" i="10"/>
  <c r="J446" i="10" s="1"/>
  <c r="J323" i="10"/>
  <c r="I323" i="10"/>
  <c r="J762" i="10"/>
  <c r="I762" i="10"/>
  <c r="J419" i="10"/>
  <c r="I419" i="10"/>
  <c r="I621" i="10"/>
  <c r="J621" i="10" s="1"/>
  <c r="I747" i="10"/>
  <c r="J747" i="10" s="1"/>
  <c r="I671" i="10"/>
  <c r="J671" i="10" s="1"/>
  <c r="I500" i="10"/>
  <c r="J500" i="10" s="1"/>
  <c r="J27" i="10"/>
  <c r="I27" i="10"/>
  <c r="J55" i="10"/>
  <c r="I55" i="10"/>
  <c r="J300" i="10"/>
  <c r="I300" i="10"/>
  <c r="J676" i="10"/>
  <c r="I676" i="10"/>
  <c r="J240" i="10"/>
  <c r="I240" i="10"/>
  <c r="J176" i="10"/>
  <c r="I176" i="10"/>
  <c r="I380" i="10"/>
  <c r="J380" i="10" s="1"/>
  <c r="I259" i="10"/>
  <c r="J259" i="10" s="1"/>
  <c r="I516" i="10"/>
  <c r="J516" i="10" s="1"/>
  <c r="I787" i="10"/>
  <c r="J787" i="10" s="1"/>
  <c r="J648" i="10"/>
  <c r="I648" i="10"/>
  <c r="J475" i="10"/>
  <c r="I475" i="10"/>
  <c r="J600" i="10"/>
  <c r="I600" i="10"/>
  <c r="J175" i="10"/>
  <c r="I175" i="10"/>
  <c r="J352" i="10"/>
  <c r="I352" i="10"/>
  <c r="J436" i="10"/>
  <c r="I436" i="10"/>
  <c r="J440" i="10"/>
  <c r="I440" i="10"/>
  <c r="J265" i="10"/>
  <c r="I265" i="10"/>
  <c r="J574" i="10"/>
  <c r="I574" i="10"/>
  <c r="J719" i="10"/>
  <c r="I719" i="10"/>
  <c r="J286" i="10"/>
  <c r="I286" i="10"/>
  <c r="J639" i="10"/>
  <c r="I639" i="10"/>
  <c r="J641" i="10"/>
  <c r="I641" i="10"/>
  <c r="J738" i="10"/>
  <c r="I738" i="10"/>
  <c r="J314" i="10"/>
  <c r="I314" i="10"/>
  <c r="J635" i="10"/>
  <c r="I635" i="10"/>
  <c r="J465" i="10"/>
  <c r="I465" i="10"/>
  <c r="J104" i="10"/>
  <c r="I104" i="10"/>
  <c r="J374" i="10"/>
  <c r="I374" i="10"/>
  <c r="J713" i="10"/>
  <c r="I713" i="10"/>
  <c r="J464" i="10"/>
  <c r="I464" i="10"/>
  <c r="J652" i="10"/>
  <c r="I652" i="10"/>
  <c r="J315" i="10"/>
  <c r="I315" i="10"/>
  <c r="I624" i="10"/>
  <c r="J624" i="10" s="1"/>
  <c r="J478" i="10"/>
  <c r="I478" i="10"/>
  <c r="J479" i="10"/>
  <c r="I479" i="10"/>
  <c r="J460" i="10"/>
  <c r="I460" i="10"/>
  <c r="J63" i="10"/>
  <c r="I63" i="10"/>
  <c r="J15" i="10"/>
  <c r="I15" i="10"/>
  <c r="J262" i="10"/>
  <c r="I262" i="10"/>
  <c r="J749" i="10"/>
  <c r="I749" i="10"/>
  <c r="J177" i="10"/>
  <c r="I177" i="10"/>
  <c r="J687" i="10"/>
  <c r="I687" i="10"/>
  <c r="J296" i="10"/>
  <c r="I296" i="10"/>
  <c r="J603" i="10"/>
  <c r="I603" i="10"/>
  <c r="J710" i="10"/>
  <c r="I710" i="10"/>
  <c r="I121" i="10"/>
  <c r="J121" i="10" s="1"/>
  <c r="J546" i="10"/>
  <c r="I546" i="10"/>
  <c r="J589" i="10"/>
  <c r="I589" i="10"/>
  <c r="J651" i="10"/>
  <c r="I651" i="10"/>
  <c r="J695" i="10"/>
  <c r="I695" i="10"/>
  <c r="J242" i="10"/>
  <c r="I242" i="10"/>
  <c r="I495" i="10"/>
  <c r="J495" i="10" s="1"/>
  <c r="I791" i="10"/>
  <c r="J791" i="10" s="1"/>
  <c r="J200" i="10"/>
  <c r="I200" i="10"/>
  <c r="J437" i="10"/>
  <c r="I437" i="10"/>
  <c r="J270" i="10"/>
  <c r="I270" i="10"/>
  <c r="I421" i="10"/>
  <c r="J421" i="10" s="1"/>
  <c r="I140" i="10"/>
  <c r="J140" i="10" s="1"/>
  <c r="J529" i="10"/>
  <c r="I529" i="10"/>
  <c r="J353" i="10"/>
  <c r="I353" i="10"/>
  <c r="J343" i="10"/>
  <c r="I343" i="10"/>
  <c r="J172" i="10"/>
  <c r="I172" i="10"/>
  <c r="J108" i="10"/>
  <c r="I108" i="10"/>
  <c r="J505" i="10"/>
  <c r="I505" i="10"/>
  <c r="J341" i="10"/>
  <c r="I341" i="10"/>
  <c r="J56" i="10"/>
  <c r="I56" i="10"/>
  <c r="J666" i="10"/>
  <c r="I666" i="10"/>
  <c r="J486" i="10"/>
  <c r="I486" i="10"/>
  <c r="J362" i="10"/>
  <c r="I362" i="10"/>
  <c r="J512" i="10"/>
  <c r="I512" i="10"/>
  <c r="J543" i="10"/>
  <c r="I543" i="10"/>
  <c r="J366" i="10"/>
  <c r="I366" i="10"/>
  <c r="J157" i="10"/>
  <c r="I157" i="10"/>
  <c r="J708" i="10"/>
  <c r="I708" i="10"/>
  <c r="J267" i="10"/>
  <c r="I267" i="10"/>
  <c r="J588" i="10"/>
  <c r="I588" i="10"/>
  <c r="J369" i="10"/>
  <c r="I369" i="10"/>
  <c r="J69" i="10"/>
  <c r="I69" i="10"/>
  <c r="J107" i="10"/>
  <c r="I107" i="10"/>
  <c r="J182" i="10"/>
  <c r="I182" i="10"/>
  <c r="J105" i="10"/>
  <c r="I105" i="10"/>
  <c r="J472" i="10"/>
  <c r="I472" i="10"/>
  <c r="J789" i="10"/>
  <c r="I789" i="10"/>
  <c r="J88" i="10"/>
  <c r="I88" i="10"/>
  <c r="J53" i="10"/>
  <c r="I53" i="10"/>
  <c r="J759" i="10"/>
  <c r="I759" i="10"/>
  <c r="J685" i="10"/>
  <c r="I685" i="10"/>
  <c r="J673" i="10"/>
  <c r="I673" i="10"/>
  <c r="J527" i="10"/>
  <c r="I527" i="10"/>
  <c r="J115" i="10"/>
  <c r="I115" i="10"/>
  <c r="J54" i="10"/>
  <c r="I54" i="10"/>
  <c r="J263" i="10"/>
  <c r="I263" i="10"/>
  <c r="J569" i="10"/>
  <c r="I569" i="10"/>
  <c r="J583" i="10"/>
  <c r="I583" i="10"/>
  <c r="J653" i="10"/>
  <c r="I653" i="10"/>
  <c r="J171" i="10"/>
  <c r="I171" i="10"/>
  <c r="J344" i="10"/>
  <c r="I344" i="10"/>
  <c r="J467" i="10"/>
  <c r="I467" i="10"/>
  <c r="J593" i="10"/>
  <c r="I593" i="10"/>
  <c r="J551" i="10"/>
  <c r="I551" i="10"/>
  <c r="J378" i="10"/>
  <c r="I378" i="10"/>
  <c r="J727" i="10"/>
  <c r="I727" i="10"/>
  <c r="J407" i="10"/>
  <c r="I407" i="10"/>
  <c r="J620" i="10"/>
  <c r="I620" i="10"/>
  <c r="J487" i="10"/>
  <c r="I487" i="10"/>
  <c r="J180" i="10"/>
  <c r="I180" i="10"/>
  <c r="J442" i="10"/>
  <c r="I442" i="10"/>
  <c r="J550" i="10"/>
  <c r="I550" i="10"/>
  <c r="J752" i="10"/>
  <c r="I752" i="10"/>
  <c r="J400" i="10"/>
  <c r="I400" i="10"/>
  <c r="J525" i="10"/>
  <c r="I525" i="10"/>
  <c r="J707" i="10"/>
  <c r="I707" i="10"/>
  <c r="J692" i="10"/>
  <c r="I692" i="10"/>
  <c r="J178" i="10"/>
  <c r="I178" i="10"/>
  <c r="J416" i="10"/>
  <c r="I416" i="10"/>
  <c r="J402" i="10"/>
  <c r="I402" i="10"/>
  <c r="J230" i="10"/>
  <c r="I230" i="10"/>
  <c r="J471" i="10"/>
  <c r="I471" i="10"/>
  <c r="J72" i="10"/>
  <c r="I72" i="10"/>
  <c r="J612" i="10"/>
  <c r="I612" i="10"/>
  <c r="J526" i="10"/>
  <c r="I526" i="10"/>
  <c r="J776" i="10"/>
  <c r="I776" i="10"/>
  <c r="J724" i="10"/>
  <c r="I724" i="10"/>
  <c r="J326" i="10"/>
  <c r="I326" i="10"/>
  <c r="J10" i="10"/>
  <c r="I10" i="10"/>
  <c r="J428" i="10"/>
  <c r="I428" i="10"/>
  <c r="J274" i="10"/>
  <c r="I274" i="10"/>
  <c r="J432" i="10"/>
  <c r="I432" i="10"/>
  <c r="J84" i="10"/>
  <c r="I84" i="10"/>
  <c r="J381" i="10"/>
  <c r="I381" i="10"/>
  <c r="J141" i="10"/>
  <c r="I141" i="10"/>
  <c r="J209" i="10"/>
  <c r="I209" i="10"/>
  <c r="J301" i="10"/>
  <c r="I301" i="10"/>
  <c r="J520" i="10"/>
  <c r="I520" i="10"/>
  <c r="J109" i="10"/>
  <c r="I109" i="10"/>
  <c r="J425" i="10"/>
  <c r="I425" i="10"/>
  <c r="J203" i="10"/>
  <c r="I203" i="10"/>
  <c r="J722" i="10"/>
  <c r="I722" i="10"/>
  <c r="J162" i="10"/>
  <c r="I162" i="10"/>
  <c r="J183" i="10"/>
  <c r="I183" i="10"/>
  <c r="J434" i="10"/>
  <c r="I434" i="10"/>
  <c r="J68" i="10"/>
  <c r="I68" i="10"/>
  <c r="J133" i="10"/>
  <c r="I133" i="10"/>
  <c r="J279" i="10"/>
  <c r="I279" i="10"/>
  <c r="J346" i="10"/>
  <c r="I346" i="10"/>
  <c r="J455" i="10"/>
  <c r="I455" i="10"/>
  <c r="J159" i="10"/>
  <c r="I159" i="10"/>
  <c r="J403" i="10"/>
  <c r="I403" i="10"/>
  <c r="J451" i="10"/>
  <c r="I451" i="10"/>
  <c r="J375" i="10"/>
  <c r="I375" i="10"/>
  <c r="J720" i="10"/>
  <c r="I720" i="10"/>
  <c r="J524" i="10"/>
  <c r="I524" i="10"/>
  <c r="J579" i="10"/>
  <c r="I579" i="10"/>
  <c r="J335" i="10"/>
  <c r="I335" i="10"/>
  <c r="J655" i="10"/>
  <c r="I655" i="10"/>
  <c r="J590" i="10"/>
  <c r="I590" i="10"/>
  <c r="J704" i="10"/>
  <c r="I704" i="10"/>
  <c r="J586" i="10"/>
  <c r="I586" i="10"/>
  <c r="J627" i="10"/>
  <c r="I627" i="10"/>
  <c r="J250" i="10"/>
  <c r="I250" i="10"/>
  <c r="J435" i="10"/>
  <c r="I435" i="10"/>
  <c r="J321" i="10"/>
  <c r="I321" i="10"/>
  <c r="J36" i="10"/>
  <c r="I36" i="10"/>
  <c r="J643" i="10"/>
  <c r="I643" i="10"/>
  <c r="J131" i="10"/>
  <c r="I131" i="10"/>
  <c r="J602" i="10"/>
  <c r="I602" i="10"/>
  <c r="J735" i="10"/>
  <c r="I735" i="10"/>
  <c r="J128" i="10"/>
  <c r="I128" i="10"/>
  <c r="J370" i="10"/>
  <c r="I370" i="10"/>
  <c r="J413" i="10"/>
  <c r="I413" i="10"/>
  <c r="J457" i="10"/>
  <c r="I457" i="10"/>
  <c r="J714" i="10"/>
  <c r="I714" i="10"/>
  <c r="J521" i="10"/>
  <c r="I521" i="10"/>
  <c r="J397" i="10"/>
  <c r="I397" i="10"/>
  <c r="J733" i="10"/>
  <c r="I733" i="10"/>
  <c r="J87" i="10"/>
  <c r="I87" i="10"/>
  <c r="J191" i="10"/>
  <c r="I191" i="10"/>
  <c r="J601" i="10"/>
  <c r="I601" i="10"/>
  <c r="J503" i="10"/>
  <c r="I503" i="10"/>
  <c r="J51" i="10"/>
  <c r="I51" i="10"/>
  <c r="J668" i="10"/>
  <c r="I668" i="10"/>
  <c r="J712" i="10"/>
  <c r="I712" i="10"/>
  <c r="J40" i="10"/>
  <c r="I40" i="10"/>
  <c r="J113" i="10"/>
  <c r="I113" i="10"/>
  <c r="J406" i="10"/>
  <c r="I406" i="10"/>
  <c r="J391" i="10"/>
  <c r="I391" i="10"/>
  <c r="I216" i="10"/>
  <c r="J216" i="10" s="1"/>
  <c r="J246" i="10"/>
  <c r="I246" i="10"/>
  <c r="J168" i="10"/>
  <c r="I168" i="10"/>
  <c r="J348" i="10"/>
  <c r="I348" i="10"/>
  <c r="I764" i="10"/>
  <c r="J764" i="10" s="1"/>
  <c r="J17" i="10"/>
  <c r="I17" i="10"/>
  <c r="J770" i="10"/>
  <c r="I770" i="10"/>
  <c r="I81" i="10"/>
  <c r="J81" i="10" s="1"/>
  <c r="J264" i="10"/>
  <c r="I264" i="10"/>
  <c r="J757" i="10"/>
  <c r="I757" i="10"/>
  <c r="J504" i="10"/>
  <c r="I504" i="10"/>
  <c r="J706" i="10"/>
  <c r="I706" i="10"/>
  <c r="J470" i="10"/>
  <c r="I470" i="10"/>
  <c r="J318" i="10"/>
  <c r="I318" i="10"/>
  <c r="J303" i="10"/>
  <c r="I303" i="10"/>
  <c r="J592" i="10"/>
  <c r="I592" i="10"/>
  <c r="I144" i="10"/>
  <c r="J144" i="10" s="1"/>
  <c r="J351" i="10"/>
  <c r="I351" i="10"/>
  <c r="J70" i="10"/>
  <c r="I70" i="10"/>
  <c r="J566" i="10"/>
  <c r="I566" i="10"/>
  <c r="J454" i="10"/>
  <c r="I454" i="10"/>
  <c r="J780" i="10"/>
  <c r="I780" i="10"/>
  <c r="J99" i="10"/>
  <c r="I99" i="10"/>
  <c r="I299" i="10"/>
  <c r="J299" i="10" s="1"/>
  <c r="J431" i="10"/>
  <c r="I431" i="10"/>
  <c r="J750" i="10"/>
  <c r="I750" i="10"/>
  <c r="J189" i="10"/>
  <c r="I189" i="10"/>
  <c r="J156" i="10"/>
  <c r="I156" i="10"/>
  <c r="J367" i="10"/>
  <c r="I367" i="10"/>
  <c r="J75" i="10"/>
  <c r="I75" i="10"/>
  <c r="J433" i="10"/>
  <c r="I433" i="10"/>
  <c r="J32" i="10"/>
  <c r="I32" i="10"/>
  <c r="J317" i="10"/>
  <c r="I317" i="10"/>
  <c r="J49" i="10"/>
  <c r="I49" i="10"/>
  <c r="J501" i="10"/>
  <c r="I501" i="10"/>
  <c r="J609" i="10"/>
  <c r="I609" i="10"/>
  <c r="J360" i="10"/>
  <c r="I360" i="10"/>
  <c r="J399" i="10"/>
  <c r="I399" i="10"/>
  <c r="J253" i="10"/>
  <c r="I253" i="10"/>
  <c r="J34" i="10"/>
  <c r="I34" i="10"/>
  <c r="I100" i="10"/>
  <c r="J100" i="10" s="1"/>
  <c r="J559" i="10"/>
  <c r="I559" i="10"/>
  <c r="I736" i="10"/>
  <c r="J736" i="10" s="1"/>
  <c r="I228" i="10"/>
  <c r="J228" i="10" s="1"/>
  <c r="I514" i="10"/>
  <c r="J514" i="10" s="1"/>
  <c r="J39" i="10"/>
  <c r="I39" i="10"/>
  <c r="I205" i="10"/>
  <c r="J205" i="10" s="1"/>
  <c r="J597" i="10"/>
  <c r="I597" i="10"/>
  <c r="J269" i="10"/>
  <c r="I269" i="10"/>
  <c r="J549" i="10"/>
  <c r="I549" i="10"/>
  <c r="J646" i="10"/>
  <c r="I646" i="10"/>
  <c r="J441" i="10"/>
  <c r="I441" i="10"/>
  <c r="J368" i="10"/>
  <c r="I368" i="10"/>
  <c r="J91" i="10"/>
  <c r="I91" i="10"/>
  <c r="J305" i="10"/>
  <c r="I305" i="10"/>
  <c r="J199" i="10"/>
  <c r="I199" i="10"/>
  <c r="J302" i="10"/>
  <c r="I302" i="10"/>
  <c r="J111" i="10"/>
  <c r="I111" i="10"/>
  <c r="J212" i="10"/>
  <c r="I212" i="10"/>
  <c r="J217" i="10"/>
  <c r="I217" i="10"/>
  <c r="J414" i="10"/>
  <c r="I414" i="10"/>
  <c r="J220" i="10"/>
  <c r="I220" i="10"/>
  <c r="J186" i="10"/>
  <c r="I186" i="10"/>
  <c r="J26" i="10"/>
  <c r="I26" i="10"/>
  <c r="I158" i="10"/>
  <c r="J158" i="10" s="1"/>
  <c r="J309" i="10"/>
  <c r="I309" i="10"/>
  <c r="J363" i="10"/>
  <c r="I363" i="10"/>
  <c r="J331" i="10"/>
  <c r="I331" i="10"/>
  <c r="J498" i="10"/>
  <c r="I498" i="10"/>
  <c r="J110" i="10"/>
  <c r="I110" i="10"/>
  <c r="J686" i="10"/>
  <c r="I686" i="10"/>
  <c r="J541" i="10"/>
  <c r="I541" i="10"/>
  <c r="J330" i="10"/>
  <c r="I330" i="10"/>
  <c r="J611" i="10"/>
  <c r="I611" i="10"/>
  <c r="J185" i="10"/>
  <c r="I185" i="10"/>
  <c r="J726" i="10"/>
  <c r="I726" i="10"/>
  <c r="J581" i="10"/>
  <c r="I581" i="10"/>
  <c r="J383" i="10"/>
  <c r="I383" i="10"/>
  <c r="J542" i="10"/>
  <c r="I542" i="10"/>
  <c r="J153" i="10"/>
  <c r="I153" i="10"/>
  <c r="I728" i="10"/>
  <c r="J728" i="10" s="1"/>
  <c r="J342" i="10"/>
  <c r="I342" i="10"/>
  <c r="I67" i="10"/>
  <c r="J67" i="10" s="1"/>
  <c r="I227" i="10"/>
  <c r="J227" i="10" s="1"/>
  <c r="J249" i="10"/>
  <c r="I249" i="10"/>
  <c r="J257" i="10"/>
  <c r="I257" i="10"/>
  <c r="J46" i="10"/>
  <c r="I46" i="10"/>
  <c r="J771" i="10"/>
  <c r="I771" i="10"/>
  <c r="J207" i="10"/>
  <c r="I207" i="10"/>
  <c r="J785" i="10"/>
  <c r="I785" i="10"/>
  <c r="J193" i="10"/>
  <c r="I193" i="10"/>
  <c r="I412" i="10"/>
  <c r="J412" i="10" s="1"/>
  <c r="I130" i="10"/>
  <c r="J130" i="10" s="1"/>
  <c r="I424" i="10"/>
  <c r="J424" i="10" s="1"/>
  <c r="I311" i="10"/>
  <c r="J311" i="10" s="1"/>
  <c r="I288" i="10"/>
  <c r="J288" i="10" s="1"/>
  <c r="J745" i="10"/>
  <c r="I745" i="10"/>
  <c r="I515" i="10"/>
  <c r="J515" i="10" s="1"/>
  <c r="I233" i="10"/>
  <c r="J233" i="10" s="1"/>
  <c r="I256" i="10"/>
  <c r="J256" i="10" s="1"/>
  <c r="I580" i="10"/>
  <c r="J580" i="10" s="1"/>
  <c r="I82" i="10"/>
  <c r="J82" i="10" s="1"/>
  <c r="I578" i="10"/>
  <c r="J578" i="10" s="1"/>
  <c r="I243" i="10"/>
  <c r="J243" i="10" s="1"/>
  <c r="I59" i="10"/>
  <c r="J59" i="10" s="1"/>
  <c r="I540" i="10"/>
  <c r="J540" i="10" s="1"/>
  <c r="I502" i="10"/>
  <c r="J502" i="10" s="1"/>
  <c r="I717" i="10"/>
  <c r="J717" i="10" s="1"/>
  <c r="I11" i="8"/>
  <c r="J11" i="8" s="1"/>
  <c r="I13" i="8"/>
  <c r="J13" i="8" s="1"/>
  <c r="I22" i="8"/>
  <c r="J22" i="8" s="1"/>
  <c r="I24" i="8"/>
  <c r="J24" i="8" s="1"/>
  <c r="I27" i="8"/>
  <c r="J27" i="8" s="1"/>
  <c r="I39" i="8"/>
  <c r="J39" i="8" s="1"/>
  <c r="I41" i="8"/>
  <c r="J41" i="8" s="1"/>
  <c r="I42" i="8"/>
  <c r="J42" i="8" s="1"/>
  <c r="I56" i="8"/>
  <c r="J56" i="8" s="1"/>
  <c r="I57" i="8"/>
  <c r="J57" i="8" s="1"/>
  <c r="I62" i="8"/>
  <c r="J62" i="8" s="1"/>
  <c r="I73" i="8"/>
  <c r="J73" i="8" s="1"/>
  <c r="I85" i="8"/>
  <c r="J85" i="8" s="1"/>
  <c r="I87" i="8"/>
  <c r="J87" i="8" s="1"/>
  <c r="I92" i="8"/>
  <c r="J92" i="8" s="1"/>
  <c r="I102" i="8"/>
  <c r="J102" i="8" s="1"/>
  <c r="I113" i="8"/>
  <c r="J113" i="8" s="1"/>
  <c r="I122" i="8"/>
  <c r="J122" i="8" s="1"/>
  <c r="I123" i="8"/>
  <c r="J123" i="8" s="1"/>
  <c r="I129" i="8"/>
  <c r="J129" i="8" s="1"/>
  <c r="I132" i="8"/>
  <c r="J132" i="8" s="1"/>
  <c r="I138" i="8"/>
  <c r="J138" i="8" s="1"/>
  <c r="I153" i="8"/>
  <c r="J153" i="8" s="1"/>
  <c r="I154" i="8"/>
  <c r="J154" i="8" s="1"/>
  <c r="I155" i="8"/>
  <c r="J155" i="8" s="1"/>
  <c r="I157" i="8"/>
  <c r="J157" i="8" s="1"/>
  <c r="I197" i="8"/>
  <c r="J197" i="8" s="1"/>
  <c r="I199" i="8"/>
  <c r="J199" i="8" s="1"/>
  <c r="I207" i="8"/>
  <c r="J207" i="8" s="1"/>
  <c r="I237" i="8"/>
  <c r="J237" i="8" s="1"/>
  <c r="I255" i="8"/>
  <c r="J255" i="8" s="1"/>
  <c r="I280" i="8"/>
  <c r="J280" i="8" s="1"/>
  <c r="I245" i="8"/>
  <c r="J245" i="8" s="1"/>
  <c r="I251" i="8"/>
  <c r="J251" i="8" s="1"/>
  <c r="I289" i="8"/>
  <c r="J289" i="8" s="1"/>
  <c r="I307" i="8"/>
  <c r="J307" i="8" s="1"/>
  <c r="I319" i="8"/>
  <c r="J319" i="8" s="1"/>
  <c r="I322" i="8"/>
  <c r="J322" i="8" s="1"/>
  <c r="I323" i="8"/>
  <c r="J323" i="8" s="1"/>
  <c r="I324" i="8"/>
  <c r="J324" i="8" s="1"/>
  <c r="I343" i="8"/>
  <c r="J343" i="8" s="1"/>
  <c r="I346" i="8"/>
  <c r="J346" i="8" s="1"/>
  <c r="I348" i="8"/>
  <c r="J348" i="8" s="1"/>
  <c r="I355" i="8"/>
  <c r="J355" i="8" s="1"/>
  <c r="I391" i="8"/>
  <c r="J391" i="8" s="1"/>
  <c r="I396" i="8"/>
  <c r="J396" i="8" s="1"/>
  <c r="I397" i="8"/>
  <c r="J397" i="8" s="1"/>
  <c r="I407" i="8"/>
  <c r="J407" i="8" s="1"/>
  <c r="I409" i="8"/>
  <c r="J409" i="8" s="1"/>
  <c r="I441" i="8"/>
  <c r="J441" i="8" s="1"/>
  <c r="I443" i="8"/>
  <c r="J443" i="8" s="1"/>
  <c r="I448" i="8"/>
  <c r="J448" i="8" s="1"/>
  <c r="I457" i="8"/>
  <c r="J457" i="8" s="1"/>
  <c r="I458" i="8"/>
  <c r="J458" i="8" s="1"/>
  <c r="I459" i="8"/>
  <c r="J459" i="8" s="1"/>
  <c r="I467" i="8"/>
  <c r="J467" i="8" s="1"/>
  <c r="I481" i="8"/>
  <c r="J481" i="8" s="1"/>
  <c r="I494" i="8"/>
  <c r="J494" i="8" s="1"/>
  <c r="I519" i="8"/>
  <c r="J519" i="8" s="1"/>
  <c r="I528" i="8"/>
  <c r="J528" i="8" s="1"/>
  <c r="I534" i="8"/>
  <c r="J534" i="8" s="1"/>
  <c r="I537" i="8"/>
  <c r="J537" i="8" s="1"/>
  <c r="I538" i="8"/>
  <c r="J538" i="8" s="1"/>
  <c r="I543" i="8"/>
  <c r="J543" i="8" s="1"/>
  <c r="I548" i="8"/>
  <c r="J548" i="8" s="1"/>
  <c r="I559" i="8"/>
  <c r="J559" i="8" s="1"/>
  <c r="I562" i="8"/>
  <c r="J562" i="8" s="1"/>
  <c r="I565" i="8"/>
  <c r="J565" i="8" s="1"/>
  <c r="I607" i="8"/>
  <c r="J607" i="8" s="1"/>
  <c r="I609" i="8"/>
  <c r="J609" i="8" s="1"/>
  <c r="I613" i="8"/>
  <c r="J613" i="8" s="1"/>
  <c r="I619" i="8"/>
  <c r="J619" i="8" s="1"/>
  <c r="I651" i="8"/>
  <c r="J651" i="8" s="1"/>
  <c r="I656" i="8"/>
  <c r="J656" i="8" s="1"/>
  <c r="I668" i="8"/>
  <c r="J668" i="8" s="1"/>
  <c r="I669" i="8"/>
  <c r="J669" i="8" s="1"/>
  <c r="I674" i="8"/>
  <c r="J674" i="8" s="1"/>
  <c r="I676" i="8"/>
  <c r="J676" i="8" s="1"/>
  <c r="I678" i="8"/>
  <c r="J678" i="8" s="1"/>
  <c r="I681" i="8"/>
  <c r="J681" i="8" s="1"/>
  <c r="I682" i="8"/>
  <c r="J682" i="8" s="1"/>
  <c r="I683" i="8"/>
  <c r="J683" i="8" s="1"/>
  <c r="I685" i="8"/>
  <c r="J685" i="8" s="1"/>
  <c r="I688" i="8"/>
  <c r="J688" i="8" s="1"/>
  <c r="I689" i="8"/>
  <c r="J689" i="8" s="1"/>
  <c r="I712" i="8"/>
  <c r="J712" i="8" s="1"/>
  <c r="I713" i="8"/>
  <c r="J713" i="8" s="1"/>
  <c r="I717" i="8"/>
  <c r="J717" i="8" s="1"/>
  <c r="I719" i="8"/>
  <c r="J719" i="8" s="1"/>
  <c r="I734" i="8"/>
  <c r="J734" i="8" s="1"/>
  <c r="I736" i="8"/>
  <c r="J736" i="8" s="1"/>
  <c r="I738" i="8"/>
  <c r="J738" i="8" s="1"/>
  <c r="I740" i="8"/>
  <c r="J740" i="8" s="1"/>
  <c r="I741" i="8"/>
  <c r="J741" i="8" s="1"/>
  <c r="I742" i="8"/>
  <c r="J742" i="8" s="1"/>
  <c r="I794" i="8"/>
  <c r="J794" i="8" s="1"/>
  <c r="I708" i="8"/>
  <c r="J708" i="8" s="1"/>
  <c r="I495" i="8"/>
  <c r="J495" i="8" s="1"/>
  <c r="I118" i="8"/>
  <c r="J118" i="8" s="1"/>
  <c r="I32" i="8"/>
  <c r="J32" i="8" s="1"/>
  <c r="I34" i="8"/>
  <c r="J34" i="8" s="1"/>
  <c r="I50" i="8"/>
  <c r="J50" i="8" s="1"/>
  <c r="I55" i="8"/>
  <c r="J55" i="8" s="1"/>
  <c r="I95" i="8"/>
  <c r="J95" i="8" s="1"/>
  <c r="I120" i="8"/>
  <c r="J120" i="8" s="1"/>
  <c r="I121" i="8"/>
  <c r="J121" i="8" s="1"/>
  <c r="I149" i="8"/>
  <c r="J149" i="8" s="1"/>
  <c r="I165" i="8"/>
  <c r="J165" i="8" s="1"/>
  <c r="I166" i="8"/>
  <c r="J166" i="8" s="1"/>
  <c r="I228" i="8"/>
  <c r="J228" i="8" s="1"/>
  <c r="I263" i="8"/>
  <c r="J263" i="8" s="1"/>
  <c r="I250" i="8"/>
  <c r="J250" i="8" s="1"/>
  <c r="I314" i="8"/>
  <c r="J314" i="8" s="1"/>
  <c r="I349" i="8"/>
  <c r="J349" i="8" s="1"/>
  <c r="I367" i="8"/>
  <c r="J367" i="8" s="1"/>
  <c r="I429" i="8"/>
  <c r="J429" i="8" s="1"/>
  <c r="I451" i="8"/>
  <c r="J451" i="8" s="1"/>
  <c r="I487" i="8"/>
  <c r="J487" i="8" s="1"/>
  <c r="I539" i="8"/>
  <c r="J539" i="8" s="1"/>
  <c r="I560" i="8"/>
  <c r="J560" i="8" s="1"/>
  <c r="I590" i="8"/>
  <c r="J590" i="8" s="1"/>
  <c r="I603" i="8"/>
  <c r="J603" i="8" s="1"/>
  <c r="I604" i="8"/>
  <c r="J604" i="8" s="1"/>
  <c r="I626" i="8"/>
  <c r="J626" i="8" s="1"/>
  <c r="I646" i="8"/>
  <c r="J646" i="8" s="1"/>
  <c r="I643" i="8"/>
  <c r="J643" i="8" s="1"/>
  <c r="I671" i="8"/>
  <c r="J671" i="8" s="1"/>
  <c r="I686" i="8"/>
  <c r="J686" i="8" s="1"/>
  <c r="I693" i="8"/>
  <c r="J693" i="8" s="1"/>
  <c r="I707" i="8"/>
  <c r="J707" i="8" s="1"/>
  <c r="I715" i="8"/>
  <c r="J715" i="8" s="1"/>
  <c r="I733" i="8"/>
  <c r="J733" i="8" s="1"/>
  <c r="I751" i="8"/>
  <c r="J751" i="8" s="1"/>
  <c r="I753" i="8"/>
  <c r="J753" i="8" s="1"/>
  <c r="I787" i="8"/>
  <c r="J787" i="8" s="1"/>
  <c r="I144" i="8"/>
  <c r="J144" i="8" s="1"/>
  <c r="I638" i="8"/>
  <c r="J638" i="8" s="1"/>
  <c r="I641" i="8"/>
  <c r="J641" i="8" s="1"/>
  <c r="I12" i="8"/>
  <c r="J12" i="8" s="1"/>
  <c r="I16" i="8"/>
  <c r="J16" i="8" s="1"/>
  <c r="I36" i="8"/>
  <c r="J36" i="8" s="1"/>
  <c r="I68" i="8"/>
  <c r="J68" i="8" s="1"/>
  <c r="I74" i="8"/>
  <c r="J74" i="8" s="1"/>
  <c r="I89" i="8"/>
  <c r="J89" i="8" s="1"/>
  <c r="I115" i="8"/>
  <c r="J115" i="8" s="1"/>
  <c r="I133" i="8"/>
  <c r="J133" i="8" s="1"/>
  <c r="I134" i="8"/>
  <c r="J134" i="8" s="1"/>
  <c r="I147" i="8"/>
  <c r="J147" i="8" s="1"/>
  <c r="I159" i="8"/>
  <c r="J159" i="8" s="1"/>
  <c r="I169" i="8"/>
  <c r="J169" i="8" s="1"/>
  <c r="I175" i="8"/>
  <c r="J175" i="8" s="1"/>
  <c r="I203" i="8"/>
  <c r="J203" i="8" s="1"/>
  <c r="I209" i="8"/>
  <c r="J209" i="8" s="1"/>
  <c r="I211" i="8"/>
  <c r="J211" i="8" s="1"/>
  <c r="I212" i="8"/>
  <c r="J212" i="8" s="1"/>
  <c r="I215" i="8"/>
  <c r="J215" i="8" s="1"/>
  <c r="I238" i="8"/>
  <c r="J238" i="8" s="1"/>
  <c r="I264" i="8"/>
  <c r="J264" i="8" s="1"/>
  <c r="I298" i="8"/>
  <c r="J298" i="8" s="1"/>
  <c r="I300" i="8"/>
  <c r="J300" i="8" s="1"/>
  <c r="I305" i="8"/>
  <c r="J305" i="8" s="1"/>
  <c r="I312" i="8"/>
  <c r="J312" i="8" s="1"/>
  <c r="I315" i="8"/>
  <c r="J315" i="8" s="1"/>
  <c r="I320" i="8"/>
  <c r="J320" i="8" s="1"/>
  <c r="I334" i="8"/>
  <c r="J334" i="8" s="1"/>
  <c r="I335" i="8"/>
  <c r="J335" i="8" s="1"/>
  <c r="I336" i="8"/>
  <c r="J336" i="8" s="1"/>
  <c r="I340" i="8"/>
  <c r="J340" i="8" s="1"/>
  <c r="I366" i="8"/>
  <c r="J366" i="8" s="1"/>
  <c r="I370" i="8"/>
  <c r="J370" i="8" s="1"/>
  <c r="I380" i="8"/>
  <c r="J380" i="8" s="1"/>
  <c r="I388" i="8"/>
  <c r="J388" i="8" s="1"/>
  <c r="I389" i="8"/>
  <c r="J389" i="8" s="1"/>
  <c r="I415" i="8"/>
  <c r="J415" i="8" s="1"/>
  <c r="I460" i="8"/>
  <c r="J460" i="8" s="1"/>
  <c r="I466" i="8"/>
  <c r="J466" i="8" s="1"/>
  <c r="I501" i="8"/>
  <c r="J501" i="8" s="1"/>
  <c r="I507" i="8"/>
  <c r="J507" i="8" s="1"/>
  <c r="I508" i="8"/>
  <c r="J508" i="8" s="1"/>
  <c r="I511" i="8"/>
  <c r="J511" i="8" s="1"/>
  <c r="I512" i="8"/>
  <c r="J512" i="8" s="1"/>
  <c r="I515" i="8"/>
  <c r="J515" i="8" s="1"/>
  <c r="I531" i="8"/>
  <c r="J531" i="8" s="1"/>
  <c r="I532" i="8"/>
  <c r="J532" i="8" s="1"/>
  <c r="I550" i="8"/>
  <c r="J550" i="8" s="1"/>
  <c r="I552" i="8"/>
  <c r="J552" i="8" s="1"/>
  <c r="I567" i="8"/>
  <c r="J567" i="8" s="1"/>
  <c r="I569" i="8"/>
  <c r="J569" i="8" s="1"/>
  <c r="I574" i="8"/>
  <c r="J574" i="8" s="1"/>
  <c r="I587" i="8"/>
  <c r="J587" i="8" s="1"/>
  <c r="I589" i="8"/>
  <c r="J589" i="8" s="1"/>
  <c r="I591" i="8"/>
  <c r="J591" i="8" s="1"/>
  <c r="I599" i="8"/>
  <c r="J599" i="8" s="1"/>
  <c r="I614" i="8"/>
  <c r="J614" i="8" s="1"/>
  <c r="I630" i="8"/>
  <c r="J630" i="8" s="1"/>
  <c r="I644" i="8"/>
  <c r="J644" i="8" s="1"/>
  <c r="I658" i="8"/>
  <c r="J658" i="8" s="1"/>
  <c r="I654" i="8"/>
  <c r="J654" i="8" s="1"/>
  <c r="I695" i="8"/>
  <c r="J695" i="8" s="1"/>
  <c r="I725" i="8"/>
  <c r="J725" i="8" s="1"/>
  <c r="I730" i="8"/>
  <c r="J730" i="8" s="1"/>
  <c r="I743" i="8"/>
  <c r="J743" i="8" s="1"/>
  <c r="I745" i="8"/>
  <c r="J745" i="8" s="1"/>
  <c r="I748" i="8"/>
  <c r="J748" i="8" s="1"/>
  <c r="I749" i="8"/>
  <c r="J749" i="8" s="1"/>
  <c r="I756" i="8"/>
  <c r="J756" i="8" s="1"/>
  <c r="I766" i="8"/>
  <c r="J766" i="8" s="1"/>
  <c r="I767" i="8"/>
  <c r="J767" i="8" s="1"/>
  <c r="I772" i="8"/>
  <c r="J772" i="8" s="1"/>
  <c r="I779" i="8"/>
  <c r="J779" i="8" s="1"/>
  <c r="I781" i="8"/>
  <c r="J781" i="8" s="1"/>
  <c r="I792" i="8"/>
  <c r="J792" i="8" s="1"/>
  <c r="I332" i="8"/>
  <c r="J332" i="8" s="1"/>
  <c r="I379" i="8"/>
  <c r="J379" i="8" s="1"/>
  <c r="I14" i="8"/>
  <c r="J14" i="8" s="1"/>
  <c r="I19" i="8"/>
  <c r="J19" i="8" s="1"/>
  <c r="I25" i="8"/>
  <c r="J25" i="8" s="1"/>
  <c r="I26" i="8"/>
  <c r="J26" i="8" s="1"/>
  <c r="I28" i="8"/>
  <c r="J28" i="8" s="1"/>
  <c r="I29" i="8"/>
  <c r="J29" i="8" s="1"/>
  <c r="I30" i="8"/>
  <c r="J30" i="8" s="1"/>
  <c r="I44" i="8"/>
  <c r="J44" i="8" s="1"/>
  <c r="I45" i="8"/>
  <c r="J45" i="8" s="1"/>
  <c r="I51" i="8"/>
  <c r="J51" i="8" s="1"/>
  <c r="I58" i="8"/>
  <c r="J58" i="8" s="1"/>
  <c r="I61" i="8"/>
  <c r="J61" i="8" s="1"/>
  <c r="I63" i="8"/>
  <c r="J63" i="8" s="1"/>
  <c r="I69" i="8"/>
  <c r="J69" i="8" s="1"/>
  <c r="I78" i="8"/>
  <c r="J78" i="8" s="1"/>
  <c r="I84" i="8"/>
  <c r="J84" i="8" s="1"/>
  <c r="I98" i="8"/>
  <c r="J98" i="8" s="1"/>
  <c r="I101" i="8"/>
  <c r="J101" i="8" s="1"/>
  <c r="I109" i="8"/>
  <c r="J109" i="8" s="1"/>
  <c r="I124" i="8"/>
  <c r="J124" i="8" s="1"/>
  <c r="I126" i="8"/>
  <c r="J126" i="8" s="1"/>
  <c r="I127" i="8"/>
  <c r="J127" i="8" s="1"/>
  <c r="I142" i="8"/>
  <c r="J142" i="8" s="1"/>
  <c r="I143" i="8"/>
  <c r="J143" i="8" s="1"/>
  <c r="I146" i="8"/>
  <c r="J146" i="8" s="1"/>
  <c r="I156" i="8"/>
  <c r="J156" i="8" s="1"/>
  <c r="I168" i="8"/>
  <c r="J168" i="8" s="1"/>
  <c r="I172" i="8"/>
  <c r="J172" i="8" s="1"/>
  <c r="I177" i="8"/>
  <c r="J177" i="8" s="1"/>
  <c r="I178" i="8"/>
  <c r="J178" i="8" s="1"/>
  <c r="I180" i="8"/>
  <c r="J180" i="8" s="1"/>
  <c r="I184" i="8"/>
  <c r="J184" i="8" s="1"/>
  <c r="I192" i="8"/>
  <c r="J192" i="8" s="1"/>
  <c r="I194" i="8"/>
  <c r="J194" i="8" s="1"/>
  <c r="I201" i="8"/>
  <c r="J201" i="8" s="1"/>
  <c r="I205" i="8"/>
  <c r="J205" i="8" s="1"/>
  <c r="I206" i="8"/>
  <c r="J206" i="8" s="1"/>
  <c r="I226" i="8"/>
  <c r="J226" i="8" s="1"/>
  <c r="I233" i="8"/>
  <c r="J233" i="8" s="1"/>
  <c r="I236" i="8"/>
  <c r="J236" i="8" s="1"/>
  <c r="I242" i="8"/>
  <c r="J242" i="8" s="1"/>
  <c r="I254" i="8"/>
  <c r="J254" i="8" s="1"/>
  <c r="I256" i="8"/>
  <c r="J256" i="8" s="1"/>
  <c r="I257" i="8"/>
  <c r="J257" i="8" s="1"/>
  <c r="I260" i="8"/>
  <c r="J260" i="8" s="1"/>
  <c r="I274" i="8"/>
  <c r="J274" i="8" s="1"/>
  <c r="I276" i="8"/>
  <c r="J276" i="8" s="1"/>
  <c r="I283" i="8"/>
  <c r="J283" i="8" s="1"/>
  <c r="I284" i="8"/>
  <c r="J284" i="8" s="1"/>
  <c r="I244" i="8"/>
  <c r="J244" i="8" s="1"/>
  <c r="I249" i="8"/>
  <c r="J249" i="8" s="1"/>
  <c r="I253" i="8"/>
  <c r="J253" i="8" s="1"/>
  <c r="I290" i="8"/>
  <c r="J290" i="8" s="1"/>
  <c r="I291" i="8"/>
  <c r="J291" i="8" s="1"/>
  <c r="I292" i="8"/>
  <c r="J292" i="8" s="1"/>
  <c r="I293" i="8"/>
  <c r="J293" i="8" s="1"/>
  <c r="I294" i="8"/>
  <c r="J294" i="8" s="1"/>
  <c r="I295" i="8"/>
  <c r="J295" i="8" s="1"/>
  <c r="I296" i="8"/>
  <c r="J296" i="8" s="1"/>
  <c r="I301" i="8"/>
  <c r="J301" i="8" s="1"/>
  <c r="I302" i="8"/>
  <c r="J302" i="8" s="1"/>
  <c r="I310" i="8"/>
  <c r="J310" i="8" s="1"/>
  <c r="I321" i="8"/>
  <c r="J321" i="8" s="1"/>
  <c r="I325" i="8"/>
  <c r="J325" i="8" s="1"/>
  <c r="I326" i="8"/>
  <c r="J326" i="8" s="1"/>
  <c r="I328" i="8"/>
  <c r="J328" i="8" s="1"/>
  <c r="I337" i="8"/>
  <c r="J337" i="8" s="1"/>
  <c r="I345" i="8"/>
  <c r="J345" i="8" s="1"/>
  <c r="I359" i="8"/>
  <c r="J359" i="8" s="1"/>
  <c r="I360" i="8"/>
  <c r="J360" i="8" s="1"/>
  <c r="I361" i="8"/>
  <c r="J361" i="8" s="1"/>
  <c r="I362" i="8"/>
  <c r="J362" i="8" s="1"/>
  <c r="I368" i="8"/>
  <c r="J368" i="8" s="1"/>
  <c r="I371" i="8"/>
  <c r="J371" i="8" s="1"/>
  <c r="I373" i="8"/>
  <c r="J373" i="8" s="1"/>
  <c r="I377" i="8"/>
  <c r="J377" i="8" s="1"/>
  <c r="I378" i="8"/>
  <c r="J378" i="8" s="1"/>
  <c r="I392" i="8"/>
  <c r="J392" i="8" s="1"/>
  <c r="I395" i="8"/>
  <c r="J395" i="8" s="1"/>
  <c r="I399" i="8"/>
  <c r="J399" i="8" s="1"/>
  <c r="I400" i="8"/>
  <c r="J400" i="8" s="1"/>
  <c r="I401" i="8"/>
  <c r="J401" i="8" s="1"/>
  <c r="I402" i="8"/>
  <c r="J402" i="8" s="1"/>
  <c r="I408" i="8"/>
  <c r="J408" i="8" s="1"/>
  <c r="I414" i="8"/>
  <c r="J414" i="8" s="1"/>
  <c r="I416" i="8"/>
  <c r="J416" i="8" s="1"/>
  <c r="I423" i="8"/>
  <c r="J423" i="8" s="1"/>
  <c r="I424" i="8"/>
  <c r="J424" i="8" s="1"/>
  <c r="I426" i="8"/>
  <c r="J426" i="8" s="1"/>
  <c r="I427" i="8"/>
  <c r="J427" i="8" s="1"/>
  <c r="I433" i="8"/>
  <c r="J433" i="8" s="1"/>
  <c r="I434" i="8"/>
  <c r="J434" i="8" s="1"/>
  <c r="I182" i="8"/>
  <c r="J182" i="8" s="1"/>
  <c r="I436" i="8"/>
  <c r="J436" i="8" s="1"/>
  <c r="I438" i="8"/>
  <c r="J438" i="8" s="1"/>
  <c r="I439" i="8"/>
  <c r="J439" i="8" s="1"/>
  <c r="I445" i="8"/>
  <c r="J445" i="8" s="1"/>
  <c r="I446" i="8"/>
  <c r="J446" i="8" s="1"/>
  <c r="I452" i="8"/>
  <c r="J452" i="8" s="1"/>
  <c r="I453" i="8"/>
  <c r="J453" i="8" s="1"/>
  <c r="I462" i="8"/>
  <c r="J462" i="8" s="1"/>
  <c r="I464" i="8"/>
  <c r="J464" i="8" s="1"/>
  <c r="I473" i="8"/>
  <c r="J473" i="8" s="1"/>
  <c r="I477" i="8"/>
  <c r="J477" i="8" s="1"/>
  <c r="I479" i="8"/>
  <c r="J479" i="8" s="1"/>
  <c r="I491" i="8"/>
  <c r="J491" i="8" s="1"/>
  <c r="I498" i="8"/>
  <c r="J498" i="8" s="1"/>
  <c r="I499" i="8"/>
  <c r="J499" i="8" s="1"/>
  <c r="I503" i="8"/>
  <c r="J503" i="8" s="1"/>
  <c r="I505" i="8"/>
  <c r="J505" i="8" s="1"/>
  <c r="I509" i="8"/>
  <c r="J509" i="8" s="1"/>
  <c r="I513" i="8"/>
  <c r="J513" i="8" s="1"/>
  <c r="I517" i="8"/>
  <c r="J517" i="8" s="1"/>
  <c r="I518" i="8"/>
  <c r="J518" i="8" s="1"/>
  <c r="I527" i="8"/>
  <c r="J527" i="8" s="1"/>
  <c r="I529" i="8"/>
  <c r="J529" i="8" s="1"/>
  <c r="I533" i="8"/>
  <c r="J533" i="8" s="1"/>
  <c r="I540" i="8"/>
  <c r="J540" i="8" s="1"/>
  <c r="I542" i="8"/>
  <c r="J542" i="8" s="1"/>
  <c r="I545" i="8"/>
  <c r="J545" i="8" s="1"/>
  <c r="I546" i="8"/>
  <c r="J546" i="8" s="1"/>
  <c r="I547" i="8"/>
  <c r="J547" i="8" s="1"/>
  <c r="I556" i="8"/>
  <c r="J556" i="8" s="1"/>
  <c r="I568" i="8"/>
  <c r="J568" i="8" s="1"/>
  <c r="I572" i="8"/>
  <c r="J572" i="8" s="1"/>
  <c r="I576" i="8"/>
  <c r="J576" i="8" s="1"/>
  <c r="I579" i="8"/>
  <c r="J579" i="8" s="1"/>
  <c r="I580" i="8"/>
  <c r="J580" i="8" s="1"/>
  <c r="I581" i="8"/>
  <c r="J581" i="8" s="1"/>
  <c r="I583" i="8"/>
  <c r="J583" i="8" s="1"/>
  <c r="I584" i="8"/>
  <c r="J584" i="8" s="1"/>
  <c r="I586" i="8"/>
  <c r="J586" i="8" s="1"/>
  <c r="I594" i="8"/>
  <c r="J594" i="8" s="1"/>
  <c r="I606" i="8"/>
  <c r="J606" i="8" s="1"/>
  <c r="I610" i="8"/>
  <c r="J610" i="8" s="1"/>
  <c r="I611" i="8"/>
  <c r="J611" i="8" s="1"/>
  <c r="I628" i="8"/>
  <c r="J628" i="8" s="1"/>
  <c r="I632" i="8"/>
  <c r="J632" i="8" s="1"/>
  <c r="I634" i="8"/>
  <c r="J634" i="8" s="1"/>
  <c r="I652" i="8"/>
  <c r="J652" i="8" s="1"/>
  <c r="I655" i="8"/>
  <c r="J655" i="8" s="1"/>
  <c r="I677" i="8"/>
  <c r="J677" i="8" s="1"/>
  <c r="I680" i="8"/>
  <c r="J680" i="8" s="1"/>
  <c r="I696" i="8"/>
  <c r="J696" i="8" s="1"/>
  <c r="I705" i="8"/>
  <c r="J705" i="8" s="1"/>
  <c r="I709" i="8"/>
  <c r="J709" i="8" s="1"/>
  <c r="I711" i="8"/>
  <c r="J711" i="8" s="1"/>
  <c r="I716" i="8"/>
  <c r="J716" i="8" s="1"/>
  <c r="I729" i="8"/>
  <c r="J729" i="8" s="1"/>
  <c r="I735" i="8"/>
  <c r="J735" i="8" s="1"/>
  <c r="I739" i="8"/>
  <c r="J739" i="8" s="1"/>
  <c r="I760" i="8"/>
  <c r="J760" i="8" s="1"/>
  <c r="I771" i="8"/>
  <c r="J771" i="8" s="1"/>
  <c r="I783" i="8"/>
  <c r="J783" i="8" s="1"/>
  <c r="I785" i="8"/>
  <c r="J785" i="8" s="1"/>
  <c r="I790" i="8"/>
  <c r="J790" i="8" s="1"/>
  <c r="I793" i="8"/>
  <c r="J793" i="8" s="1"/>
  <c r="I684" i="8"/>
  <c r="J684" i="8" s="1"/>
  <c r="I726" i="8"/>
  <c r="J726" i="8" s="1"/>
  <c r="I525" i="8"/>
  <c r="J525" i="8" s="1"/>
  <c r="I83" i="8"/>
  <c r="J83" i="8" s="1"/>
  <c r="I342" i="8"/>
  <c r="J342" i="8" s="1"/>
  <c r="I372" i="8"/>
  <c r="J372" i="8" s="1"/>
  <c r="I728" i="8"/>
  <c r="J728" i="8" s="1"/>
  <c r="I754" i="8"/>
  <c r="J754" i="8" s="1"/>
  <c r="I514" i="8"/>
  <c r="J514" i="8" s="1"/>
  <c r="I578" i="8"/>
  <c r="J578" i="8" s="1"/>
  <c r="I732" i="8"/>
  <c r="J732" i="8" s="1"/>
  <c r="I282" i="8"/>
  <c r="J282" i="8" s="1"/>
  <c r="I786" i="8"/>
  <c r="J786" i="8" s="1"/>
  <c r="I723" i="8"/>
  <c r="J723" i="8" s="1"/>
  <c r="I297" i="8"/>
  <c r="J297" i="8" s="1"/>
  <c r="I700" i="8"/>
  <c r="J700" i="8" s="1"/>
  <c r="I23" i="8"/>
  <c r="J23" i="8" s="1"/>
  <c r="I35" i="8"/>
  <c r="J35" i="8" s="1"/>
  <c r="I38" i="8"/>
  <c r="J38" i="8" s="1"/>
  <c r="I43" i="8"/>
  <c r="J43" i="8" s="1"/>
  <c r="I86" i="8"/>
  <c r="J86" i="8" s="1"/>
  <c r="I99" i="8"/>
  <c r="J99" i="8" s="1"/>
  <c r="I100" i="8"/>
  <c r="J100" i="8" s="1"/>
  <c r="I104" i="8"/>
  <c r="J104" i="8" s="1"/>
  <c r="I116" i="8"/>
  <c r="J116" i="8" s="1"/>
  <c r="I117" i="8"/>
  <c r="J117" i="8" s="1"/>
  <c r="I119" i="8"/>
  <c r="J119" i="8" s="1"/>
  <c r="I128" i="8"/>
  <c r="J128" i="8" s="1"/>
  <c r="I131" i="8"/>
  <c r="J131" i="8" s="1"/>
  <c r="I135" i="8"/>
  <c r="J135" i="8" s="1"/>
  <c r="I152" i="8"/>
  <c r="J152" i="8" s="1"/>
  <c r="I176" i="8"/>
  <c r="J176" i="8" s="1"/>
  <c r="I186" i="8"/>
  <c r="J186" i="8" s="1"/>
  <c r="I189" i="8"/>
  <c r="J189" i="8" s="1"/>
  <c r="I193" i="8"/>
  <c r="J193" i="8" s="1"/>
  <c r="I208" i="8"/>
  <c r="J208" i="8" s="1"/>
  <c r="I214" i="8"/>
  <c r="J214" i="8" s="1"/>
  <c r="I227" i="8"/>
  <c r="J227" i="8" s="1"/>
  <c r="I235" i="8"/>
  <c r="J235" i="8" s="1"/>
  <c r="I239" i="8"/>
  <c r="J239" i="8" s="1"/>
  <c r="I241" i="8"/>
  <c r="J241" i="8" s="1"/>
  <c r="I247" i="8"/>
  <c r="J247" i="8" s="1"/>
  <c r="I248" i="8"/>
  <c r="J248" i="8" s="1"/>
  <c r="I309" i="8"/>
  <c r="J309" i="8" s="1"/>
  <c r="I313" i="8"/>
  <c r="J313" i="8" s="1"/>
  <c r="I327" i="8"/>
  <c r="J327" i="8" s="1"/>
  <c r="I331" i="8"/>
  <c r="J331" i="8" s="1"/>
  <c r="I341" i="8"/>
  <c r="J341" i="8" s="1"/>
  <c r="I353" i="8"/>
  <c r="J353" i="8" s="1"/>
  <c r="I374" i="8"/>
  <c r="J374" i="8" s="1"/>
  <c r="I376" i="8"/>
  <c r="J376" i="8" s="1"/>
  <c r="I437" i="8"/>
  <c r="J437" i="8" s="1"/>
  <c r="I383" i="8"/>
  <c r="J383" i="8" s="1"/>
  <c r="I386" i="8"/>
  <c r="J386" i="8" s="1"/>
  <c r="I390" i="8"/>
  <c r="J390" i="8" s="1"/>
  <c r="I393" i="8"/>
  <c r="J393" i="8" s="1"/>
  <c r="I398" i="8"/>
  <c r="J398" i="8" s="1"/>
  <c r="I405" i="8"/>
  <c r="J405" i="8" s="1"/>
  <c r="I410" i="8"/>
  <c r="J410" i="8" s="1"/>
  <c r="I418" i="8"/>
  <c r="J418" i="8" s="1"/>
  <c r="I419" i="8"/>
  <c r="J419" i="8" s="1"/>
  <c r="I422" i="8"/>
  <c r="J422" i="8" s="1"/>
  <c r="I428" i="8"/>
  <c r="J428" i="8" s="1"/>
  <c r="I431" i="8"/>
  <c r="J431" i="8" s="1"/>
  <c r="I442" i="8"/>
  <c r="J442" i="8" s="1"/>
  <c r="I449" i="8"/>
  <c r="J449" i="8" s="1"/>
  <c r="I454" i="8"/>
  <c r="J454" i="8" s="1"/>
  <c r="I465" i="8"/>
  <c r="J465" i="8" s="1"/>
  <c r="I474" i="8"/>
  <c r="J474" i="8" s="1"/>
  <c r="I484" i="8"/>
  <c r="J484" i="8" s="1"/>
  <c r="I486" i="8"/>
  <c r="J486" i="8" s="1"/>
  <c r="I488" i="8"/>
  <c r="J488" i="8" s="1"/>
  <c r="I510" i="8"/>
  <c r="J510" i="8" s="1"/>
  <c r="I522" i="8"/>
  <c r="J522" i="8" s="1"/>
  <c r="I530" i="8"/>
  <c r="J530" i="8" s="1"/>
  <c r="I541" i="8"/>
  <c r="J541" i="8" s="1"/>
  <c r="I564" i="8"/>
  <c r="J564" i="8" s="1"/>
  <c r="I571" i="8"/>
  <c r="J571" i="8" s="1"/>
  <c r="I585" i="8"/>
  <c r="J585" i="8" s="1"/>
  <c r="I588" i="8"/>
  <c r="J588" i="8" s="1"/>
  <c r="I598" i="8"/>
  <c r="J598" i="8" s="1"/>
  <c r="I600" i="8"/>
  <c r="J600" i="8" s="1"/>
  <c r="I612" i="8"/>
  <c r="J612" i="8" s="1"/>
  <c r="I629" i="8"/>
  <c r="J629" i="8" s="1"/>
  <c r="I631" i="8"/>
  <c r="J631" i="8" s="1"/>
  <c r="I653" i="8"/>
  <c r="J653" i="8" s="1"/>
  <c r="I659" i="8"/>
  <c r="J659" i="8" s="1"/>
  <c r="I662" i="8"/>
  <c r="J662" i="8" s="1"/>
  <c r="I663" i="8"/>
  <c r="J663" i="8" s="1"/>
  <c r="I667" i="8"/>
  <c r="J667" i="8" s="1"/>
  <c r="I675" i="8"/>
  <c r="J675" i="8" s="1"/>
  <c r="I679" i="8"/>
  <c r="J679" i="8" s="1"/>
  <c r="I694" i="8"/>
  <c r="J694" i="8" s="1"/>
  <c r="I697" i="8"/>
  <c r="J697" i="8" s="1"/>
  <c r="I698" i="8"/>
  <c r="J698" i="8" s="1"/>
  <c r="I701" i="8"/>
  <c r="J701" i="8" s="1"/>
  <c r="I702" i="8"/>
  <c r="J702" i="8" s="1"/>
  <c r="I703" i="8"/>
  <c r="J703" i="8" s="1"/>
  <c r="I714" i="8"/>
  <c r="J714" i="8" s="1"/>
  <c r="I722" i="8"/>
  <c r="J722" i="8" s="1"/>
  <c r="I744" i="8"/>
  <c r="J744" i="8" s="1"/>
  <c r="I747" i="8"/>
  <c r="J747" i="8" s="1"/>
  <c r="I758" i="8"/>
  <c r="J758" i="8" s="1"/>
  <c r="I765" i="8"/>
  <c r="J765" i="8" s="1"/>
  <c r="I773" i="8"/>
  <c r="J773" i="8" s="1"/>
  <c r="I774" i="8"/>
  <c r="J774" i="8" s="1"/>
  <c r="I776" i="8"/>
  <c r="J776" i="8" s="1"/>
  <c r="I210" i="8"/>
  <c r="J210" i="8" s="1"/>
  <c r="I130" i="8"/>
  <c r="J130" i="8" s="1"/>
  <c r="I777" i="8"/>
  <c r="J777" i="8" s="1"/>
  <c r="I660" i="8"/>
  <c r="J660" i="8" s="1"/>
  <c r="I106" i="8"/>
  <c r="J106" i="8" s="1"/>
  <c r="I17" i="8"/>
  <c r="J17" i="8" s="1"/>
  <c r="I64" i="8"/>
  <c r="J64" i="8" s="1"/>
  <c r="I70" i="8"/>
  <c r="J70" i="8" s="1"/>
  <c r="I76" i="8"/>
  <c r="J76" i="8" s="1"/>
  <c r="I77" i="8"/>
  <c r="J77" i="8" s="1"/>
  <c r="I80" i="8"/>
  <c r="J80" i="8" s="1"/>
  <c r="I90" i="8"/>
  <c r="J90" i="8" s="1"/>
  <c r="I103" i="8"/>
  <c r="J103" i="8" s="1"/>
  <c r="I107" i="8"/>
  <c r="J107" i="8" s="1"/>
  <c r="I110" i="8"/>
  <c r="J110" i="8" s="1"/>
  <c r="I125" i="8"/>
  <c r="J125" i="8" s="1"/>
  <c r="I158" i="8"/>
  <c r="J158" i="8" s="1"/>
  <c r="I161" i="8"/>
  <c r="J161" i="8" s="1"/>
  <c r="I162" i="8"/>
  <c r="J162" i="8" s="1"/>
  <c r="I174" i="8"/>
  <c r="J174" i="8" s="1"/>
  <c r="I181" i="8"/>
  <c r="J181" i="8" s="1"/>
  <c r="I183" i="8"/>
  <c r="J183" i="8" s="1"/>
  <c r="I188" i="8"/>
  <c r="J188" i="8" s="1"/>
  <c r="I191" i="8"/>
  <c r="J191" i="8" s="1"/>
  <c r="I202" i="8"/>
  <c r="J202" i="8" s="1"/>
  <c r="I220" i="8"/>
  <c r="J220" i="8" s="1"/>
  <c r="I225" i="8"/>
  <c r="J225" i="8" s="1"/>
  <c r="I243" i="8"/>
  <c r="J243" i="8" s="1"/>
  <c r="I271" i="8"/>
  <c r="J271" i="8" s="1"/>
  <c r="I272" i="8"/>
  <c r="J272" i="8" s="1"/>
  <c r="I273" i="8"/>
  <c r="J273" i="8" s="1"/>
  <c r="I285" i="8"/>
  <c r="J285" i="8" s="1"/>
  <c r="I286" i="8"/>
  <c r="J286" i="8" s="1"/>
  <c r="I287" i="8"/>
  <c r="J287" i="8" s="1"/>
  <c r="I252" i="8"/>
  <c r="J252" i="8" s="1"/>
  <c r="I306" i="8"/>
  <c r="J306" i="8" s="1"/>
  <c r="I308" i="8"/>
  <c r="J308" i="8" s="1"/>
  <c r="I338" i="8"/>
  <c r="J338" i="8" s="1"/>
  <c r="I344" i="8"/>
  <c r="J344" i="8" s="1"/>
  <c r="I356" i="8"/>
  <c r="J356" i="8" s="1"/>
  <c r="I364" i="8"/>
  <c r="J364" i="8" s="1"/>
  <c r="I365" i="8"/>
  <c r="J365" i="8" s="1"/>
  <c r="I384" i="8"/>
  <c r="J384" i="8" s="1"/>
  <c r="I385" i="8"/>
  <c r="J385" i="8" s="1"/>
  <c r="I387" i="8"/>
  <c r="J387" i="8" s="1"/>
  <c r="I411" i="8"/>
  <c r="J411" i="8" s="1"/>
  <c r="I420" i="8"/>
  <c r="J420" i="8" s="1"/>
  <c r="I447" i="8"/>
  <c r="J447" i="8" s="1"/>
  <c r="I450" i="8"/>
  <c r="J450" i="8" s="1"/>
  <c r="I461" i="8"/>
  <c r="J461" i="8" s="1"/>
  <c r="I476" i="8"/>
  <c r="J476" i="8" s="1"/>
  <c r="I483" i="8"/>
  <c r="J483" i="8" s="1"/>
  <c r="I490" i="8"/>
  <c r="J490" i="8" s="1"/>
  <c r="I493" i="8"/>
  <c r="J493" i="8" s="1"/>
  <c r="I520" i="8"/>
  <c r="J520" i="8" s="1"/>
  <c r="I524" i="8"/>
  <c r="J524" i="8" s="1"/>
  <c r="I526" i="8"/>
  <c r="J526" i="8" s="1"/>
  <c r="I551" i="8"/>
  <c r="J551" i="8" s="1"/>
  <c r="I555" i="8"/>
  <c r="J555" i="8" s="1"/>
  <c r="I561" i="8"/>
  <c r="J561" i="8" s="1"/>
  <c r="I563" i="8"/>
  <c r="J563" i="8" s="1"/>
  <c r="I595" i="8"/>
  <c r="J595" i="8" s="1"/>
  <c r="I602" i="8"/>
  <c r="J602" i="8" s="1"/>
  <c r="I608" i="8"/>
  <c r="J608" i="8" s="1"/>
  <c r="I620" i="8"/>
  <c r="J620" i="8" s="1"/>
  <c r="I625" i="8"/>
  <c r="J625" i="8" s="1"/>
  <c r="I636" i="8"/>
  <c r="J636" i="8" s="1"/>
  <c r="I640" i="8"/>
  <c r="J640" i="8" s="1"/>
  <c r="I647" i="8"/>
  <c r="J647" i="8" s="1"/>
  <c r="I645" i="8"/>
  <c r="J645" i="8" s="1"/>
  <c r="I649" i="8"/>
  <c r="J649" i="8" s="1"/>
  <c r="I650" i="8"/>
  <c r="J650" i="8" s="1"/>
  <c r="I657" i="8"/>
  <c r="J657" i="8" s="1"/>
  <c r="I710" i="8"/>
  <c r="J710" i="8" s="1"/>
  <c r="I721" i="8"/>
  <c r="J721" i="8" s="1"/>
  <c r="I731" i="8"/>
  <c r="J731" i="8" s="1"/>
  <c r="I746" i="8"/>
  <c r="J746" i="8" s="1"/>
  <c r="I750" i="8"/>
  <c r="J750" i="8" s="1"/>
  <c r="I759" i="8"/>
  <c r="J759" i="8" s="1"/>
  <c r="I761" i="8"/>
  <c r="J761" i="8" s="1"/>
  <c r="I775" i="8"/>
  <c r="J775" i="8" s="1"/>
  <c r="I788" i="8"/>
  <c r="J788" i="8" s="1"/>
  <c r="I791" i="8"/>
  <c r="J791" i="8" s="1"/>
  <c r="I789" i="8"/>
  <c r="J789" i="8" s="1"/>
  <c r="I18" i="8"/>
  <c r="J18" i="8" s="1"/>
  <c r="I37" i="8"/>
  <c r="J37" i="8" s="1"/>
  <c r="I46" i="8"/>
  <c r="J46" i="8" s="1"/>
  <c r="I47" i="8"/>
  <c r="J47" i="8" s="1"/>
  <c r="I52" i="8"/>
  <c r="J52" i="8" s="1"/>
  <c r="I53" i="8"/>
  <c r="J53" i="8" s="1"/>
  <c r="I59" i="8"/>
  <c r="J59" i="8" s="1"/>
  <c r="I60" i="8"/>
  <c r="J60" i="8" s="1"/>
  <c r="I65" i="8"/>
  <c r="J65" i="8" s="1"/>
  <c r="I67" i="8"/>
  <c r="J67" i="8" s="1"/>
  <c r="I75" i="8"/>
  <c r="J75" i="8" s="1"/>
  <c r="I79" i="8"/>
  <c r="J79" i="8" s="1"/>
  <c r="I81" i="8"/>
  <c r="J81" i="8" s="1"/>
  <c r="I82" i="8"/>
  <c r="J82" i="8" s="1"/>
  <c r="I88" i="8"/>
  <c r="J88" i="8" s="1"/>
  <c r="I93" i="8"/>
  <c r="J93" i="8" s="1"/>
  <c r="I94" i="8"/>
  <c r="J94" i="8" s="1"/>
  <c r="I96" i="8"/>
  <c r="J96" i="8" s="1"/>
  <c r="I97" i="8"/>
  <c r="J97" i="8" s="1"/>
  <c r="I105" i="8"/>
  <c r="J105" i="8" s="1"/>
  <c r="I108" i="8"/>
  <c r="J108" i="8" s="1"/>
  <c r="I137" i="8"/>
  <c r="J137" i="8" s="1"/>
  <c r="I139" i="8"/>
  <c r="J139" i="8" s="1"/>
  <c r="I140" i="8"/>
  <c r="J140" i="8" s="1"/>
  <c r="I141" i="8"/>
  <c r="J141" i="8" s="1"/>
  <c r="I145" i="8"/>
  <c r="J145" i="8" s="1"/>
  <c r="I148" i="8"/>
  <c r="J148" i="8" s="1"/>
  <c r="I150" i="8"/>
  <c r="J150" i="8" s="1"/>
  <c r="I151" i="8"/>
  <c r="J151" i="8" s="1"/>
  <c r="I163" i="8"/>
  <c r="J163" i="8" s="1"/>
  <c r="I170" i="8"/>
  <c r="J170" i="8" s="1"/>
  <c r="I190" i="8"/>
  <c r="J190" i="8" s="1"/>
  <c r="I195" i="8"/>
  <c r="J195" i="8" s="1"/>
  <c r="I196" i="8"/>
  <c r="J196" i="8" s="1"/>
  <c r="I204" i="8"/>
  <c r="J204" i="8" s="1"/>
  <c r="I216" i="8"/>
  <c r="J216" i="8" s="1"/>
  <c r="I218" i="8"/>
  <c r="J218" i="8" s="1"/>
  <c r="I219" i="8"/>
  <c r="J219" i="8" s="1"/>
  <c r="I221" i="8"/>
  <c r="J221" i="8" s="1"/>
  <c r="I222" i="8"/>
  <c r="J222" i="8" s="1"/>
  <c r="I223" i="8"/>
  <c r="J223" i="8" s="1"/>
  <c r="I258" i="8"/>
  <c r="J258" i="8" s="1"/>
  <c r="I259" i="8"/>
  <c r="J259" i="8" s="1"/>
  <c r="I261" i="8"/>
  <c r="J261" i="8" s="1"/>
  <c r="I262" i="8"/>
  <c r="J262" i="8" s="1"/>
  <c r="I275" i="8"/>
  <c r="J275" i="8" s="1"/>
  <c r="I278" i="8"/>
  <c r="J278" i="8" s="1"/>
  <c r="I281" i="8"/>
  <c r="J281" i="8" s="1"/>
  <c r="I279" i="8"/>
  <c r="J279" i="8" s="1"/>
  <c r="I288" i="8"/>
  <c r="J288" i="8" s="1"/>
  <c r="I317" i="8"/>
  <c r="J317" i="8" s="1"/>
  <c r="I318" i="8"/>
  <c r="J318" i="8" s="1"/>
  <c r="I329" i="8"/>
  <c r="J329" i="8" s="1"/>
  <c r="I333" i="8"/>
  <c r="J333" i="8" s="1"/>
  <c r="I350" i="8"/>
  <c r="J350" i="8" s="1"/>
  <c r="I352" i="8"/>
  <c r="J352" i="8" s="1"/>
  <c r="I375" i="8"/>
  <c r="J375" i="8" s="1"/>
  <c r="I404" i="8"/>
  <c r="J404" i="8" s="1"/>
  <c r="I406" i="8"/>
  <c r="J406" i="8" s="1"/>
  <c r="I413" i="8"/>
  <c r="J413" i="8" s="1"/>
  <c r="I417" i="8"/>
  <c r="J417" i="8" s="1"/>
  <c r="I430" i="8"/>
  <c r="J430" i="8" s="1"/>
  <c r="I432" i="8"/>
  <c r="J432" i="8" s="1"/>
  <c r="I435" i="8"/>
  <c r="J435" i="8" s="1"/>
  <c r="I468" i="8"/>
  <c r="J468" i="8" s="1"/>
  <c r="I475" i="8"/>
  <c r="J475" i="8" s="1"/>
  <c r="I492" i="8"/>
  <c r="J492" i="8" s="1"/>
  <c r="I497" i="8"/>
  <c r="J497" i="8" s="1"/>
  <c r="I500" i="8"/>
  <c r="J500" i="8" s="1"/>
  <c r="I504" i="8"/>
  <c r="J504" i="8" s="1"/>
  <c r="I523" i="8"/>
  <c r="J523" i="8" s="1"/>
  <c r="I535" i="8"/>
  <c r="J535" i="8" s="1"/>
  <c r="I558" i="8"/>
  <c r="J558" i="8" s="1"/>
  <c r="I575" i="8"/>
  <c r="J575" i="8" s="1"/>
  <c r="I582" i="8"/>
  <c r="J582" i="8" s="1"/>
  <c r="I605" i="8"/>
  <c r="J605" i="8" s="1"/>
  <c r="I616" i="8"/>
  <c r="J616" i="8" s="1"/>
  <c r="I618" i="8"/>
  <c r="J618" i="8" s="1"/>
  <c r="I622" i="8"/>
  <c r="J622" i="8" s="1"/>
  <c r="I633" i="8"/>
  <c r="J633" i="8" s="1"/>
  <c r="I665" i="8"/>
  <c r="J665" i="8" s="1"/>
  <c r="I666" i="8"/>
  <c r="J666" i="8" s="1"/>
  <c r="I673" i="8"/>
  <c r="J673" i="8" s="1"/>
  <c r="I687" i="8"/>
  <c r="J687" i="8" s="1"/>
  <c r="I691" i="8"/>
  <c r="J691" i="8" s="1"/>
  <c r="I704" i="8"/>
  <c r="J704" i="8" s="1"/>
  <c r="I706" i="8"/>
  <c r="J706" i="8" s="1"/>
  <c r="I727" i="8"/>
  <c r="J727" i="8" s="1"/>
  <c r="I755" i="8"/>
  <c r="J755" i="8" s="1"/>
  <c r="I769" i="8"/>
  <c r="J769" i="8" s="1"/>
  <c r="I770" i="8"/>
  <c r="J770" i="8" s="1"/>
  <c r="I763" i="8"/>
  <c r="J763" i="8" s="1"/>
  <c r="I780" i="8"/>
  <c r="J780" i="8" s="1"/>
  <c r="I784" i="8"/>
  <c r="J784" i="8" s="1"/>
  <c r="I699" i="8"/>
  <c r="J699" i="8" s="1"/>
  <c r="I757" i="8"/>
  <c r="J757" i="8" s="1"/>
  <c r="I502" i="8"/>
  <c r="J502" i="8" s="1"/>
  <c r="I670" i="8"/>
  <c r="J670" i="8" s="1"/>
  <c r="I15" i="8"/>
  <c r="J15" i="8" s="1"/>
  <c r="I20" i="8"/>
  <c r="J20" i="8" s="1"/>
  <c r="I21" i="8"/>
  <c r="J21" i="8" s="1"/>
  <c r="I33" i="8"/>
  <c r="J33" i="8" s="1"/>
  <c r="I40" i="8"/>
  <c r="J40" i="8" s="1"/>
  <c r="I48" i="8"/>
  <c r="J48" i="8" s="1"/>
  <c r="I49" i="8"/>
  <c r="J49" i="8" s="1"/>
  <c r="I66" i="8"/>
  <c r="J66" i="8" s="1"/>
  <c r="I71" i="8"/>
  <c r="J71" i="8" s="1"/>
  <c r="I91" i="8"/>
  <c r="J91" i="8" s="1"/>
  <c r="I111" i="8"/>
  <c r="J111" i="8" s="1"/>
  <c r="I112" i="8"/>
  <c r="J112" i="8" s="1"/>
  <c r="I114" i="8"/>
  <c r="J114" i="8" s="1"/>
  <c r="I136" i="8"/>
  <c r="J136" i="8" s="1"/>
  <c r="I160" i="8"/>
  <c r="J160" i="8" s="1"/>
  <c r="I164" i="8"/>
  <c r="J164" i="8" s="1"/>
  <c r="I167" i="8"/>
  <c r="J167" i="8" s="1"/>
  <c r="I171" i="8"/>
  <c r="J171" i="8" s="1"/>
  <c r="I173" i="8"/>
  <c r="J173" i="8" s="1"/>
  <c r="I185" i="8"/>
  <c r="J185" i="8" s="1"/>
  <c r="I187" i="8"/>
  <c r="J187" i="8" s="1"/>
  <c r="I198" i="8"/>
  <c r="J198" i="8" s="1"/>
  <c r="I213" i="8"/>
  <c r="J213" i="8" s="1"/>
  <c r="I217" i="8"/>
  <c r="J217" i="8" s="1"/>
  <c r="I224" i="8"/>
  <c r="J224" i="8" s="1"/>
  <c r="I229" i="8"/>
  <c r="J229" i="8" s="1"/>
  <c r="I230" i="8"/>
  <c r="J230" i="8" s="1"/>
  <c r="I231" i="8"/>
  <c r="J231" i="8" s="1"/>
  <c r="I232" i="8"/>
  <c r="J232" i="8" s="1"/>
  <c r="I234" i="8"/>
  <c r="J234" i="8" s="1"/>
  <c r="I240" i="8"/>
  <c r="J240" i="8" s="1"/>
  <c r="I265" i="8"/>
  <c r="J265" i="8" s="1"/>
  <c r="I267" i="8"/>
  <c r="J267" i="8" s="1"/>
  <c r="I268" i="8"/>
  <c r="J268" i="8" s="1"/>
  <c r="I269" i="8"/>
  <c r="J269" i="8" s="1"/>
  <c r="I270" i="8"/>
  <c r="J270" i="8" s="1"/>
  <c r="I303" i="8"/>
  <c r="J303" i="8" s="1"/>
  <c r="I311" i="8"/>
  <c r="J311" i="8" s="1"/>
  <c r="I316" i="8"/>
  <c r="J316" i="8" s="1"/>
  <c r="I339" i="8"/>
  <c r="J339" i="8" s="1"/>
  <c r="I347" i="8"/>
  <c r="J347" i="8" s="1"/>
  <c r="I351" i="8"/>
  <c r="J351" i="8" s="1"/>
  <c r="I354" i="8"/>
  <c r="J354" i="8" s="1"/>
  <c r="I357" i="8"/>
  <c r="J357" i="8" s="1"/>
  <c r="I358" i="8"/>
  <c r="J358" i="8" s="1"/>
  <c r="I369" i="8"/>
  <c r="J369" i="8" s="1"/>
  <c r="I381" i="8"/>
  <c r="J381" i="8" s="1"/>
  <c r="I382" i="8"/>
  <c r="J382" i="8" s="1"/>
  <c r="I403" i="8"/>
  <c r="J403" i="8" s="1"/>
  <c r="I440" i="8"/>
  <c r="J440" i="8" s="1"/>
  <c r="I444" i="8"/>
  <c r="J444" i="8" s="1"/>
  <c r="I455" i="8"/>
  <c r="J455" i="8" s="1"/>
  <c r="I456" i="8"/>
  <c r="J456" i="8" s="1"/>
  <c r="I463" i="8"/>
  <c r="J463" i="8" s="1"/>
  <c r="I469" i="8"/>
  <c r="J469" i="8" s="1"/>
  <c r="I470" i="8"/>
  <c r="J470" i="8" s="1"/>
  <c r="I471" i="8"/>
  <c r="J471" i="8" s="1"/>
  <c r="I480" i="8"/>
  <c r="J480" i="8" s="1"/>
  <c r="I482" i="8"/>
  <c r="J482" i="8" s="1"/>
  <c r="I485" i="8"/>
  <c r="J485" i="8" s="1"/>
  <c r="I496" i="8"/>
  <c r="J496" i="8" s="1"/>
  <c r="I506" i="8"/>
  <c r="J506" i="8" s="1"/>
  <c r="I516" i="8"/>
  <c r="J516" i="8" s="1"/>
  <c r="I521" i="8"/>
  <c r="J521" i="8" s="1"/>
  <c r="I536" i="8"/>
  <c r="J536" i="8" s="1"/>
  <c r="I544" i="8"/>
  <c r="J544" i="8" s="1"/>
  <c r="I549" i="8"/>
  <c r="J549" i="8" s="1"/>
  <c r="I554" i="8"/>
  <c r="J554" i="8" s="1"/>
  <c r="I557" i="8"/>
  <c r="J557" i="8" s="1"/>
  <c r="I566" i="8"/>
  <c r="J566" i="8" s="1"/>
  <c r="I570" i="8"/>
  <c r="J570" i="8" s="1"/>
  <c r="I573" i="8"/>
  <c r="J573" i="8" s="1"/>
  <c r="I577" i="8"/>
  <c r="J577" i="8" s="1"/>
  <c r="I592" i="8"/>
  <c r="J592" i="8" s="1"/>
  <c r="I593" i="8"/>
  <c r="J593" i="8" s="1"/>
  <c r="I596" i="8"/>
  <c r="J596" i="8" s="1"/>
  <c r="I597" i="8"/>
  <c r="J597" i="8" s="1"/>
  <c r="I615" i="8"/>
  <c r="J615" i="8" s="1"/>
  <c r="I617" i="8"/>
  <c r="J617" i="8" s="1"/>
  <c r="I621" i="8"/>
  <c r="J621" i="8" s="1"/>
  <c r="I623" i="8"/>
  <c r="J623" i="8" s="1"/>
  <c r="I627" i="8"/>
  <c r="J627" i="8" s="1"/>
  <c r="I635" i="8"/>
  <c r="J635" i="8" s="1"/>
  <c r="I639" i="8"/>
  <c r="J639" i="8" s="1"/>
  <c r="I648" i="8"/>
  <c r="J648" i="8" s="1"/>
  <c r="I642" i="8"/>
  <c r="J642" i="8" s="1"/>
  <c r="I661" i="8"/>
  <c r="J661" i="8" s="1"/>
  <c r="I664" i="8"/>
  <c r="J664" i="8" s="1"/>
  <c r="I690" i="8"/>
  <c r="J690" i="8" s="1"/>
  <c r="I692" i="8"/>
  <c r="J692" i="8" s="1"/>
  <c r="I718" i="8"/>
  <c r="J718" i="8" s="1"/>
  <c r="I720" i="8"/>
  <c r="J720" i="8" s="1"/>
  <c r="I724" i="8"/>
  <c r="J724" i="8" s="1"/>
  <c r="I752" i="8"/>
  <c r="J752" i="8" s="1"/>
  <c r="I764" i="8"/>
  <c r="J764" i="8" s="1"/>
  <c r="I768" i="8"/>
  <c r="J768" i="8" s="1"/>
  <c r="I762" i="8"/>
  <c r="J762" i="8" s="1"/>
  <c r="I778" i="8"/>
  <c r="J778" i="8" s="1"/>
  <c r="I782" i="8"/>
  <c r="J782" i="8" s="1"/>
  <c r="I200" i="8"/>
  <c r="J200" i="8" s="1"/>
  <c r="I412" i="8"/>
  <c r="J412" i="8" s="1"/>
  <c r="I277" i="8"/>
  <c r="J277" i="8" s="1"/>
  <c r="I553" i="8"/>
  <c r="J553" i="8" s="1"/>
  <c r="I10" i="8"/>
  <c r="J10" i="8" s="1"/>
  <c r="I672" i="8" l="1"/>
  <c r="J672" i="8" s="1"/>
  <c r="I637" i="8" l="1"/>
  <c r="J637" i="8" s="1"/>
  <c r="I266" i="8"/>
  <c r="J266" i="8" s="1"/>
  <c r="I363" i="8"/>
  <c r="J363" i="8" s="1"/>
  <c r="I394" i="8"/>
  <c r="J394" i="8" s="1"/>
  <c r="I421" i="8"/>
  <c r="J421" i="8" s="1"/>
  <c r="I330" i="8"/>
  <c r="J330" i="8" s="1"/>
  <c r="I472" i="8"/>
  <c r="J472" i="8" s="1"/>
  <c r="I478" i="8"/>
  <c r="J478" i="8" s="1"/>
  <c r="I489" i="8"/>
  <c r="J489" i="8" s="1"/>
  <c r="I737" i="8"/>
  <c r="J737" i="8" s="1"/>
  <c r="I31" i="8"/>
  <c r="J31" i="8" s="1"/>
  <c r="I299" i="8"/>
  <c r="J299" i="8" s="1"/>
  <c r="I72" i="8"/>
  <c r="J72" i="8" s="1"/>
  <c r="I624" i="8"/>
  <c r="J624" i="8" s="1"/>
  <c r="I304" i="8"/>
  <c r="J304" i="8" s="1"/>
  <c r="I54" i="8"/>
  <c r="J54" i="8" s="1"/>
  <c r="I179" i="8"/>
  <c r="J179" i="8" s="1"/>
  <c r="I246" i="8"/>
  <c r="J246" i="8" s="1"/>
  <c r="I425" i="8"/>
  <c r="J425" i="8" s="1"/>
  <c r="I601" i="8" l="1"/>
  <c r="J601" i="8" s="1"/>
</calcChain>
</file>

<file path=xl/sharedStrings.xml><?xml version="1.0" encoding="utf-8"?>
<sst xmlns="http://schemas.openxmlformats.org/spreadsheetml/2006/main" count="7838" uniqueCount="800">
  <si>
    <t>Compensaciones IAE</t>
  </si>
  <si>
    <t>Cesión de impuestos</t>
  </si>
  <si>
    <t>Fondo Complementario de Financiación</t>
  </si>
  <si>
    <t>Participación por variables</t>
  </si>
  <si>
    <t>Modelo Cesión</t>
  </si>
  <si>
    <t>Modelo variables</t>
  </si>
  <si>
    <t>Unidad: euros</t>
  </si>
  <si>
    <t>Jerez de la Frontera</t>
  </si>
  <si>
    <t>San Fernando</t>
  </si>
  <si>
    <t>-</t>
  </si>
  <si>
    <t>TOTAL ENTREGAS A CUENTA</t>
  </si>
  <si>
    <t>TOTAL ENTREGAS A CUENTA          (por habitante)</t>
  </si>
  <si>
    <t>Chiclana de la Frontera</t>
  </si>
  <si>
    <t>Dos Hermanas</t>
  </si>
  <si>
    <t>Ejido (El)</t>
  </si>
  <si>
    <t>Fuengirola</t>
  </si>
  <si>
    <t>Marbella</t>
  </si>
  <si>
    <t>Mijas</t>
  </si>
  <si>
    <t>Puerto de Santa María</t>
  </si>
  <si>
    <t>Roquetas de Mar</t>
  </si>
  <si>
    <t>Vélez-Málaga</t>
  </si>
  <si>
    <t>Algeciras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</si>
  <si>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</si>
  <si>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</si>
  <si>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</si>
  <si>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</si>
  <si>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</si>
  <si>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</si>
  <si>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</si>
  <si>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</si>
  <si>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</t>
    </r>
  </si>
  <si>
    <t>Participación en los tributos del Estado 2022. Entregas a cuenta</t>
  </si>
  <si>
    <t>Municipios andaluces</t>
  </si>
  <si>
    <t>Población 2021</t>
  </si>
  <si>
    <t>Alcalá de Guadaíra</t>
  </si>
  <si>
    <t>Provincia</t>
  </si>
  <si>
    <t xml:space="preserve">Abla                                         </t>
  </si>
  <si>
    <t xml:space="preserve">Abrucena                                     </t>
  </si>
  <si>
    <t xml:space="preserve">Adra                                         </t>
  </si>
  <si>
    <t xml:space="preserve">Albanchez                                    </t>
  </si>
  <si>
    <t xml:space="preserve">Alboloduy                                    </t>
  </si>
  <si>
    <t xml:space="preserve">Albox                                        </t>
  </si>
  <si>
    <t xml:space="preserve">Alcolea                                      </t>
  </si>
  <si>
    <t xml:space="preserve">Alcontar                                     </t>
  </si>
  <si>
    <t xml:space="preserve">Alcudia De Monteagud                         </t>
  </si>
  <si>
    <t xml:space="preserve">Alhabia                                      </t>
  </si>
  <si>
    <t xml:space="preserve">Alhama De Almeria                            </t>
  </si>
  <si>
    <t xml:space="preserve">Alicun                                       </t>
  </si>
  <si>
    <t xml:space="preserve">Almocita                                     </t>
  </si>
  <si>
    <t xml:space="preserve">Alsodux                                      </t>
  </si>
  <si>
    <t xml:space="preserve">Antas                                        </t>
  </si>
  <si>
    <t xml:space="preserve">Arboleas                                     </t>
  </si>
  <si>
    <t xml:space="preserve">Armuña De Almanzora                          </t>
  </si>
  <si>
    <t xml:space="preserve">Bacares                                      </t>
  </si>
  <si>
    <t xml:space="preserve">Bayarcal                                     </t>
  </si>
  <si>
    <t xml:space="preserve">Bayarque                                     </t>
  </si>
  <si>
    <t xml:space="preserve">Bedar                                        </t>
  </si>
  <si>
    <t xml:space="preserve">Beires                                       </t>
  </si>
  <si>
    <t xml:space="preserve">Benahadux                                    </t>
  </si>
  <si>
    <t xml:space="preserve">Benitagla                                    </t>
  </si>
  <si>
    <t xml:space="preserve">Benizalon                                    </t>
  </si>
  <si>
    <t xml:space="preserve">Bentarique                                   </t>
  </si>
  <si>
    <t xml:space="preserve">Berja                                        </t>
  </si>
  <si>
    <t xml:space="preserve">Canjayar                                     </t>
  </si>
  <si>
    <t xml:space="preserve">Cantoria                                     </t>
  </si>
  <si>
    <t xml:space="preserve">Carboneras                                   </t>
  </si>
  <si>
    <t xml:space="preserve">Castro De Filabres                           </t>
  </si>
  <si>
    <t xml:space="preserve">Cobdar                                       </t>
  </si>
  <si>
    <t xml:space="preserve">Cuevas Del Almanzora                         </t>
  </si>
  <si>
    <t xml:space="preserve">Chercos                                      </t>
  </si>
  <si>
    <t xml:space="preserve">Chirivel                                     </t>
  </si>
  <si>
    <t xml:space="preserve">Dalias                                       </t>
  </si>
  <si>
    <t xml:space="preserve">Enix                                         </t>
  </si>
  <si>
    <t xml:space="preserve">Felix                                        </t>
  </si>
  <si>
    <t xml:space="preserve">Fines                                        </t>
  </si>
  <si>
    <t xml:space="preserve">Fiñana                                       </t>
  </si>
  <si>
    <t xml:space="preserve">Fondon                                       </t>
  </si>
  <si>
    <t xml:space="preserve">Gador                                        </t>
  </si>
  <si>
    <t xml:space="preserve">Gallardos (Los)                              </t>
  </si>
  <si>
    <t xml:space="preserve">Garrucha                                     </t>
  </si>
  <si>
    <t xml:space="preserve">Gergal                                       </t>
  </si>
  <si>
    <t xml:space="preserve">Huecija                                      </t>
  </si>
  <si>
    <t xml:space="preserve">Huercal De Almeria                           </t>
  </si>
  <si>
    <t xml:space="preserve">Huercal-Overa                                </t>
  </si>
  <si>
    <t xml:space="preserve">Illar                                        </t>
  </si>
  <si>
    <t xml:space="preserve">Instincion                                   </t>
  </si>
  <si>
    <t xml:space="preserve">Laroya                                       </t>
  </si>
  <si>
    <t xml:space="preserve">Laujar De Andarax                            </t>
  </si>
  <si>
    <t xml:space="preserve">Lijar                                        </t>
  </si>
  <si>
    <t xml:space="preserve">Lubrin                                       </t>
  </si>
  <si>
    <t xml:space="preserve">Lucainena De Las Torres                      </t>
  </si>
  <si>
    <t xml:space="preserve">Lucar                                        </t>
  </si>
  <si>
    <t xml:space="preserve">Macael                                       </t>
  </si>
  <si>
    <t xml:space="preserve">Maria                                        </t>
  </si>
  <si>
    <t xml:space="preserve">Mojacar                                      </t>
  </si>
  <si>
    <t xml:space="preserve">Nacimiento                                   </t>
  </si>
  <si>
    <t xml:space="preserve">Nijar                                        </t>
  </si>
  <si>
    <t xml:space="preserve">Ohanes                                       </t>
  </si>
  <si>
    <t xml:space="preserve">Olula De Castro                              </t>
  </si>
  <si>
    <t xml:space="preserve">Olula Del Rio                                </t>
  </si>
  <si>
    <t xml:space="preserve">Oria                                         </t>
  </si>
  <si>
    <t xml:space="preserve">Padules                                      </t>
  </si>
  <si>
    <t xml:space="preserve">Partaloa                                     </t>
  </si>
  <si>
    <t xml:space="preserve">Paterna Del Rio                              </t>
  </si>
  <si>
    <t xml:space="preserve">Pechina                                      </t>
  </si>
  <si>
    <t xml:space="preserve">Pulpi                                        </t>
  </si>
  <si>
    <t xml:space="preserve">Purchena                                     </t>
  </si>
  <si>
    <t xml:space="preserve">Ragol                                        </t>
  </si>
  <si>
    <t xml:space="preserve">Rioja                                        </t>
  </si>
  <si>
    <t xml:space="preserve">Santa Cruz De Marchena                       </t>
  </si>
  <si>
    <t xml:space="preserve">Santa Fe De Mondujar                         </t>
  </si>
  <si>
    <t xml:space="preserve">Senes                                        </t>
  </si>
  <si>
    <t xml:space="preserve">Seron                                        </t>
  </si>
  <si>
    <t xml:space="preserve">Sierro                                       </t>
  </si>
  <si>
    <t xml:space="preserve">Somontin                                     </t>
  </si>
  <si>
    <t xml:space="preserve">Sorbas                                       </t>
  </si>
  <si>
    <t xml:space="preserve">Sufli                                        </t>
  </si>
  <si>
    <t xml:space="preserve">Tabernas                                     </t>
  </si>
  <si>
    <t xml:space="preserve">Taberno                                      </t>
  </si>
  <si>
    <t xml:space="preserve">Tahal                                        </t>
  </si>
  <si>
    <t xml:space="preserve">Terque                                       </t>
  </si>
  <si>
    <t xml:space="preserve">Tijola                                       </t>
  </si>
  <si>
    <t xml:space="preserve">Turre                                        </t>
  </si>
  <si>
    <t xml:space="preserve">Turrillas                                    </t>
  </si>
  <si>
    <t xml:space="preserve">Uleila Del Campo                             </t>
  </si>
  <si>
    <t xml:space="preserve">Urracal                                      </t>
  </si>
  <si>
    <t xml:space="preserve">Velefique                                    </t>
  </si>
  <si>
    <t xml:space="preserve">Velez-Blanco                                 </t>
  </si>
  <si>
    <t xml:space="preserve">Velez-Rubio                                  </t>
  </si>
  <si>
    <t xml:space="preserve">Vera                                         </t>
  </si>
  <si>
    <t xml:space="preserve">Viator                                       </t>
  </si>
  <si>
    <t xml:space="preserve">Vicar                                        </t>
  </si>
  <si>
    <t xml:space="preserve">Zurgena                                      </t>
  </si>
  <si>
    <t xml:space="preserve">Tres Villas (Las)                            </t>
  </si>
  <si>
    <t xml:space="preserve">Mojonera (La)                                </t>
  </si>
  <si>
    <t xml:space="preserve">Balanegra                                    </t>
  </si>
  <si>
    <t xml:space="preserve">Alcala De Los Gazules                        </t>
  </si>
  <si>
    <t xml:space="preserve">Alcala Del Valle                             </t>
  </si>
  <si>
    <t xml:space="preserve">Algar                                        </t>
  </si>
  <si>
    <t xml:space="preserve">Algodonales                                  </t>
  </si>
  <si>
    <t xml:space="preserve">Arcos De La Frontera                         </t>
  </si>
  <si>
    <t xml:space="preserve">Barbate                                      </t>
  </si>
  <si>
    <t xml:space="preserve">Barrios (Los)                                </t>
  </si>
  <si>
    <t xml:space="preserve">Benaocaz                                     </t>
  </si>
  <si>
    <t xml:space="preserve">Bornos                                       </t>
  </si>
  <si>
    <t xml:space="preserve">Bosque (El)                                  </t>
  </si>
  <si>
    <t xml:space="preserve">Castellar De La Frontera                     </t>
  </si>
  <si>
    <t xml:space="preserve">Conil De La Frontera                         </t>
  </si>
  <si>
    <t xml:space="preserve">Chipiona                                     </t>
  </si>
  <si>
    <t xml:space="preserve">Espera                                       </t>
  </si>
  <si>
    <t xml:space="preserve">Gastor (El)                                  </t>
  </si>
  <si>
    <t xml:space="preserve">Grazalema                                    </t>
  </si>
  <si>
    <t xml:space="preserve">Jimena De La Frontera                        </t>
  </si>
  <si>
    <t xml:space="preserve">Linea De La Concepcion (La)                  </t>
  </si>
  <si>
    <t xml:space="preserve">Medina-Sidonia                               </t>
  </si>
  <si>
    <t xml:space="preserve">Olvera                                       </t>
  </si>
  <si>
    <t xml:space="preserve">Paterna De Rivera                            </t>
  </si>
  <si>
    <t xml:space="preserve">Prado Del Rey                                </t>
  </si>
  <si>
    <t xml:space="preserve">Puerto Real                                  </t>
  </si>
  <si>
    <t xml:space="preserve">Puerto Serrano                               </t>
  </si>
  <si>
    <t xml:space="preserve">Rota                                         </t>
  </si>
  <si>
    <t xml:space="preserve">Sanlucar De Barrameda                        </t>
  </si>
  <si>
    <t xml:space="preserve">San Roque                                    </t>
  </si>
  <si>
    <t xml:space="preserve">Setenil De Las Bodegas                       </t>
  </si>
  <si>
    <t xml:space="preserve">Tarifa                                       </t>
  </si>
  <si>
    <t xml:space="preserve">Torre Alhaquime                              </t>
  </si>
  <si>
    <t xml:space="preserve">Trebujena                                    </t>
  </si>
  <si>
    <t xml:space="preserve">Ubrique                                      </t>
  </si>
  <si>
    <t xml:space="preserve">Vejer De La Frontera                         </t>
  </si>
  <si>
    <t xml:space="preserve">Villaluenga Del Rosario                      </t>
  </si>
  <si>
    <t xml:space="preserve">Villamartin                                  </t>
  </si>
  <si>
    <t xml:space="preserve">Zahara                                       </t>
  </si>
  <si>
    <t xml:space="preserve">Benalup-Casas Viejas                         </t>
  </si>
  <si>
    <t xml:space="preserve">San Jose Del Valle                           </t>
  </si>
  <si>
    <t xml:space="preserve">San Martin Del Tesorillo                     </t>
  </si>
  <si>
    <t xml:space="preserve">Adamuz                                       </t>
  </si>
  <si>
    <t xml:space="preserve">Aguilar De La Frontera                       </t>
  </si>
  <si>
    <t xml:space="preserve">Alcaracejos                                  </t>
  </si>
  <si>
    <t xml:space="preserve">Almedinilla                                  </t>
  </si>
  <si>
    <t xml:space="preserve">Almodovar Del Rio                            </t>
  </si>
  <si>
    <t xml:space="preserve">Añora                                        </t>
  </si>
  <si>
    <t xml:space="preserve">Baena                                        </t>
  </si>
  <si>
    <t xml:space="preserve">Belalcazar                                   </t>
  </si>
  <si>
    <t xml:space="preserve">Belmez                                       </t>
  </si>
  <si>
    <t xml:space="preserve">Benameji                                     </t>
  </si>
  <si>
    <t xml:space="preserve">Blazquez (Los)                               </t>
  </si>
  <si>
    <t xml:space="preserve">Bujalance                                    </t>
  </si>
  <si>
    <t xml:space="preserve">Cabra                      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</si>
  <si>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</si>
  <si>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</si>
  <si>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</si>
  <si>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Carlota (La)                                 </t>
  </si>
  <si>
    <t xml:space="preserve">Carpio (El)                                  </t>
  </si>
  <si>
    <t xml:space="preserve">Castro Del Rio                               </t>
  </si>
  <si>
    <t xml:space="preserve">Conquista                                    </t>
  </si>
  <si>
    <t xml:space="preserve">Doña Mencia                                  </t>
  </si>
  <si>
    <t xml:space="preserve">Dos Torres                                   </t>
  </si>
  <si>
    <t xml:space="preserve">Encinas Reales                               </t>
  </si>
  <si>
    <t xml:space="preserve">Espejo                                       </t>
  </si>
  <si>
    <t xml:space="preserve">Espiel                                       </t>
  </si>
  <si>
    <t xml:space="preserve">Fernan-Nuñez                                 </t>
  </si>
  <si>
    <t xml:space="preserve">Fuente La Lancha                             </t>
  </si>
  <si>
    <t xml:space="preserve">Fuente Obejuna                               </t>
  </si>
  <si>
    <t xml:space="preserve">Fuente Palmera                               </t>
  </si>
  <si>
    <t xml:space="preserve">Fuente-Tojar                                 </t>
  </si>
  <si>
    <t xml:space="preserve">Granjuela (La)                               </t>
  </si>
  <si>
    <t xml:space="preserve">Guadalcazar                                  </t>
  </si>
  <si>
    <t xml:space="preserve">Guijo (El)                                   </t>
  </si>
  <si>
    <t xml:space="preserve">Hinojosa Del Duque                           </t>
  </si>
  <si>
    <t xml:space="preserve">Hornachuelos                                 </t>
  </si>
  <si>
    <t xml:space="preserve">Iznajar                                      </t>
  </si>
  <si>
    <t xml:space="preserve">Lucena                                       </t>
  </si>
  <si>
    <t xml:space="preserve">Luque                                        </t>
  </si>
  <si>
    <t xml:space="preserve">Montalban De Cordoba                         </t>
  </si>
  <si>
    <t xml:space="preserve">Montemayor                                   </t>
  </si>
  <si>
    <t xml:space="preserve">Montilla                                     </t>
  </si>
  <si>
    <t xml:space="preserve">Montoro                                      </t>
  </si>
  <si>
    <t xml:space="preserve">Monturque                                    </t>
  </si>
  <si>
    <t xml:space="preserve">Moriles                                      </t>
  </si>
  <si>
    <t xml:space="preserve">Nueva Carteya                                </t>
  </si>
  <si>
    <t xml:space="preserve">Obejo                                        </t>
  </si>
  <si>
    <t xml:space="preserve">Palenciana                                   </t>
  </si>
  <si>
    <t xml:space="preserve">Palma Del Rio                                </t>
  </si>
  <si>
    <t xml:space="preserve">Pedro Abad                                   </t>
  </si>
  <si>
    <t xml:space="preserve">Pedroche                                     </t>
  </si>
  <si>
    <t xml:space="preserve">Peñarroya-Pueblonuevo                        </t>
  </si>
  <si>
    <t xml:space="preserve">Posadas                                      </t>
  </si>
  <si>
    <t xml:space="preserve">Pozoblanco                                   </t>
  </si>
  <si>
    <t xml:space="preserve">Priego De Cordoba                            </t>
  </si>
  <si>
    <t xml:space="preserve">Puente Genil                                 </t>
  </si>
  <si>
    <t xml:space="preserve">Rambla (La)                                  </t>
  </si>
  <si>
    <t xml:space="preserve">Rute                                         </t>
  </si>
  <si>
    <t xml:space="preserve">San Sebastian De Los Ballesteros             </t>
  </si>
  <si>
    <t xml:space="preserve">Santaella                                    </t>
  </si>
  <si>
    <t xml:space="preserve">Santa Eufemia                                </t>
  </si>
  <si>
    <t xml:space="preserve">Torrecampo                                   </t>
  </si>
  <si>
    <t xml:space="preserve">Valenzuela                                   </t>
  </si>
  <si>
    <t xml:space="preserve">Valsequillo                                  </t>
  </si>
  <si>
    <t xml:space="preserve">Victoria (La)                                </t>
  </si>
  <si>
    <t xml:space="preserve">Villa Del Rio                                </t>
  </si>
  <si>
    <t xml:space="preserve">Villafranca De Cordoba                       </t>
  </si>
  <si>
    <t xml:space="preserve">Villaharta                                   </t>
  </si>
  <si>
    <t xml:space="preserve">Villanueva De Cordoba                        </t>
  </si>
  <si>
    <t xml:space="preserve">Villanueva Del Duque                         </t>
  </si>
  <si>
    <t xml:space="preserve">Villanueva Del Rey                           </t>
  </si>
  <si>
    <t xml:space="preserve">Villaralto                                   </t>
  </si>
  <si>
    <t xml:space="preserve">Villaviciosa De Cordoba                      </t>
  </si>
  <si>
    <t xml:space="preserve">Viso (El)                                    </t>
  </si>
  <si>
    <t xml:space="preserve">Zuheros                                      </t>
  </si>
  <si>
    <t xml:space="preserve">Fuente Carreteros                            </t>
  </si>
  <si>
    <t xml:space="preserve">Guijarrosa (La)                              </t>
  </si>
  <si>
    <t xml:space="preserve">Agron                                        </t>
  </si>
  <si>
    <t xml:space="preserve">Alamedilla                                   </t>
  </si>
  <si>
    <t xml:space="preserve">Albolote                                     </t>
  </si>
  <si>
    <t xml:space="preserve">Albondon                                     </t>
  </si>
  <si>
    <t xml:space="preserve">Albuñan                                      </t>
  </si>
  <si>
    <t xml:space="preserve">Albuñol                                      </t>
  </si>
  <si>
    <t xml:space="preserve">Albuñuelas                                   </t>
  </si>
  <si>
    <t xml:space="preserve">Aldeire                                      </t>
  </si>
  <si>
    <t xml:space="preserve">Alfacar                                      </t>
  </si>
  <si>
    <t xml:space="preserve">Algarinejo                                   </t>
  </si>
  <si>
    <t xml:space="preserve">Alhama De Granada                            </t>
  </si>
  <si>
    <t xml:space="preserve">Alhendin                                     </t>
  </si>
  <si>
    <t xml:space="preserve">Alicun De Ortega                             </t>
  </si>
  <si>
    <t xml:space="preserve">Almegijar                                    </t>
  </si>
  <si>
    <t xml:space="preserve">Almuñecar                                    </t>
  </si>
  <si>
    <t xml:space="preserve">Alquife                                      </t>
  </si>
  <si>
    <t xml:space="preserve">Arenas Del Rey                               </t>
  </si>
  <si>
    <t xml:space="preserve">Armilla                                      </t>
  </si>
  <si>
    <t xml:space="preserve">Atarfe                                       </t>
  </si>
  <si>
    <t xml:space="preserve">Baza                                         </t>
  </si>
  <si>
    <t xml:space="preserve">Beas De Granada                              </t>
  </si>
  <si>
    <t xml:space="preserve">Beas De Guadix                               </t>
  </si>
  <si>
    <t xml:space="preserve">Benalua                                      </t>
  </si>
  <si>
    <t xml:space="preserve">Benalua De Las Villas                        </t>
  </si>
  <si>
    <t xml:space="preserve">Benamaurel                                   </t>
  </si>
  <si>
    <t xml:space="preserve">Berchules                                    </t>
  </si>
  <si>
    <t xml:space="preserve">Bubion                                       </t>
  </si>
  <si>
    <t xml:space="preserve">Busquistar                                   </t>
  </si>
  <si>
    <t xml:space="preserve">Cacin                                        </t>
  </si>
  <si>
    <t xml:space="preserve">Cadiar                                       </t>
  </si>
  <si>
    <t xml:space="preserve">Cajar                                        </t>
  </si>
  <si>
    <t xml:space="preserve">Calicasas                                    </t>
  </si>
  <si>
    <t xml:space="preserve">Campotejar                                   </t>
  </si>
  <si>
    <t xml:space="preserve">Caniles                                      </t>
  </si>
  <si>
    <t xml:space="preserve">Cañar                                        </t>
  </si>
  <si>
    <t xml:space="preserve">Capileira                                    </t>
  </si>
  <si>
    <t xml:space="preserve">Carataunas                                   </t>
  </si>
  <si>
    <t xml:space="preserve">Castaras                                     </t>
  </si>
  <si>
    <t xml:space="preserve">Castillejar                                  </t>
  </si>
  <si>
    <t xml:space="preserve">Castril                                      </t>
  </si>
  <si>
    <t xml:space="preserve">Cenes De La Vega                             </t>
  </si>
  <si>
    <t xml:space="preserve">Cijuela                                      </t>
  </si>
  <si>
    <t xml:space="preserve">Cogollos De Guadix                           </t>
  </si>
  <si>
    <t xml:space="preserve">Cogollos De La Vega                          </t>
  </si>
  <si>
    <t xml:space="preserve">Colomera                                     </t>
  </si>
  <si>
    <t xml:space="preserve">Cortes De Baza                               </t>
  </si>
  <si>
    <t xml:space="preserve">Cortes Y Graena                              </t>
  </si>
  <si>
    <t xml:space="preserve">Cullar                                       </t>
  </si>
  <si>
    <t xml:space="preserve">Cullar Vega                                  </t>
  </si>
  <si>
    <t xml:space="preserve">Chauchina                                    </t>
  </si>
  <si>
    <t xml:space="preserve">Chimeneas                                    </t>
  </si>
  <si>
    <t xml:space="preserve">Churriana De La Vega                         </t>
  </si>
  <si>
    <t xml:space="preserve">Darro                                        </t>
  </si>
  <si>
    <t xml:space="preserve">Dehesas De Guadix                            </t>
  </si>
  <si>
    <t xml:space="preserve">Dehesas Viejas                               </t>
  </si>
  <si>
    <t xml:space="preserve">Deifontes                                    </t>
  </si>
  <si>
    <t xml:space="preserve">Diezma                                       </t>
  </si>
  <si>
    <t xml:space="preserve">Dilar                                        </t>
  </si>
  <si>
    <t xml:space="preserve">Dolar                                        </t>
  </si>
  <si>
    <t xml:space="preserve">Dudar                                        </t>
  </si>
  <si>
    <t xml:space="preserve">Durcal                                       </t>
  </si>
  <si>
    <t xml:space="preserve">Escuzar                                      </t>
  </si>
  <si>
    <t xml:space="preserve">Ferreira                                     </t>
  </si>
  <si>
    <t xml:space="preserve">Fonelas                                      </t>
  </si>
  <si>
    <t xml:space="preserve">Fornes                                       </t>
  </si>
  <si>
    <t xml:space="preserve">Freila                                       </t>
  </si>
  <si>
    <t xml:space="preserve">Fuente Vaqueros                              </t>
  </si>
  <si>
    <t xml:space="preserve">Galera                                       </t>
  </si>
  <si>
    <t xml:space="preserve">Gobernador                                   </t>
  </si>
  <si>
    <t xml:space="preserve">Gojar                                        </t>
  </si>
  <si>
    <t xml:space="preserve">Gor                                          </t>
  </si>
  <si>
    <t xml:space="preserve">Gorafe                                       </t>
  </si>
  <si>
    <t xml:space="preserve">Guadahortuna                                 </t>
  </si>
  <si>
    <t xml:space="preserve">Guadix                                       </t>
  </si>
  <si>
    <t xml:space="preserve">Gualchos                                     </t>
  </si>
  <si>
    <t xml:space="preserve">Guejar Sierra                                </t>
  </si>
  <si>
    <t xml:space="preserve">Guevejar                                     </t>
  </si>
  <si>
    <t xml:space="preserve">Huelago                                      </t>
  </si>
  <si>
    <t xml:space="preserve">Hueneja                                      </t>
  </si>
  <si>
    <t xml:space="preserve">Huescar                                      </t>
  </si>
  <si>
    <t xml:space="preserve">Huetor De Santillan                          </t>
  </si>
  <si>
    <t xml:space="preserve">Huetor Tajar                                 </t>
  </si>
  <si>
    <t xml:space="preserve">Huetor Vega                                  </t>
  </si>
  <si>
    <t xml:space="preserve">Illora                                       </t>
  </si>
  <si>
    <t xml:space="preserve">Itrabo                                       </t>
  </si>
  <si>
    <t xml:space="preserve">Iznalloz                                     </t>
  </si>
  <si>
    <t xml:space="preserve">Jatar                                        </t>
  </si>
  <si>
    <t xml:space="preserve">Jayena                                       </t>
  </si>
  <si>
    <t xml:space="preserve">Jerez Del Marquesado                         </t>
  </si>
  <si>
    <t xml:space="preserve">Jete                                         </t>
  </si>
  <si>
    <t xml:space="preserve">Jun                                          </t>
  </si>
  <si>
    <t xml:space="preserve">Juviles                                      </t>
  </si>
  <si>
    <t xml:space="preserve">Calahorra (La)                               </t>
  </si>
  <si>
    <t xml:space="preserve">Lachar                                       </t>
  </si>
  <si>
    <t xml:space="preserve">Lanjaron                                     </t>
  </si>
  <si>
    <t xml:space="preserve">Lanteira                                     </t>
  </si>
  <si>
    <t xml:space="preserve">Lecrin                                       </t>
  </si>
  <si>
    <t xml:space="preserve">Lentegi                                      </t>
  </si>
  <si>
    <t xml:space="preserve">Lobras                                       </t>
  </si>
  <si>
    <t xml:space="preserve">Loja                                         </t>
  </si>
  <si>
    <t xml:space="preserve">Lugros                                       </t>
  </si>
  <si>
    <t xml:space="preserve">Lujar                                        </t>
  </si>
  <si>
    <t xml:space="preserve">Malaha (La)                                  </t>
  </si>
  <si>
    <t xml:space="preserve">Maracena                                     </t>
  </si>
  <si>
    <t xml:space="preserve">Marchal                                      </t>
  </si>
  <si>
    <t xml:space="preserve">Moclin                                       </t>
  </si>
  <si>
    <t xml:space="preserve">Molvizar                                     </t>
  </si>
  <si>
    <t xml:space="preserve">Monachil                                     </t>
  </si>
  <si>
    <t xml:space="preserve">Montefrio                                    </t>
  </si>
  <si>
    <t xml:space="preserve">Montejicar                                   </t>
  </si>
  <si>
    <t xml:space="preserve">Montillana                                   </t>
  </si>
  <si>
    <t xml:space="preserve">Moraleda De Zafayona                         </t>
  </si>
  <si>
    <t xml:space="preserve">Motril                                       </t>
  </si>
  <si>
    <t xml:space="preserve">Murtas                                       </t>
  </si>
  <si>
    <t xml:space="preserve">Niguelas                                     </t>
  </si>
  <si>
    <t xml:space="preserve">Nivar                                        </t>
  </si>
  <si>
    <t xml:space="preserve">Ogijares                                     </t>
  </si>
  <si>
    <t xml:space="preserve">Orce                                         </t>
  </si>
  <si>
    <t xml:space="preserve">Orgiva                                       </t>
  </si>
  <si>
    <t xml:space="preserve">Otivar                                       </t>
  </si>
  <si>
    <t xml:space="preserve">Otura                                        </t>
  </si>
  <si>
    <t xml:space="preserve">Padul                                        </t>
  </si>
  <si>
    <t xml:space="preserve">Pampaneira                                   </t>
  </si>
  <si>
    <t xml:space="preserve">Pedro Martinez                               </t>
  </si>
  <si>
    <t xml:space="preserve">Peligros                                     </t>
  </si>
  <si>
    <t xml:space="preserve">Peza (La)                                    </t>
  </si>
  <si>
    <t xml:space="preserve">Pinos Genil                                  </t>
  </si>
  <si>
    <t xml:space="preserve">Pinos Puente                                 </t>
  </si>
  <si>
    <t xml:space="preserve">Piñar                                        </t>
  </si>
  <si>
    <t xml:space="preserve">Policar                                      </t>
  </si>
  <si>
    <t xml:space="preserve">Polopos                                      </t>
  </si>
  <si>
    <t xml:space="preserve">Portugos                                     </t>
  </si>
  <si>
    <t xml:space="preserve">Puebla De Don Fadrique                       </t>
  </si>
  <si>
    <t xml:space="preserve">Pulianas                                     </t>
  </si>
  <si>
    <t xml:space="preserve">Purullena                                    </t>
  </si>
  <si>
    <t xml:space="preserve">Quentar                                      </t>
  </si>
  <si>
    <t xml:space="preserve">Rubite                                       </t>
  </si>
  <si>
    <t xml:space="preserve">Salar                                        </t>
  </si>
  <si>
    <t xml:space="preserve">Salobreña                                    </t>
  </si>
  <si>
    <t xml:space="preserve">Santa Cruz Del Comercio                      </t>
  </si>
  <si>
    <t xml:space="preserve">Santa Fe                                     </t>
  </si>
  <si>
    <t xml:space="preserve">Soportujar                                   </t>
  </si>
  <si>
    <t xml:space="preserve">Sorvilan                                     </t>
  </si>
  <si>
    <t xml:space="preserve">Torre-Cardela                                </t>
  </si>
  <si>
    <t xml:space="preserve">Torvizcon                                    </t>
  </si>
  <si>
    <t xml:space="preserve">Trevelez                                     </t>
  </si>
  <si>
    <t xml:space="preserve">Turon                                        </t>
  </si>
  <si>
    <t xml:space="preserve">Ugijar                                       </t>
  </si>
  <si>
    <t xml:space="preserve">Valor                                        </t>
  </si>
  <si>
    <t xml:space="preserve">Velez De Benaudalla                          </t>
  </si>
  <si>
    <t xml:space="preserve">Ventas De Huelma                             </t>
  </si>
  <si>
    <t xml:space="preserve">Villanueva De Las Torres                     </t>
  </si>
  <si>
    <t xml:space="preserve">Villanueva Mesia                             </t>
  </si>
  <si>
    <t xml:space="preserve">Viznar                                       </t>
  </si>
  <si>
    <t xml:space="preserve">Zafarraya                                    </t>
  </si>
  <si>
    <t xml:space="preserve">Zubia (La)                                   </t>
  </si>
  <si>
    <t xml:space="preserve">Zujar                                        </t>
  </si>
  <si>
    <t xml:space="preserve">Taha (La)                                    </t>
  </si>
  <si>
    <t xml:space="preserve">Valle (El)                                   </t>
  </si>
  <si>
    <t xml:space="preserve">Nevada                                       </t>
  </si>
  <si>
    <t xml:space="preserve">Alpujarra De La Sierra                       </t>
  </si>
  <si>
    <t xml:space="preserve">Gabias (Las)                                 </t>
  </si>
  <si>
    <t xml:space="preserve">Guajares (Los)                               </t>
  </si>
  <si>
    <t xml:space="preserve">Valle Del Zalabi                             </t>
  </si>
  <si>
    <t xml:space="preserve">Villamena                                    </t>
  </si>
  <si>
    <t xml:space="preserve">Morelabor                                    </t>
  </si>
  <si>
    <t xml:space="preserve">Pinar (El)                                   </t>
  </si>
  <si>
    <t xml:space="preserve">Vegas Del Genil                              </t>
  </si>
  <si>
    <t xml:space="preserve">Cuevas Del Campo                             </t>
  </si>
  <si>
    <t xml:space="preserve">Zagra                                        </t>
  </si>
  <si>
    <t xml:space="preserve">Valderrubio                                  </t>
  </si>
  <si>
    <t xml:space="preserve">Domingo Perez De Granada                     </t>
  </si>
  <si>
    <t xml:space="preserve">Torrenueva Costa        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</si>
  <si>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</si>
  <si>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</si>
  <si>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</si>
  <si>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</si>
  <si>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</si>
  <si>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</si>
  <si>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</si>
  <si>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</si>
  <si>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</si>
  <si>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</si>
  <si>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</si>
  <si>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</si>
  <si>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</si>
  <si>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</si>
  <si>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</si>
  <si>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</si>
  <si>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</si>
  <si>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</si>
  <si>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</si>
  <si>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</si>
  <si>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</si>
  <si>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</si>
  <si>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</si>
  <si>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</si>
  <si>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</si>
  <si>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</si>
  <si>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</si>
  <si>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</si>
  <si>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Espeluy  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</si>
  <si>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</si>
  <si>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</si>
  <si>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</si>
  <si>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</si>
  <si>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Guardia De Jaen (La)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</si>
  <si>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</si>
  <si>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</si>
  <si>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</si>
  <si>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</si>
  <si>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</si>
  <si>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</si>
  <si>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</si>
  <si>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</si>
  <si>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</si>
  <si>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</si>
  <si>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</si>
  <si>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</si>
  <si>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</si>
  <si>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</si>
  <si>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</si>
  <si>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</si>
  <si>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</si>
  <si>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</si>
  <si>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</si>
  <si>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</si>
  <si>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Martos   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</si>
  <si>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</si>
  <si>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</si>
  <si>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</si>
  <si>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</si>
  <si>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</si>
  <si>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</si>
  <si>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</si>
  <si>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</si>
  <si>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</si>
  <si>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</si>
  <si>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</si>
  <si>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</si>
  <si>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</si>
  <si>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</si>
  <si>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</si>
  <si>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</si>
  <si>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</si>
  <si>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</si>
  <si>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</si>
  <si>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</si>
  <si>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</si>
  <si>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</si>
  <si>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</si>
  <si>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</si>
  <si>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</si>
  <si>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</si>
  <si>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</si>
  <si>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Ubeda              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</si>
  <si>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</si>
  <si>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</si>
  <si>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</si>
  <si>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</si>
  <si>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</si>
  <si>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</si>
  <si>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</si>
  <si>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</si>
  <si>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</si>
  <si>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</si>
  <si>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</si>
  <si>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</si>
  <si>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</si>
  <si>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Alajar                                       </t>
  </si>
  <si>
    <t xml:space="preserve">Aljaraque                                    </t>
  </si>
  <si>
    <t xml:space="preserve">Almendro (El)                                </t>
  </si>
  <si>
    <t xml:space="preserve">Almonaster La Real                           </t>
  </si>
  <si>
    <t xml:space="preserve">Almonte                                      </t>
  </si>
  <si>
    <t xml:space="preserve">Alosno                                       </t>
  </si>
  <si>
    <t xml:space="preserve">Aracena                                      </t>
  </si>
  <si>
    <t xml:space="preserve">Aroche                                       </t>
  </si>
  <si>
    <t xml:space="preserve">Arroyomolinos De Leon                        </t>
  </si>
  <si>
    <t xml:space="preserve">Ayamonte                                     </t>
  </si>
  <si>
    <t xml:space="preserve">Beas                                         </t>
  </si>
  <si>
    <t xml:space="preserve">Berrocal                                     </t>
  </si>
  <si>
    <t xml:space="preserve">Bollullos Par Del Condado                    </t>
  </si>
  <si>
    <t xml:space="preserve">Bonares                                      </t>
  </si>
  <si>
    <t xml:space="preserve">Cabezas Rubias                               </t>
  </si>
  <si>
    <t xml:space="preserve">Cala                                         </t>
  </si>
  <si>
    <t xml:space="preserve">Calañas                                      </t>
  </si>
  <si>
    <t xml:space="preserve">Campillo (El)                                </t>
  </si>
  <si>
    <t xml:space="preserve">Campofrio                                    </t>
  </si>
  <si>
    <t xml:space="preserve">Cañaveral De Leon                            </t>
  </si>
  <si>
    <t xml:space="preserve">Cartaya                                      </t>
  </si>
  <si>
    <t xml:space="preserve">Castaño Del Robledo                          </t>
  </si>
  <si>
    <t xml:space="preserve">Cerro De Andevalo (El)                       </t>
  </si>
  <si>
    <t xml:space="preserve">Corteconcepcion                              </t>
  </si>
  <si>
    <t xml:space="preserve">Cortegana                                    </t>
  </si>
  <si>
    <t xml:space="preserve">Cortelazor                                   </t>
  </si>
  <si>
    <t xml:space="preserve">Cumbres De Enmedio                           </t>
  </si>
  <si>
    <t xml:space="preserve">Cumbres De San Bartolome                     </t>
  </si>
  <si>
    <t xml:space="preserve">Cumbres Mayores                              </t>
  </si>
  <si>
    <t xml:space="preserve">Chucena                                      </t>
  </si>
  <si>
    <t xml:space="preserve">Encinasola                                   </t>
  </si>
  <si>
    <t xml:space="preserve">Escacena Del Campo                           </t>
  </si>
  <si>
    <t xml:space="preserve">Fuenteheridos                                </t>
  </si>
  <si>
    <t xml:space="preserve">Galaroza                                     </t>
  </si>
  <si>
    <t xml:space="preserve">Gibraleon                                    </t>
  </si>
  <si>
    <t xml:space="preserve">Granada De Rio-Tinto (La)                    </t>
  </si>
  <si>
    <t xml:space="preserve">Granado (El)                                 </t>
  </si>
  <si>
    <t xml:space="preserve">Higuera De La Sierra                         </t>
  </si>
  <si>
    <t xml:space="preserve">Hinojales                                    </t>
  </si>
  <si>
    <t xml:space="preserve">Hinojos                                      </t>
  </si>
  <si>
    <t xml:space="preserve">Isla Cristina                                </t>
  </si>
  <si>
    <t xml:space="preserve">Jabugo                                       </t>
  </si>
  <si>
    <t xml:space="preserve">Lepe                                         </t>
  </si>
  <si>
    <t xml:space="preserve">Linares De La Sierra                         </t>
  </si>
  <si>
    <t xml:space="preserve">Lucena Del Puerto                            </t>
  </si>
  <si>
    <t xml:space="preserve">Manzanilla                                   </t>
  </si>
  <si>
    <t xml:space="preserve">Marines (Los)                                </t>
  </si>
  <si>
    <t xml:space="preserve">Minas De Riotinto                            </t>
  </si>
  <si>
    <t xml:space="preserve">Moguer                                       </t>
  </si>
  <si>
    <t xml:space="preserve">Nava (La)                                    </t>
  </si>
  <si>
    <t xml:space="preserve">Nerva                                        </t>
  </si>
  <si>
    <t xml:space="preserve">Niebla                                       </t>
  </si>
  <si>
    <t xml:space="preserve">Palma Del Condado (La)                       </t>
  </si>
  <si>
    <t xml:space="preserve">Palos De La Frontera                         </t>
  </si>
  <si>
    <t xml:space="preserve">Paterna Del Campo                            </t>
  </si>
  <si>
    <t xml:space="preserve">Paymogo                                      </t>
  </si>
  <si>
    <t xml:space="preserve">Puebla De Guzman                             </t>
  </si>
  <si>
    <t xml:space="preserve">Puerto Moral                                 </t>
  </si>
  <si>
    <t xml:space="preserve">Punta Umbria                                 </t>
  </si>
  <si>
    <t xml:space="preserve">Rociana Del Condado                          </t>
  </si>
  <si>
    <t xml:space="preserve">Rosal De La Frontera                         </t>
  </si>
  <si>
    <t xml:space="preserve">San Bartolome De La Torre                    </t>
  </si>
  <si>
    <t xml:space="preserve">San Juan Del Puerto                          </t>
  </si>
  <si>
    <t xml:space="preserve">Sanlucar De Guadiana                         </t>
  </si>
  <si>
    <t xml:space="preserve">San Silvestre De Guzman                      </t>
  </si>
  <si>
    <t xml:space="preserve">Santa Ana La Real                            </t>
  </si>
  <si>
    <t xml:space="preserve">Santa Barbara De Casa                        </t>
  </si>
  <si>
    <t xml:space="preserve">Santa Olalla Del Cala                        </t>
  </si>
  <si>
    <t xml:space="preserve">Trigueros                                    </t>
  </si>
  <si>
    <t xml:space="preserve">Valdelarco                                   </t>
  </si>
  <si>
    <t xml:space="preserve">Valverde Del Camino                          </t>
  </si>
  <si>
    <t xml:space="preserve">Villablanca                                  </t>
  </si>
  <si>
    <t xml:space="preserve">Villalba Del Alcor                           </t>
  </si>
  <si>
    <t xml:space="preserve">Villanueva De Las Cruces                     </t>
  </si>
  <si>
    <t xml:space="preserve">Villanueva De Los Castillejos                </t>
  </si>
  <si>
    <t xml:space="preserve">Villarrasa                                   </t>
  </si>
  <si>
    <t xml:space="preserve">Zalamea La Real                              </t>
  </si>
  <si>
    <t xml:space="preserve">Zufre                                        </t>
  </si>
  <si>
    <t xml:space="preserve">Zarza-Perrunal (La)       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</si>
  <si>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</si>
  <si>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</si>
  <si>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</si>
  <si>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Alfarnatejo                                  </t>
  </si>
  <si>
    <t xml:space="preserve">Algarrobo                                    </t>
  </si>
  <si>
    <t xml:space="preserve">Algatocin                                    </t>
  </si>
  <si>
    <t xml:space="preserve">Alhaurin De La Torre                         </t>
  </si>
  <si>
    <t xml:space="preserve">Alhaurin El Grande  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</si>
  <si>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</si>
  <si>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</si>
  <si>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</si>
  <si>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Alora                                        </t>
  </si>
  <si>
    <t xml:space="preserve">Alozaina                                     </t>
  </si>
  <si>
    <t xml:space="preserve">Alpandeire                                   </t>
  </si>
  <si>
    <t xml:space="preserve">Antequera                                    </t>
  </si>
  <si>
    <t xml:space="preserve">Archez 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</si>
  <si>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</si>
  <si>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</si>
  <si>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</si>
  <si>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</si>
  <si>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Atajate                                      </t>
  </si>
  <si>
    <t xml:space="preserve">Benadalid                                    </t>
  </si>
  <si>
    <t xml:space="preserve">Benahavis                                    </t>
  </si>
  <si>
    <t xml:space="preserve">Benalauria                                   </t>
  </si>
  <si>
    <t xml:space="preserve">Benalmadena                                  </t>
  </si>
  <si>
    <t xml:space="preserve">Benamargosa                                  </t>
  </si>
  <si>
    <t xml:space="preserve">Benamocarra                                  </t>
  </si>
  <si>
    <t xml:space="preserve">Benaojan                                     </t>
  </si>
  <si>
    <t xml:space="preserve">Benarraba                                    </t>
  </si>
  <si>
    <t xml:space="preserve">Borge (El)                                   </t>
  </si>
  <si>
    <t xml:space="preserve">Burgo (El)                                   </t>
  </si>
  <si>
    <t xml:space="preserve">Campillos                                    </t>
  </si>
  <si>
    <t xml:space="preserve">Canillas De Aceituno                         </t>
  </si>
  <si>
    <t xml:space="preserve">Canillas De Albaida                          </t>
  </si>
  <si>
    <t xml:space="preserve">Cañete La Real                               </t>
  </si>
  <si>
    <t xml:space="preserve">Carratraca                                   </t>
  </si>
  <si>
    <t xml:space="preserve">Cartajima                                    </t>
  </si>
  <si>
    <t xml:space="preserve">Cartama                                      </t>
  </si>
  <si>
    <t xml:space="preserve">Casabermeja                                  </t>
  </si>
  <si>
    <t xml:space="preserve">Casarabonela                                 </t>
  </si>
  <si>
    <t xml:space="preserve">Casares    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</si>
  <si>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</si>
  <si>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</si>
  <si>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</si>
  <si>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</si>
  <si>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</si>
  <si>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</si>
  <si>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</si>
  <si>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</si>
  <si>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Cutar                                        </t>
  </si>
  <si>
    <t xml:space="preserve">Estepona                                     </t>
  </si>
  <si>
    <t xml:space="preserve">Farajan             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</si>
  <si>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</si>
  <si>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</si>
  <si>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</si>
  <si>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Genalguacil                                  </t>
  </si>
  <si>
    <t xml:space="preserve">Guaro                                        </t>
  </si>
  <si>
    <t xml:space="preserve">Humilladero                                  </t>
  </si>
  <si>
    <t xml:space="preserve">Igualeja                                     </t>
  </si>
  <si>
    <t xml:space="preserve">Istan                                        </t>
  </si>
  <si>
    <t xml:space="preserve">Iznate                                       </t>
  </si>
  <si>
    <t xml:space="preserve">Jimera De Libar                              </t>
  </si>
  <si>
    <t xml:space="preserve">Jubrique                                     </t>
  </si>
  <si>
    <t xml:space="preserve">Juzcar                                       </t>
  </si>
  <si>
    <t xml:space="preserve">Macharaviaya                                 </t>
  </si>
  <si>
    <t xml:space="preserve">Manilva                                      </t>
  </si>
  <si>
    <t xml:space="preserve">Moclinejo                                    </t>
  </si>
  <si>
    <t xml:space="preserve">Mollina                                      </t>
  </si>
  <si>
    <t xml:space="preserve">Monda                                        </t>
  </si>
  <si>
    <t xml:space="preserve">Montejaque                                   </t>
  </si>
  <si>
    <t xml:space="preserve">Nerja                                        </t>
  </si>
  <si>
    <t xml:space="preserve">Ojen                                         </t>
  </si>
  <si>
    <t xml:space="preserve">Parauta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</si>
  <si>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</si>
  <si>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</si>
  <si>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</si>
  <si>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Rincon De La Victoria                        </t>
  </si>
  <si>
    <t xml:space="preserve">Riogordo                                     </t>
  </si>
  <si>
    <t xml:space="preserve">Ronda                                        </t>
  </si>
  <si>
    <t xml:space="preserve">Salares                                      </t>
  </si>
  <si>
    <t xml:space="preserve">Sayalonga                                    </t>
  </si>
  <si>
    <t xml:space="preserve">Sedella  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</si>
  <si>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</si>
  <si>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</si>
  <si>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</si>
  <si>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Torrox                                       </t>
  </si>
  <si>
    <t xml:space="preserve">Totalan                                      </t>
  </si>
  <si>
    <t xml:space="preserve">Valle De Abdalajis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</si>
  <si>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</si>
  <si>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</si>
  <si>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</si>
  <si>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</si>
  <si>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</si>
  <si>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Yunquera                                     </t>
  </si>
  <si>
    <t xml:space="preserve">Torremolinos                                 </t>
  </si>
  <si>
    <t xml:space="preserve">Villanueva De La Concepcion                  </t>
  </si>
  <si>
    <t xml:space="preserve">Montecorto                                   </t>
  </si>
  <si>
    <t xml:space="preserve">Serrato                                      </t>
  </si>
  <si>
    <t xml:space="preserve">Aguadulce                                    </t>
  </si>
  <si>
    <t xml:space="preserve">Alanis                                       </t>
  </si>
  <si>
    <t xml:space="preserve">Albaida Del Aljarafe                         </t>
  </si>
  <si>
    <t xml:space="preserve">Alcala Del Rio                               </t>
  </si>
  <si>
    <t xml:space="preserve">Alcolea Del Rio                              </t>
  </si>
  <si>
    <t xml:space="preserve">Algaba (La)                                  </t>
  </si>
  <si>
    <t xml:space="preserve">Algamitas                                    </t>
  </si>
  <si>
    <t xml:space="preserve">Almaden De La Plata                          </t>
  </si>
  <si>
    <t xml:space="preserve">Almensilla                                   </t>
  </si>
  <si>
    <t xml:space="preserve">Arahal                                       </t>
  </si>
  <si>
    <t xml:space="preserve">Aznalcazar                                   </t>
  </si>
  <si>
    <t xml:space="preserve">Aznalcollar                                  </t>
  </si>
  <si>
    <t xml:space="preserve">Badolatosa                                   </t>
  </si>
  <si>
    <t xml:space="preserve">Benacazon                                    </t>
  </si>
  <si>
    <t xml:space="preserve">Bollullos De La Mitacion                     </t>
  </si>
  <si>
    <t xml:space="preserve">Bormujos                                     </t>
  </si>
  <si>
    <t xml:space="preserve">Brenes                                       </t>
  </si>
  <si>
    <t xml:space="preserve">Burguillos                                   </t>
  </si>
  <si>
    <t xml:space="preserve">Cabezas De San Juan (Las)                    </t>
  </si>
  <si>
    <t xml:space="preserve">Camas                                        </t>
  </si>
  <si>
    <t xml:space="preserve">Campana (La)                                 </t>
  </si>
  <si>
    <t xml:space="preserve">Cantillana                                   </t>
  </si>
  <si>
    <t xml:space="preserve">Carmona                                      </t>
  </si>
  <si>
    <t xml:space="preserve">Carrion De Los Cespedes                      </t>
  </si>
  <si>
    <t xml:space="preserve">Casariche                                    </t>
  </si>
  <si>
    <t xml:space="preserve">Castilblanco De Los Arroyos                  </t>
  </si>
  <si>
    <t xml:space="preserve">Castilleja De Guzman                         </t>
  </si>
  <si>
    <t xml:space="preserve">Castilleja De La Cuesta                      </t>
  </si>
  <si>
    <t xml:space="preserve">Castilleja Del Campo                         </t>
  </si>
  <si>
    <t xml:space="preserve">Castillo De Las Guardas (El)                 </t>
  </si>
  <si>
    <t xml:space="preserve">Cazalla De La Sierra                         </t>
  </si>
  <si>
    <t xml:space="preserve">Constantina                                  </t>
  </si>
  <si>
    <t xml:space="preserve">Coria Del Rio                                </t>
  </si>
  <si>
    <t xml:space="preserve">Coripe                                       </t>
  </si>
  <si>
    <t xml:space="preserve">Coronil (El)                                 </t>
  </si>
  <si>
    <t xml:space="preserve">Corrales (Los)                               </t>
  </si>
  <si>
    <t xml:space="preserve">Ecija                                        </t>
  </si>
  <si>
    <t xml:space="preserve">Espartinas                                   </t>
  </si>
  <si>
    <t xml:space="preserve">Estepa                                       </t>
  </si>
  <si>
    <t xml:space="preserve">Fuentes De Andalucia                         </t>
  </si>
  <si>
    <t xml:space="preserve">Garrobo (El)                                 </t>
  </si>
  <si>
    <t xml:space="preserve">Gelves                                       </t>
  </si>
  <si>
    <t xml:space="preserve">Gerena                                       </t>
  </si>
  <si>
    <t xml:space="preserve">Gilena                                       </t>
  </si>
  <si>
    <t xml:space="preserve">Gines                                        </t>
  </si>
  <si>
    <t xml:space="preserve">Guadalcanal                                  </t>
  </si>
  <si>
    <t xml:space="preserve">Guillena                                     </t>
  </si>
  <si>
    <t xml:space="preserve">Herrera                                      </t>
  </si>
  <si>
    <t xml:space="preserve">Huevar Del Aljarafe                          </t>
  </si>
  <si>
    <t xml:space="preserve">Lantejuela                                   </t>
  </si>
  <si>
    <t xml:space="preserve">Lebrija                                      </t>
  </si>
  <si>
    <t xml:space="preserve">Lora De Estepa                               </t>
  </si>
  <si>
    <t xml:space="preserve">Lora Del Rio                                 </t>
  </si>
  <si>
    <t xml:space="preserve">Luisiana (La)                                </t>
  </si>
  <si>
    <t xml:space="preserve">Madroño (El)                                 </t>
  </si>
  <si>
    <t xml:space="preserve">Mairena Del Alcor                            </t>
  </si>
  <si>
    <t xml:space="preserve">Mairena Del Aljarafe                         </t>
  </si>
  <si>
    <t xml:space="preserve">Marchena                                     </t>
  </si>
  <si>
    <t xml:space="preserve">Marinaleda                                   </t>
  </si>
  <si>
    <t xml:space="preserve">Martin De La Jara                            </t>
  </si>
  <si>
    <t xml:space="preserve">Molares (Los)                                </t>
  </si>
  <si>
    <t xml:space="preserve">Montellano                                   </t>
  </si>
  <si>
    <t xml:space="preserve">Moron De La Frontera                         </t>
  </si>
  <si>
    <t xml:space="preserve">Navas De La Concepcion (Las)                 </t>
  </si>
  <si>
    <t xml:space="preserve">Olivares                                     </t>
  </si>
  <si>
    <t xml:space="preserve">Osuna                                        </t>
  </si>
  <si>
    <t xml:space="preserve">Palacios Y Villafranca (Los)                 </t>
  </si>
  <si>
    <t xml:space="preserve">Palomares Del Rio                            </t>
  </si>
  <si>
    <t xml:space="preserve">Paradas                                      </t>
  </si>
  <si>
    <t xml:space="preserve">Pedrera                                      </t>
  </si>
  <si>
    <t xml:space="preserve">Pedroso (El)                                 </t>
  </si>
  <si>
    <t xml:space="preserve">Peñaflor                                     </t>
  </si>
  <si>
    <t xml:space="preserve">Pilas                                        </t>
  </si>
  <si>
    <t xml:space="preserve">Pruna                                        </t>
  </si>
  <si>
    <t xml:space="preserve">Puebla De Cazalla (La)                       </t>
  </si>
  <si>
    <t xml:space="preserve">Puebla De Los Infantes (La)                  </t>
  </si>
  <si>
    <t xml:space="preserve">Puebla Del Rio (La)                          </t>
  </si>
  <si>
    <t xml:space="preserve">Real De La Jara (El)                         </t>
  </si>
  <si>
    <t xml:space="preserve">Rinconada (La)                               </t>
  </si>
  <si>
    <t xml:space="preserve">Roda De Andalucia (La)                       </t>
  </si>
  <si>
    <t xml:space="preserve">Ronquillo (El)                               </t>
  </si>
  <si>
    <t xml:space="preserve">Rubio (El)                                   </t>
  </si>
  <si>
    <t xml:space="preserve">Salteras            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</si>
  <si>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</si>
  <si>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</si>
  <si>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</si>
  <si>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</si>
  <si>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</si>
  <si>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Tocina                                       </t>
  </si>
  <si>
    <t xml:space="preserve">Tomares                                      </t>
  </si>
  <si>
    <t xml:space="preserve">Umbrete                                      </t>
  </si>
  <si>
    <t xml:space="preserve">Utrera                                       </t>
  </si>
  <si>
    <t xml:space="preserve">Valencina De La Concepcion                   </t>
  </si>
  <si>
    <t xml:space="preserve">Villamanrique De La Condesa                  </t>
  </si>
  <si>
    <t xml:space="preserve">Villanueva Del Ariscal                       </t>
  </si>
  <si>
    <t xml:space="preserve">Villanueva Del Rio Y Minas                   </t>
  </si>
  <si>
    <t xml:space="preserve">Villanueva De San Juan                       </t>
  </si>
  <si>
    <t xml:space="preserve">Villaverde Del Rio                           </t>
  </si>
  <si>
    <t xml:space="preserve">Viso Del Alcor (El)                          </t>
  </si>
  <si>
    <t xml:space="preserve">Cañada Rosal                                 </t>
  </si>
  <si>
    <t xml:space="preserve">Isla Mayor                                   </t>
  </si>
  <si>
    <t xml:space="preserve">Cuervo De Sevilla (El)                       </t>
  </si>
  <si>
    <t xml:space="preserve">Palmar De Troya (El)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</si>
</sst>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ill Sans MT"/>
      <family val="2"/>
    </font>
    <font>
      <sz val="8"/>
      <name val="Gill Sans MT"/>
      <family val="2"/>
    </font>
    <font>
      <b/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b/>
      <sz val="10"/>
      <color indexed="8"/>
      <name val="Gill Sans MT"/>
      <family val="2"/>
    </font>
    <font>
      <b/>
      <sz val="12"/>
      <name val="Gill Sans MT"/>
      <family val="2"/>
    </font>
    <font>
      <sz val="10"/>
      <color indexed="8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4" fontId="3" fillId="4" borderId="1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0" fillId="3" borderId="1" xfId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ici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268605</xdr:rowOff>
    </xdr:to>
    <xdr:pic>
      <xdr:nvPicPr>
        <xdr:cNvPr id="10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260985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94"/>
  <sheetViews>
    <sheetView tabSelected="1" zoomScaleNormal="100" workbookViewId="0">
      <selection activeCell="L17" sqref="L17"/>
    </sheetView>
  </sheetViews>
  <sheetFormatPr baseColWidth="10" defaultRowHeight="16.8" x14ac:dyDescent="0.25"/>
  <cols>
    <col min="1" max="1" width="36.33203125" style="7" customWidth="1"/>
    <col min="2" max="2" width="7.88671875" style="7" bestFit="1" customWidth="1"/>
    <col min="3" max="3" width="8.5546875" style="8" bestFit="1" customWidth="1"/>
    <col min="4" max="4" width="12.33203125" style="7" bestFit="1" customWidth="1"/>
    <col min="5" max="5" width="16.33203125" style="7" bestFit="1" customWidth="1"/>
    <col min="6" max="6" width="15.88671875" style="7" bestFit="1" customWidth="1"/>
    <col min="7" max="7" width="12.88671875" style="7" bestFit="1" customWidth="1"/>
    <col min="8" max="8" width="15.88671875" style="7" bestFit="1" customWidth="1"/>
    <col min="9" max="10" width="19.33203125" style="9" bestFit="1" customWidth="1"/>
    <col min="11" max="16384" width="11.5546875" style="7"/>
  </cols>
  <sheetData>
    <row r="2" spans="1:10" ht="24" customHeight="1" x14ac:dyDescent="0.25"/>
    <row r="3" spans="1:10" ht="21.6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1.6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1.6" x14ac:dyDescent="0.25">
      <c r="A5" s="10"/>
      <c r="B5" s="24"/>
    </row>
    <row r="6" spans="1:10" x14ac:dyDescent="0.25">
      <c r="A6" s="11" t="s">
        <v>30</v>
      </c>
      <c r="B6" s="25"/>
      <c r="D6" s="12"/>
      <c r="E6" s="12"/>
      <c r="F6" s="12"/>
      <c r="G6" s="12"/>
      <c r="H6" s="12"/>
      <c r="I6" s="13"/>
      <c r="J6" s="13"/>
    </row>
    <row r="7" spans="1:10" x14ac:dyDescent="0.25">
      <c r="A7" s="14" t="s">
        <v>6</v>
      </c>
      <c r="B7" s="26"/>
      <c r="D7" s="12"/>
      <c r="E7" s="12"/>
      <c r="F7" s="12"/>
      <c r="G7" s="12"/>
      <c r="H7" s="12"/>
      <c r="I7" s="13"/>
      <c r="J7" s="13"/>
    </row>
    <row r="8" spans="1:10" ht="21" customHeight="1" x14ac:dyDescent="0.25">
      <c r="C8" s="15"/>
      <c r="D8" s="20" t="s">
        <v>4</v>
      </c>
      <c r="E8" s="20"/>
      <c r="F8" s="20"/>
      <c r="G8" s="20" t="s">
        <v>5</v>
      </c>
      <c r="H8" s="20"/>
      <c r="I8" s="13"/>
      <c r="J8" s="13"/>
    </row>
    <row r="9" spans="1:10" ht="54.75" customHeight="1" x14ac:dyDescent="0.25">
      <c r="A9" s="1"/>
      <c r="B9" s="27" t="s">
        <v>35</v>
      </c>
      <c r="C9" s="5" t="s">
        <v>33</v>
      </c>
      <c r="D9" s="2" t="s">
        <v>1</v>
      </c>
      <c r="E9" s="2" t="s">
        <v>2</v>
      </c>
      <c r="F9" s="2" t="s">
        <v>0</v>
      </c>
      <c r="G9" s="2" t="s">
        <v>3</v>
      </c>
      <c r="H9" s="2" t="s">
        <v>0</v>
      </c>
      <c r="I9" s="2" t="s">
        <v>10</v>
      </c>
      <c r="J9" s="2" t="s">
        <v>11</v>
      </c>
    </row>
    <row r="10" spans="1:10" ht="14.4" customHeight="1" x14ac:dyDescent="0.25">
      <c r="A10" s="3" t="s">
        <v>36</v>
      </c>
      <c r="B10" s="23" t="s">
        <v>22</v>
      </c>
      <c r="C10" s="4">
        <v>1258</v>
      </c>
      <c r="D10" s="17" t="s">
        <v>9</v>
      </c>
      <c r="E10" s="17" t="s">
        <v>9</v>
      </c>
      <c r="F10" s="17" t="s">
        <v>9</v>
      </c>
      <c r="G10" s="16">
        <v>238236.37</v>
      </c>
      <c r="H10" s="16">
        <v>8092.72</v>
      </c>
      <c r="I10" s="18">
        <f>G10+H10</f>
        <v>246329.09</v>
      </c>
      <c r="J10" s="19">
        <f>I10/C10</f>
        <v>195.81008744038155</v>
      </c>
    </row>
    <row r="11" spans="1:10" ht="14.4" customHeight="1" x14ac:dyDescent="0.25">
      <c r="A11" s="3" t="s">
        <v>37</v>
      </c>
      <c r="B11" s="23" t="s">
        <v>22</v>
      </c>
      <c r="C11" s="4">
        <v>1208</v>
      </c>
      <c r="D11" s="17" t="s">
        <v>9</v>
      </c>
      <c r="E11" s="17" t="s">
        <v>9</v>
      </c>
      <c r="F11" s="17" t="s">
        <v>9</v>
      </c>
      <c r="G11" s="16">
        <v>238225.75</v>
      </c>
      <c r="H11" s="16">
        <v>14795.42</v>
      </c>
      <c r="I11" s="18">
        <f>G11+H11</f>
        <v>253021.17</v>
      </c>
      <c r="J11" s="19">
        <f>I11/C11</f>
        <v>209.45461092715232</v>
      </c>
    </row>
    <row r="12" spans="1:10" ht="14.4" customHeight="1" x14ac:dyDescent="0.25">
      <c r="A12" s="3" t="s">
        <v>175</v>
      </c>
      <c r="B12" s="23" t="s">
        <v>24</v>
      </c>
      <c r="C12" s="4">
        <v>4141</v>
      </c>
      <c r="D12" s="17" t="s">
        <v>9</v>
      </c>
      <c r="E12" s="17" t="s">
        <v>9</v>
      </c>
      <c r="F12" s="17" t="s">
        <v>9</v>
      </c>
      <c r="G12" s="16">
        <v>842749.04</v>
      </c>
      <c r="H12" s="16">
        <v>17336.920000000002</v>
      </c>
      <c r="I12" s="18">
        <f>G12+H12</f>
        <v>860085.96000000008</v>
      </c>
      <c r="J12" s="19">
        <f>I12/C12</f>
        <v>207.70006278676649</v>
      </c>
    </row>
    <row r="13" spans="1:10" ht="14.4" customHeight="1" x14ac:dyDescent="0.25">
      <c r="A13" s="3" t="s">
        <v>38</v>
      </c>
      <c r="B13" s="23" t="s">
        <v>22</v>
      </c>
      <c r="C13" s="4">
        <v>25501</v>
      </c>
      <c r="D13" s="17" t="s">
        <v>9</v>
      </c>
      <c r="E13" s="17" t="s">
        <v>9</v>
      </c>
      <c r="F13" s="17" t="s">
        <v>9</v>
      </c>
      <c r="G13" s="16">
        <v>6342505.4400000004</v>
      </c>
      <c r="H13" s="16">
        <v>254156.99</v>
      </c>
      <c r="I13" s="18">
        <f>G13+H13</f>
        <v>6596662.4300000006</v>
      </c>
      <c r="J13" s="19">
        <f>I13/C13</f>
        <v>258.68249990196466</v>
      </c>
    </row>
    <row r="14" spans="1:10" ht="14.4" customHeight="1" x14ac:dyDescent="0.25">
      <c r="A14" s="3" t="s">
        <v>251</v>
      </c>
      <c r="B14" s="23" t="s">
        <v>25</v>
      </c>
      <c r="C14" s="4">
        <v>255</v>
      </c>
      <c r="D14" s="17" t="s">
        <v>9</v>
      </c>
      <c r="E14" s="17" t="s">
        <v>9</v>
      </c>
      <c r="F14" s="17" t="s">
        <v>9</v>
      </c>
      <c r="G14" s="16">
        <v>53875.48</v>
      </c>
      <c r="H14" s="16">
        <v>5131.5600000000004</v>
      </c>
      <c r="I14" s="18">
        <f>G14+H14</f>
        <v>59007.040000000001</v>
      </c>
      <c r="J14" s="19">
        <f>I14/C14</f>
        <v>231.40015686274509</v>
      </c>
    </row>
    <row r="15" spans="1:10" ht="14.4" customHeight="1" x14ac:dyDescent="0.25">
      <c r="A15" s="3" t="s">
        <v>697</v>
      </c>
      <c r="B15" s="23" t="s">
        <v>29</v>
      </c>
      <c r="C15" s="4">
        <v>2022</v>
      </c>
      <c r="D15" s="17" t="s">
        <v>9</v>
      </c>
      <c r="E15" s="17" t="s">
        <v>9</v>
      </c>
      <c r="F15" s="17" t="s">
        <v>9</v>
      </c>
      <c r="G15" s="16">
        <v>397248.73</v>
      </c>
      <c r="H15" s="16">
        <v>17879.04</v>
      </c>
      <c r="I15" s="18">
        <f>G15+H15</f>
        <v>415127.76999999996</v>
      </c>
      <c r="J15" s="19">
        <f>I15/C15</f>
        <v>205.30552423343224</v>
      </c>
    </row>
    <row r="16" spans="1:10" ht="14.4" customHeight="1" x14ac:dyDescent="0.25">
      <c r="A16" s="3" t="s">
        <v>176</v>
      </c>
      <c r="B16" s="23" t="s">
        <v>24</v>
      </c>
      <c r="C16" s="4">
        <v>13398</v>
      </c>
      <c r="D16" s="17" t="s">
        <v>9</v>
      </c>
      <c r="E16" s="17" t="s">
        <v>9</v>
      </c>
      <c r="F16" s="17" t="s">
        <v>9</v>
      </c>
      <c r="G16" s="16">
        <v>3301382.41</v>
      </c>
      <c r="H16" s="16">
        <v>74295.070000000007</v>
      </c>
      <c r="I16" s="18">
        <f>G16+H16</f>
        <v>3375677.48</v>
      </c>
      <c r="J16" s="19">
        <f>I16/C16</f>
        <v>251.95383490073147</v>
      </c>
    </row>
    <row r="17" spans="1:10" ht="14.4" customHeight="1" x14ac:dyDescent="0.25">
      <c r="A17" s="3" t="s">
        <v>520</v>
      </c>
      <c r="B17" s="23" t="s">
        <v>26</v>
      </c>
      <c r="C17" s="4">
        <v>814</v>
      </c>
      <c r="D17" s="17" t="s">
        <v>9</v>
      </c>
      <c r="E17" s="17" t="s">
        <v>9</v>
      </c>
      <c r="F17" s="17" t="s">
        <v>9</v>
      </c>
      <c r="G17" s="16">
        <v>160851.43</v>
      </c>
      <c r="H17" s="16">
        <v>6002.34</v>
      </c>
      <c r="I17" s="18">
        <f>G17+H17</f>
        <v>166853.76999999999</v>
      </c>
      <c r="J17" s="19">
        <f>I17/C17</f>
        <v>204.98006142506142</v>
      </c>
    </row>
    <row r="18" spans="1:10" ht="14.4" customHeight="1" x14ac:dyDescent="0.25">
      <c r="A18" s="3" t="s">
        <v>599</v>
      </c>
      <c r="B18" s="23" t="s">
        <v>28</v>
      </c>
      <c r="C18" s="4">
        <v>5453</v>
      </c>
      <c r="D18" s="17" t="s">
        <v>9</v>
      </c>
      <c r="E18" s="17" t="s">
        <v>9</v>
      </c>
      <c r="F18" s="17" t="s">
        <v>9</v>
      </c>
      <c r="G18" s="16">
        <v>1173000.8700000001</v>
      </c>
      <c r="H18" s="16">
        <v>80289.56</v>
      </c>
      <c r="I18" s="18">
        <f>G18+H18</f>
        <v>1253290.4300000002</v>
      </c>
      <c r="J18" s="19">
        <f>I18/C18</f>
        <v>229.83503209242622</v>
      </c>
    </row>
    <row r="19" spans="1:10" ht="14.4" customHeight="1" x14ac:dyDescent="0.25">
      <c r="A19" s="3" t="s">
        <v>252</v>
      </c>
      <c r="B19" s="23" t="s">
        <v>25</v>
      </c>
      <c r="C19" s="4">
        <v>564</v>
      </c>
      <c r="D19" s="17" t="s">
        <v>9</v>
      </c>
      <c r="E19" s="17" t="s">
        <v>9</v>
      </c>
      <c r="F19" s="17" t="s">
        <v>9</v>
      </c>
      <c r="G19" s="16">
        <v>130150.73</v>
      </c>
      <c r="H19" s="16">
        <v>919.96</v>
      </c>
      <c r="I19" s="18">
        <f>G19+H19</f>
        <v>131070.69</v>
      </c>
      <c r="J19" s="19">
        <f>I19/C19</f>
        <v>232.39484042553192</v>
      </c>
    </row>
    <row r="20" spans="1:10" ht="14.4" customHeight="1" x14ac:dyDescent="0.25">
      <c r="A20" s="3" t="s">
        <v>698</v>
      </c>
      <c r="B20" s="23" t="s">
        <v>29</v>
      </c>
      <c r="C20" s="4">
        <v>1716</v>
      </c>
      <c r="D20" s="17" t="s">
        <v>9</v>
      </c>
      <c r="E20" s="17" t="s">
        <v>9</v>
      </c>
      <c r="F20" s="17" t="s">
        <v>9</v>
      </c>
      <c r="G20" s="16">
        <v>358695.43</v>
      </c>
      <c r="H20" s="16">
        <v>0</v>
      </c>
      <c r="I20" s="18">
        <f>G20+H20</f>
        <v>358695.43</v>
      </c>
      <c r="J20" s="19">
        <f>I20/C20</f>
        <v>209.02997086247086</v>
      </c>
    </row>
    <row r="21" spans="1:10" ht="14.4" customHeight="1" x14ac:dyDescent="0.25">
      <c r="A21" s="3" t="s">
        <v>699</v>
      </c>
      <c r="B21" s="23" t="s">
        <v>29</v>
      </c>
      <c r="C21" s="4">
        <v>3221</v>
      </c>
      <c r="D21" s="17" t="s">
        <v>9</v>
      </c>
      <c r="E21" s="17" t="s">
        <v>9</v>
      </c>
      <c r="F21" s="17" t="s">
        <v>9</v>
      </c>
      <c r="G21" s="16">
        <v>611358.71</v>
      </c>
      <c r="H21" s="16">
        <v>10535.619999999999</v>
      </c>
      <c r="I21" s="18">
        <f>G21+H21</f>
        <v>621894.32999999996</v>
      </c>
      <c r="J21" s="19">
        <f>I21/C21</f>
        <v>193.07492393666561</v>
      </c>
    </row>
    <row r="22" spans="1:10" ht="14.4" customHeight="1" x14ac:dyDescent="0.25">
      <c r="A22" s="3" t="s">
        <v>39</v>
      </c>
      <c r="B22" s="23" t="s">
        <v>22</v>
      </c>
      <c r="C22" s="4">
        <v>726</v>
      </c>
      <c r="D22" s="17" t="s">
        <v>9</v>
      </c>
      <c r="E22" s="17" t="s">
        <v>9</v>
      </c>
      <c r="F22" s="17" t="s">
        <v>9</v>
      </c>
      <c r="G22" s="16">
        <v>151950.44</v>
      </c>
      <c r="H22" s="16">
        <v>11367.18</v>
      </c>
      <c r="I22" s="18">
        <f>G22+H22</f>
        <v>163317.62</v>
      </c>
      <c r="J22" s="19">
        <f>I22/C22</f>
        <v>224.95539944903581</v>
      </c>
    </row>
    <row r="23" spans="1:10" ht="14.4" customHeight="1" x14ac:dyDescent="0.25">
      <c r="A23" s="3" t="s">
        <v>424</v>
      </c>
      <c r="B23" s="23" t="s">
        <v>27</v>
      </c>
      <c r="C23" s="4">
        <v>992</v>
      </c>
      <c r="D23" s="17" t="s">
        <v>9</v>
      </c>
      <c r="E23" s="17" t="s">
        <v>9</v>
      </c>
      <c r="F23" s="17" t="s">
        <v>9</v>
      </c>
      <c r="G23" s="16">
        <v>202393.07</v>
      </c>
      <c r="H23" s="16">
        <v>19217.730000000003</v>
      </c>
      <c r="I23" s="18">
        <f>G23+H23</f>
        <v>221610.80000000002</v>
      </c>
      <c r="J23" s="19">
        <f>I23/C23</f>
        <v>223.39798387096775</v>
      </c>
    </row>
    <row r="24" spans="1:10" ht="14.4" customHeight="1" x14ac:dyDescent="0.25">
      <c r="A24" s="3" t="s">
        <v>40</v>
      </c>
      <c r="B24" s="23" t="s">
        <v>22</v>
      </c>
      <c r="C24" s="4">
        <v>612</v>
      </c>
      <c r="D24" s="17" t="s">
        <v>9</v>
      </c>
      <c r="E24" s="17" t="s">
        <v>9</v>
      </c>
      <c r="F24" s="17" t="s">
        <v>9</v>
      </c>
      <c r="G24" s="16">
        <v>125933.19</v>
      </c>
      <c r="H24" s="16">
        <v>4984.6000000000004</v>
      </c>
      <c r="I24" s="18">
        <f>G24+H24</f>
        <v>130917.79000000001</v>
      </c>
      <c r="J24" s="19">
        <f>I24/C24</f>
        <v>213.9179575163399</v>
      </c>
    </row>
    <row r="25" spans="1:10" ht="14.4" customHeight="1" x14ac:dyDescent="0.25">
      <c r="A25" s="3" t="s">
        <v>253</v>
      </c>
      <c r="B25" s="23" t="s">
        <v>25</v>
      </c>
      <c r="C25" s="4">
        <v>19128</v>
      </c>
      <c r="D25" s="17" t="s">
        <v>9</v>
      </c>
      <c r="E25" s="17" t="s">
        <v>9</v>
      </c>
      <c r="F25" s="17" t="s">
        <v>9</v>
      </c>
      <c r="G25" s="16">
        <v>4300125.33</v>
      </c>
      <c r="H25" s="16">
        <v>382827.97</v>
      </c>
      <c r="I25" s="18">
        <f>G25+H25</f>
        <v>4682953.3</v>
      </c>
      <c r="J25" s="19">
        <f>I25/C25</f>
        <v>244.82189983270598</v>
      </c>
    </row>
    <row r="26" spans="1:10" ht="14.4" customHeight="1" x14ac:dyDescent="0.25">
      <c r="A26" s="3" t="s">
        <v>254</v>
      </c>
      <c r="B26" s="23" t="s">
        <v>25</v>
      </c>
      <c r="C26" s="4">
        <v>722</v>
      </c>
      <c r="D26" s="17" t="s">
        <v>9</v>
      </c>
      <c r="E26" s="17" t="s">
        <v>9</v>
      </c>
      <c r="F26" s="17" t="s">
        <v>9</v>
      </c>
      <c r="G26" s="16">
        <v>149141.67000000001</v>
      </c>
      <c r="H26" s="16">
        <v>5969.32</v>
      </c>
      <c r="I26" s="18">
        <f>G26+H26</f>
        <v>155110.99000000002</v>
      </c>
      <c r="J26" s="19">
        <f>I26/C26</f>
        <v>214.83516620498617</v>
      </c>
    </row>
    <row r="27" spans="1:10" ht="14.4" customHeight="1" x14ac:dyDescent="0.25">
      <c r="A27" s="3" t="s">
        <v>41</v>
      </c>
      <c r="B27" s="23" t="s">
        <v>22</v>
      </c>
      <c r="C27" s="4">
        <v>12070</v>
      </c>
      <c r="D27" s="17" t="s">
        <v>9</v>
      </c>
      <c r="E27" s="17" t="s">
        <v>9</v>
      </c>
      <c r="F27" s="17" t="s">
        <v>9</v>
      </c>
      <c r="G27" s="16">
        <v>2676702.9900000002</v>
      </c>
      <c r="H27" s="16">
        <v>173663.49</v>
      </c>
      <c r="I27" s="18">
        <f>G27+H27</f>
        <v>2850366.4800000004</v>
      </c>
      <c r="J27" s="19">
        <f>I27/C27</f>
        <v>236.15298094449051</v>
      </c>
    </row>
    <row r="28" spans="1:10" ht="14.4" customHeight="1" x14ac:dyDescent="0.25">
      <c r="A28" s="3" t="s">
        <v>255</v>
      </c>
      <c r="B28" s="23" t="s">
        <v>25</v>
      </c>
      <c r="C28" s="4">
        <v>403</v>
      </c>
      <c r="D28" s="17" t="s">
        <v>9</v>
      </c>
      <c r="E28" s="17" t="s">
        <v>9</v>
      </c>
      <c r="F28" s="17" t="s">
        <v>9</v>
      </c>
      <c r="G28" s="16">
        <v>75160.2</v>
      </c>
      <c r="H28" s="16">
        <v>741.18999999999994</v>
      </c>
      <c r="I28" s="18">
        <f>G28+H28</f>
        <v>75901.39</v>
      </c>
      <c r="J28" s="19">
        <f>I28/C28</f>
        <v>188.34091811414393</v>
      </c>
    </row>
    <row r="29" spans="1:10" ht="14.4" customHeight="1" x14ac:dyDescent="0.25">
      <c r="A29" s="3" t="s">
        <v>256</v>
      </c>
      <c r="B29" s="23" t="s">
        <v>25</v>
      </c>
      <c r="C29" s="4">
        <v>7473</v>
      </c>
      <c r="D29" s="17" t="s">
        <v>9</v>
      </c>
      <c r="E29" s="17" t="s">
        <v>9</v>
      </c>
      <c r="F29" s="17" t="s">
        <v>9</v>
      </c>
      <c r="G29" s="16">
        <v>1696895.79</v>
      </c>
      <c r="H29" s="16">
        <v>58918.590000000004</v>
      </c>
      <c r="I29" s="18">
        <f>G29+H29</f>
        <v>1755814.3800000001</v>
      </c>
      <c r="J29" s="19">
        <f>I29/C29</f>
        <v>234.95441991168207</v>
      </c>
    </row>
    <row r="30" spans="1:10" ht="14.4" customHeight="1" x14ac:dyDescent="0.25">
      <c r="A30" s="3" t="s">
        <v>257</v>
      </c>
      <c r="B30" s="23" t="s">
        <v>25</v>
      </c>
      <c r="C30" s="4">
        <v>786</v>
      </c>
      <c r="D30" s="17" t="s">
        <v>9</v>
      </c>
      <c r="E30" s="17" t="s">
        <v>9</v>
      </c>
      <c r="F30" s="17" t="s">
        <v>9</v>
      </c>
      <c r="G30" s="16">
        <v>146995.68</v>
      </c>
      <c r="H30" s="16">
        <v>2491.8000000000002</v>
      </c>
      <c r="I30" s="18">
        <f>G30+H30</f>
        <v>149487.47999999998</v>
      </c>
      <c r="J30" s="19">
        <f>I30/C30</f>
        <v>190.18763358778622</v>
      </c>
    </row>
    <row r="31" spans="1:10" ht="14.4" customHeight="1" x14ac:dyDescent="0.25">
      <c r="A31" s="3" t="s">
        <v>34</v>
      </c>
      <c r="B31" s="23" t="s">
        <v>29</v>
      </c>
      <c r="C31" s="4">
        <v>75546</v>
      </c>
      <c r="D31" s="16">
        <v>3008892.3899999997</v>
      </c>
      <c r="E31" s="16">
        <v>17068839.32</v>
      </c>
      <c r="F31" s="16">
        <v>0</v>
      </c>
      <c r="G31" s="17" t="s">
        <v>9</v>
      </c>
      <c r="H31" s="17" t="s">
        <v>9</v>
      </c>
      <c r="I31" s="18">
        <f>D31+E31+F31</f>
        <v>20077731.710000001</v>
      </c>
      <c r="J31" s="19">
        <f>I31/C31</f>
        <v>265.76829626982237</v>
      </c>
    </row>
    <row r="32" spans="1:10" ht="14.4" customHeight="1" x14ac:dyDescent="0.25">
      <c r="A32" s="3" t="s">
        <v>136</v>
      </c>
      <c r="B32" s="23" t="s">
        <v>23</v>
      </c>
      <c r="C32" s="4">
        <v>5245</v>
      </c>
      <c r="D32" s="17" t="s">
        <v>9</v>
      </c>
      <c r="E32" s="17" t="s">
        <v>9</v>
      </c>
      <c r="F32" s="17" t="s">
        <v>9</v>
      </c>
      <c r="G32" s="16">
        <v>1151748.57</v>
      </c>
      <c r="H32" s="16">
        <v>53532.44</v>
      </c>
      <c r="I32" s="18">
        <f>G32+H32</f>
        <v>1205281.01</v>
      </c>
      <c r="J32" s="19">
        <f>I32/C32</f>
        <v>229.79618875119161</v>
      </c>
    </row>
    <row r="33" spans="1:10" ht="14.4" customHeight="1" x14ac:dyDescent="0.25">
      <c r="A33" s="3" t="s">
        <v>700</v>
      </c>
      <c r="B33" s="23" t="s">
        <v>29</v>
      </c>
      <c r="C33" s="4">
        <v>12264</v>
      </c>
      <c r="D33" s="17" t="s">
        <v>9</v>
      </c>
      <c r="E33" s="17" t="s">
        <v>9</v>
      </c>
      <c r="F33" s="17" t="s">
        <v>9</v>
      </c>
      <c r="G33" s="16">
        <v>2756341.87</v>
      </c>
      <c r="H33" s="16">
        <v>75201.03</v>
      </c>
      <c r="I33" s="18">
        <f>G33+H33</f>
        <v>2831542.9</v>
      </c>
      <c r="J33" s="19">
        <f>I33/C33</f>
        <v>230.8824934768428</v>
      </c>
    </row>
    <row r="34" spans="1:10" ht="14.4" customHeight="1" x14ac:dyDescent="0.25">
      <c r="A34" s="3" t="s">
        <v>137</v>
      </c>
      <c r="B34" s="23" t="s">
        <v>23</v>
      </c>
      <c r="C34" s="4">
        <v>5031</v>
      </c>
      <c r="D34" s="17" t="s">
        <v>9</v>
      </c>
      <c r="E34" s="17" t="s">
        <v>9</v>
      </c>
      <c r="F34" s="17" t="s">
        <v>9</v>
      </c>
      <c r="G34" s="16">
        <v>1148837.25</v>
      </c>
      <c r="H34" s="16">
        <v>23179.81</v>
      </c>
      <c r="I34" s="18">
        <f>G34+H34</f>
        <v>1172017.06</v>
      </c>
      <c r="J34" s="19">
        <f>I34/C34</f>
        <v>232.95906579208906</v>
      </c>
    </row>
    <row r="35" spans="1:10" ht="14.4" customHeight="1" x14ac:dyDescent="0.25">
      <c r="A35" s="3" t="s">
        <v>425</v>
      </c>
      <c r="B35" s="23" t="s">
        <v>27</v>
      </c>
      <c r="C35" s="4">
        <v>21623</v>
      </c>
      <c r="D35" s="17" t="s">
        <v>9</v>
      </c>
      <c r="E35" s="17" t="s">
        <v>9</v>
      </c>
      <c r="F35" s="17" t="s">
        <v>9</v>
      </c>
      <c r="G35" s="16">
        <v>5079084.53</v>
      </c>
      <c r="H35" s="16">
        <v>424527.5</v>
      </c>
      <c r="I35" s="18">
        <f>G35+H35</f>
        <v>5503612.0300000003</v>
      </c>
      <c r="J35" s="19">
        <f>I35/C35</f>
        <v>254.52583036581419</v>
      </c>
    </row>
    <row r="36" spans="1:10" ht="14.4" customHeight="1" x14ac:dyDescent="0.25">
      <c r="A36" s="3" t="s">
        <v>177</v>
      </c>
      <c r="B36" s="23" t="s">
        <v>24</v>
      </c>
      <c r="C36" s="4">
        <v>1481</v>
      </c>
      <c r="D36" s="17" t="s">
        <v>9</v>
      </c>
      <c r="E36" s="17" t="s">
        <v>9</v>
      </c>
      <c r="F36" s="17" t="s">
        <v>9</v>
      </c>
      <c r="G36" s="16">
        <v>311451.39</v>
      </c>
      <c r="H36" s="16">
        <v>14281.17</v>
      </c>
      <c r="I36" s="18">
        <f>G36+H36</f>
        <v>325732.56</v>
      </c>
      <c r="J36" s="19">
        <f>I36/C36</f>
        <v>219.94095881161377</v>
      </c>
    </row>
    <row r="37" spans="1:10" ht="14.4" customHeight="1" x14ac:dyDescent="0.25">
      <c r="A37" s="3" t="s">
        <v>600</v>
      </c>
      <c r="B37" s="23" t="s">
        <v>28</v>
      </c>
      <c r="C37" s="4">
        <v>2366</v>
      </c>
      <c r="D37" s="17" t="s">
        <v>9</v>
      </c>
      <c r="E37" s="17" t="s">
        <v>9</v>
      </c>
      <c r="F37" s="17" t="s">
        <v>9</v>
      </c>
      <c r="G37" s="16">
        <v>453803.88</v>
      </c>
      <c r="H37" s="16">
        <v>6638.88</v>
      </c>
      <c r="I37" s="18">
        <f>G37+H37</f>
        <v>460442.76</v>
      </c>
      <c r="J37" s="19">
        <f>I37/C37</f>
        <v>194.60809805579038</v>
      </c>
    </row>
    <row r="38" spans="1:10" ht="14.4" customHeight="1" x14ac:dyDescent="0.25">
      <c r="A38" s="3" t="s">
        <v>426</v>
      </c>
      <c r="B38" s="23" t="s">
        <v>27</v>
      </c>
      <c r="C38" s="4">
        <v>10434</v>
      </c>
      <c r="D38" s="17" t="s">
        <v>9</v>
      </c>
      <c r="E38" s="17" t="s">
        <v>9</v>
      </c>
      <c r="F38" s="17" t="s">
        <v>9</v>
      </c>
      <c r="G38" s="16">
        <v>2351032.31</v>
      </c>
      <c r="H38" s="16">
        <v>176808.58</v>
      </c>
      <c r="I38" s="18">
        <f>G38+H38</f>
        <v>2527840.89</v>
      </c>
      <c r="J38" s="19">
        <f>I38/C38</f>
        <v>242.26958884416334</v>
      </c>
    </row>
    <row r="39" spans="1:10" ht="14.4" customHeight="1" x14ac:dyDescent="0.25">
      <c r="A39" s="3" t="s">
        <v>42</v>
      </c>
      <c r="B39" s="23" t="s">
        <v>22</v>
      </c>
      <c r="C39" s="4">
        <v>849</v>
      </c>
      <c r="D39" s="17" t="s">
        <v>9</v>
      </c>
      <c r="E39" s="17" t="s">
        <v>9</v>
      </c>
      <c r="F39" s="17" t="s">
        <v>9</v>
      </c>
      <c r="G39" s="16">
        <v>164560.95999999999</v>
      </c>
      <c r="H39" s="16">
        <v>11676.96</v>
      </c>
      <c r="I39" s="18">
        <f>G39+H39</f>
        <v>176237.91999999998</v>
      </c>
      <c r="J39" s="19">
        <f>I39/C39</f>
        <v>207.58294464075382</v>
      </c>
    </row>
    <row r="40" spans="1:10" ht="14.4" customHeight="1" x14ac:dyDescent="0.25">
      <c r="A40" s="3" t="s">
        <v>701</v>
      </c>
      <c r="B40" s="23" t="s">
        <v>29</v>
      </c>
      <c r="C40" s="4">
        <v>3348</v>
      </c>
      <c r="D40" s="17" t="s">
        <v>9</v>
      </c>
      <c r="E40" s="17" t="s">
        <v>9</v>
      </c>
      <c r="F40" s="17" t="s">
        <v>9</v>
      </c>
      <c r="G40" s="16">
        <v>702221.71</v>
      </c>
      <c r="H40" s="16">
        <v>23439.68</v>
      </c>
      <c r="I40" s="18">
        <f>G40+H40</f>
        <v>725661.39</v>
      </c>
      <c r="J40" s="19">
        <f>I40/C40</f>
        <v>216.74474014336917</v>
      </c>
    </row>
    <row r="41" spans="1:10" ht="14.4" customHeight="1" x14ac:dyDescent="0.25">
      <c r="A41" s="3" t="s">
        <v>43</v>
      </c>
      <c r="B41" s="23" t="s">
        <v>22</v>
      </c>
      <c r="C41" s="4">
        <v>542</v>
      </c>
      <c r="D41" s="17" t="s">
        <v>9</v>
      </c>
      <c r="E41" s="17" t="s">
        <v>9</v>
      </c>
      <c r="F41" s="17" t="s">
        <v>9</v>
      </c>
      <c r="G41" s="16">
        <v>104723.5</v>
      </c>
      <c r="H41" s="16">
        <v>6329.3499999999995</v>
      </c>
      <c r="I41" s="18">
        <f>G41+H41</f>
        <v>111052.85</v>
      </c>
      <c r="J41" s="19">
        <f>I41/C41</f>
        <v>204.89455719557196</v>
      </c>
    </row>
    <row r="42" spans="1:10" ht="14.4" customHeight="1" x14ac:dyDescent="0.25">
      <c r="A42" s="3" t="s">
        <v>44</v>
      </c>
      <c r="B42" s="23" t="s">
        <v>22</v>
      </c>
      <c r="C42" s="4">
        <v>129</v>
      </c>
      <c r="D42" s="17" t="s">
        <v>9</v>
      </c>
      <c r="E42" s="17" t="s">
        <v>9</v>
      </c>
      <c r="F42" s="17" t="s">
        <v>9</v>
      </c>
      <c r="G42" s="16">
        <v>24604.42</v>
      </c>
      <c r="H42" s="16">
        <v>533.76</v>
      </c>
      <c r="I42" s="18">
        <f>G42+H42</f>
        <v>25138.179999999997</v>
      </c>
      <c r="J42" s="19">
        <f>I42/C42</f>
        <v>194.86961240310075</v>
      </c>
    </row>
    <row r="43" spans="1:10" ht="14.4" customHeight="1" x14ac:dyDescent="0.25">
      <c r="A43" s="3" t="s">
        <v>427</v>
      </c>
      <c r="B43" s="23" t="s">
        <v>27</v>
      </c>
      <c r="C43" s="4">
        <v>487</v>
      </c>
      <c r="D43" s="17" t="s">
        <v>9</v>
      </c>
      <c r="E43" s="17" t="s">
        <v>9</v>
      </c>
      <c r="F43" s="17" t="s">
        <v>9</v>
      </c>
      <c r="G43" s="16">
        <v>97723.06</v>
      </c>
      <c r="H43" s="16">
        <v>17969.79</v>
      </c>
      <c r="I43" s="18">
        <f>G43+H43</f>
        <v>115692.85</v>
      </c>
      <c r="J43" s="19">
        <f>I43/C43</f>
        <v>237.56232032854211</v>
      </c>
    </row>
    <row r="44" spans="1:10" ht="14.4" customHeight="1" x14ac:dyDescent="0.25">
      <c r="A44" s="3" t="s">
        <v>258</v>
      </c>
      <c r="B44" s="23" t="s">
        <v>25</v>
      </c>
      <c r="C44" s="4">
        <v>623</v>
      </c>
      <c r="D44" s="17" t="s">
        <v>9</v>
      </c>
      <c r="E44" s="17" t="s">
        <v>9</v>
      </c>
      <c r="F44" s="17" t="s">
        <v>9</v>
      </c>
      <c r="G44" s="16">
        <v>114909.36</v>
      </c>
      <c r="H44" s="16">
        <v>11592.91</v>
      </c>
      <c r="I44" s="18">
        <f>G44+H44</f>
        <v>126502.27</v>
      </c>
      <c r="J44" s="19">
        <f>I44/C44</f>
        <v>203.0534028892456</v>
      </c>
    </row>
    <row r="45" spans="1:10" ht="14.4" customHeight="1" x14ac:dyDescent="0.25">
      <c r="A45" s="3" t="s">
        <v>259</v>
      </c>
      <c r="B45" s="23" t="s">
        <v>25</v>
      </c>
      <c r="C45" s="4">
        <v>5497</v>
      </c>
      <c r="D45" s="17" t="s">
        <v>9</v>
      </c>
      <c r="E45" s="17" t="s">
        <v>9</v>
      </c>
      <c r="F45" s="17" t="s">
        <v>9</v>
      </c>
      <c r="G45" s="16">
        <v>1183446.33</v>
      </c>
      <c r="H45" s="16">
        <v>35836.06</v>
      </c>
      <c r="I45" s="18">
        <f>G45+H45</f>
        <v>1219282.3900000001</v>
      </c>
      <c r="J45" s="19">
        <f>I45/C45</f>
        <v>221.80869383299984</v>
      </c>
    </row>
    <row r="46" spans="1:10" ht="14.4" customHeight="1" x14ac:dyDescent="0.25">
      <c r="A46" s="3" t="s">
        <v>601</v>
      </c>
      <c r="B46" s="23" t="s">
        <v>28</v>
      </c>
      <c r="C46" s="4">
        <v>1057</v>
      </c>
      <c r="D46" s="17" t="s">
        <v>9</v>
      </c>
      <c r="E46" s="17" t="s">
        <v>9</v>
      </c>
      <c r="F46" s="17" t="s">
        <v>9</v>
      </c>
      <c r="G46" s="16">
        <v>207102.59</v>
      </c>
      <c r="H46" s="16">
        <v>12420.44</v>
      </c>
      <c r="I46" s="18">
        <f>G46+H46</f>
        <v>219523.03</v>
      </c>
      <c r="J46" s="19">
        <f>I46/C46</f>
        <v>207.68498580889309</v>
      </c>
    </row>
    <row r="47" spans="1:10" ht="14.4" customHeight="1" x14ac:dyDescent="0.25">
      <c r="A47" s="3" t="s">
        <v>602</v>
      </c>
      <c r="B47" s="23" t="s">
        <v>28</v>
      </c>
      <c r="C47" s="4">
        <v>358</v>
      </c>
      <c r="D47" s="17" t="s">
        <v>9</v>
      </c>
      <c r="E47" s="17" t="s">
        <v>9</v>
      </c>
      <c r="F47" s="17" t="s">
        <v>9</v>
      </c>
      <c r="G47" s="16">
        <v>70560.53</v>
      </c>
      <c r="H47" s="16">
        <v>476.93</v>
      </c>
      <c r="I47" s="18">
        <f>G47+H47</f>
        <v>71037.459999999992</v>
      </c>
      <c r="J47" s="19">
        <f>I47/C47</f>
        <v>198.42865921787708</v>
      </c>
    </row>
    <row r="48" spans="1:10" ht="14.4" customHeight="1" x14ac:dyDescent="0.25">
      <c r="A48" s="3" t="s">
        <v>702</v>
      </c>
      <c r="B48" s="23" t="s">
        <v>29</v>
      </c>
      <c r="C48" s="4">
        <v>16484</v>
      </c>
      <c r="D48" s="17" t="s">
        <v>9</v>
      </c>
      <c r="E48" s="17" t="s">
        <v>9</v>
      </c>
      <c r="F48" s="17" t="s">
        <v>9</v>
      </c>
      <c r="G48" s="16">
        <v>3794960.9</v>
      </c>
      <c r="H48" s="16">
        <v>274291.33</v>
      </c>
      <c r="I48" s="18">
        <f>G48+H48</f>
        <v>4069252.23</v>
      </c>
      <c r="J48" s="19">
        <f>I48/C48</f>
        <v>246.86072737199709</v>
      </c>
    </row>
    <row r="49" spans="1:10" ht="14.4" customHeight="1" x14ac:dyDescent="0.25">
      <c r="A49" s="3" t="s">
        <v>703</v>
      </c>
      <c r="B49" s="23" t="s">
        <v>29</v>
      </c>
      <c r="C49" s="4">
        <v>1253</v>
      </c>
      <c r="D49" s="17" t="s">
        <v>9</v>
      </c>
      <c r="E49" s="17" t="s">
        <v>9</v>
      </c>
      <c r="F49" s="17" t="s">
        <v>9</v>
      </c>
      <c r="G49" s="16">
        <v>255835.66</v>
      </c>
      <c r="H49" s="16">
        <v>6947.26</v>
      </c>
      <c r="I49" s="18">
        <f>G49+H49</f>
        <v>262782.92</v>
      </c>
      <c r="J49" s="19">
        <f>I49/C49</f>
        <v>209.72300079808457</v>
      </c>
    </row>
    <row r="50" spans="1:10" ht="14.4" customHeight="1" x14ac:dyDescent="0.25">
      <c r="A50" s="3" t="s">
        <v>138</v>
      </c>
      <c r="B50" s="23" t="s">
        <v>23</v>
      </c>
      <c r="C50" s="4">
        <v>1442</v>
      </c>
      <c r="D50" s="17" t="s">
        <v>9</v>
      </c>
      <c r="E50" s="17" t="s">
        <v>9</v>
      </c>
      <c r="F50" s="17" t="s">
        <v>9</v>
      </c>
      <c r="G50" s="16">
        <v>302625.95</v>
      </c>
      <c r="H50" s="16">
        <v>17070.580000000002</v>
      </c>
      <c r="I50" s="18">
        <f>G50+H50</f>
        <v>319696.53000000003</v>
      </c>
      <c r="J50" s="19">
        <f>I50/C50</f>
        <v>221.70355755894593</v>
      </c>
    </row>
    <row r="51" spans="1:10" ht="14.4" customHeight="1" x14ac:dyDescent="0.25">
      <c r="A51" s="3" t="s">
        <v>260</v>
      </c>
      <c r="B51" s="23" t="s">
        <v>25</v>
      </c>
      <c r="C51" s="4">
        <v>2440</v>
      </c>
      <c r="D51" s="17" t="s">
        <v>9</v>
      </c>
      <c r="E51" s="17" t="s">
        <v>9</v>
      </c>
      <c r="F51" s="17" t="s">
        <v>9</v>
      </c>
      <c r="G51" s="16">
        <v>517339.21</v>
      </c>
      <c r="H51" s="16">
        <v>15732.9</v>
      </c>
      <c r="I51" s="18">
        <f>G51+H51</f>
        <v>533072.11</v>
      </c>
      <c r="J51" s="19">
        <f>I51/C51</f>
        <v>218.47217622950819</v>
      </c>
    </row>
    <row r="52" spans="1:10" ht="14.4" customHeight="1" x14ac:dyDescent="0.25">
      <c r="A52" s="3" t="s">
        <v>603</v>
      </c>
      <c r="B52" s="23" t="s">
        <v>28</v>
      </c>
      <c r="C52" s="4">
        <v>6551</v>
      </c>
      <c r="D52" s="17" t="s">
        <v>9</v>
      </c>
      <c r="E52" s="17" t="s">
        <v>9</v>
      </c>
      <c r="F52" s="17" t="s">
        <v>9</v>
      </c>
      <c r="G52" s="16">
        <v>1447738.98</v>
      </c>
      <c r="H52" s="16">
        <v>16447.72</v>
      </c>
      <c r="I52" s="18">
        <f>G52+H52</f>
        <v>1464186.7</v>
      </c>
      <c r="J52" s="19">
        <f>I52/C52</f>
        <v>223.50583117081362</v>
      </c>
    </row>
    <row r="53" spans="1:10" ht="14.4" customHeight="1" x14ac:dyDescent="0.25">
      <c r="A53" s="3" t="s">
        <v>604</v>
      </c>
      <c r="B53" s="23" t="s">
        <v>28</v>
      </c>
      <c r="C53" s="4">
        <v>825</v>
      </c>
      <c r="D53" s="17" t="s">
        <v>9</v>
      </c>
      <c r="E53" s="17" t="s">
        <v>9</v>
      </c>
      <c r="F53" s="17" t="s">
        <v>9</v>
      </c>
      <c r="G53" s="16">
        <v>191291.06</v>
      </c>
      <c r="H53" s="16">
        <v>7781.79</v>
      </c>
      <c r="I53" s="18">
        <f>G53+H53</f>
        <v>199072.85</v>
      </c>
      <c r="J53" s="19">
        <f>I53/C53</f>
        <v>241.30042424242424</v>
      </c>
    </row>
    <row r="54" spans="1:10" ht="14.4" customHeight="1" x14ac:dyDescent="0.25">
      <c r="A54" s="3" t="s">
        <v>21</v>
      </c>
      <c r="B54" s="23" t="s">
        <v>23</v>
      </c>
      <c r="C54" s="4">
        <v>122982</v>
      </c>
      <c r="D54" s="16">
        <v>5213186.1800000016</v>
      </c>
      <c r="E54" s="16">
        <v>27493943.010000002</v>
      </c>
      <c r="F54" s="16">
        <v>1034001.03</v>
      </c>
      <c r="G54" s="17" t="s">
        <v>9</v>
      </c>
      <c r="H54" s="17" t="s">
        <v>9</v>
      </c>
      <c r="I54" s="18">
        <f>D54+E54+F54</f>
        <v>33741130.220000006</v>
      </c>
      <c r="J54" s="19">
        <f>I54/C54</f>
        <v>274.35828186238643</v>
      </c>
    </row>
    <row r="55" spans="1:10" ht="14.4" customHeight="1" x14ac:dyDescent="0.25">
      <c r="A55" s="3" t="s">
        <v>139</v>
      </c>
      <c r="B55" s="23" t="s">
        <v>23</v>
      </c>
      <c r="C55" s="4">
        <v>5526</v>
      </c>
      <c r="D55" s="17" t="s">
        <v>9</v>
      </c>
      <c r="E55" s="17" t="s">
        <v>9</v>
      </c>
      <c r="F55" s="17" t="s">
        <v>9</v>
      </c>
      <c r="G55" s="16">
        <v>1253780.1299999999</v>
      </c>
      <c r="H55" s="16">
        <v>56821.819999999992</v>
      </c>
      <c r="I55" s="18">
        <f>G55+H55</f>
        <v>1310601.95</v>
      </c>
      <c r="J55" s="19">
        <f>I55/C55</f>
        <v>237.17009591024248</v>
      </c>
    </row>
    <row r="56" spans="1:10" ht="14.4" customHeight="1" x14ac:dyDescent="0.25">
      <c r="A56" s="3" t="s">
        <v>45</v>
      </c>
      <c r="B56" s="23" t="s">
        <v>22</v>
      </c>
      <c r="C56" s="4">
        <v>675</v>
      </c>
      <c r="D56" s="17" t="s">
        <v>9</v>
      </c>
      <c r="E56" s="17" t="s">
        <v>9</v>
      </c>
      <c r="F56" s="17" t="s">
        <v>9</v>
      </c>
      <c r="G56" s="16">
        <v>144347.91</v>
      </c>
      <c r="H56" s="16">
        <v>13349.91</v>
      </c>
      <c r="I56" s="18">
        <f>G56+H56</f>
        <v>157697.82</v>
      </c>
      <c r="J56" s="19">
        <f>I56/C56</f>
        <v>233.62640000000002</v>
      </c>
    </row>
    <row r="57" spans="1:10" ht="14.4" customHeight="1" x14ac:dyDescent="0.25">
      <c r="A57" s="3" t="s">
        <v>46</v>
      </c>
      <c r="B57" s="23" t="s">
        <v>22</v>
      </c>
      <c r="C57" s="4">
        <v>3733</v>
      </c>
      <c r="D57" s="17" t="s">
        <v>9</v>
      </c>
      <c r="E57" s="17" t="s">
        <v>9</v>
      </c>
      <c r="F57" s="17" t="s">
        <v>9</v>
      </c>
      <c r="G57" s="16">
        <v>738381.35</v>
      </c>
      <c r="H57" s="16">
        <v>63056.54</v>
      </c>
      <c r="I57" s="18">
        <f>G57+H57</f>
        <v>801437.89</v>
      </c>
      <c r="J57" s="19">
        <f>I57/C57</f>
        <v>214.69003214572729</v>
      </c>
    </row>
    <row r="58" spans="1:10" ht="14.4" customHeight="1" x14ac:dyDescent="0.25">
      <c r="A58" s="3" t="s">
        <v>261</v>
      </c>
      <c r="B58" s="23" t="s">
        <v>25</v>
      </c>
      <c r="C58" s="4">
        <v>5667</v>
      </c>
      <c r="D58" s="17" t="s">
        <v>9</v>
      </c>
      <c r="E58" s="17" t="s">
        <v>9</v>
      </c>
      <c r="F58" s="17" t="s">
        <v>9</v>
      </c>
      <c r="G58" s="16">
        <v>1256648.3400000001</v>
      </c>
      <c r="H58" s="16">
        <v>69252.89</v>
      </c>
      <c r="I58" s="18">
        <f>G58+H58</f>
        <v>1325901.23</v>
      </c>
      <c r="J58" s="19">
        <f>I58/C58</f>
        <v>233.96880712899241</v>
      </c>
    </row>
    <row r="59" spans="1:10" ht="14.4" customHeight="1" x14ac:dyDescent="0.25">
      <c r="A59" s="3" t="s">
        <v>605</v>
      </c>
      <c r="B59" s="23" t="s">
        <v>28</v>
      </c>
      <c r="C59" s="4">
        <v>41868</v>
      </c>
      <c r="D59" s="17" t="s">
        <v>9</v>
      </c>
      <c r="E59" s="17" t="s">
        <v>9</v>
      </c>
      <c r="F59" s="17" t="s">
        <v>9</v>
      </c>
      <c r="G59" s="16">
        <v>9807266.5899999999</v>
      </c>
      <c r="H59" s="16">
        <v>0</v>
      </c>
      <c r="I59" s="18">
        <f>G59+H59</f>
        <v>9807266.5899999999</v>
      </c>
      <c r="J59" s="19">
        <f>I59/C59</f>
        <v>234.24253821534344</v>
      </c>
    </row>
    <row r="60" spans="1:10" ht="14.4" customHeight="1" x14ac:dyDescent="0.25">
      <c r="A60" s="3" t="s">
        <v>606</v>
      </c>
      <c r="B60" s="23" t="s">
        <v>28</v>
      </c>
      <c r="C60" s="4">
        <v>26095</v>
      </c>
      <c r="D60" s="17" t="s">
        <v>9</v>
      </c>
      <c r="E60" s="17" t="s">
        <v>9</v>
      </c>
      <c r="F60" s="17" t="s">
        <v>9</v>
      </c>
      <c r="G60" s="16">
        <v>6235191.9500000002</v>
      </c>
      <c r="H60" s="16">
        <v>196193.22</v>
      </c>
      <c r="I60" s="18">
        <f>G60+H60</f>
        <v>6431385.1699999999</v>
      </c>
      <c r="J60" s="19">
        <f>I60/C60</f>
        <v>246.46043954780609</v>
      </c>
    </row>
    <row r="61" spans="1:10" ht="14.4" customHeight="1" x14ac:dyDescent="0.25">
      <c r="A61" s="3" t="s">
        <v>262</v>
      </c>
      <c r="B61" s="23" t="s">
        <v>25</v>
      </c>
      <c r="C61" s="4">
        <v>9674</v>
      </c>
      <c r="D61" s="17" t="s">
        <v>9</v>
      </c>
      <c r="E61" s="17" t="s">
        <v>9</v>
      </c>
      <c r="F61" s="17" t="s">
        <v>9</v>
      </c>
      <c r="G61" s="16">
        <v>2103926.9300000002</v>
      </c>
      <c r="H61" s="16">
        <v>62818.54</v>
      </c>
      <c r="I61" s="18">
        <f>G61+H61</f>
        <v>2166745.4700000002</v>
      </c>
      <c r="J61" s="19">
        <f>I61/C61</f>
        <v>223.97617014678522</v>
      </c>
    </row>
    <row r="62" spans="1:10" ht="14.4" customHeight="1" x14ac:dyDescent="0.25">
      <c r="A62" s="3" t="s">
        <v>47</v>
      </c>
      <c r="B62" s="23" t="s">
        <v>22</v>
      </c>
      <c r="C62" s="4">
        <v>204</v>
      </c>
      <c r="D62" s="17" t="s">
        <v>9</v>
      </c>
      <c r="E62" s="17" t="s">
        <v>9</v>
      </c>
      <c r="F62" s="17" t="s">
        <v>9</v>
      </c>
      <c r="G62" s="16">
        <v>45221.05</v>
      </c>
      <c r="H62" s="16">
        <v>2782.62</v>
      </c>
      <c r="I62" s="18">
        <f>G62+H62</f>
        <v>48003.670000000006</v>
      </c>
      <c r="J62" s="19">
        <f>I62/C62</f>
        <v>235.31210784313728</v>
      </c>
    </row>
    <row r="63" spans="1:10" ht="14.4" customHeight="1" x14ac:dyDescent="0.25">
      <c r="A63" s="3" t="s">
        <v>263</v>
      </c>
      <c r="B63" s="23" t="s">
        <v>25</v>
      </c>
      <c r="C63" s="4">
        <v>468</v>
      </c>
      <c r="D63" s="17" t="s">
        <v>9</v>
      </c>
      <c r="E63" s="17" t="s">
        <v>9</v>
      </c>
      <c r="F63" s="17" t="s">
        <v>9</v>
      </c>
      <c r="G63" s="16">
        <v>104360.82</v>
      </c>
      <c r="H63" s="16">
        <v>310.52</v>
      </c>
      <c r="I63" s="18">
        <f>G63+H63</f>
        <v>104671.34000000001</v>
      </c>
      <c r="J63" s="19">
        <f>I63/C63</f>
        <v>223.65670940170943</v>
      </c>
    </row>
    <row r="64" spans="1:10" ht="14.4" customHeight="1" x14ac:dyDescent="0.25">
      <c r="A64" s="3" t="s">
        <v>521</v>
      </c>
      <c r="B64" s="23" t="s">
        <v>26</v>
      </c>
      <c r="C64" s="4">
        <v>21706</v>
      </c>
      <c r="D64" s="17" t="s">
        <v>9</v>
      </c>
      <c r="E64" s="17" t="s">
        <v>9</v>
      </c>
      <c r="F64" s="17" t="s">
        <v>9</v>
      </c>
      <c r="G64" s="16">
        <v>5360028.8499999996</v>
      </c>
      <c r="H64" s="16">
        <v>75474.44</v>
      </c>
      <c r="I64" s="18">
        <f>G64+H64</f>
        <v>5435503.29</v>
      </c>
      <c r="J64" s="19">
        <f>I64/C64</f>
        <v>250.4147834700083</v>
      </c>
    </row>
    <row r="65" spans="1:10" ht="14.4" customHeight="1" x14ac:dyDescent="0.25">
      <c r="A65" s="3" t="s">
        <v>607</v>
      </c>
      <c r="B65" s="23" t="s">
        <v>28</v>
      </c>
      <c r="C65" s="4">
        <v>1843</v>
      </c>
      <c r="D65" s="17" t="s">
        <v>9</v>
      </c>
      <c r="E65" s="17" t="s">
        <v>9</v>
      </c>
      <c r="F65" s="17" t="s">
        <v>9</v>
      </c>
      <c r="G65" s="16">
        <v>386579.38</v>
      </c>
      <c r="H65" s="16">
        <v>15138.169999999998</v>
      </c>
      <c r="I65" s="18">
        <f>G65+H65</f>
        <v>401717.55</v>
      </c>
      <c r="J65" s="19">
        <f>I65/C65</f>
        <v>217.96937059142701</v>
      </c>
    </row>
    <row r="66" spans="1:10" ht="14.4" customHeight="1" x14ac:dyDescent="0.25">
      <c r="A66" s="3" t="s">
        <v>704</v>
      </c>
      <c r="B66" s="23" t="s">
        <v>29</v>
      </c>
      <c r="C66" s="4">
        <v>1331</v>
      </c>
      <c r="D66" s="17" t="s">
        <v>9</v>
      </c>
      <c r="E66" s="17" t="s">
        <v>9</v>
      </c>
      <c r="F66" s="17" t="s">
        <v>9</v>
      </c>
      <c r="G66" s="16">
        <v>262652.03000000003</v>
      </c>
      <c r="H66" s="16">
        <v>20866.940000000002</v>
      </c>
      <c r="I66" s="18">
        <f>G66+H66</f>
        <v>283518.97000000003</v>
      </c>
      <c r="J66" s="19">
        <f>I66/C66</f>
        <v>213.01199849737043</v>
      </c>
    </row>
    <row r="67" spans="1:10" ht="14.4" customHeight="1" x14ac:dyDescent="0.25">
      <c r="A67" s="3" t="s">
        <v>608</v>
      </c>
      <c r="B67" s="23" t="s">
        <v>28</v>
      </c>
      <c r="C67" s="4">
        <v>1944</v>
      </c>
      <c r="D67" s="17" t="s">
        <v>9</v>
      </c>
      <c r="E67" s="17" t="s">
        <v>9</v>
      </c>
      <c r="F67" s="17" t="s">
        <v>9</v>
      </c>
      <c r="G67" s="16">
        <v>376019.96</v>
      </c>
      <c r="H67" s="16">
        <v>14150.05</v>
      </c>
      <c r="I67" s="18">
        <f>G67+H67</f>
        <v>390170.01</v>
      </c>
      <c r="J67" s="19">
        <f>I67/C67</f>
        <v>200.70473765432098</v>
      </c>
    </row>
    <row r="68" spans="1:10" ht="14.4" customHeight="1" x14ac:dyDescent="0.25">
      <c r="A68" s="3" t="s">
        <v>178</v>
      </c>
      <c r="B68" s="23" t="s">
        <v>24</v>
      </c>
      <c r="C68" s="4">
        <v>2352</v>
      </c>
      <c r="D68" s="17" t="s">
        <v>9</v>
      </c>
      <c r="E68" s="17" t="s">
        <v>9</v>
      </c>
      <c r="F68" s="17" t="s">
        <v>9</v>
      </c>
      <c r="G68" s="16">
        <v>473927.59</v>
      </c>
      <c r="H68" s="16">
        <v>13098.86</v>
      </c>
      <c r="I68" s="18">
        <f>G68+H68</f>
        <v>487026.45</v>
      </c>
      <c r="J68" s="19">
        <f>I68/C68</f>
        <v>207.06906887755102</v>
      </c>
    </row>
    <row r="69" spans="1:10" ht="14.4" customHeight="1" x14ac:dyDescent="0.25">
      <c r="A69" s="3" t="s">
        <v>264</v>
      </c>
      <c r="B69" s="23" t="s">
        <v>25</v>
      </c>
      <c r="C69" s="4">
        <v>330</v>
      </c>
      <c r="D69" s="17" t="s">
        <v>9</v>
      </c>
      <c r="E69" s="17" t="s">
        <v>9</v>
      </c>
      <c r="F69" s="17" t="s">
        <v>9</v>
      </c>
      <c r="G69" s="16">
        <v>73041.320000000007</v>
      </c>
      <c r="H69" s="16">
        <v>1977.6</v>
      </c>
      <c r="I69" s="18">
        <f>G69+H69</f>
        <v>75018.920000000013</v>
      </c>
      <c r="J69" s="19">
        <f>I69/C69</f>
        <v>227.33006060606064</v>
      </c>
    </row>
    <row r="70" spans="1:10" ht="14.4" customHeight="1" x14ac:dyDescent="0.25">
      <c r="A70" s="3" t="s">
        <v>522</v>
      </c>
      <c r="B70" s="23" t="s">
        <v>26</v>
      </c>
      <c r="C70" s="4">
        <v>835</v>
      </c>
      <c r="D70" s="17" t="s">
        <v>9</v>
      </c>
      <c r="E70" s="17" t="s">
        <v>9</v>
      </c>
      <c r="F70" s="17" t="s">
        <v>9</v>
      </c>
      <c r="G70" s="16">
        <v>166775.38</v>
      </c>
      <c r="H70" s="16">
        <v>3456.67</v>
      </c>
      <c r="I70" s="18">
        <f>G70+H70</f>
        <v>170232.05000000002</v>
      </c>
      <c r="J70" s="19">
        <f>I70/C70</f>
        <v>203.87071856287426</v>
      </c>
    </row>
    <row r="71" spans="1:10" ht="14.4" customHeight="1" x14ac:dyDescent="0.25">
      <c r="A71" s="3" t="s">
        <v>705</v>
      </c>
      <c r="B71" s="23" t="s">
        <v>29</v>
      </c>
      <c r="C71" s="4">
        <v>6287</v>
      </c>
      <c r="D71" s="17" t="s">
        <v>9</v>
      </c>
      <c r="E71" s="17" t="s">
        <v>9</v>
      </c>
      <c r="F71" s="17" t="s">
        <v>9</v>
      </c>
      <c r="G71" s="16">
        <v>1463472.79</v>
      </c>
      <c r="H71" s="16">
        <v>14712.28</v>
      </c>
      <c r="I71" s="18">
        <f>G71+H71</f>
        <v>1478185.07</v>
      </c>
      <c r="J71" s="19">
        <f>I71/C71</f>
        <v>235.11771433115953</v>
      </c>
    </row>
    <row r="72" spans="1:10" ht="14.4" customHeight="1" x14ac:dyDescent="0.25">
      <c r="A72" s="3" t="s">
        <v>22</v>
      </c>
      <c r="B72" s="23" t="s">
        <v>22</v>
      </c>
      <c r="C72" s="4">
        <v>200753</v>
      </c>
      <c r="D72" s="16">
        <v>8839540.9500000011</v>
      </c>
      <c r="E72" s="16">
        <v>44667134.780000001</v>
      </c>
      <c r="F72" s="16">
        <v>432647.66000000003</v>
      </c>
      <c r="G72" s="17" t="s">
        <v>9</v>
      </c>
      <c r="H72" s="17" t="s">
        <v>9</v>
      </c>
      <c r="I72" s="18">
        <f>D72+E72+F72</f>
        <v>53939323.390000001</v>
      </c>
      <c r="J72" s="19">
        <f>I72/C72</f>
        <v>268.6850178577655</v>
      </c>
    </row>
    <row r="73" spans="1:10" ht="14.4" customHeight="1" x14ac:dyDescent="0.25">
      <c r="A73" s="3" t="s">
        <v>48</v>
      </c>
      <c r="B73" s="23" t="s">
        <v>22</v>
      </c>
      <c r="C73" s="4">
        <v>197</v>
      </c>
      <c r="D73" s="17" t="s">
        <v>9</v>
      </c>
      <c r="E73" s="17" t="s">
        <v>9</v>
      </c>
      <c r="F73" s="17" t="s">
        <v>9</v>
      </c>
      <c r="G73" s="16">
        <v>40245.14</v>
      </c>
      <c r="H73" s="16">
        <v>935.83</v>
      </c>
      <c r="I73" s="18">
        <f>G73+H73</f>
        <v>41180.97</v>
      </c>
      <c r="J73" s="19">
        <f>I73/C73</f>
        <v>209.04045685279189</v>
      </c>
    </row>
    <row r="74" spans="1:10" ht="14.4" customHeight="1" x14ac:dyDescent="0.25">
      <c r="A74" s="3" t="s">
        <v>179</v>
      </c>
      <c r="B74" s="23" t="s">
        <v>24</v>
      </c>
      <c r="C74" s="4">
        <v>8036</v>
      </c>
      <c r="D74" s="17" t="s">
        <v>9</v>
      </c>
      <c r="E74" s="17" t="s">
        <v>9</v>
      </c>
      <c r="F74" s="17" t="s">
        <v>9</v>
      </c>
      <c r="G74" s="16">
        <v>1865100.97</v>
      </c>
      <c r="H74" s="16">
        <v>5140.6099999999997</v>
      </c>
      <c r="I74" s="18">
        <f>G74+H74</f>
        <v>1870241.58</v>
      </c>
      <c r="J74" s="19">
        <f>I74/C74</f>
        <v>232.73289945246393</v>
      </c>
    </row>
    <row r="75" spans="1:10" ht="14.4" customHeight="1" x14ac:dyDescent="0.25">
      <c r="A75" s="3" t="s">
        <v>609</v>
      </c>
      <c r="B75" s="23" t="s">
        <v>28</v>
      </c>
      <c r="C75" s="4">
        <v>3859</v>
      </c>
      <c r="D75" s="17" t="s">
        <v>9</v>
      </c>
      <c r="E75" s="17" t="s">
        <v>9</v>
      </c>
      <c r="F75" s="17" t="s">
        <v>9</v>
      </c>
      <c r="G75" s="16">
        <v>739409.72</v>
      </c>
      <c r="H75" s="16">
        <v>7802.9</v>
      </c>
      <c r="I75" s="18">
        <f>G75+H75</f>
        <v>747212.62</v>
      </c>
      <c r="J75" s="19">
        <f>I75/C75</f>
        <v>193.62856180357605</v>
      </c>
    </row>
    <row r="76" spans="1:10" ht="14.4" customHeight="1" x14ac:dyDescent="0.25">
      <c r="A76" s="3" t="s">
        <v>523</v>
      </c>
      <c r="B76" s="23" t="s">
        <v>26</v>
      </c>
      <c r="C76" s="4">
        <v>1786</v>
      </c>
      <c r="D76" s="17" t="s">
        <v>9</v>
      </c>
      <c r="E76" s="17" t="s">
        <v>9</v>
      </c>
      <c r="F76" s="17" t="s">
        <v>9</v>
      </c>
      <c r="G76" s="16">
        <v>358312.72</v>
      </c>
      <c r="H76" s="16">
        <v>10555.92</v>
      </c>
      <c r="I76" s="18">
        <f>G76+H76</f>
        <v>368868.63999999996</v>
      </c>
      <c r="J76" s="19">
        <f>I76/C76</f>
        <v>206.53339305711083</v>
      </c>
    </row>
    <row r="77" spans="1:10" ht="14.4" customHeight="1" x14ac:dyDescent="0.25">
      <c r="A77" s="3" t="s">
        <v>524</v>
      </c>
      <c r="B77" s="23" t="s">
        <v>26</v>
      </c>
      <c r="C77" s="4">
        <v>24577</v>
      </c>
      <c r="D77" s="17" t="s">
        <v>9</v>
      </c>
      <c r="E77" s="17" t="s">
        <v>9</v>
      </c>
      <c r="F77" s="17" t="s">
        <v>9</v>
      </c>
      <c r="G77" s="16">
        <v>5990093.8799999999</v>
      </c>
      <c r="H77" s="16">
        <v>115762.04999999999</v>
      </c>
      <c r="I77" s="18">
        <f>G77+H77</f>
        <v>6105855.9299999997</v>
      </c>
      <c r="J77" s="19">
        <f>I77/C77</f>
        <v>248.43780485820074</v>
      </c>
    </row>
    <row r="78" spans="1:10" ht="14.4" customHeight="1" x14ac:dyDescent="0.25">
      <c r="A78" s="3" t="s">
        <v>265</v>
      </c>
      <c r="B78" s="23" t="s">
        <v>25</v>
      </c>
      <c r="C78" s="4">
        <v>25890</v>
      </c>
      <c r="D78" s="17" t="s">
        <v>9</v>
      </c>
      <c r="E78" s="17" t="s">
        <v>9</v>
      </c>
      <c r="F78" s="17" t="s">
        <v>9</v>
      </c>
      <c r="G78" s="16">
        <v>6621364.3700000001</v>
      </c>
      <c r="H78" s="16">
        <v>372893.66000000003</v>
      </c>
      <c r="I78" s="18">
        <f>G78+H78</f>
        <v>6994258.0300000003</v>
      </c>
      <c r="J78" s="19">
        <f>I78/C78</f>
        <v>270.15287871765162</v>
      </c>
    </row>
    <row r="79" spans="1:10" ht="14.4" customHeight="1" x14ac:dyDescent="0.25">
      <c r="A79" s="3" t="s">
        <v>610</v>
      </c>
      <c r="B79" s="23" t="s">
        <v>28</v>
      </c>
      <c r="C79" s="4">
        <v>13336</v>
      </c>
      <c r="D79" s="17" t="s">
        <v>9</v>
      </c>
      <c r="E79" s="17" t="s">
        <v>9</v>
      </c>
      <c r="F79" s="17" t="s">
        <v>9</v>
      </c>
      <c r="G79" s="16">
        <v>2972701.54</v>
      </c>
      <c r="H79" s="16">
        <v>99032.06</v>
      </c>
      <c r="I79" s="18">
        <f>G79+H79</f>
        <v>3071733.6</v>
      </c>
      <c r="J79" s="19">
        <f>I79/C79</f>
        <v>230.33395320935813</v>
      </c>
    </row>
    <row r="80" spans="1:10" ht="14.4" customHeight="1" x14ac:dyDescent="0.25">
      <c r="A80" s="3" t="s">
        <v>525</v>
      </c>
      <c r="B80" s="23" t="s">
        <v>26</v>
      </c>
      <c r="C80" s="4">
        <v>3929</v>
      </c>
      <c r="D80" s="17" t="s">
        <v>9</v>
      </c>
      <c r="E80" s="17" t="s">
        <v>9</v>
      </c>
      <c r="F80" s="17" t="s">
        <v>9</v>
      </c>
      <c r="G80" s="16">
        <v>794427.24</v>
      </c>
      <c r="H80" s="16">
        <v>54137.25</v>
      </c>
      <c r="I80" s="18">
        <f>G80+H80</f>
        <v>848564.49</v>
      </c>
      <c r="J80" s="19">
        <f>I80/C80</f>
        <v>215.97467294476965</v>
      </c>
    </row>
    <row r="81" spans="1:10" ht="14.4" customHeight="1" x14ac:dyDescent="0.25">
      <c r="A81" s="3" t="s">
        <v>611</v>
      </c>
      <c r="B81" s="23" t="s">
        <v>28</v>
      </c>
      <c r="C81" s="4">
        <v>2090</v>
      </c>
      <c r="D81" s="17" t="s">
        <v>9</v>
      </c>
      <c r="E81" s="17" t="s">
        <v>9</v>
      </c>
      <c r="F81" s="17" t="s">
        <v>9</v>
      </c>
      <c r="G81" s="16">
        <v>438803.95</v>
      </c>
      <c r="H81" s="16">
        <v>18633.170000000002</v>
      </c>
      <c r="I81" s="18">
        <f>G81+H81</f>
        <v>457437.12</v>
      </c>
      <c r="J81" s="19">
        <f>I81/C81</f>
        <v>218.86943540669856</v>
      </c>
    </row>
    <row r="82" spans="1:10" ht="14.4" customHeight="1" x14ac:dyDescent="0.25">
      <c r="A82" s="3" t="s">
        <v>612</v>
      </c>
      <c r="B82" s="23" t="s">
        <v>28</v>
      </c>
      <c r="C82" s="4">
        <v>261</v>
      </c>
      <c r="D82" s="17" t="s">
        <v>9</v>
      </c>
      <c r="E82" s="17" t="s">
        <v>9</v>
      </c>
      <c r="F82" s="17" t="s">
        <v>9</v>
      </c>
      <c r="G82" s="16">
        <v>51349.38</v>
      </c>
      <c r="H82" s="16">
        <v>1663.81</v>
      </c>
      <c r="I82" s="18">
        <f>G82+H82</f>
        <v>53013.189999999995</v>
      </c>
      <c r="J82" s="19">
        <f>I82/C82</f>
        <v>203.11567049808428</v>
      </c>
    </row>
    <row r="83" spans="1:10" ht="14.4" customHeight="1" x14ac:dyDescent="0.25">
      <c r="A83" s="3" t="s">
        <v>411</v>
      </c>
      <c r="B83" s="23" t="s">
        <v>25</v>
      </c>
      <c r="C83" s="4">
        <v>952</v>
      </c>
      <c r="D83" s="17" t="s">
        <v>9</v>
      </c>
      <c r="E83" s="17" t="s">
        <v>9</v>
      </c>
      <c r="F83" s="17" t="s">
        <v>9</v>
      </c>
      <c r="G83" s="16">
        <v>185021.55</v>
      </c>
      <c r="H83" s="16">
        <v>14456.29</v>
      </c>
      <c r="I83" s="18">
        <f>G83+H83</f>
        <v>199477.84</v>
      </c>
      <c r="J83" s="19">
        <f>I83/C83</f>
        <v>209.53554621848738</v>
      </c>
    </row>
    <row r="84" spans="1:10" ht="14.4" customHeight="1" x14ac:dyDescent="0.25">
      <c r="A84" s="3" t="s">
        <v>266</v>
      </c>
      <c r="B84" s="23" t="s">
        <v>25</v>
      </c>
      <c r="C84" s="4">
        <v>561</v>
      </c>
      <c r="D84" s="17" t="s">
        <v>9</v>
      </c>
      <c r="E84" s="17" t="s">
        <v>9</v>
      </c>
      <c r="F84" s="17" t="s">
        <v>9</v>
      </c>
      <c r="G84" s="16">
        <v>122883.85</v>
      </c>
      <c r="H84" s="16">
        <v>25056.33</v>
      </c>
      <c r="I84" s="18">
        <f>G84+H84</f>
        <v>147940.18</v>
      </c>
      <c r="J84" s="19">
        <f>I84/C84</f>
        <v>263.70798573975043</v>
      </c>
    </row>
    <row r="85" spans="1:10" ht="14.4" customHeight="1" x14ac:dyDescent="0.25">
      <c r="A85" s="3" t="s">
        <v>49</v>
      </c>
      <c r="B85" s="23" t="s">
        <v>22</v>
      </c>
      <c r="C85" s="4">
        <v>131</v>
      </c>
      <c r="D85" s="17" t="s">
        <v>9</v>
      </c>
      <c r="E85" s="17" t="s">
        <v>9</v>
      </c>
      <c r="F85" s="17" t="s">
        <v>9</v>
      </c>
      <c r="G85" s="16">
        <v>28702.29</v>
      </c>
      <c r="H85" s="16">
        <v>467.18</v>
      </c>
      <c r="I85" s="18">
        <f>G85+H85</f>
        <v>29169.47</v>
      </c>
      <c r="J85" s="19">
        <f>I85/C85</f>
        <v>222.66770992366412</v>
      </c>
    </row>
    <row r="86" spans="1:10" ht="14.4" customHeight="1" x14ac:dyDescent="0.25">
      <c r="A86" s="3" t="s">
        <v>428</v>
      </c>
      <c r="B86" s="23" t="s">
        <v>27</v>
      </c>
      <c r="C86" s="4">
        <v>36212</v>
      </c>
      <c r="D86" s="17" t="s">
        <v>9</v>
      </c>
      <c r="E86" s="17" t="s">
        <v>9</v>
      </c>
      <c r="F86" s="17" t="s">
        <v>9</v>
      </c>
      <c r="G86" s="16">
        <v>8811244.0099999998</v>
      </c>
      <c r="H86" s="16">
        <v>997235.29999999993</v>
      </c>
      <c r="I86" s="18">
        <f>G86+H86</f>
        <v>9808479.3100000005</v>
      </c>
      <c r="J86" s="19">
        <f>I86/C86</f>
        <v>270.86267839390257</v>
      </c>
    </row>
    <row r="87" spans="1:10" ht="14.4" customHeight="1" x14ac:dyDescent="0.25">
      <c r="A87" s="3" t="s">
        <v>50</v>
      </c>
      <c r="B87" s="23" t="s">
        <v>22</v>
      </c>
      <c r="C87" s="4">
        <v>3355</v>
      </c>
      <c r="D87" s="17" t="s">
        <v>9</v>
      </c>
      <c r="E87" s="17" t="s">
        <v>9</v>
      </c>
      <c r="F87" s="17" t="s">
        <v>9</v>
      </c>
      <c r="G87" s="16">
        <v>662311.27</v>
      </c>
      <c r="H87" s="16">
        <v>53424.45</v>
      </c>
      <c r="I87" s="18">
        <f>G87+H87</f>
        <v>715735.72</v>
      </c>
      <c r="J87" s="19">
        <f>I87/C87</f>
        <v>213.33404470938896</v>
      </c>
    </row>
    <row r="88" spans="1:10" ht="14.4" customHeight="1" x14ac:dyDescent="0.25">
      <c r="A88" s="3" t="s">
        <v>613</v>
      </c>
      <c r="B88" s="23" t="s">
        <v>28</v>
      </c>
      <c r="C88" s="4">
        <v>41348</v>
      </c>
      <c r="D88" s="17" t="s">
        <v>9</v>
      </c>
      <c r="E88" s="17" t="s">
        <v>9</v>
      </c>
      <c r="F88" s="17" t="s">
        <v>9</v>
      </c>
      <c r="G88" s="16">
        <v>10106406.09</v>
      </c>
      <c r="H88" s="16">
        <v>351261.18999999994</v>
      </c>
      <c r="I88" s="18">
        <f>G88+H88</f>
        <v>10457667.279999999</v>
      </c>
      <c r="J88" s="19">
        <f>I88/C88</f>
        <v>252.91833413949888</v>
      </c>
    </row>
    <row r="89" spans="1:10" ht="14.4" customHeight="1" x14ac:dyDescent="0.25">
      <c r="A89" s="3" t="s">
        <v>180</v>
      </c>
      <c r="B89" s="23" t="s">
        <v>24</v>
      </c>
      <c r="C89" s="4">
        <v>1526</v>
      </c>
      <c r="D89" s="17" t="s">
        <v>9</v>
      </c>
      <c r="E89" s="17" t="s">
        <v>9</v>
      </c>
      <c r="F89" s="17" t="s">
        <v>9</v>
      </c>
      <c r="G89" s="16">
        <v>306456.03999999998</v>
      </c>
      <c r="H89" s="16">
        <v>26420.95</v>
      </c>
      <c r="I89" s="18">
        <f>G89+H89</f>
        <v>332876.99</v>
      </c>
      <c r="J89" s="19">
        <f>I89/C89</f>
        <v>218.13695281782438</v>
      </c>
    </row>
    <row r="90" spans="1:10" ht="14.4" customHeight="1" x14ac:dyDescent="0.25">
      <c r="A90" s="3" t="s">
        <v>526</v>
      </c>
      <c r="B90" s="23" t="s">
        <v>26</v>
      </c>
      <c r="C90" s="4">
        <v>8215</v>
      </c>
      <c r="D90" s="17" t="s">
        <v>9</v>
      </c>
      <c r="E90" s="17" t="s">
        <v>9</v>
      </c>
      <c r="F90" s="17" t="s">
        <v>9</v>
      </c>
      <c r="G90" s="16">
        <v>1818436.71</v>
      </c>
      <c r="H90" s="16">
        <v>170718.22999999998</v>
      </c>
      <c r="I90" s="18">
        <f>G90+H90</f>
        <v>1989154.94</v>
      </c>
      <c r="J90" s="19">
        <f>I90/C90</f>
        <v>242.13693730979915</v>
      </c>
    </row>
    <row r="91" spans="1:10" ht="14.4" customHeight="1" x14ac:dyDescent="0.25">
      <c r="A91" s="3" t="s">
        <v>706</v>
      </c>
      <c r="B91" s="23" t="s">
        <v>29</v>
      </c>
      <c r="C91" s="4">
        <v>19497</v>
      </c>
      <c r="D91" s="17" t="s">
        <v>9</v>
      </c>
      <c r="E91" s="17" t="s">
        <v>9</v>
      </c>
      <c r="F91" s="17" t="s">
        <v>9</v>
      </c>
      <c r="G91" s="16">
        <v>4382328.43</v>
      </c>
      <c r="H91" s="16">
        <v>228823.86000000002</v>
      </c>
      <c r="I91" s="18">
        <f>G91+H91</f>
        <v>4611152.29</v>
      </c>
      <c r="J91" s="19">
        <f>I91/C91</f>
        <v>236.50573370262092</v>
      </c>
    </row>
    <row r="92" spans="1:10" ht="14.4" customHeight="1" x14ac:dyDescent="0.25">
      <c r="A92" s="3" t="s">
        <v>51</v>
      </c>
      <c r="B92" s="23" t="s">
        <v>22</v>
      </c>
      <c r="C92" s="4">
        <v>4685</v>
      </c>
      <c r="D92" s="17" t="s">
        <v>9</v>
      </c>
      <c r="E92" s="17" t="s">
        <v>9</v>
      </c>
      <c r="F92" s="17" t="s">
        <v>9</v>
      </c>
      <c r="G92" s="16">
        <v>887058.57</v>
      </c>
      <c r="H92" s="16">
        <v>15354.53</v>
      </c>
      <c r="I92" s="18">
        <f>G92+H92</f>
        <v>902413.1</v>
      </c>
      <c r="J92" s="19">
        <f>I92/C92</f>
        <v>192.61752401280683</v>
      </c>
    </row>
    <row r="93" spans="1:10" ht="14.4" customHeight="1" x14ac:dyDescent="0.25">
      <c r="A93" s="3" t="s">
        <v>614</v>
      </c>
      <c r="B93" s="23" t="s">
        <v>28</v>
      </c>
      <c r="C93" s="4">
        <v>398</v>
      </c>
      <c r="D93" s="17" t="s">
        <v>9</v>
      </c>
      <c r="E93" s="17" t="s">
        <v>9</v>
      </c>
      <c r="F93" s="17" t="s">
        <v>9</v>
      </c>
      <c r="G93" s="16">
        <v>82518.850000000006</v>
      </c>
      <c r="H93" s="16">
        <v>2475.91</v>
      </c>
      <c r="I93" s="18">
        <f>G93+H93</f>
        <v>84994.760000000009</v>
      </c>
      <c r="J93" s="19">
        <f>I93/C93</f>
        <v>213.55467336683418</v>
      </c>
    </row>
    <row r="94" spans="1:10" ht="14.4" customHeight="1" x14ac:dyDescent="0.25">
      <c r="A94" s="3" t="s">
        <v>615</v>
      </c>
      <c r="B94" s="23" t="s">
        <v>28</v>
      </c>
      <c r="C94" s="4">
        <v>8114</v>
      </c>
      <c r="D94" s="17" t="s">
        <v>9</v>
      </c>
      <c r="E94" s="17" t="s">
        <v>9</v>
      </c>
      <c r="F94" s="17" t="s">
        <v>9</v>
      </c>
      <c r="G94" s="16">
        <v>1718667.45</v>
      </c>
      <c r="H94" s="16">
        <v>100747.8</v>
      </c>
      <c r="I94" s="18">
        <f>G94+H94</f>
        <v>1819415.25</v>
      </c>
      <c r="J94" s="19">
        <f>I94/C94</f>
        <v>224.23160586640375</v>
      </c>
    </row>
    <row r="95" spans="1:10" ht="14.4" customHeight="1" x14ac:dyDescent="0.25">
      <c r="A95" s="3" t="s">
        <v>140</v>
      </c>
      <c r="B95" s="23" t="s">
        <v>23</v>
      </c>
      <c r="C95" s="4">
        <v>30902</v>
      </c>
      <c r="D95" s="17" t="s">
        <v>9</v>
      </c>
      <c r="E95" s="17" t="s">
        <v>9</v>
      </c>
      <c r="F95" s="17" t="s">
        <v>9</v>
      </c>
      <c r="G95" s="16">
        <v>7586346.0700000003</v>
      </c>
      <c r="H95" s="16">
        <v>95868.31</v>
      </c>
      <c r="I95" s="18">
        <f>G95+H95</f>
        <v>7682214.3799999999</v>
      </c>
      <c r="J95" s="19">
        <f>I95/C95</f>
        <v>248.59926153647012</v>
      </c>
    </row>
    <row r="96" spans="1:10" ht="14.4" customHeight="1" x14ac:dyDescent="0.25">
      <c r="A96" s="3" t="s">
        <v>616</v>
      </c>
      <c r="B96" s="23" t="s">
        <v>28</v>
      </c>
      <c r="C96" s="4">
        <v>2518</v>
      </c>
      <c r="D96" s="17" t="s">
        <v>9</v>
      </c>
      <c r="E96" s="17" t="s">
        <v>9</v>
      </c>
      <c r="F96" s="17" t="s">
        <v>9</v>
      </c>
      <c r="G96" s="16">
        <v>457922.89</v>
      </c>
      <c r="H96" s="16">
        <v>18515.46</v>
      </c>
      <c r="I96" s="18">
        <f>G96+H96</f>
        <v>476438.35000000003</v>
      </c>
      <c r="J96" s="19">
        <f>I96/C96</f>
        <v>189.21300635424942</v>
      </c>
    </row>
    <row r="97" spans="1:10" ht="14.4" customHeight="1" x14ac:dyDescent="0.25">
      <c r="A97" s="3" t="s">
        <v>617</v>
      </c>
      <c r="B97" s="23" t="s">
        <v>28</v>
      </c>
      <c r="C97" s="4">
        <v>1181</v>
      </c>
      <c r="D97" s="17" t="s">
        <v>9</v>
      </c>
      <c r="E97" s="17" t="s">
        <v>9</v>
      </c>
      <c r="F97" s="17" t="s">
        <v>9</v>
      </c>
      <c r="G97" s="16">
        <v>246601.79</v>
      </c>
      <c r="H97" s="16">
        <v>4108</v>
      </c>
      <c r="I97" s="18">
        <f>G97+H97</f>
        <v>250709.79</v>
      </c>
      <c r="J97" s="19">
        <f>I97/C97</f>
        <v>212.28602032176121</v>
      </c>
    </row>
    <row r="98" spans="1:10" ht="14.4" customHeight="1" x14ac:dyDescent="0.25">
      <c r="A98" s="3" t="s">
        <v>267</v>
      </c>
      <c r="B98" s="23" t="s">
        <v>25</v>
      </c>
      <c r="C98" s="4">
        <v>624</v>
      </c>
      <c r="D98" s="17" t="s">
        <v>9</v>
      </c>
      <c r="E98" s="17" t="s">
        <v>9</v>
      </c>
      <c r="F98" s="17" t="s">
        <v>9</v>
      </c>
      <c r="G98" s="16">
        <v>124583.86</v>
      </c>
      <c r="H98" s="16">
        <v>4059.99</v>
      </c>
      <c r="I98" s="18">
        <f>G98+H98</f>
        <v>128643.85</v>
      </c>
      <c r="J98" s="19">
        <f>I98/C98</f>
        <v>206.16001602564103</v>
      </c>
    </row>
    <row r="99" spans="1:10" ht="14.4" customHeight="1" x14ac:dyDescent="0.25">
      <c r="A99" s="3" t="s">
        <v>429</v>
      </c>
      <c r="B99" s="23" t="s">
        <v>27</v>
      </c>
      <c r="C99" s="4">
        <v>5450</v>
      </c>
      <c r="D99" s="17" t="s">
        <v>9</v>
      </c>
      <c r="E99" s="17" t="s">
        <v>9</v>
      </c>
      <c r="F99" s="17" t="s">
        <v>9</v>
      </c>
      <c r="G99" s="16">
        <v>1269814.6299999999</v>
      </c>
      <c r="H99" s="16">
        <v>111914.75</v>
      </c>
      <c r="I99" s="18">
        <f>G99+H99</f>
        <v>1381729.38</v>
      </c>
      <c r="J99" s="19">
        <f>I99/C99</f>
        <v>253.52832660550456</v>
      </c>
    </row>
    <row r="100" spans="1:10" ht="14.4" customHeight="1" x14ac:dyDescent="0.25">
      <c r="A100" s="3" t="s">
        <v>430</v>
      </c>
      <c r="B100" s="23" t="s">
        <v>27</v>
      </c>
      <c r="C100" s="4">
        <v>3545</v>
      </c>
      <c r="D100" s="17" t="s">
        <v>9</v>
      </c>
      <c r="E100" s="17" t="s">
        <v>9</v>
      </c>
      <c r="F100" s="17" t="s">
        <v>9</v>
      </c>
      <c r="G100" s="16">
        <v>683873.57</v>
      </c>
      <c r="H100" s="16">
        <v>95215.360000000001</v>
      </c>
      <c r="I100" s="18">
        <f>G100+H100</f>
        <v>779088.92999999993</v>
      </c>
      <c r="J100" s="19">
        <f>I100/C100</f>
        <v>219.77120733427361</v>
      </c>
    </row>
    <row r="101" spans="1:10" ht="14.4" customHeight="1" x14ac:dyDescent="0.25">
      <c r="A101" s="3" t="s">
        <v>268</v>
      </c>
      <c r="B101" s="23" t="s">
        <v>25</v>
      </c>
      <c r="C101" s="4">
        <v>24388</v>
      </c>
      <c r="D101" s="17" t="s">
        <v>9</v>
      </c>
      <c r="E101" s="17" t="s">
        <v>9</v>
      </c>
      <c r="F101" s="17" t="s">
        <v>9</v>
      </c>
      <c r="G101" s="16">
        <v>5823093.54</v>
      </c>
      <c r="H101" s="16">
        <v>113788.33</v>
      </c>
      <c r="I101" s="18">
        <f>G101+H101</f>
        <v>5936881.8700000001</v>
      </c>
      <c r="J101" s="19">
        <f>I101/C101</f>
        <v>243.43455264884369</v>
      </c>
    </row>
    <row r="102" spans="1:10" ht="14.4" customHeight="1" x14ac:dyDescent="0.25">
      <c r="A102" s="3" t="s">
        <v>52</v>
      </c>
      <c r="B102" s="23" t="s">
        <v>22</v>
      </c>
      <c r="C102" s="4">
        <v>313</v>
      </c>
      <c r="D102" s="17" t="s">
        <v>9</v>
      </c>
      <c r="E102" s="17" t="s">
        <v>9</v>
      </c>
      <c r="F102" s="17" t="s">
        <v>9</v>
      </c>
      <c r="G102" s="16">
        <v>57984.09</v>
      </c>
      <c r="H102" s="16">
        <v>5890.18</v>
      </c>
      <c r="I102" s="18">
        <f>G102+H102</f>
        <v>63874.27</v>
      </c>
      <c r="J102" s="19">
        <f>I102/C102</f>
        <v>204.07115015974441</v>
      </c>
    </row>
    <row r="103" spans="1:10" ht="14.4" customHeight="1" x14ac:dyDescent="0.25">
      <c r="A103" s="3" t="s">
        <v>527</v>
      </c>
      <c r="B103" s="23" t="s">
        <v>26</v>
      </c>
      <c r="C103" s="4">
        <v>3046</v>
      </c>
      <c r="D103" s="17" t="s">
        <v>9</v>
      </c>
      <c r="E103" s="17" t="s">
        <v>9</v>
      </c>
      <c r="F103" s="17" t="s">
        <v>9</v>
      </c>
      <c r="G103" s="16">
        <v>670840.72</v>
      </c>
      <c r="H103" s="16">
        <v>11058.77</v>
      </c>
      <c r="I103" s="18">
        <f>G103+H103</f>
        <v>681899.49</v>
      </c>
      <c r="J103" s="19">
        <f>I103/C103</f>
        <v>223.86719960604071</v>
      </c>
    </row>
    <row r="104" spans="1:10" ht="14.4" customHeight="1" x14ac:dyDescent="0.25">
      <c r="A104" s="3" t="s">
        <v>431</v>
      </c>
      <c r="B104" s="23" t="s">
        <v>27</v>
      </c>
      <c r="C104" s="4">
        <v>1708</v>
      </c>
      <c r="D104" s="17" t="s">
        <v>9</v>
      </c>
      <c r="E104" s="17" t="s">
        <v>9</v>
      </c>
      <c r="F104" s="17" t="s">
        <v>9</v>
      </c>
      <c r="G104" s="16">
        <v>342933.92</v>
      </c>
      <c r="H104" s="16">
        <v>37277.97</v>
      </c>
      <c r="I104" s="18">
        <f>G104+H104</f>
        <v>380211.89</v>
      </c>
      <c r="J104" s="19">
        <f>I104/C104</f>
        <v>222.60649297423888</v>
      </c>
    </row>
    <row r="105" spans="1:10" ht="14.4" customHeight="1" x14ac:dyDescent="0.25">
      <c r="A105" s="3" t="s">
        <v>618</v>
      </c>
      <c r="B105" s="23" t="s">
        <v>28</v>
      </c>
      <c r="C105" s="4">
        <v>4112</v>
      </c>
      <c r="D105" s="17" t="s">
        <v>9</v>
      </c>
      <c r="E105" s="17" t="s">
        <v>9</v>
      </c>
      <c r="F105" s="17" t="s">
        <v>9</v>
      </c>
      <c r="G105" s="16">
        <v>825237.19</v>
      </c>
      <c r="H105" s="16">
        <v>44855.21</v>
      </c>
      <c r="I105" s="18">
        <f>G105+H105</f>
        <v>870092.39999999991</v>
      </c>
      <c r="J105" s="19">
        <f>I105/C105</f>
        <v>211.59834630350193</v>
      </c>
    </row>
    <row r="106" spans="1:10" ht="14.4" customHeight="1" x14ac:dyDescent="0.25">
      <c r="A106" s="3" t="s">
        <v>519</v>
      </c>
      <c r="B106" s="23" t="s">
        <v>27</v>
      </c>
      <c r="C106" s="4">
        <v>2243</v>
      </c>
      <c r="D106" s="17" t="s">
        <v>9</v>
      </c>
      <c r="E106" s="17" t="s">
        <v>9</v>
      </c>
      <c r="F106" s="17" t="s">
        <v>9</v>
      </c>
      <c r="G106" s="16">
        <v>433965.02</v>
      </c>
      <c r="H106" s="16">
        <v>7575.64</v>
      </c>
      <c r="I106" s="18">
        <f>G106+H106</f>
        <v>441540.66000000003</v>
      </c>
      <c r="J106" s="19">
        <f>I106/C106</f>
        <v>196.85272403031655</v>
      </c>
    </row>
    <row r="107" spans="1:10" ht="14.4" customHeight="1" x14ac:dyDescent="0.25">
      <c r="A107" s="3" t="s">
        <v>528</v>
      </c>
      <c r="B107" s="23" t="s">
        <v>26</v>
      </c>
      <c r="C107" s="4">
        <v>950</v>
      </c>
      <c r="D107" s="17" t="s">
        <v>9</v>
      </c>
      <c r="E107" s="17" t="s">
        <v>9</v>
      </c>
      <c r="F107" s="17" t="s">
        <v>9</v>
      </c>
      <c r="G107" s="16">
        <v>189525.59</v>
      </c>
      <c r="H107" s="16">
        <v>9428.5299999999988</v>
      </c>
      <c r="I107" s="18">
        <f>G107+H107</f>
        <v>198954.12</v>
      </c>
      <c r="J107" s="19">
        <f>I107/C107</f>
        <v>209.42538947368419</v>
      </c>
    </row>
    <row r="108" spans="1:10" ht="14.4" customHeight="1" x14ac:dyDescent="0.25">
      <c r="A108" s="3" t="s">
        <v>619</v>
      </c>
      <c r="B108" s="23" t="s">
        <v>28</v>
      </c>
      <c r="C108" s="4">
        <v>179</v>
      </c>
      <c r="D108" s="17" t="s">
        <v>9</v>
      </c>
      <c r="E108" s="17" t="s">
        <v>9</v>
      </c>
      <c r="F108" s="17" t="s">
        <v>9</v>
      </c>
      <c r="G108" s="16">
        <v>34319.230000000003</v>
      </c>
      <c r="H108" s="16">
        <v>7.78</v>
      </c>
      <c r="I108" s="18">
        <f>G108+H108</f>
        <v>34327.01</v>
      </c>
      <c r="J108" s="19">
        <f>I108/C108</f>
        <v>191.7710055865922</v>
      </c>
    </row>
    <row r="109" spans="1:10" ht="14.4" customHeight="1" x14ac:dyDescent="0.25">
      <c r="A109" s="3" t="s">
        <v>269</v>
      </c>
      <c r="B109" s="23" t="s">
        <v>25</v>
      </c>
      <c r="C109" s="4">
        <v>19198</v>
      </c>
      <c r="D109" s="17" t="s">
        <v>9</v>
      </c>
      <c r="E109" s="17" t="s">
        <v>9</v>
      </c>
      <c r="F109" s="17" t="s">
        <v>9</v>
      </c>
      <c r="G109" s="16">
        <v>4271740.3600000003</v>
      </c>
      <c r="H109" s="16">
        <v>102306.15</v>
      </c>
      <c r="I109" s="18">
        <f>G109+H109</f>
        <v>4374046.5100000007</v>
      </c>
      <c r="J109" s="19">
        <f>I109/C109</f>
        <v>227.8386555891239</v>
      </c>
    </row>
    <row r="110" spans="1:10" ht="14.4" customHeight="1" x14ac:dyDescent="0.25">
      <c r="A110" s="3" t="s">
        <v>529</v>
      </c>
      <c r="B110" s="23" t="s">
        <v>26</v>
      </c>
      <c r="C110" s="4">
        <v>21510</v>
      </c>
      <c r="D110" s="17" t="s">
        <v>9</v>
      </c>
      <c r="E110" s="17" t="s">
        <v>9</v>
      </c>
      <c r="F110" s="17" t="s">
        <v>9</v>
      </c>
      <c r="G110" s="16">
        <v>5277872</v>
      </c>
      <c r="H110" s="16">
        <v>143913.09000000003</v>
      </c>
      <c r="I110" s="18">
        <f>G110+H110</f>
        <v>5421785.0899999999</v>
      </c>
      <c r="J110" s="19">
        <f>I110/C110</f>
        <v>252.0588140399814</v>
      </c>
    </row>
    <row r="111" spans="1:10" ht="14.4" customHeight="1" x14ac:dyDescent="0.25">
      <c r="A111" s="3" t="s">
        <v>707</v>
      </c>
      <c r="B111" s="23" t="s">
        <v>29</v>
      </c>
      <c r="C111" s="4">
        <v>4614</v>
      </c>
      <c r="D111" s="17" t="s">
        <v>9</v>
      </c>
      <c r="E111" s="17" t="s">
        <v>9</v>
      </c>
      <c r="F111" s="17" t="s">
        <v>9</v>
      </c>
      <c r="G111" s="16">
        <v>844859.09</v>
      </c>
      <c r="H111" s="16">
        <v>33905.439999999995</v>
      </c>
      <c r="I111" s="18">
        <f>G111+H111</f>
        <v>878764.52999999991</v>
      </c>
      <c r="J111" s="19">
        <f>I111/C111</f>
        <v>190.45611833550063</v>
      </c>
    </row>
    <row r="112" spans="1:10" ht="14.4" customHeight="1" x14ac:dyDescent="0.25">
      <c r="A112" s="3" t="s">
        <v>708</v>
      </c>
      <c r="B112" s="23" t="s">
        <v>29</v>
      </c>
      <c r="C112" s="4">
        <v>6060</v>
      </c>
      <c r="D112" s="17" t="s">
        <v>9</v>
      </c>
      <c r="E112" s="17" t="s">
        <v>9</v>
      </c>
      <c r="F112" s="17" t="s">
        <v>9</v>
      </c>
      <c r="G112" s="16">
        <v>1366068.9</v>
      </c>
      <c r="H112" s="16">
        <v>524035.63</v>
      </c>
      <c r="I112" s="18">
        <f>G112+H112</f>
        <v>1890104.5299999998</v>
      </c>
      <c r="J112" s="19">
        <f>I112/C112</f>
        <v>311.89843729372933</v>
      </c>
    </row>
    <row r="113" spans="1:10" ht="14.4" customHeight="1" x14ac:dyDescent="0.25">
      <c r="A113" s="3" t="s">
        <v>53</v>
      </c>
      <c r="B113" s="23" t="s">
        <v>22</v>
      </c>
      <c r="C113" s="4">
        <v>249</v>
      </c>
      <c r="D113" s="17" t="s">
        <v>9</v>
      </c>
      <c r="E113" s="17" t="s">
        <v>9</v>
      </c>
      <c r="F113" s="17" t="s">
        <v>9</v>
      </c>
      <c r="G113" s="16">
        <v>46591.76</v>
      </c>
      <c r="H113" s="16">
        <v>1027.3499999999999</v>
      </c>
      <c r="I113" s="18">
        <f>G113+H113</f>
        <v>47619.11</v>
      </c>
      <c r="J113" s="19">
        <f>I113/C113</f>
        <v>191.24140562248996</v>
      </c>
    </row>
    <row r="114" spans="1:10" ht="14.4" customHeight="1" x14ac:dyDescent="0.25">
      <c r="A114" s="3" t="s">
        <v>709</v>
      </c>
      <c r="B114" s="23" t="s">
        <v>29</v>
      </c>
      <c r="C114" s="4">
        <v>3099</v>
      </c>
      <c r="D114" s="17" t="s">
        <v>9</v>
      </c>
      <c r="E114" s="17" t="s">
        <v>9</v>
      </c>
      <c r="F114" s="17" t="s">
        <v>9</v>
      </c>
      <c r="G114" s="16">
        <v>646294</v>
      </c>
      <c r="H114" s="16">
        <v>34963.919999999998</v>
      </c>
      <c r="I114" s="18">
        <f>G114+H114</f>
        <v>681257.92</v>
      </c>
      <c r="J114" s="19">
        <f>I114/C114</f>
        <v>219.83153275250083</v>
      </c>
    </row>
    <row r="115" spans="1:10" ht="14.4" customHeight="1" x14ac:dyDescent="0.25">
      <c r="A115" s="3" t="s">
        <v>181</v>
      </c>
      <c r="B115" s="23" t="s">
        <v>24</v>
      </c>
      <c r="C115" s="4">
        <v>18885</v>
      </c>
      <c r="D115" s="17" t="s">
        <v>9</v>
      </c>
      <c r="E115" s="17" t="s">
        <v>9</v>
      </c>
      <c r="F115" s="17" t="s">
        <v>9</v>
      </c>
      <c r="G115" s="16">
        <v>4286032.2300000004</v>
      </c>
      <c r="H115" s="16">
        <v>249280.33000000002</v>
      </c>
      <c r="I115" s="18">
        <f>G115+H115</f>
        <v>4535312.5600000005</v>
      </c>
      <c r="J115" s="19">
        <f>I115/C115</f>
        <v>240.15422610537468</v>
      </c>
    </row>
    <row r="116" spans="1:10" ht="14.4" customHeight="1" x14ac:dyDescent="0.25">
      <c r="A116" s="3" t="s">
        <v>432</v>
      </c>
      <c r="B116" s="23" t="s">
        <v>27</v>
      </c>
      <c r="C116" s="4">
        <v>15762</v>
      </c>
      <c r="D116" s="17" t="s">
        <v>9</v>
      </c>
      <c r="E116" s="17" t="s">
        <v>9</v>
      </c>
      <c r="F116" s="17" t="s">
        <v>9</v>
      </c>
      <c r="G116" s="16">
        <v>3447165</v>
      </c>
      <c r="H116" s="16">
        <v>193873.21</v>
      </c>
      <c r="I116" s="18">
        <f>G116+H116</f>
        <v>3641038.21</v>
      </c>
      <c r="J116" s="19">
        <f>I116/C116</f>
        <v>231.00102842278898</v>
      </c>
    </row>
    <row r="117" spans="1:10" ht="14.4" customHeight="1" x14ac:dyDescent="0.25">
      <c r="A117" s="3" t="s">
        <v>433</v>
      </c>
      <c r="B117" s="23" t="s">
        <v>27</v>
      </c>
      <c r="C117" s="4">
        <v>17498</v>
      </c>
      <c r="D117" s="17" t="s">
        <v>9</v>
      </c>
      <c r="E117" s="17" t="s">
        <v>9</v>
      </c>
      <c r="F117" s="17" t="s">
        <v>9</v>
      </c>
      <c r="G117" s="16">
        <v>3848315.05</v>
      </c>
      <c r="H117" s="16">
        <v>246942.13</v>
      </c>
      <c r="I117" s="18">
        <f>G117+H117</f>
        <v>4095257.1799999997</v>
      </c>
      <c r="J117" s="19">
        <f>I117/C117</f>
        <v>234.04144359355354</v>
      </c>
    </row>
    <row r="118" spans="1:10" ht="14.4" customHeight="1" x14ac:dyDescent="0.25">
      <c r="A118" s="3" t="s">
        <v>135</v>
      </c>
      <c r="B118" s="23" t="s">
        <v>22</v>
      </c>
      <c r="C118" s="4">
        <v>2959</v>
      </c>
      <c r="D118" s="17" t="s">
        <v>9</v>
      </c>
      <c r="E118" s="17" t="s">
        <v>9</v>
      </c>
      <c r="F118" s="17" t="s">
        <v>9</v>
      </c>
      <c r="G118" s="16">
        <v>596043.42000000004</v>
      </c>
      <c r="H118" s="16">
        <v>44046.729999999996</v>
      </c>
      <c r="I118" s="18">
        <f>G118+H118</f>
        <v>640090.15</v>
      </c>
      <c r="J118" s="19">
        <f>I118/C118</f>
        <v>216.31975329503211</v>
      </c>
    </row>
    <row r="119" spans="1:10" ht="14.4" customHeight="1" x14ac:dyDescent="0.25">
      <c r="A119" s="3" t="s">
        <v>434</v>
      </c>
      <c r="B119" s="23" t="s">
        <v>27</v>
      </c>
      <c r="C119" s="4">
        <v>2596</v>
      </c>
      <c r="D119" s="17" t="s">
        <v>9</v>
      </c>
      <c r="E119" s="17" t="s">
        <v>9</v>
      </c>
      <c r="F119" s="17" t="s">
        <v>9</v>
      </c>
      <c r="G119" s="16">
        <v>525295.57999999996</v>
      </c>
      <c r="H119" s="16">
        <v>33304.6</v>
      </c>
      <c r="I119" s="18">
        <f>G119+H119</f>
        <v>558600.17999999993</v>
      </c>
      <c r="J119" s="19">
        <f>I119/C119</f>
        <v>215.17726502311245</v>
      </c>
    </row>
    <row r="120" spans="1:10" ht="14.4" customHeight="1" x14ac:dyDescent="0.25">
      <c r="A120" s="3" t="s">
        <v>141</v>
      </c>
      <c r="B120" s="23" t="s">
        <v>23</v>
      </c>
      <c r="C120" s="4">
        <v>22761</v>
      </c>
      <c r="D120" s="17" t="s">
        <v>9</v>
      </c>
      <c r="E120" s="17" t="s">
        <v>9</v>
      </c>
      <c r="F120" s="17" t="s">
        <v>9</v>
      </c>
      <c r="G120" s="16">
        <v>5485344.2800000003</v>
      </c>
      <c r="H120" s="16">
        <v>117712.86</v>
      </c>
      <c r="I120" s="18">
        <f>G120+H120</f>
        <v>5603057.1400000006</v>
      </c>
      <c r="J120" s="19">
        <f>I120/C120</f>
        <v>246.16919906858226</v>
      </c>
    </row>
    <row r="121" spans="1:10" ht="14.4" customHeight="1" x14ac:dyDescent="0.25">
      <c r="A121" s="3" t="s">
        <v>142</v>
      </c>
      <c r="B121" s="23" t="s">
        <v>23</v>
      </c>
      <c r="C121" s="4">
        <v>23983</v>
      </c>
      <c r="D121" s="17" t="s">
        <v>9</v>
      </c>
      <c r="E121" s="17" t="s">
        <v>9</v>
      </c>
      <c r="F121" s="17" t="s">
        <v>9</v>
      </c>
      <c r="G121" s="16">
        <v>5773060.7999999998</v>
      </c>
      <c r="H121" s="16">
        <v>653691.37</v>
      </c>
      <c r="I121" s="18">
        <f>G121+H121</f>
        <v>6426752.1699999999</v>
      </c>
      <c r="J121" s="19">
        <f>I121/C121</f>
        <v>267.97115331693283</v>
      </c>
    </row>
    <row r="122" spans="1:10" ht="14.4" customHeight="1" x14ac:dyDescent="0.25">
      <c r="A122" s="3" t="s">
        <v>54</v>
      </c>
      <c r="B122" s="23" t="s">
        <v>22</v>
      </c>
      <c r="C122" s="4">
        <v>317</v>
      </c>
      <c r="D122" s="17" t="s">
        <v>9</v>
      </c>
      <c r="E122" s="17" t="s">
        <v>9</v>
      </c>
      <c r="F122" s="17" t="s">
        <v>9</v>
      </c>
      <c r="G122" s="16">
        <v>61693.17</v>
      </c>
      <c r="H122" s="16">
        <v>520.46</v>
      </c>
      <c r="I122" s="18">
        <f>G122+H122</f>
        <v>62213.63</v>
      </c>
      <c r="J122" s="19">
        <f>I122/C122</f>
        <v>196.25750788643532</v>
      </c>
    </row>
    <row r="123" spans="1:10" ht="14.4" customHeight="1" x14ac:dyDescent="0.25">
      <c r="A123" s="3" t="s">
        <v>55</v>
      </c>
      <c r="B123" s="23" t="s">
        <v>22</v>
      </c>
      <c r="C123" s="4">
        <v>219</v>
      </c>
      <c r="D123" s="17" t="s">
        <v>9</v>
      </c>
      <c r="E123" s="17" t="s">
        <v>9</v>
      </c>
      <c r="F123" s="17" t="s">
        <v>9</v>
      </c>
      <c r="G123" s="16">
        <v>41666.79</v>
      </c>
      <c r="H123" s="16">
        <v>1989.72</v>
      </c>
      <c r="I123" s="18">
        <f>G123+H123</f>
        <v>43656.51</v>
      </c>
      <c r="J123" s="19">
        <f>I123/C123</f>
        <v>199.34479452054796</v>
      </c>
    </row>
    <row r="124" spans="1:10" ht="14.4" customHeight="1" x14ac:dyDescent="0.25">
      <c r="A124" s="3" t="s">
        <v>270</v>
      </c>
      <c r="B124" s="23" t="s">
        <v>25</v>
      </c>
      <c r="C124" s="4">
        <v>20281</v>
      </c>
      <c r="D124" s="17" t="s">
        <v>9</v>
      </c>
      <c r="E124" s="17" t="s">
        <v>9</v>
      </c>
      <c r="F124" s="17" t="s">
        <v>9</v>
      </c>
      <c r="G124" s="16">
        <v>4858130.8099999996</v>
      </c>
      <c r="H124" s="16">
        <v>452122.30000000005</v>
      </c>
      <c r="I124" s="18">
        <f>G124+H124</f>
        <v>5310253.1099999994</v>
      </c>
      <c r="J124" s="19">
        <f>I124/C124</f>
        <v>261.83388935456827</v>
      </c>
    </row>
    <row r="125" spans="1:10" ht="14.4" customHeight="1" x14ac:dyDescent="0.25">
      <c r="A125" s="3" t="s">
        <v>530</v>
      </c>
      <c r="B125" s="23" t="s">
        <v>26</v>
      </c>
      <c r="C125" s="4">
        <v>4464</v>
      </c>
      <c r="D125" s="17" t="s">
        <v>9</v>
      </c>
      <c r="E125" s="17" t="s">
        <v>9</v>
      </c>
      <c r="F125" s="17" t="s">
        <v>9</v>
      </c>
      <c r="G125" s="16">
        <v>886978.02</v>
      </c>
      <c r="H125" s="16">
        <v>47948.47</v>
      </c>
      <c r="I125" s="18">
        <f>G125+H125</f>
        <v>934926.49</v>
      </c>
      <c r="J125" s="19">
        <f>I125/C125</f>
        <v>209.43693772401434</v>
      </c>
    </row>
    <row r="126" spans="1:10" ht="14.4" customHeight="1" x14ac:dyDescent="0.25">
      <c r="A126" s="3" t="s">
        <v>271</v>
      </c>
      <c r="B126" s="23" t="s">
        <v>25</v>
      </c>
      <c r="C126" s="4">
        <v>980</v>
      </c>
      <c r="D126" s="17" t="s">
        <v>9</v>
      </c>
      <c r="E126" s="17" t="s">
        <v>9</v>
      </c>
      <c r="F126" s="17" t="s">
        <v>9</v>
      </c>
      <c r="G126" s="16">
        <v>194030.55</v>
      </c>
      <c r="H126" s="16">
        <v>5458.41</v>
      </c>
      <c r="I126" s="18">
        <f>G126+H126</f>
        <v>199488.96</v>
      </c>
      <c r="J126" s="19">
        <f>I126/C126</f>
        <v>203.5601632653061</v>
      </c>
    </row>
    <row r="127" spans="1:10" ht="14.4" customHeight="1" x14ac:dyDescent="0.25">
      <c r="A127" s="3" t="s">
        <v>272</v>
      </c>
      <c r="B127" s="23" t="s">
        <v>25</v>
      </c>
      <c r="C127" s="4">
        <v>323</v>
      </c>
      <c r="D127" s="17" t="s">
        <v>9</v>
      </c>
      <c r="E127" s="17" t="s">
        <v>9</v>
      </c>
      <c r="F127" s="17" t="s">
        <v>9</v>
      </c>
      <c r="G127" s="16">
        <v>71344.08</v>
      </c>
      <c r="H127" s="16">
        <v>5039.2199999999993</v>
      </c>
      <c r="I127" s="18">
        <f>G127+H127</f>
        <v>76383.3</v>
      </c>
      <c r="J127" s="19">
        <f>I127/C127</f>
        <v>236.48080495356038</v>
      </c>
    </row>
    <row r="128" spans="1:10" ht="14.4" customHeight="1" x14ac:dyDescent="0.25">
      <c r="A128" s="3" t="s">
        <v>435</v>
      </c>
      <c r="B128" s="23" t="s">
        <v>27</v>
      </c>
      <c r="C128" s="4">
        <v>5115</v>
      </c>
      <c r="D128" s="17" t="s">
        <v>9</v>
      </c>
      <c r="E128" s="17" t="s">
        <v>9</v>
      </c>
      <c r="F128" s="17" t="s">
        <v>9</v>
      </c>
      <c r="G128" s="16">
        <v>1160988.8999999999</v>
      </c>
      <c r="H128" s="16">
        <v>122495.34</v>
      </c>
      <c r="I128" s="18">
        <f>G128+H128</f>
        <v>1283484.24</v>
      </c>
      <c r="J128" s="19">
        <f>I128/C128</f>
        <v>250.92556011730204</v>
      </c>
    </row>
    <row r="129" spans="1:10" ht="14.4" customHeight="1" x14ac:dyDescent="0.25">
      <c r="A129" s="3" t="s">
        <v>56</v>
      </c>
      <c r="B129" s="23" t="s">
        <v>22</v>
      </c>
      <c r="C129" s="4">
        <v>974</v>
      </c>
      <c r="D129" s="17" t="s">
        <v>9</v>
      </c>
      <c r="E129" s="17" t="s">
        <v>9</v>
      </c>
      <c r="F129" s="17" t="s">
        <v>9</v>
      </c>
      <c r="G129" s="16">
        <v>184349.59</v>
      </c>
      <c r="H129" s="16">
        <v>4613.6400000000003</v>
      </c>
      <c r="I129" s="18">
        <f>G129+H129</f>
        <v>188963.23</v>
      </c>
      <c r="J129" s="19">
        <f>I129/C129</f>
        <v>194.00742299794663</v>
      </c>
    </row>
    <row r="130" spans="1:10" ht="14.4" customHeight="1" x14ac:dyDescent="0.25">
      <c r="A130" s="3" t="s">
        <v>516</v>
      </c>
      <c r="B130" s="23" t="s">
        <v>27</v>
      </c>
      <c r="C130" s="4">
        <v>2656</v>
      </c>
      <c r="D130" s="17" t="s">
        <v>9</v>
      </c>
      <c r="E130" s="17" t="s">
        <v>9</v>
      </c>
      <c r="F130" s="17" t="s">
        <v>9</v>
      </c>
      <c r="G130" s="16">
        <v>530519.73</v>
      </c>
      <c r="H130" s="16">
        <v>43259.32</v>
      </c>
      <c r="I130" s="18">
        <f>G130+H130</f>
        <v>573779.04999999993</v>
      </c>
      <c r="J130" s="19">
        <f>I130/C130</f>
        <v>216.03126882530117</v>
      </c>
    </row>
    <row r="131" spans="1:10" ht="14.4" customHeight="1" x14ac:dyDescent="0.25">
      <c r="A131" s="3" t="s">
        <v>436</v>
      </c>
      <c r="B131" s="23" t="s">
        <v>27</v>
      </c>
      <c r="C131" s="4">
        <v>2998</v>
      </c>
      <c r="D131" s="17" t="s">
        <v>9</v>
      </c>
      <c r="E131" s="17" t="s">
        <v>9</v>
      </c>
      <c r="F131" s="17" t="s">
        <v>9</v>
      </c>
      <c r="G131" s="16">
        <v>591125.27</v>
      </c>
      <c r="H131" s="16">
        <v>34915.879999999997</v>
      </c>
      <c r="I131" s="18">
        <f>G131+H131</f>
        <v>626041.15</v>
      </c>
      <c r="J131" s="19">
        <f>I131/C131</f>
        <v>208.81959639759842</v>
      </c>
    </row>
    <row r="132" spans="1:10" ht="14.4" customHeight="1" x14ac:dyDescent="0.25">
      <c r="A132" s="3" t="s">
        <v>57</v>
      </c>
      <c r="B132" s="23" t="s">
        <v>22</v>
      </c>
      <c r="C132" s="4">
        <v>132</v>
      </c>
      <c r="D132" s="17" t="s">
        <v>9</v>
      </c>
      <c r="E132" s="17" t="s">
        <v>9</v>
      </c>
      <c r="F132" s="17" t="s">
        <v>9</v>
      </c>
      <c r="G132" s="16">
        <v>25603.75</v>
      </c>
      <c r="H132" s="16">
        <v>286.68</v>
      </c>
      <c r="I132" s="18">
        <f>G132+H132</f>
        <v>25890.43</v>
      </c>
      <c r="J132" s="19">
        <f>I132/C132</f>
        <v>196.13962121212123</v>
      </c>
    </row>
    <row r="133" spans="1:10" ht="14.4" customHeight="1" x14ac:dyDescent="0.25">
      <c r="A133" s="3" t="s">
        <v>182</v>
      </c>
      <c r="B133" s="23" t="s">
        <v>24</v>
      </c>
      <c r="C133" s="4">
        <v>3207</v>
      </c>
      <c r="D133" s="17" t="s">
        <v>9</v>
      </c>
      <c r="E133" s="17" t="s">
        <v>9</v>
      </c>
      <c r="F133" s="17" t="s">
        <v>9</v>
      </c>
      <c r="G133" s="16">
        <v>662723.6</v>
      </c>
      <c r="H133" s="16">
        <v>17830.43</v>
      </c>
      <c r="I133" s="18">
        <f>G133+H133</f>
        <v>680554.03</v>
      </c>
      <c r="J133" s="19">
        <f>I133/C133</f>
        <v>212.2089273464297</v>
      </c>
    </row>
    <row r="134" spans="1:10" ht="14.4" customHeight="1" x14ac:dyDescent="0.25">
      <c r="A134" s="3" t="s">
        <v>183</v>
      </c>
      <c r="B134" s="23" t="s">
        <v>24</v>
      </c>
      <c r="C134" s="4">
        <v>2905</v>
      </c>
      <c r="D134" s="17" t="s">
        <v>9</v>
      </c>
      <c r="E134" s="17" t="s">
        <v>9</v>
      </c>
      <c r="F134" s="17" t="s">
        <v>9</v>
      </c>
      <c r="G134" s="16">
        <v>595182.87</v>
      </c>
      <c r="H134" s="16">
        <v>28694.29</v>
      </c>
      <c r="I134" s="18">
        <f>G134+H134</f>
        <v>623877.16</v>
      </c>
      <c r="J134" s="19">
        <f>I134/C134</f>
        <v>214.75977969018933</v>
      </c>
    </row>
    <row r="135" spans="1:10" ht="14.4" customHeight="1" x14ac:dyDescent="0.25">
      <c r="A135" s="3" t="s">
        <v>437</v>
      </c>
      <c r="B135" s="23" t="s">
        <v>27</v>
      </c>
      <c r="C135" s="4">
        <v>1542</v>
      </c>
      <c r="D135" s="17" t="s">
        <v>9</v>
      </c>
      <c r="E135" s="17" t="s">
        <v>9</v>
      </c>
      <c r="F135" s="17" t="s">
        <v>9</v>
      </c>
      <c r="G135" s="16">
        <v>315499.51</v>
      </c>
      <c r="H135" s="16">
        <v>20411.170000000002</v>
      </c>
      <c r="I135" s="18">
        <f>G135+H135</f>
        <v>335910.68</v>
      </c>
      <c r="J135" s="19">
        <f>I135/C135</f>
        <v>217.84090791180284</v>
      </c>
    </row>
    <row r="136" spans="1:10" ht="14.4" customHeight="1" x14ac:dyDescent="0.25">
      <c r="A136" s="3" t="s">
        <v>710</v>
      </c>
      <c r="B136" s="23" t="s">
        <v>29</v>
      </c>
      <c r="C136" s="4">
        <v>7322</v>
      </c>
      <c r="D136" s="17" t="s">
        <v>9</v>
      </c>
      <c r="E136" s="17" t="s">
        <v>9</v>
      </c>
      <c r="F136" s="17" t="s">
        <v>9</v>
      </c>
      <c r="G136" s="16">
        <v>1663971.12</v>
      </c>
      <c r="H136" s="16">
        <v>130059.98</v>
      </c>
      <c r="I136" s="18">
        <f>G136+H136</f>
        <v>1794031.1</v>
      </c>
      <c r="J136" s="19">
        <f>I136/C136</f>
        <v>245.01927069106802</v>
      </c>
    </row>
    <row r="137" spans="1:10" ht="14.4" customHeight="1" x14ac:dyDescent="0.25">
      <c r="A137" s="3" t="s">
        <v>620</v>
      </c>
      <c r="B137" s="23" t="s">
        <v>28</v>
      </c>
      <c r="C137" s="4">
        <v>236</v>
      </c>
      <c r="D137" s="17" t="s">
        <v>9</v>
      </c>
      <c r="E137" s="17" t="s">
        <v>9</v>
      </c>
      <c r="F137" s="17" t="s">
        <v>9</v>
      </c>
      <c r="G137" s="16">
        <v>44019.72</v>
      </c>
      <c r="H137" s="16">
        <v>1701.79</v>
      </c>
      <c r="I137" s="18">
        <f>G137+H137</f>
        <v>45721.51</v>
      </c>
      <c r="J137" s="19">
        <f>I137/C137</f>
        <v>193.73521186440678</v>
      </c>
    </row>
    <row r="138" spans="1:10" ht="14.4" customHeight="1" x14ac:dyDescent="0.25">
      <c r="A138" s="3" t="s">
        <v>58</v>
      </c>
      <c r="B138" s="23" t="s">
        <v>22</v>
      </c>
      <c r="C138" s="4">
        <v>4526</v>
      </c>
      <c r="D138" s="17" t="s">
        <v>9</v>
      </c>
      <c r="E138" s="17" t="s">
        <v>9</v>
      </c>
      <c r="F138" s="17" t="s">
        <v>9</v>
      </c>
      <c r="G138" s="16">
        <v>888740.48</v>
      </c>
      <c r="H138" s="16">
        <v>32455.149999999998</v>
      </c>
      <c r="I138" s="18">
        <f>G138+H138</f>
        <v>921195.63</v>
      </c>
      <c r="J138" s="19">
        <f>I138/C138</f>
        <v>203.53416482545293</v>
      </c>
    </row>
    <row r="139" spans="1:10" ht="14.4" customHeight="1" x14ac:dyDescent="0.25">
      <c r="A139" s="3" t="s">
        <v>621</v>
      </c>
      <c r="B139" s="23" t="s">
        <v>28</v>
      </c>
      <c r="C139" s="4">
        <v>7829</v>
      </c>
      <c r="D139" s="17" t="s">
        <v>9</v>
      </c>
      <c r="E139" s="17" t="s">
        <v>9</v>
      </c>
      <c r="F139" s="17" t="s">
        <v>9</v>
      </c>
      <c r="G139" s="16">
        <v>1915573.97</v>
      </c>
      <c r="H139" s="16">
        <v>0</v>
      </c>
      <c r="I139" s="18">
        <f>G139+H139</f>
        <v>1915573.97</v>
      </c>
      <c r="J139" s="19">
        <f>I139/C139</f>
        <v>244.67671094648102</v>
      </c>
    </row>
    <row r="140" spans="1:10" ht="14.4" customHeight="1" x14ac:dyDescent="0.25">
      <c r="A140" s="3" t="s">
        <v>622</v>
      </c>
      <c r="B140" s="23" t="s">
        <v>28</v>
      </c>
      <c r="C140" s="4">
        <v>436</v>
      </c>
      <c r="D140" s="17" t="s">
        <v>9</v>
      </c>
      <c r="E140" s="17" t="s">
        <v>9</v>
      </c>
      <c r="F140" s="17" t="s">
        <v>9</v>
      </c>
      <c r="G140" s="16">
        <v>86342.36</v>
      </c>
      <c r="H140" s="16">
        <v>1282.3</v>
      </c>
      <c r="I140" s="18">
        <f>G140+H140</f>
        <v>87624.66</v>
      </c>
      <c r="J140" s="19">
        <f>I140/C140</f>
        <v>200.97399082568808</v>
      </c>
    </row>
    <row r="141" spans="1:10" ht="14.4" customHeight="1" x14ac:dyDescent="0.25">
      <c r="A141" s="3" t="s">
        <v>623</v>
      </c>
      <c r="B141" s="23" t="s">
        <v>28</v>
      </c>
      <c r="C141" s="4">
        <v>70204</v>
      </c>
      <c r="D141" s="17" t="s">
        <v>9</v>
      </c>
      <c r="E141" s="17" t="s">
        <v>9</v>
      </c>
      <c r="F141" s="17" t="s">
        <v>9</v>
      </c>
      <c r="G141" s="16">
        <v>18162307.84</v>
      </c>
      <c r="H141" s="16">
        <v>780782.12</v>
      </c>
      <c r="I141" s="18">
        <f>G141+H141</f>
        <v>18943089.960000001</v>
      </c>
      <c r="J141" s="19">
        <f>I141/C141</f>
        <v>269.82921144094354</v>
      </c>
    </row>
    <row r="142" spans="1:10" ht="14.4" customHeight="1" x14ac:dyDescent="0.25">
      <c r="A142" s="3" t="s">
        <v>273</v>
      </c>
      <c r="B142" s="23" t="s">
        <v>25</v>
      </c>
      <c r="C142" s="4">
        <v>3289</v>
      </c>
      <c r="D142" s="17" t="s">
        <v>9</v>
      </c>
      <c r="E142" s="17" t="s">
        <v>9</v>
      </c>
      <c r="F142" s="17" t="s">
        <v>9</v>
      </c>
      <c r="G142" s="16">
        <v>694705.27</v>
      </c>
      <c r="H142" s="16">
        <v>36958.130000000005</v>
      </c>
      <c r="I142" s="18">
        <f>G142+H142</f>
        <v>731663.4</v>
      </c>
      <c r="J142" s="19">
        <f>I142/C142</f>
        <v>222.45770750988143</v>
      </c>
    </row>
    <row r="143" spans="1:10" ht="14.4" customHeight="1" x14ac:dyDescent="0.25">
      <c r="A143" s="3" t="s">
        <v>274</v>
      </c>
      <c r="B143" s="23" t="s">
        <v>25</v>
      </c>
      <c r="C143" s="4">
        <v>1064</v>
      </c>
      <c r="D143" s="17" t="s">
        <v>9</v>
      </c>
      <c r="E143" s="17" t="s">
        <v>9</v>
      </c>
      <c r="F143" s="17" t="s">
        <v>9</v>
      </c>
      <c r="G143" s="16">
        <v>216933.54</v>
      </c>
      <c r="H143" s="16">
        <v>9871.49</v>
      </c>
      <c r="I143" s="18">
        <f>G143+H143</f>
        <v>226805.03</v>
      </c>
      <c r="J143" s="19">
        <f>I143/C143</f>
        <v>213.16262218045114</v>
      </c>
    </row>
    <row r="144" spans="1:10" ht="14.4" customHeight="1" x14ac:dyDescent="0.25">
      <c r="A144" s="3" t="s">
        <v>172</v>
      </c>
      <c r="B144" s="23" t="s">
        <v>23</v>
      </c>
      <c r="C144" s="4">
        <v>7020</v>
      </c>
      <c r="D144" s="17" t="s">
        <v>9</v>
      </c>
      <c r="E144" s="17" t="s">
        <v>9</v>
      </c>
      <c r="F144" s="17" t="s">
        <v>9</v>
      </c>
      <c r="G144" s="16">
        <v>1560290.34</v>
      </c>
      <c r="H144" s="16">
        <v>59326.979999999996</v>
      </c>
      <c r="I144" s="18">
        <f>G144+H144</f>
        <v>1619617.32</v>
      </c>
      <c r="J144" s="19">
        <f>I144/C144</f>
        <v>230.71471794871795</v>
      </c>
    </row>
    <row r="145" spans="1:10" ht="14.4" customHeight="1" x14ac:dyDescent="0.25">
      <c r="A145" s="3" t="s">
        <v>624</v>
      </c>
      <c r="B145" s="23" t="s">
        <v>28</v>
      </c>
      <c r="C145" s="4">
        <v>1535</v>
      </c>
      <c r="D145" s="17" t="s">
        <v>9</v>
      </c>
      <c r="E145" s="17" t="s">
        <v>9</v>
      </c>
      <c r="F145" s="17" t="s">
        <v>9</v>
      </c>
      <c r="G145" s="16">
        <v>299043</v>
      </c>
      <c r="H145" s="16">
        <v>11910.04</v>
      </c>
      <c r="I145" s="18">
        <f>G145+H145</f>
        <v>310953.03999999998</v>
      </c>
      <c r="J145" s="19">
        <f>I145/C145</f>
        <v>202.57527035830617</v>
      </c>
    </row>
    <row r="146" spans="1:10" ht="14.4" customHeight="1" x14ac:dyDescent="0.25">
      <c r="A146" s="3" t="s">
        <v>275</v>
      </c>
      <c r="B146" s="23" t="s">
        <v>25</v>
      </c>
      <c r="C146" s="4">
        <v>2284</v>
      </c>
      <c r="D146" s="17" t="s">
        <v>9</v>
      </c>
      <c r="E146" s="17" t="s">
        <v>9</v>
      </c>
      <c r="F146" s="17" t="s">
        <v>9</v>
      </c>
      <c r="G146" s="16">
        <v>460356.09</v>
      </c>
      <c r="H146" s="16">
        <v>6607.4000000000005</v>
      </c>
      <c r="I146" s="18">
        <f>G146+H146</f>
        <v>466963.49000000005</v>
      </c>
      <c r="J146" s="19">
        <f>I146/C146</f>
        <v>204.44986427320492</v>
      </c>
    </row>
    <row r="147" spans="1:10" ht="14.4" customHeight="1" x14ac:dyDescent="0.25">
      <c r="A147" s="3" t="s">
        <v>184</v>
      </c>
      <c r="B147" s="23" t="s">
        <v>24</v>
      </c>
      <c r="C147" s="4">
        <v>4982</v>
      </c>
      <c r="D147" s="17" t="s">
        <v>9</v>
      </c>
      <c r="E147" s="17" t="s">
        <v>9</v>
      </c>
      <c r="F147" s="17" t="s">
        <v>9</v>
      </c>
      <c r="G147" s="16">
        <v>962804.13</v>
      </c>
      <c r="H147" s="16">
        <v>19278.07</v>
      </c>
      <c r="I147" s="18">
        <f>G147+H147</f>
        <v>982082.2</v>
      </c>
      <c r="J147" s="19">
        <f>I147/C147</f>
        <v>197.12609393817743</v>
      </c>
    </row>
    <row r="148" spans="1:10" ht="14.4" customHeight="1" x14ac:dyDescent="0.25">
      <c r="A148" s="3" t="s">
        <v>625</v>
      </c>
      <c r="B148" s="23" t="s">
        <v>28</v>
      </c>
      <c r="C148" s="4">
        <v>3030</v>
      </c>
      <c r="D148" s="17" t="s">
        <v>9</v>
      </c>
      <c r="E148" s="17" t="s">
        <v>9</v>
      </c>
      <c r="F148" s="17" t="s">
        <v>9</v>
      </c>
      <c r="G148" s="16">
        <v>604988.17000000004</v>
      </c>
      <c r="H148" s="16">
        <v>13568.52</v>
      </c>
      <c r="I148" s="18">
        <f>G148+H148</f>
        <v>618556.69000000006</v>
      </c>
      <c r="J148" s="19">
        <f>I148/C148</f>
        <v>204.14412211221125</v>
      </c>
    </row>
    <row r="149" spans="1:10" ht="14.4" customHeight="1" x14ac:dyDescent="0.25">
      <c r="A149" s="3" t="s">
        <v>143</v>
      </c>
      <c r="B149" s="23" t="s">
        <v>23</v>
      </c>
      <c r="C149" s="4">
        <v>695</v>
      </c>
      <c r="D149" s="17" t="s">
        <v>9</v>
      </c>
      <c r="E149" s="17" t="s">
        <v>9</v>
      </c>
      <c r="F149" s="17" t="s">
        <v>9</v>
      </c>
      <c r="G149" s="16">
        <v>134469.74</v>
      </c>
      <c r="H149" s="16">
        <v>4543.6400000000003</v>
      </c>
      <c r="I149" s="18">
        <f>G149+H149</f>
        <v>139013.38</v>
      </c>
      <c r="J149" s="19">
        <f>I149/C149</f>
        <v>200.01925179856116</v>
      </c>
    </row>
    <row r="150" spans="1:10" ht="14.4" customHeight="1" x14ac:dyDescent="0.25">
      <c r="A150" s="3" t="s">
        <v>626</v>
      </c>
      <c r="B150" s="23" t="s">
        <v>28</v>
      </c>
      <c r="C150" s="4">
        <v>1470</v>
      </c>
      <c r="D150" s="17" t="s">
        <v>9</v>
      </c>
      <c r="E150" s="17" t="s">
        <v>9</v>
      </c>
      <c r="F150" s="17" t="s">
        <v>9</v>
      </c>
      <c r="G150" s="16">
        <v>294581.18</v>
      </c>
      <c r="H150" s="16">
        <v>31003.08</v>
      </c>
      <c r="I150" s="18">
        <f>G150+H150</f>
        <v>325584.26</v>
      </c>
      <c r="J150" s="19">
        <f>I150/C150</f>
        <v>221.4858911564626</v>
      </c>
    </row>
    <row r="151" spans="1:10" ht="14.4" customHeight="1" x14ac:dyDescent="0.25">
      <c r="A151" s="3" t="s">
        <v>627</v>
      </c>
      <c r="B151" s="23" t="s">
        <v>28</v>
      </c>
      <c r="C151" s="4">
        <v>438</v>
      </c>
      <c r="D151" s="17" t="s">
        <v>9</v>
      </c>
      <c r="E151" s="17" t="s">
        <v>9</v>
      </c>
      <c r="F151" s="17" t="s">
        <v>9</v>
      </c>
      <c r="G151" s="16">
        <v>84293.07</v>
      </c>
      <c r="H151" s="16">
        <v>5517.24</v>
      </c>
      <c r="I151" s="18">
        <f>G151+H151</f>
        <v>89810.310000000012</v>
      </c>
      <c r="J151" s="19">
        <f>I151/C151</f>
        <v>205.04636986301372</v>
      </c>
    </row>
    <row r="152" spans="1:10" ht="14.4" customHeight="1" x14ac:dyDescent="0.25">
      <c r="A152" s="3" t="s">
        <v>438</v>
      </c>
      <c r="B152" s="23" t="s">
        <v>27</v>
      </c>
      <c r="C152" s="4">
        <v>443</v>
      </c>
      <c r="D152" s="17" t="s">
        <v>9</v>
      </c>
      <c r="E152" s="17" t="s">
        <v>9</v>
      </c>
      <c r="F152" s="17" t="s">
        <v>9</v>
      </c>
      <c r="G152" s="16">
        <v>83497.58</v>
      </c>
      <c r="H152" s="16">
        <v>8957.9</v>
      </c>
      <c r="I152" s="18">
        <f>G152+H152</f>
        <v>92455.48</v>
      </c>
      <c r="J152" s="19">
        <f>I152/C152</f>
        <v>208.7031151241535</v>
      </c>
    </row>
    <row r="153" spans="1:10" ht="14.4" customHeight="1" x14ac:dyDescent="0.25">
      <c r="A153" s="3" t="s">
        <v>59</v>
      </c>
      <c r="B153" s="23" t="s">
        <v>22</v>
      </c>
      <c r="C153" s="4">
        <v>59</v>
      </c>
      <c r="D153" s="17" t="s">
        <v>9</v>
      </c>
      <c r="E153" s="17" t="s">
        <v>9</v>
      </c>
      <c r="F153" s="17" t="s">
        <v>9</v>
      </c>
      <c r="G153" s="16">
        <v>10860.19</v>
      </c>
      <c r="H153" s="16">
        <v>676.89</v>
      </c>
      <c r="I153" s="18">
        <f>G153+H153</f>
        <v>11537.08</v>
      </c>
      <c r="J153" s="19">
        <f>I153/C153</f>
        <v>195.54372881355931</v>
      </c>
    </row>
    <row r="154" spans="1:10" ht="14.4" customHeight="1" x14ac:dyDescent="0.25">
      <c r="A154" s="3" t="s">
        <v>60</v>
      </c>
      <c r="B154" s="23" t="s">
        <v>22</v>
      </c>
      <c r="C154" s="4">
        <v>263</v>
      </c>
      <c r="D154" s="17" t="s">
        <v>9</v>
      </c>
      <c r="E154" s="17" t="s">
        <v>9</v>
      </c>
      <c r="F154" s="17" t="s">
        <v>9</v>
      </c>
      <c r="G154" s="16">
        <v>56120.42</v>
      </c>
      <c r="H154" s="16">
        <v>1083.44</v>
      </c>
      <c r="I154" s="18">
        <f>G154+H154</f>
        <v>57203.86</v>
      </c>
      <c r="J154" s="19">
        <f>I154/C154</f>
        <v>217.50517110266159</v>
      </c>
    </row>
    <row r="155" spans="1:10" ht="14.4" customHeight="1" x14ac:dyDescent="0.25">
      <c r="A155" s="3" t="s">
        <v>61</v>
      </c>
      <c r="B155" s="23" t="s">
        <v>22</v>
      </c>
      <c r="C155" s="4">
        <v>239</v>
      </c>
      <c r="D155" s="17" t="s">
        <v>9</v>
      </c>
      <c r="E155" s="17" t="s">
        <v>9</v>
      </c>
      <c r="F155" s="17" t="s">
        <v>9</v>
      </c>
      <c r="G155" s="16">
        <v>49300.45</v>
      </c>
      <c r="H155" s="16">
        <v>1471.69</v>
      </c>
      <c r="I155" s="18">
        <f>G155+H155</f>
        <v>50772.14</v>
      </c>
      <c r="J155" s="19">
        <f>I155/C155</f>
        <v>212.43573221757322</v>
      </c>
    </row>
    <row r="156" spans="1:10" ht="14.4" customHeight="1" x14ac:dyDescent="0.25">
      <c r="A156" s="3" t="s">
        <v>276</v>
      </c>
      <c r="B156" s="23" t="s">
        <v>25</v>
      </c>
      <c r="C156" s="4">
        <v>715</v>
      </c>
      <c r="D156" s="17" t="s">
        <v>9</v>
      </c>
      <c r="E156" s="17" t="s">
        <v>9</v>
      </c>
      <c r="F156" s="17" t="s">
        <v>9</v>
      </c>
      <c r="G156" s="16">
        <v>150168.04999999999</v>
      </c>
      <c r="H156" s="16">
        <v>3958.96</v>
      </c>
      <c r="I156" s="18">
        <f>G156+H156</f>
        <v>154127.00999999998</v>
      </c>
      <c r="J156" s="19">
        <f>I156/C156</f>
        <v>215.56225174825173</v>
      </c>
    </row>
    <row r="157" spans="1:10" ht="14.4" customHeight="1" x14ac:dyDescent="0.25">
      <c r="A157" s="3" t="s">
        <v>62</v>
      </c>
      <c r="B157" s="23" t="s">
        <v>22</v>
      </c>
      <c r="C157" s="4">
        <v>12708</v>
      </c>
      <c r="D157" s="17" t="s">
        <v>9</v>
      </c>
      <c r="E157" s="17" t="s">
        <v>9</v>
      </c>
      <c r="F157" s="17" t="s">
        <v>9</v>
      </c>
      <c r="G157" s="16">
        <v>2867145.39</v>
      </c>
      <c r="H157" s="16">
        <v>194023.2</v>
      </c>
      <c r="I157" s="18">
        <f>G157+H157</f>
        <v>3061168.5900000003</v>
      </c>
      <c r="J157" s="19">
        <f>I157/C157</f>
        <v>240.88515816808311</v>
      </c>
    </row>
    <row r="158" spans="1:10" ht="14.4" customHeight="1" x14ac:dyDescent="0.25">
      <c r="A158" s="3" t="s">
        <v>531</v>
      </c>
      <c r="B158" s="23" t="s">
        <v>26</v>
      </c>
      <c r="C158" s="4">
        <v>312</v>
      </c>
      <c r="D158" s="17" t="s">
        <v>9</v>
      </c>
      <c r="E158" s="17" t="s">
        <v>9</v>
      </c>
      <c r="F158" s="17" t="s">
        <v>9</v>
      </c>
      <c r="G158" s="16">
        <v>62839.43</v>
      </c>
      <c r="H158" s="16">
        <v>3387.21</v>
      </c>
      <c r="I158" s="18">
        <f>G158+H158</f>
        <v>66226.64</v>
      </c>
      <c r="J158" s="19">
        <f>I158/C158</f>
        <v>212.26487179487179</v>
      </c>
    </row>
    <row r="159" spans="1:10" ht="14.4" customHeight="1" x14ac:dyDescent="0.25">
      <c r="A159" s="3" t="s">
        <v>185</v>
      </c>
      <c r="B159" s="23" t="s">
        <v>24</v>
      </c>
      <c r="C159" s="4">
        <v>659</v>
      </c>
      <c r="D159" s="17" t="s">
        <v>9</v>
      </c>
      <c r="E159" s="17" t="s">
        <v>9</v>
      </c>
      <c r="F159" s="17" t="s">
        <v>9</v>
      </c>
      <c r="G159" s="16">
        <v>139149.4</v>
      </c>
      <c r="H159" s="16">
        <v>5745.51</v>
      </c>
      <c r="I159" s="18">
        <f>G159+H159</f>
        <v>144894.91</v>
      </c>
      <c r="J159" s="19">
        <f>I159/C159</f>
        <v>219.87088012139606</v>
      </c>
    </row>
    <row r="160" spans="1:10" ht="14.4" customHeight="1" x14ac:dyDescent="0.25">
      <c r="A160" s="3" t="s">
        <v>711</v>
      </c>
      <c r="B160" s="23" t="s">
        <v>29</v>
      </c>
      <c r="C160" s="4">
        <v>11099</v>
      </c>
      <c r="D160" s="17" t="s">
        <v>9</v>
      </c>
      <c r="E160" s="17" t="s">
        <v>9</v>
      </c>
      <c r="F160" s="17" t="s">
        <v>9</v>
      </c>
      <c r="G160" s="16">
        <v>2420258.62</v>
      </c>
      <c r="H160" s="16">
        <v>86805.260000000009</v>
      </c>
      <c r="I160" s="18">
        <f>G160+H160</f>
        <v>2507063.88</v>
      </c>
      <c r="J160" s="19">
        <f>I160/C160</f>
        <v>225.8819605369853</v>
      </c>
    </row>
    <row r="161" spans="1:10" ht="14.4" customHeight="1" x14ac:dyDescent="0.25">
      <c r="A161" s="3" t="s">
        <v>532</v>
      </c>
      <c r="B161" s="23" t="s">
        <v>26</v>
      </c>
      <c r="C161" s="4">
        <v>14392</v>
      </c>
      <c r="D161" s="17" t="s">
        <v>9</v>
      </c>
      <c r="E161" s="17" t="s">
        <v>9</v>
      </c>
      <c r="F161" s="17" t="s">
        <v>9</v>
      </c>
      <c r="G161" s="16">
        <v>3292556.61</v>
      </c>
      <c r="H161" s="16">
        <v>227526.28</v>
      </c>
      <c r="I161" s="18">
        <f>G161+H161</f>
        <v>3520082.8899999997</v>
      </c>
      <c r="J161" s="19">
        <f>I161/C161</f>
        <v>244.58608185102833</v>
      </c>
    </row>
    <row r="162" spans="1:10" ht="14.4" customHeight="1" x14ac:dyDescent="0.25">
      <c r="A162" s="3" t="s">
        <v>533</v>
      </c>
      <c r="B162" s="23" t="s">
        <v>26</v>
      </c>
      <c r="C162" s="4">
        <v>6075</v>
      </c>
      <c r="D162" s="17" t="s">
        <v>9</v>
      </c>
      <c r="E162" s="17" t="s">
        <v>9</v>
      </c>
      <c r="F162" s="17" t="s">
        <v>9</v>
      </c>
      <c r="G162" s="16">
        <v>1414881.45</v>
      </c>
      <c r="H162" s="16">
        <v>129313.06</v>
      </c>
      <c r="I162" s="18">
        <f>G162+H162</f>
        <v>1544194.51</v>
      </c>
      <c r="J162" s="19">
        <f>I162/C162</f>
        <v>254.18839670781892</v>
      </c>
    </row>
    <row r="163" spans="1:10" ht="14.4" customHeight="1" x14ac:dyDescent="0.25">
      <c r="A163" s="3" t="s">
        <v>628</v>
      </c>
      <c r="B163" s="23" t="s">
        <v>28</v>
      </c>
      <c r="C163" s="4">
        <v>906</v>
      </c>
      <c r="D163" s="17" t="s">
        <v>9</v>
      </c>
      <c r="E163" s="17" t="s">
        <v>9</v>
      </c>
      <c r="F163" s="17" t="s">
        <v>9</v>
      </c>
      <c r="G163" s="16">
        <v>190040.81</v>
      </c>
      <c r="H163" s="16">
        <v>3173.53</v>
      </c>
      <c r="I163" s="18">
        <f>G163+H163</f>
        <v>193214.34</v>
      </c>
      <c r="J163" s="19">
        <f>I163/C163</f>
        <v>213.26086092715232</v>
      </c>
    </row>
    <row r="164" spans="1:10" ht="14.4" customHeight="1" x14ac:dyDescent="0.25">
      <c r="A164" s="3" t="s">
        <v>712</v>
      </c>
      <c r="B164" s="23" t="s">
        <v>29</v>
      </c>
      <c r="C164" s="4">
        <v>22390</v>
      </c>
      <c r="D164" s="17" t="s">
        <v>9</v>
      </c>
      <c r="E164" s="17" t="s">
        <v>9</v>
      </c>
      <c r="F164" s="17" t="s">
        <v>9</v>
      </c>
      <c r="G164" s="16">
        <v>5293709.46</v>
      </c>
      <c r="H164" s="16">
        <v>30192.94</v>
      </c>
      <c r="I164" s="18">
        <f>G164+H164</f>
        <v>5323902.4000000004</v>
      </c>
      <c r="J164" s="19">
        <f>I164/C164</f>
        <v>237.78036623492633</v>
      </c>
    </row>
    <row r="165" spans="1:10" ht="14.4" customHeight="1" x14ac:dyDescent="0.25">
      <c r="A165" s="3" t="s">
        <v>144</v>
      </c>
      <c r="B165" s="23" t="s">
        <v>23</v>
      </c>
      <c r="C165" s="4">
        <v>7655</v>
      </c>
      <c r="D165" s="17" t="s">
        <v>9</v>
      </c>
      <c r="E165" s="17" t="s">
        <v>9</v>
      </c>
      <c r="F165" s="17" t="s">
        <v>9</v>
      </c>
      <c r="G165" s="16">
        <v>1790277.36</v>
      </c>
      <c r="H165" s="16">
        <v>51088.92</v>
      </c>
      <c r="I165" s="18">
        <f>G165+H165</f>
        <v>1841366.28</v>
      </c>
      <c r="J165" s="19">
        <f>I165/C165</f>
        <v>240.54425604180275</v>
      </c>
    </row>
    <row r="166" spans="1:10" ht="14.4" customHeight="1" x14ac:dyDescent="0.25">
      <c r="A166" s="3" t="s">
        <v>145</v>
      </c>
      <c r="B166" s="23" t="s">
        <v>23</v>
      </c>
      <c r="C166" s="4">
        <v>2223</v>
      </c>
      <c r="D166" s="17" t="s">
        <v>9</v>
      </c>
      <c r="E166" s="17" t="s">
        <v>9</v>
      </c>
      <c r="F166" s="17" t="s">
        <v>9</v>
      </c>
      <c r="G166" s="16">
        <v>420099.86</v>
      </c>
      <c r="H166" s="16">
        <v>14377.260000000002</v>
      </c>
      <c r="I166" s="18">
        <f>G166+H166</f>
        <v>434477.12</v>
      </c>
      <c r="J166" s="19">
        <f>I166/C166</f>
        <v>195.44629779577147</v>
      </c>
    </row>
    <row r="167" spans="1:10" ht="14.4" customHeight="1" x14ac:dyDescent="0.25">
      <c r="A167" s="3" t="s">
        <v>713</v>
      </c>
      <c r="B167" s="23" t="s">
        <v>29</v>
      </c>
      <c r="C167" s="4">
        <v>12581</v>
      </c>
      <c r="D167" s="17" t="s">
        <v>9</v>
      </c>
      <c r="E167" s="17" t="s">
        <v>9</v>
      </c>
      <c r="F167" s="17" t="s">
        <v>9</v>
      </c>
      <c r="G167" s="16">
        <v>2829586</v>
      </c>
      <c r="H167" s="16">
        <v>128624.25</v>
      </c>
      <c r="I167" s="18">
        <f>G167+H167</f>
        <v>2958210.25</v>
      </c>
      <c r="J167" s="19">
        <f>I167/C167</f>
        <v>235.13315714172165</v>
      </c>
    </row>
    <row r="168" spans="1:10" ht="14.4" customHeight="1" x14ac:dyDescent="0.25">
      <c r="A168" s="3" t="s">
        <v>277</v>
      </c>
      <c r="B168" s="23" t="s">
        <v>25</v>
      </c>
      <c r="C168" s="4">
        <v>322</v>
      </c>
      <c r="D168" s="17" t="s">
        <v>9</v>
      </c>
      <c r="E168" s="17" t="s">
        <v>9</v>
      </c>
      <c r="F168" s="17" t="s">
        <v>9</v>
      </c>
      <c r="G168" s="16">
        <v>62120.01</v>
      </c>
      <c r="H168" s="16">
        <v>6753.41</v>
      </c>
      <c r="I168" s="18">
        <f>G168+H168</f>
        <v>68873.42</v>
      </c>
      <c r="J168" s="19">
        <f>I168/C168</f>
        <v>213.89260869565217</v>
      </c>
    </row>
    <row r="169" spans="1:10" ht="14.4" customHeight="1" x14ac:dyDescent="0.25">
      <c r="A169" s="3" t="s">
        <v>186</v>
      </c>
      <c r="B169" s="23" t="s">
        <v>24</v>
      </c>
      <c r="C169" s="4">
        <v>7316</v>
      </c>
      <c r="D169" s="17" t="s">
        <v>9</v>
      </c>
      <c r="E169" s="17" t="s">
        <v>9</v>
      </c>
      <c r="F169" s="17" t="s">
        <v>9</v>
      </c>
      <c r="G169" s="16">
        <v>1711350.36</v>
      </c>
      <c r="H169" s="16">
        <v>94741.61</v>
      </c>
      <c r="I169" s="18">
        <f>G169+H169</f>
        <v>1806091.9700000002</v>
      </c>
      <c r="J169" s="19">
        <f>I169/C169</f>
        <v>246.86877665390926</v>
      </c>
    </row>
    <row r="170" spans="1:10" ht="14.4" customHeight="1" x14ac:dyDescent="0.25">
      <c r="A170" s="3" t="s">
        <v>629</v>
      </c>
      <c r="B170" s="23" t="s">
        <v>28</v>
      </c>
      <c r="C170" s="4">
        <v>1805</v>
      </c>
      <c r="D170" s="17" t="s">
        <v>9</v>
      </c>
      <c r="E170" s="17" t="s">
        <v>9</v>
      </c>
      <c r="F170" s="17" t="s">
        <v>9</v>
      </c>
      <c r="G170" s="16">
        <v>365429.99</v>
      </c>
      <c r="H170" s="16">
        <v>11560.71</v>
      </c>
      <c r="I170" s="18">
        <f>G170+H170</f>
        <v>376990.7</v>
      </c>
      <c r="J170" s="19">
        <f>I170/C170</f>
        <v>208.8591135734072</v>
      </c>
    </row>
    <row r="171" spans="1:10" ht="14.4" customHeight="1" x14ac:dyDescent="0.25">
      <c r="A171" s="3" t="s">
        <v>714</v>
      </c>
      <c r="B171" s="23" t="s">
        <v>29</v>
      </c>
      <c r="C171" s="4">
        <v>6902</v>
      </c>
      <c r="D171" s="17" t="s">
        <v>9</v>
      </c>
      <c r="E171" s="17" t="s">
        <v>9</v>
      </c>
      <c r="F171" s="17" t="s">
        <v>9</v>
      </c>
      <c r="G171" s="16">
        <v>1521056.24</v>
      </c>
      <c r="H171" s="16">
        <v>25601.360000000001</v>
      </c>
      <c r="I171" s="18">
        <f>G171+H171</f>
        <v>1546657.6</v>
      </c>
      <c r="J171" s="19">
        <f>I171/C171</f>
        <v>224.08832222544191</v>
      </c>
    </row>
    <row r="172" spans="1:10" ht="14.4" customHeight="1" x14ac:dyDescent="0.25">
      <c r="A172" s="3" t="s">
        <v>278</v>
      </c>
      <c r="B172" s="23" t="s">
        <v>25</v>
      </c>
      <c r="C172" s="4">
        <v>286</v>
      </c>
      <c r="D172" s="17" t="s">
        <v>9</v>
      </c>
      <c r="E172" s="17" t="s">
        <v>9</v>
      </c>
      <c r="F172" s="17" t="s">
        <v>9</v>
      </c>
      <c r="G172" s="16">
        <v>61491.68</v>
      </c>
      <c r="H172" s="16">
        <v>5614.92</v>
      </c>
      <c r="I172" s="18">
        <f>G172+H172</f>
        <v>67106.600000000006</v>
      </c>
      <c r="J172" s="19">
        <f>I172/C172</f>
        <v>234.63846153846157</v>
      </c>
    </row>
    <row r="173" spans="1:10" ht="14.4" customHeight="1" x14ac:dyDescent="0.25">
      <c r="A173" s="3" t="s">
        <v>715</v>
      </c>
      <c r="B173" s="23" t="s">
        <v>29</v>
      </c>
      <c r="C173" s="4">
        <v>16335</v>
      </c>
      <c r="D173" s="17" t="s">
        <v>9</v>
      </c>
      <c r="E173" s="17" t="s">
        <v>9</v>
      </c>
      <c r="F173" s="17" t="s">
        <v>9</v>
      </c>
      <c r="G173" s="16">
        <v>3849194.33</v>
      </c>
      <c r="H173" s="16">
        <v>135477.12</v>
      </c>
      <c r="I173" s="18">
        <f>G173+H173</f>
        <v>3984671.45</v>
      </c>
      <c r="J173" s="19">
        <f>I173/C173</f>
        <v>243.93458524640343</v>
      </c>
    </row>
    <row r="174" spans="1:10" ht="14.4" customHeight="1" x14ac:dyDescent="0.25">
      <c r="A174" s="3" t="s">
        <v>534</v>
      </c>
      <c r="B174" s="23" t="s">
        <v>26</v>
      </c>
      <c r="C174" s="4">
        <v>716</v>
      </c>
      <c r="D174" s="17" t="s">
        <v>9</v>
      </c>
      <c r="E174" s="17" t="s">
        <v>9</v>
      </c>
      <c r="F174" s="17" t="s">
        <v>9</v>
      </c>
      <c r="G174" s="16">
        <v>154170.54999999999</v>
      </c>
      <c r="H174" s="16">
        <v>1114.28</v>
      </c>
      <c r="I174" s="18">
        <f>G174+H174</f>
        <v>155284.82999999999</v>
      </c>
      <c r="J174" s="19">
        <f>I174/C174</f>
        <v>216.87825418994413</v>
      </c>
    </row>
    <row r="175" spans="1:10" ht="14.4" customHeight="1" x14ac:dyDescent="0.25">
      <c r="A175" s="3" t="s">
        <v>187</v>
      </c>
      <c r="B175" s="23" t="s">
        <v>24</v>
      </c>
      <c r="C175" s="4">
        <v>20245</v>
      </c>
      <c r="D175" s="17" t="s">
        <v>9</v>
      </c>
      <c r="E175" s="17" t="s">
        <v>9</v>
      </c>
      <c r="F175" s="17" t="s">
        <v>9</v>
      </c>
      <c r="G175" s="16">
        <v>4820296.87</v>
      </c>
      <c r="H175" s="16">
        <v>265235.44</v>
      </c>
      <c r="I175" s="18">
        <f>G175+H175</f>
        <v>5085532.3100000005</v>
      </c>
      <c r="J175" s="19">
        <f>I175/C175</f>
        <v>251.19942257347495</v>
      </c>
    </row>
    <row r="176" spans="1:10" ht="14.4" customHeight="1" x14ac:dyDescent="0.25">
      <c r="A176" s="3" t="s">
        <v>439</v>
      </c>
      <c r="B176" s="23" t="s">
        <v>27</v>
      </c>
      <c r="C176" s="4">
        <v>1786</v>
      </c>
      <c r="D176" s="17" t="s">
        <v>9</v>
      </c>
      <c r="E176" s="17" t="s">
        <v>9</v>
      </c>
      <c r="F176" s="17" t="s">
        <v>9</v>
      </c>
      <c r="G176" s="16">
        <v>352854.3</v>
      </c>
      <c r="H176" s="16">
        <v>28326.260000000002</v>
      </c>
      <c r="I176" s="18">
        <f>G176+H176</f>
        <v>381180.56</v>
      </c>
      <c r="J176" s="19">
        <f>I176/C176</f>
        <v>213.4269652855543</v>
      </c>
    </row>
    <row r="177" spans="1:10" ht="14.4" customHeight="1" x14ac:dyDescent="0.25">
      <c r="A177" s="3" t="s">
        <v>279</v>
      </c>
      <c r="B177" s="23" t="s">
        <v>25</v>
      </c>
      <c r="C177" s="4">
        <v>555</v>
      </c>
      <c r="D177" s="17" t="s">
        <v>9</v>
      </c>
      <c r="E177" s="17" t="s">
        <v>9</v>
      </c>
      <c r="F177" s="17" t="s">
        <v>9</v>
      </c>
      <c r="G177" s="16">
        <v>123339.8</v>
      </c>
      <c r="H177" s="16">
        <v>2259.27</v>
      </c>
      <c r="I177" s="18">
        <f>G177+H177</f>
        <v>125599.07</v>
      </c>
      <c r="J177" s="19">
        <f>I177/C177</f>
        <v>226.30463063063064</v>
      </c>
    </row>
    <row r="178" spans="1:10" ht="14.4" customHeight="1" x14ac:dyDescent="0.25">
      <c r="A178" s="3" t="s">
        <v>280</v>
      </c>
      <c r="B178" s="23" t="s">
        <v>25</v>
      </c>
      <c r="C178" s="4">
        <v>1492</v>
      </c>
      <c r="D178" s="17" t="s">
        <v>9</v>
      </c>
      <c r="E178" s="17" t="s">
        <v>9</v>
      </c>
      <c r="F178" s="17" t="s">
        <v>9</v>
      </c>
      <c r="G178" s="16">
        <v>296745.53000000003</v>
      </c>
      <c r="H178" s="16">
        <v>22199.37</v>
      </c>
      <c r="I178" s="18">
        <f>G178+H178</f>
        <v>318944.90000000002</v>
      </c>
      <c r="J178" s="19">
        <f>I178/C178</f>
        <v>213.77004021447723</v>
      </c>
    </row>
    <row r="179" spans="1:10" ht="14.4" customHeight="1" x14ac:dyDescent="0.25">
      <c r="A179" s="3" t="s">
        <v>23</v>
      </c>
      <c r="B179" s="23" t="s">
        <v>23</v>
      </c>
      <c r="C179" s="4">
        <v>114244</v>
      </c>
      <c r="D179" s="16">
        <v>5408823.25</v>
      </c>
      <c r="E179" s="16">
        <v>63005246.539999999</v>
      </c>
      <c r="F179" s="16">
        <v>3561066.91</v>
      </c>
      <c r="G179" s="17" t="s">
        <v>9</v>
      </c>
      <c r="H179" s="17" t="s">
        <v>9</v>
      </c>
      <c r="I179" s="18">
        <f>D179+E179+F179</f>
        <v>71975136.699999988</v>
      </c>
      <c r="J179" s="19">
        <f>I179/C179</f>
        <v>630.01240065123761</v>
      </c>
    </row>
    <row r="180" spans="1:10" ht="14.4" customHeight="1" x14ac:dyDescent="0.25">
      <c r="A180" s="3" t="s">
        <v>281</v>
      </c>
      <c r="B180" s="23" t="s">
        <v>25</v>
      </c>
      <c r="C180" s="4">
        <v>5262</v>
      </c>
      <c r="D180" s="17" t="s">
        <v>9</v>
      </c>
      <c r="E180" s="17" t="s">
        <v>9</v>
      </c>
      <c r="F180" s="17" t="s">
        <v>9</v>
      </c>
      <c r="G180" s="16">
        <v>1126790.31</v>
      </c>
      <c r="H180" s="16">
        <v>41192.5</v>
      </c>
      <c r="I180" s="18">
        <f>G180+H180</f>
        <v>1167982.81</v>
      </c>
      <c r="J180" s="19">
        <f>I180/C180</f>
        <v>221.96556632459141</v>
      </c>
    </row>
    <row r="181" spans="1:10" ht="14.4" customHeight="1" x14ac:dyDescent="0.25">
      <c r="A181" s="3" t="s">
        <v>535</v>
      </c>
      <c r="B181" s="23" t="s">
        <v>26</v>
      </c>
      <c r="C181" s="4">
        <v>1158</v>
      </c>
      <c r="D181" s="17" t="s">
        <v>9</v>
      </c>
      <c r="E181" s="17" t="s">
        <v>9</v>
      </c>
      <c r="F181" s="17" t="s">
        <v>9</v>
      </c>
      <c r="G181" s="16">
        <v>226012.5</v>
      </c>
      <c r="H181" s="16">
        <v>0</v>
      </c>
      <c r="I181" s="18">
        <f>G181+H181</f>
        <v>226012.5</v>
      </c>
      <c r="J181" s="19">
        <f>I181/C181</f>
        <v>195.17487046632124</v>
      </c>
    </row>
    <row r="182" spans="1:10" ht="14.4" customHeight="1" x14ac:dyDescent="0.25">
      <c r="A182" s="3" t="s">
        <v>343</v>
      </c>
      <c r="B182" s="23" t="s">
        <v>25</v>
      </c>
      <c r="C182" s="4">
        <v>664</v>
      </c>
      <c r="D182" s="17" t="s">
        <v>9</v>
      </c>
      <c r="E182" s="17" t="s">
        <v>9</v>
      </c>
      <c r="F182" s="17" t="s">
        <v>9</v>
      </c>
      <c r="G182" s="16">
        <v>123750.07</v>
      </c>
      <c r="H182" s="16">
        <v>2180.6799999999998</v>
      </c>
      <c r="I182" s="18">
        <f>G182+H182</f>
        <v>125930.75</v>
      </c>
      <c r="J182" s="19">
        <f>I182/C182</f>
        <v>189.65474397590361</v>
      </c>
    </row>
    <row r="183" spans="1:10" ht="14.4" customHeight="1" x14ac:dyDescent="0.25">
      <c r="A183" s="3" t="s">
        <v>536</v>
      </c>
      <c r="B183" s="23" t="s">
        <v>26</v>
      </c>
      <c r="C183" s="4">
        <v>2763</v>
      </c>
      <c r="D183" s="17" t="s">
        <v>9</v>
      </c>
      <c r="E183" s="17" t="s">
        <v>9</v>
      </c>
      <c r="F183" s="17" t="s">
        <v>9</v>
      </c>
      <c r="G183" s="16">
        <v>535252.41</v>
      </c>
      <c r="H183" s="16">
        <v>41262.54</v>
      </c>
      <c r="I183" s="18">
        <f>G183+H183</f>
        <v>576514.95000000007</v>
      </c>
      <c r="J183" s="19">
        <f>I183/C183</f>
        <v>208.65542888165041</v>
      </c>
    </row>
    <row r="184" spans="1:10" ht="14.4" customHeight="1" x14ac:dyDescent="0.25">
      <c r="A184" s="3" t="s">
        <v>282</v>
      </c>
      <c r="B184" s="23" t="s">
        <v>25</v>
      </c>
      <c r="C184" s="4">
        <v>644</v>
      </c>
      <c r="D184" s="17" t="s">
        <v>9</v>
      </c>
      <c r="E184" s="17" t="s">
        <v>9</v>
      </c>
      <c r="F184" s="17" t="s">
        <v>9</v>
      </c>
      <c r="G184" s="16">
        <v>126803.34</v>
      </c>
      <c r="H184" s="16">
        <v>3949.41</v>
      </c>
      <c r="I184" s="18">
        <f>G184+H184</f>
        <v>130752.75</v>
      </c>
      <c r="J184" s="19">
        <f>I184/C184</f>
        <v>203.03222049689441</v>
      </c>
    </row>
    <row r="185" spans="1:10" ht="14.4" customHeight="1" x14ac:dyDescent="0.25">
      <c r="A185" s="3" t="s">
        <v>716</v>
      </c>
      <c r="B185" s="23" t="s">
        <v>29</v>
      </c>
      <c r="C185" s="4">
        <v>27490</v>
      </c>
      <c r="D185" s="17" t="s">
        <v>9</v>
      </c>
      <c r="E185" s="17" t="s">
        <v>9</v>
      </c>
      <c r="F185" s="17" t="s">
        <v>9</v>
      </c>
      <c r="G185" s="16">
        <v>6587054.3499999996</v>
      </c>
      <c r="H185" s="16">
        <v>377300.31</v>
      </c>
      <c r="I185" s="18">
        <f>G185+H185</f>
        <v>6964354.6599999992</v>
      </c>
      <c r="J185" s="19">
        <f>I185/C185</f>
        <v>253.34138450345577</v>
      </c>
    </row>
    <row r="186" spans="1:10" ht="14.4" customHeight="1" x14ac:dyDescent="0.25">
      <c r="A186" s="3" t="s">
        <v>440</v>
      </c>
      <c r="B186" s="23" t="s">
        <v>27</v>
      </c>
      <c r="C186" s="4">
        <v>2662</v>
      </c>
      <c r="D186" s="17" t="s">
        <v>9</v>
      </c>
      <c r="E186" s="17" t="s">
        <v>9</v>
      </c>
      <c r="F186" s="17" t="s">
        <v>9</v>
      </c>
      <c r="G186" s="16">
        <v>541758.74</v>
      </c>
      <c r="H186" s="16">
        <v>21476.800000000003</v>
      </c>
      <c r="I186" s="18">
        <f>G186+H186</f>
        <v>563235.54</v>
      </c>
      <c r="J186" s="19">
        <f>I186/C186</f>
        <v>211.58359879789634</v>
      </c>
    </row>
    <row r="187" spans="1:10" ht="14.4" customHeight="1" x14ac:dyDescent="0.25">
      <c r="A187" s="3" t="s">
        <v>717</v>
      </c>
      <c r="B187" s="23" t="s">
        <v>29</v>
      </c>
      <c r="C187" s="4">
        <v>5228</v>
      </c>
      <c r="D187" s="17" t="s">
        <v>9</v>
      </c>
      <c r="E187" s="17" t="s">
        <v>9</v>
      </c>
      <c r="F187" s="17" t="s">
        <v>9</v>
      </c>
      <c r="G187" s="16">
        <v>1163149.27</v>
      </c>
      <c r="H187" s="16">
        <v>53095.33</v>
      </c>
      <c r="I187" s="18">
        <f>G187+H187</f>
        <v>1216244.6000000001</v>
      </c>
      <c r="J187" s="19">
        <f>I187/C187</f>
        <v>232.64051262433054</v>
      </c>
    </row>
    <row r="188" spans="1:10" ht="14.4" customHeight="1" x14ac:dyDescent="0.25">
      <c r="A188" s="3" t="s">
        <v>537</v>
      </c>
      <c r="B188" s="23" t="s">
        <v>26</v>
      </c>
      <c r="C188" s="4">
        <v>1996</v>
      </c>
      <c r="D188" s="17" t="s">
        <v>9</v>
      </c>
      <c r="E188" s="17" t="s">
        <v>9</v>
      </c>
      <c r="F188" s="17" t="s">
        <v>9</v>
      </c>
      <c r="G188" s="16">
        <v>423553</v>
      </c>
      <c r="H188" s="16">
        <v>6971.5</v>
      </c>
      <c r="I188" s="18">
        <f>G188+H188</f>
        <v>430524.5</v>
      </c>
      <c r="J188" s="19">
        <f>I188/C188</f>
        <v>215.6936372745491</v>
      </c>
    </row>
    <row r="189" spans="1:10" ht="14.4" customHeight="1" x14ac:dyDescent="0.25">
      <c r="A189" s="3" t="s">
        <v>441</v>
      </c>
      <c r="B189" s="23" t="s">
        <v>27</v>
      </c>
      <c r="C189" s="4">
        <v>1743</v>
      </c>
      <c r="D189" s="17" t="s">
        <v>9</v>
      </c>
      <c r="E189" s="17" t="s">
        <v>9</v>
      </c>
      <c r="F189" s="17" t="s">
        <v>9</v>
      </c>
      <c r="G189" s="16">
        <v>333026.92</v>
      </c>
      <c r="H189" s="16">
        <v>41069.770000000004</v>
      </c>
      <c r="I189" s="18">
        <f>G189+H189</f>
        <v>374096.69</v>
      </c>
      <c r="J189" s="19">
        <f>I189/C189</f>
        <v>214.62804934021801</v>
      </c>
    </row>
    <row r="190" spans="1:10" ht="14.4" customHeight="1" x14ac:dyDescent="0.25">
      <c r="A190" s="3" t="s">
        <v>630</v>
      </c>
      <c r="B190" s="23" t="s">
        <v>28</v>
      </c>
      <c r="C190" s="4">
        <v>8301</v>
      </c>
      <c r="D190" s="17" t="s">
        <v>9</v>
      </c>
      <c r="E190" s="17" t="s">
        <v>9</v>
      </c>
      <c r="F190" s="17" t="s">
        <v>9</v>
      </c>
      <c r="G190" s="16">
        <v>1847473.04</v>
      </c>
      <c r="H190" s="16">
        <v>130241.15000000001</v>
      </c>
      <c r="I190" s="18">
        <f>G190+H190</f>
        <v>1977714.19</v>
      </c>
      <c r="J190" s="19">
        <f>I190/C190</f>
        <v>238.25011323936874</v>
      </c>
    </row>
    <row r="191" spans="1:10" ht="14.4" customHeight="1" x14ac:dyDescent="0.25">
      <c r="A191" s="3" t="s">
        <v>538</v>
      </c>
      <c r="B191" s="23" t="s">
        <v>26</v>
      </c>
      <c r="C191" s="4">
        <v>731</v>
      </c>
      <c r="D191" s="17" t="s">
        <v>9</v>
      </c>
      <c r="E191" s="17" t="s">
        <v>9</v>
      </c>
      <c r="F191" s="17" t="s">
        <v>9</v>
      </c>
      <c r="G191" s="16">
        <v>141671.51999999999</v>
      </c>
      <c r="H191" s="16">
        <v>2994.77</v>
      </c>
      <c r="I191" s="18">
        <f>G191+H191</f>
        <v>144666.28999999998</v>
      </c>
      <c r="J191" s="19">
        <f>I191/C191</f>
        <v>197.90190150478793</v>
      </c>
    </row>
    <row r="192" spans="1:10" ht="14.4" customHeight="1" x14ac:dyDescent="0.25">
      <c r="A192" s="3" t="s">
        <v>283</v>
      </c>
      <c r="B192" s="23" t="s">
        <v>25</v>
      </c>
      <c r="C192" s="4">
        <v>1228</v>
      </c>
      <c r="D192" s="17" t="s">
        <v>9</v>
      </c>
      <c r="E192" s="17" t="s">
        <v>9</v>
      </c>
      <c r="F192" s="17" t="s">
        <v>9</v>
      </c>
      <c r="G192" s="16">
        <v>232920.82</v>
      </c>
      <c r="H192" s="16">
        <v>8730.7099999999991</v>
      </c>
      <c r="I192" s="18">
        <f>G192+H192</f>
        <v>241651.53</v>
      </c>
      <c r="J192" s="19">
        <f>I192/C192</f>
        <v>196.78463355048859</v>
      </c>
    </row>
    <row r="193" spans="1:10" ht="14.4" customHeight="1" x14ac:dyDescent="0.25">
      <c r="A193" s="3" t="s">
        <v>442</v>
      </c>
      <c r="B193" s="23" t="s">
        <v>27</v>
      </c>
      <c r="C193" s="4">
        <v>1822</v>
      </c>
      <c r="D193" s="17" t="s">
        <v>9</v>
      </c>
      <c r="E193" s="17" t="s">
        <v>9</v>
      </c>
      <c r="F193" s="17" t="s">
        <v>9</v>
      </c>
      <c r="G193" s="16">
        <v>354409.91</v>
      </c>
      <c r="H193" s="16">
        <v>25819.670000000002</v>
      </c>
      <c r="I193" s="18">
        <f>G193+H193</f>
        <v>380229.57999999996</v>
      </c>
      <c r="J193" s="19">
        <f>I193/C193</f>
        <v>208.68802414928646</v>
      </c>
    </row>
    <row r="194" spans="1:10" ht="14.4" customHeight="1" x14ac:dyDescent="0.25">
      <c r="A194" s="3" t="s">
        <v>284</v>
      </c>
      <c r="B194" s="23" t="s">
        <v>25</v>
      </c>
      <c r="C194" s="4">
        <v>4038</v>
      </c>
      <c r="D194" s="17" t="s">
        <v>9</v>
      </c>
      <c r="E194" s="17" t="s">
        <v>9</v>
      </c>
      <c r="F194" s="17" t="s">
        <v>9</v>
      </c>
      <c r="G194" s="16">
        <v>844840</v>
      </c>
      <c r="H194" s="16">
        <v>26387.73</v>
      </c>
      <c r="I194" s="18">
        <f>G194+H194</f>
        <v>871227.73</v>
      </c>
      <c r="J194" s="19">
        <f>I194/C194</f>
        <v>215.75723873204555</v>
      </c>
    </row>
    <row r="195" spans="1:10" ht="14.4" customHeight="1" x14ac:dyDescent="0.25">
      <c r="A195" s="3" t="s">
        <v>631</v>
      </c>
      <c r="B195" s="23" t="s">
        <v>28</v>
      </c>
      <c r="C195" s="4">
        <v>1704</v>
      </c>
      <c r="D195" s="17" t="s">
        <v>9</v>
      </c>
      <c r="E195" s="17" t="s">
        <v>9</v>
      </c>
      <c r="F195" s="17" t="s">
        <v>9</v>
      </c>
      <c r="G195" s="16">
        <v>321009.36</v>
      </c>
      <c r="H195" s="16">
        <v>6814.76</v>
      </c>
      <c r="I195" s="18">
        <f>G195+H195</f>
        <v>327824.12</v>
      </c>
      <c r="J195" s="19">
        <f>I195/C195</f>
        <v>192.3850469483568</v>
      </c>
    </row>
    <row r="196" spans="1:10" ht="14.4" customHeight="1" x14ac:dyDescent="0.25">
      <c r="A196" s="3" t="s">
        <v>632</v>
      </c>
      <c r="B196" s="23" t="s">
        <v>28</v>
      </c>
      <c r="C196" s="4">
        <v>811</v>
      </c>
      <c r="D196" s="17" t="s">
        <v>9</v>
      </c>
      <c r="E196" s="17" t="s">
        <v>9</v>
      </c>
      <c r="F196" s="17" t="s">
        <v>9</v>
      </c>
      <c r="G196" s="16">
        <v>159911.07</v>
      </c>
      <c r="H196" s="16">
        <v>7950.61</v>
      </c>
      <c r="I196" s="18">
        <f>G196+H196</f>
        <v>167861.68</v>
      </c>
      <c r="J196" s="19">
        <f>I196/C196</f>
        <v>206.98110974106041</v>
      </c>
    </row>
    <row r="197" spans="1:10" ht="14.4" customHeight="1" x14ac:dyDescent="0.25">
      <c r="A197" s="3" t="s">
        <v>63</v>
      </c>
      <c r="B197" s="23" t="s">
        <v>22</v>
      </c>
      <c r="C197" s="4">
        <v>1178</v>
      </c>
      <c r="D197" s="17" t="s">
        <v>9</v>
      </c>
      <c r="E197" s="17" t="s">
        <v>9</v>
      </c>
      <c r="F197" s="17" t="s">
        <v>9</v>
      </c>
      <c r="G197" s="16">
        <v>229814.09</v>
      </c>
      <c r="H197" s="16">
        <v>21032.03</v>
      </c>
      <c r="I197" s="18">
        <f>G197+H197</f>
        <v>250846.12</v>
      </c>
      <c r="J197" s="19">
        <f>I197/C197</f>
        <v>212.94237691001697</v>
      </c>
    </row>
    <row r="198" spans="1:10" ht="14.4" customHeight="1" x14ac:dyDescent="0.25">
      <c r="A198" s="3" t="s">
        <v>718</v>
      </c>
      <c r="B198" s="23" t="s">
        <v>29</v>
      </c>
      <c r="C198" s="4">
        <v>10755</v>
      </c>
      <c r="D198" s="17" t="s">
        <v>9</v>
      </c>
      <c r="E198" s="17" t="s">
        <v>9</v>
      </c>
      <c r="F198" s="17" t="s">
        <v>9</v>
      </c>
      <c r="G198" s="16">
        <v>2433135.9700000002</v>
      </c>
      <c r="H198" s="16">
        <v>125989.81</v>
      </c>
      <c r="I198" s="18">
        <f>G198+H198</f>
        <v>2559125.7800000003</v>
      </c>
      <c r="J198" s="19">
        <f>I198/C198</f>
        <v>237.94753881915392</v>
      </c>
    </row>
    <row r="199" spans="1:10" ht="14.4" customHeight="1" x14ac:dyDescent="0.25">
      <c r="A199" s="3" t="s">
        <v>64</v>
      </c>
      <c r="B199" s="23" t="s">
        <v>22</v>
      </c>
      <c r="C199" s="4">
        <v>3547</v>
      </c>
      <c r="D199" s="17" t="s">
        <v>9</v>
      </c>
      <c r="E199" s="17" t="s">
        <v>9</v>
      </c>
      <c r="F199" s="17" t="s">
        <v>9</v>
      </c>
      <c r="G199" s="16">
        <v>746759.33</v>
      </c>
      <c r="H199" s="16">
        <v>0</v>
      </c>
      <c r="I199" s="18">
        <f>G199+H199</f>
        <v>746759.33</v>
      </c>
      <c r="J199" s="19">
        <f>I199/C199</f>
        <v>210.53265576543558</v>
      </c>
    </row>
    <row r="200" spans="1:10" ht="14.4" customHeight="1" x14ac:dyDescent="0.25">
      <c r="A200" s="3" t="s">
        <v>796</v>
      </c>
      <c r="B200" s="23" t="s">
        <v>29</v>
      </c>
      <c r="C200" s="4">
        <v>3347</v>
      </c>
      <c r="D200" s="17" t="s">
        <v>9</v>
      </c>
      <c r="E200" s="17" t="s">
        <v>9</v>
      </c>
      <c r="F200" s="17" t="s">
        <v>9</v>
      </c>
      <c r="G200" s="16">
        <v>641687.49</v>
      </c>
      <c r="H200" s="16">
        <v>37145.760000000002</v>
      </c>
      <c r="I200" s="18">
        <f>G200+H200</f>
        <v>678833.25</v>
      </c>
      <c r="J200" s="19">
        <f>I200/C200</f>
        <v>202.81841948013147</v>
      </c>
    </row>
    <row r="201" spans="1:10" ht="14.4" customHeight="1" x14ac:dyDescent="0.25">
      <c r="A201" s="3" t="s">
        <v>285</v>
      </c>
      <c r="B201" s="23" t="s">
        <v>25</v>
      </c>
      <c r="C201" s="4">
        <v>388</v>
      </c>
      <c r="D201" s="17" t="s">
        <v>9</v>
      </c>
      <c r="E201" s="17" t="s">
        <v>9</v>
      </c>
      <c r="F201" s="17" t="s">
        <v>9</v>
      </c>
      <c r="G201" s="16">
        <v>82342.289999999994</v>
      </c>
      <c r="H201" s="16">
        <v>1135.28</v>
      </c>
      <c r="I201" s="18">
        <f>G201+H201</f>
        <v>83477.569999999992</v>
      </c>
      <c r="J201" s="19">
        <f>I201/C201</f>
        <v>215.14837628865976</v>
      </c>
    </row>
    <row r="202" spans="1:10" ht="14.4" customHeight="1" x14ac:dyDescent="0.25">
      <c r="A202" s="3" t="s">
        <v>539</v>
      </c>
      <c r="B202" s="23" t="s">
        <v>26</v>
      </c>
      <c r="C202" s="4">
        <v>401</v>
      </c>
      <c r="D202" s="17" t="s">
        <v>9</v>
      </c>
      <c r="E202" s="17" t="s">
        <v>9</v>
      </c>
      <c r="F202" s="17" t="s">
        <v>9</v>
      </c>
      <c r="G202" s="16">
        <v>77372.14</v>
      </c>
      <c r="H202" s="16">
        <v>691.61</v>
      </c>
      <c r="I202" s="18">
        <f>G202+H202</f>
        <v>78063.75</v>
      </c>
      <c r="J202" s="19">
        <f>I202/C202</f>
        <v>194.67269326683291</v>
      </c>
    </row>
    <row r="203" spans="1:10" ht="14.4" customHeight="1" x14ac:dyDescent="0.25">
      <c r="A203" s="3" t="s">
        <v>188</v>
      </c>
      <c r="B203" s="23" t="s">
        <v>24</v>
      </c>
      <c r="C203" s="4">
        <v>2888</v>
      </c>
      <c r="D203" s="17" t="s">
        <v>9</v>
      </c>
      <c r="E203" s="17" t="s">
        <v>9</v>
      </c>
      <c r="F203" s="17" t="s">
        <v>9</v>
      </c>
      <c r="G203" s="16">
        <v>602873.26</v>
      </c>
      <c r="H203" s="16">
        <v>24522.690000000002</v>
      </c>
      <c r="I203" s="18">
        <f>G203+H203</f>
        <v>627395.94999999995</v>
      </c>
      <c r="J203" s="19">
        <f>I203/C203</f>
        <v>217.24236495844875</v>
      </c>
    </row>
    <row r="204" spans="1:10" ht="14.4" customHeight="1" x14ac:dyDescent="0.25">
      <c r="A204" s="3" t="s">
        <v>633</v>
      </c>
      <c r="B204" s="23" t="s">
        <v>28</v>
      </c>
      <c r="C204" s="4">
        <v>1633</v>
      </c>
      <c r="D204" s="17" t="s">
        <v>9</v>
      </c>
      <c r="E204" s="17" t="s">
        <v>9</v>
      </c>
      <c r="F204" s="17" t="s">
        <v>9</v>
      </c>
      <c r="G204" s="16">
        <v>335152.92</v>
      </c>
      <c r="H204" s="16">
        <v>2771.69</v>
      </c>
      <c r="I204" s="18">
        <f>G204+H204</f>
        <v>337924.61</v>
      </c>
      <c r="J204" s="19">
        <f>I204/C204</f>
        <v>206.9348499693815</v>
      </c>
    </row>
    <row r="205" spans="1:10" ht="14.4" customHeight="1" x14ac:dyDescent="0.25">
      <c r="A205" s="3" t="s">
        <v>286</v>
      </c>
      <c r="B205" s="23" t="s">
        <v>25</v>
      </c>
      <c r="C205" s="4">
        <v>580</v>
      </c>
      <c r="D205" s="17" t="s">
        <v>9</v>
      </c>
      <c r="E205" s="17" t="s">
        <v>9</v>
      </c>
      <c r="F205" s="17" t="s">
        <v>9</v>
      </c>
      <c r="G205" s="16">
        <v>116606.61</v>
      </c>
      <c r="H205" s="16">
        <v>1718.32</v>
      </c>
      <c r="I205" s="18">
        <f>G205+H205</f>
        <v>118324.93000000001</v>
      </c>
      <c r="J205" s="19">
        <f>I205/C205</f>
        <v>204.00850000000003</v>
      </c>
    </row>
    <row r="206" spans="1:10" ht="14.4" customHeight="1" x14ac:dyDescent="0.25">
      <c r="A206" s="3" t="s">
        <v>287</v>
      </c>
      <c r="B206" s="23" t="s">
        <v>25</v>
      </c>
      <c r="C206" s="4">
        <v>200</v>
      </c>
      <c r="D206" s="17" t="s">
        <v>9</v>
      </c>
      <c r="E206" s="17" t="s">
        <v>9</v>
      </c>
      <c r="F206" s="17" t="s">
        <v>9</v>
      </c>
      <c r="G206" s="16">
        <v>42206.51</v>
      </c>
      <c r="H206" s="16">
        <v>137.24</v>
      </c>
      <c r="I206" s="18">
        <f>G206+H206</f>
        <v>42343.75</v>
      </c>
      <c r="J206" s="19">
        <f>I206/C206</f>
        <v>211.71875</v>
      </c>
    </row>
    <row r="207" spans="1:10" ht="14.4" customHeight="1" x14ac:dyDescent="0.25">
      <c r="A207" s="3" t="s">
        <v>65</v>
      </c>
      <c r="B207" s="23" t="s">
        <v>22</v>
      </c>
      <c r="C207" s="4">
        <v>8183</v>
      </c>
      <c r="D207" s="17" t="s">
        <v>9</v>
      </c>
      <c r="E207" s="17" t="s">
        <v>9</v>
      </c>
      <c r="F207" s="17" t="s">
        <v>9</v>
      </c>
      <c r="G207" s="16">
        <v>1799331.31</v>
      </c>
      <c r="H207" s="16">
        <v>0</v>
      </c>
      <c r="I207" s="18">
        <f>G207+H207</f>
        <v>1799331.31</v>
      </c>
      <c r="J207" s="19">
        <f>I207/C207</f>
        <v>219.88650983746794</v>
      </c>
    </row>
    <row r="208" spans="1:10" ht="14.4" customHeight="1" x14ac:dyDescent="0.25">
      <c r="A208" s="3" t="s">
        <v>443</v>
      </c>
      <c r="B208" s="23" t="s">
        <v>27</v>
      </c>
      <c r="C208" s="4">
        <v>608</v>
      </c>
      <c r="D208" s="17" t="s">
        <v>9</v>
      </c>
      <c r="E208" s="17" t="s">
        <v>9</v>
      </c>
      <c r="F208" s="17" t="s">
        <v>9</v>
      </c>
      <c r="G208" s="16">
        <v>123317.6</v>
      </c>
      <c r="H208" s="16">
        <v>22335.200000000001</v>
      </c>
      <c r="I208" s="18">
        <f>G208+H208</f>
        <v>145652.80000000002</v>
      </c>
      <c r="J208" s="19">
        <f>I208/C208</f>
        <v>239.5605263157895</v>
      </c>
    </row>
    <row r="209" spans="1:10" ht="14.4" customHeight="1" x14ac:dyDescent="0.25">
      <c r="A209" s="3" t="s">
        <v>189</v>
      </c>
      <c r="B209" s="23" t="s">
        <v>24</v>
      </c>
      <c r="C209" s="4">
        <v>2374</v>
      </c>
      <c r="D209" s="17" t="s">
        <v>9</v>
      </c>
      <c r="E209" s="17" t="s">
        <v>9</v>
      </c>
      <c r="F209" s="17" t="s">
        <v>9</v>
      </c>
      <c r="G209" s="16">
        <v>463551.2</v>
      </c>
      <c r="H209" s="16">
        <v>11550.95</v>
      </c>
      <c r="I209" s="18">
        <f>G209+H209</f>
        <v>475102.15</v>
      </c>
      <c r="J209" s="19">
        <f>I209/C209</f>
        <v>200.12727464195453</v>
      </c>
    </row>
    <row r="210" spans="1:10" ht="14.4" customHeight="1" x14ac:dyDescent="0.25">
      <c r="A210" s="3" t="s">
        <v>515</v>
      </c>
      <c r="B210" s="23" t="s">
        <v>27</v>
      </c>
      <c r="C210" s="4">
        <v>1320</v>
      </c>
      <c r="D210" s="17" t="s">
        <v>9</v>
      </c>
      <c r="E210" s="17" t="s">
        <v>9</v>
      </c>
      <c r="F210" s="17" t="s">
        <v>9</v>
      </c>
      <c r="G210" s="16">
        <v>251413.34</v>
      </c>
      <c r="H210" s="16">
        <v>18869.27</v>
      </c>
      <c r="I210" s="18">
        <f>G210+H210</f>
        <v>270282.61</v>
      </c>
      <c r="J210" s="19">
        <f>I210/C210</f>
        <v>204.75955303030301</v>
      </c>
    </row>
    <row r="211" spans="1:10" ht="14.4" customHeight="1" x14ac:dyDescent="0.25">
      <c r="A211" s="3" t="s">
        <v>190</v>
      </c>
      <c r="B211" s="23" t="s">
        <v>24</v>
      </c>
      <c r="C211" s="4">
        <v>1473</v>
      </c>
      <c r="D211" s="17" t="s">
        <v>9</v>
      </c>
      <c r="E211" s="17" t="s">
        <v>9</v>
      </c>
      <c r="F211" s="17" t="s">
        <v>9</v>
      </c>
      <c r="G211" s="16">
        <v>298278.12</v>
      </c>
      <c r="H211" s="16">
        <v>5329.0199999999995</v>
      </c>
      <c r="I211" s="18">
        <f>G211+H211</f>
        <v>303607.14</v>
      </c>
      <c r="J211" s="19">
        <f>I211/C211</f>
        <v>206.11482688391041</v>
      </c>
    </row>
    <row r="212" spans="1:10" ht="14.4" customHeight="1" x14ac:dyDescent="0.25">
      <c r="A212" s="3" t="s">
        <v>191</v>
      </c>
      <c r="B212" s="23" t="s">
        <v>24</v>
      </c>
      <c r="C212" s="4">
        <v>14228</v>
      </c>
      <c r="D212" s="17" t="s">
        <v>9</v>
      </c>
      <c r="E212" s="17" t="s">
        <v>9</v>
      </c>
      <c r="F212" s="17" t="s">
        <v>9</v>
      </c>
      <c r="G212" s="16">
        <v>3152419.44</v>
      </c>
      <c r="H212" s="16">
        <v>90390.16</v>
      </c>
      <c r="I212" s="18">
        <f>G212+H212</f>
        <v>3242809.6</v>
      </c>
      <c r="J212" s="19">
        <f>I212/C212</f>
        <v>227.91745853247119</v>
      </c>
    </row>
    <row r="213" spans="1:10" ht="14.4" customHeight="1" x14ac:dyDescent="0.25">
      <c r="A213" s="3" t="s">
        <v>719</v>
      </c>
      <c r="B213" s="23" t="s">
        <v>29</v>
      </c>
      <c r="C213" s="4">
        <v>29123</v>
      </c>
      <c r="D213" s="17" t="s">
        <v>9</v>
      </c>
      <c r="E213" s="17" t="s">
        <v>9</v>
      </c>
      <c r="F213" s="17" t="s">
        <v>9</v>
      </c>
      <c r="G213" s="16">
        <v>7274455.6900000004</v>
      </c>
      <c r="H213" s="16">
        <v>293168.88999999996</v>
      </c>
      <c r="I213" s="18">
        <f>G213+H213</f>
        <v>7567624.5800000001</v>
      </c>
      <c r="J213" s="19">
        <f>I213/C213</f>
        <v>259.85044741269786</v>
      </c>
    </row>
    <row r="214" spans="1:10" ht="14.4" customHeight="1" x14ac:dyDescent="0.25">
      <c r="A214" s="3" t="s">
        <v>444</v>
      </c>
      <c r="B214" s="23" t="s">
        <v>27</v>
      </c>
      <c r="C214" s="4">
        <v>15048</v>
      </c>
      <c r="D214" s="17" t="s">
        <v>9</v>
      </c>
      <c r="E214" s="17" t="s">
        <v>9</v>
      </c>
      <c r="F214" s="17" t="s">
        <v>9</v>
      </c>
      <c r="G214" s="16">
        <v>3453527.39</v>
      </c>
      <c r="H214" s="16">
        <v>250076.5</v>
      </c>
      <c r="I214" s="18">
        <f>G214+H214</f>
        <v>3703603.89</v>
      </c>
      <c r="J214" s="19">
        <f>I214/C214</f>
        <v>246.11934409888357</v>
      </c>
    </row>
    <row r="215" spans="1:10" ht="14.4" customHeight="1" x14ac:dyDescent="0.25">
      <c r="A215" s="3" t="s">
        <v>192</v>
      </c>
      <c r="B215" s="23" t="s">
        <v>24</v>
      </c>
      <c r="C215" s="4">
        <v>4382</v>
      </c>
      <c r="D215" s="17" t="s">
        <v>9</v>
      </c>
      <c r="E215" s="17" t="s">
        <v>9</v>
      </c>
      <c r="F215" s="17" t="s">
        <v>9</v>
      </c>
      <c r="G215" s="16">
        <v>889588.09</v>
      </c>
      <c r="H215" s="16">
        <v>24610.35</v>
      </c>
      <c r="I215" s="18">
        <f>G215+H215</f>
        <v>914198.44</v>
      </c>
      <c r="J215" s="19">
        <f>I215/C215</f>
        <v>208.62584208124142</v>
      </c>
    </row>
    <row r="216" spans="1:10" ht="14.4" customHeight="1" x14ac:dyDescent="0.25">
      <c r="A216" s="3" t="s">
        <v>634</v>
      </c>
      <c r="B216" s="23" t="s">
        <v>28</v>
      </c>
      <c r="C216" s="4">
        <v>719</v>
      </c>
      <c r="D216" s="17" t="s">
        <v>9</v>
      </c>
      <c r="E216" s="17" t="s">
        <v>9</v>
      </c>
      <c r="F216" s="17" t="s">
        <v>9</v>
      </c>
      <c r="G216" s="16">
        <v>141207.07999999999</v>
      </c>
      <c r="H216" s="16">
        <v>1965.59</v>
      </c>
      <c r="I216" s="18">
        <f>G216+H216</f>
        <v>143172.66999999998</v>
      </c>
      <c r="J216" s="19">
        <f>I216/C216</f>
        <v>199.12749652294852</v>
      </c>
    </row>
    <row r="217" spans="1:10" ht="14.4" customHeight="1" x14ac:dyDescent="0.25">
      <c r="A217" s="3" t="s">
        <v>720</v>
      </c>
      <c r="B217" s="23" t="s">
        <v>29</v>
      </c>
      <c r="C217" s="4">
        <v>2587</v>
      </c>
      <c r="D217" s="17" t="s">
        <v>9</v>
      </c>
      <c r="E217" s="17" t="s">
        <v>9</v>
      </c>
      <c r="F217" s="17" t="s">
        <v>9</v>
      </c>
      <c r="G217" s="16">
        <v>495474.49</v>
      </c>
      <c r="H217" s="16">
        <v>18076.179999999997</v>
      </c>
      <c r="I217" s="18">
        <f>G217+H217</f>
        <v>513550.67</v>
      </c>
      <c r="J217" s="19">
        <f>I217/C217</f>
        <v>198.51204870506376</v>
      </c>
    </row>
    <row r="218" spans="1:10" ht="14.4" customHeight="1" x14ac:dyDescent="0.25">
      <c r="A218" s="3" t="s">
        <v>635</v>
      </c>
      <c r="B218" s="23" t="s">
        <v>28</v>
      </c>
      <c r="C218" s="4">
        <v>259</v>
      </c>
      <c r="D218" s="17" t="s">
        <v>9</v>
      </c>
      <c r="E218" s="17" t="s">
        <v>9</v>
      </c>
      <c r="F218" s="17" t="s">
        <v>9</v>
      </c>
      <c r="G218" s="16">
        <v>48324.43</v>
      </c>
      <c r="H218" s="16">
        <v>1327.4</v>
      </c>
      <c r="I218" s="18">
        <f>G218+H218</f>
        <v>49651.83</v>
      </c>
      <c r="J218" s="19">
        <f>I218/C218</f>
        <v>191.70590733590734</v>
      </c>
    </row>
    <row r="219" spans="1:10" ht="14.4" customHeight="1" x14ac:dyDescent="0.25">
      <c r="A219" s="3" t="s">
        <v>636</v>
      </c>
      <c r="B219" s="23" t="s">
        <v>28</v>
      </c>
      <c r="C219" s="4">
        <v>27436</v>
      </c>
      <c r="D219" s="17" t="s">
        <v>9</v>
      </c>
      <c r="E219" s="17" t="s">
        <v>9</v>
      </c>
      <c r="F219" s="17" t="s">
        <v>9</v>
      </c>
      <c r="G219" s="16">
        <v>7006572.2800000003</v>
      </c>
      <c r="H219" s="16">
        <v>125174.45999999999</v>
      </c>
      <c r="I219" s="18">
        <f>G219+H219</f>
        <v>7131746.7400000002</v>
      </c>
      <c r="J219" s="19">
        <f>I219/C219</f>
        <v>259.94119915439569</v>
      </c>
    </row>
    <row r="220" spans="1:10" ht="14.4" customHeight="1" x14ac:dyDescent="0.25">
      <c r="A220" s="3" t="s">
        <v>540</v>
      </c>
      <c r="B220" s="23" t="s">
        <v>26</v>
      </c>
      <c r="C220" s="4">
        <v>20314</v>
      </c>
      <c r="D220" s="17" t="s">
        <v>9</v>
      </c>
      <c r="E220" s="17" t="s">
        <v>9</v>
      </c>
      <c r="F220" s="17" t="s">
        <v>9</v>
      </c>
      <c r="G220" s="16">
        <v>4945348.83</v>
      </c>
      <c r="H220" s="16">
        <v>150182.59</v>
      </c>
      <c r="I220" s="18">
        <f>G220+H220</f>
        <v>5095531.42</v>
      </c>
      <c r="J220" s="19">
        <f>I220/C220</f>
        <v>250.83840799448654</v>
      </c>
    </row>
    <row r="221" spans="1:10" ht="14.4" customHeight="1" x14ac:dyDescent="0.25">
      <c r="A221" s="3" t="s">
        <v>637</v>
      </c>
      <c r="B221" s="23" t="s">
        <v>28</v>
      </c>
      <c r="C221" s="4">
        <v>3712</v>
      </c>
      <c r="D221" s="17" t="s">
        <v>9</v>
      </c>
      <c r="E221" s="17" t="s">
        <v>9</v>
      </c>
      <c r="F221" s="17" t="s">
        <v>9</v>
      </c>
      <c r="G221" s="16">
        <v>695568.69</v>
      </c>
      <c r="H221" s="16">
        <v>0</v>
      </c>
      <c r="I221" s="18">
        <f>G221+H221</f>
        <v>695568.69</v>
      </c>
      <c r="J221" s="19">
        <f>I221/C221</f>
        <v>187.38380657327585</v>
      </c>
    </row>
    <row r="222" spans="1:10" ht="14.4" customHeight="1" x14ac:dyDescent="0.25">
      <c r="A222" s="3" t="s">
        <v>638</v>
      </c>
      <c r="B222" s="23" t="s">
        <v>28</v>
      </c>
      <c r="C222" s="4">
        <v>2532</v>
      </c>
      <c r="D222" s="17" t="s">
        <v>9</v>
      </c>
      <c r="E222" s="17" t="s">
        <v>9</v>
      </c>
      <c r="F222" s="17" t="s">
        <v>9</v>
      </c>
      <c r="G222" s="16">
        <v>507109.21</v>
      </c>
      <c r="H222" s="16">
        <v>28605.39</v>
      </c>
      <c r="I222" s="18">
        <f>G222+H222</f>
        <v>535714.6</v>
      </c>
      <c r="J222" s="19">
        <f>I222/C222</f>
        <v>211.57764612954185</v>
      </c>
    </row>
    <row r="223" spans="1:10" ht="14.4" customHeight="1" x14ac:dyDescent="0.25">
      <c r="A223" s="3" t="s">
        <v>639</v>
      </c>
      <c r="B223" s="23" t="s">
        <v>28</v>
      </c>
      <c r="C223" s="4">
        <v>7342</v>
      </c>
      <c r="D223" s="17" t="s">
        <v>9</v>
      </c>
      <c r="E223" s="17" t="s">
        <v>9</v>
      </c>
      <c r="F223" s="17" t="s">
        <v>9</v>
      </c>
      <c r="G223" s="16">
        <v>1815250.07</v>
      </c>
      <c r="H223" s="16">
        <v>0</v>
      </c>
      <c r="I223" s="18">
        <f>G223+H223</f>
        <v>1815250.07</v>
      </c>
      <c r="J223" s="19">
        <f>I223/C223</f>
        <v>247.24190547534732</v>
      </c>
    </row>
    <row r="224" spans="1:10" ht="14.4" customHeight="1" x14ac:dyDescent="0.25">
      <c r="A224" s="3" t="s">
        <v>721</v>
      </c>
      <c r="B224" s="23" t="s">
        <v>29</v>
      </c>
      <c r="C224" s="4">
        <v>5384</v>
      </c>
      <c r="D224" s="17" t="s">
        <v>9</v>
      </c>
      <c r="E224" s="17" t="s">
        <v>9</v>
      </c>
      <c r="F224" s="17" t="s">
        <v>9</v>
      </c>
      <c r="G224" s="16">
        <v>1230656.68</v>
      </c>
      <c r="H224" s="16">
        <v>49567.590000000004</v>
      </c>
      <c r="I224" s="18">
        <f>G224+H224</f>
        <v>1280224.27</v>
      </c>
      <c r="J224" s="19">
        <f>I224/C224</f>
        <v>237.78311106983656</v>
      </c>
    </row>
    <row r="225" spans="1:10" ht="14.4" customHeight="1" x14ac:dyDescent="0.25">
      <c r="A225" s="3" t="s">
        <v>541</v>
      </c>
      <c r="B225" s="23" t="s">
        <v>26</v>
      </c>
      <c r="C225" s="4">
        <v>230</v>
      </c>
      <c r="D225" s="17" t="s">
        <v>9</v>
      </c>
      <c r="E225" s="17" t="s">
        <v>9</v>
      </c>
      <c r="F225" s="17" t="s">
        <v>9</v>
      </c>
      <c r="G225" s="16">
        <v>45370.49</v>
      </c>
      <c r="H225" s="16">
        <v>11428.67</v>
      </c>
      <c r="I225" s="18">
        <f>G225+H225</f>
        <v>56799.159999999996</v>
      </c>
      <c r="J225" s="19">
        <f>I225/C225</f>
        <v>246.95286956521738</v>
      </c>
    </row>
    <row r="226" spans="1:10" ht="14.4" customHeight="1" x14ac:dyDescent="0.25">
      <c r="A226" s="3" t="s">
        <v>288</v>
      </c>
      <c r="B226" s="23" t="s">
        <v>25</v>
      </c>
      <c r="C226" s="4">
        <v>240</v>
      </c>
      <c r="D226" s="17" t="s">
        <v>9</v>
      </c>
      <c r="E226" s="17" t="s">
        <v>9</v>
      </c>
      <c r="F226" s="17" t="s">
        <v>9</v>
      </c>
      <c r="G226" s="16">
        <v>60078.89</v>
      </c>
      <c r="H226" s="16">
        <v>900.13</v>
      </c>
      <c r="I226" s="18">
        <f>G226+H226</f>
        <v>60979.02</v>
      </c>
      <c r="J226" s="19">
        <f>I226/C226</f>
        <v>254.07924999999997</v>
      </c>
    </row>
    <row r="227" spans="1:10" ht="14.4" customHeight="1" x14ac:dyDescent="0.25">
      <c r="A227" s="3" t="s">
        <v>445</v>
      </c>
      <c r="B227" s="23" t="s">
        <v>27</v>
      </c>
      <c r="C227" s="4">
        <v>3267</v>
      </c>
      <c r="D227" s="17" t="s">
        <v>9</v>
      </c>
      <c r="E227" s="17" t="s">
        <v>9</v>
      </c>
      <c r="F227" s="17" t="s">
        <v>9</v>
      </c>
      <c r="G227" s="16">
        <v>651083.65</v>
      </c>
      <c r="H227" s="16">
        <v>60673.22</v>
      </c>
      <c r="I227" s="18">
        <f>G227+H227</f>
        <v>711756.87</v>
      </c>
      <c r="J227" s="19">
        <f>I227/C227</f>
        <v>217.86252525252524</v>
      </c>
    </row>
    <row r="228" spans="1:10" ht="14.4" customHeight="1" x14ac:dyDescent="0.25">
      <c r="A228" s="3" t="s">
        <v>146</v>
      </c>
      <c r="B228" s="23" t="s">
        <v>23</v>
      </c>
      <c r="C228" s="4">
        <v>3070</v>
      </c>
      <c r="D228" s="17" t="s">
        <v>9</v>
      </c>
      <c r="E228" s="17" t="s">
        <v>9</v>
      </c>
      <c r="F228" s="17" t="s">
        <v>9</v>
      </c>
      <c r="G228" s="16">
        <v>617792.57999999996</v>
      </c>
      <c r="H228" s="16">
        <v>9512.73</v>
      </c>
      <c r="I228" s="18">
        <f>G228+H228</f>
        <v>627305.30999999994</v>
      </c>
      <c r="J228" s="19">
        <f>I228/C228</f>
        <v>204.33397719869706</v>
      </c>
    </row>
    <row r="229" spans="1:10" ht="14.4" customHeight="1" x14ac:dyDescent="0.25">
      <c r="A229" s="3" t="s">
        <v>722</v>
      </c>
      <c r="B229" s="23" t="s">
        <v>29</v>
      </c>
      <c r="C229" s="4">
        <v>5059</v>
      </c>
      <c r="D229" s="17" t="s">
        <v>9</v>
      </c>
      <c r="E229" s="17" t="s">
        <v>9</v>
      </c>
      <c r="F229" s="17" t="s">
        <v>9</v>
      </c>
      <c r="G229" s="16">
        <v>1110303.05</v>
      </c>
      <c r="H229" s="16">
        <v>40223.919999999998</v>
      </c>
      <c r="I229" s="18">
        <f>G229+H229</f>
        <v>1150526.97</v>
      </c>
      <c r="J229" s="19">
        <f>I229/C229</f>
        <v>227.42181656453843</v>
      </c>
    </row>
    <row r="230" spans="1:10" ht="14.4" customHeight="1" x14ac:dyDescent="0.25">
      <c r="A230" s="3" t="s">
        <v>723</v>
      </c>
      <c r="B230" s="23" t="s">
        <v>29</v>
      </c>
      <c r="C230" s="4">
        <v>2860</v>
      </c>
      <c r="D230" s="17" t="s">
        <v>9</v>
      </c>
      <c r="E230" s="17" t="s">
        <v>9</v>
      </c>
      <c r="F230" s="17" t="s">
        <v>9</v>
      </c>
      <c r="G230" s="16">
        <v>556432.68999999994</v>
      </c>
      <c r="H230" s="16">
        <v>6360.3</v>
      </c>
      <c r="I230" s="18">
        <f>G230+H230</f>
        <v>562792.99</v>
      </c>
      <c r="J230" s="19">
        <f>I230/C230</f>
        <v>196.78076573426574</v>
      </c>
    </row>
    <row r="231" spans="1:10" ht="14.4" customHeight="1" x14ac:dyDescent="0.25">
      <c r="A231" s="3" t="s">
        <v>724</v>
      </c>
      <c r="B231" s="23" t="s">
        <v>29</v>
      </c>
      <c r="C231" s="4">
        <v>17366</v>
      </c>
      <c r="D231" s="17" t="s">
        <v>9</v>
      </c>
      <c r="E231" s="17" t="s">
        <v>9</v>
      </c>
      <c r="F231" s="17" t="s">
        <v>9</v>
      </c>
      <c r="G231" s="16">
        <v>3906117.94</v>
      </c>
      <c r="H231" s="16">
        <v>291516.84999999998</v>
      </c>
      <c r="I231" s="18">
        <f>G231+H231</f>
        <v>4197634.79</v>
      </c>
      <c r="J231" s="19">
        <f>I231/C231</f>
        <v>241.71569676379133</v>
      </c>
    </row>
    <row r="232" spans="1:10" ht="14.4" customHeight="1" x14ac:dyDescent="0.25">
      <c r="A232" s="3" t="s">
        <v>725</v>
      </c>
      <c r="B232" s="23" t="s">
        <v>29</v>
      </c>
      <c r="C232" s="4">
        <v>633</v>
      </c>
      <c r="D232" s="17" t="s">
        <v>9</v>
      </c>
      <c r="E232" s="17" t="s">
        <v>9</v>
      </c>
      <c r="F232" s="17" t="s">
        <v>9</v>
      </c>
      <c r="G232" s="16">
        <v>120644.68</v>
      </c>
      <c r="H232" s="16">
        <v>17445.43</v>
      </c>
      <c r="I232" s="18">
        <f>G232+H232</f>
        <v>138090.10999999999</v>
      </c>
      <c r="J232" s="19">
        <f>I232/C232</f>
        <v>218.1518325434439</v>
      </c>
    </row>
    <row r="233" spans="1:10" ht="14.4" customHeight="1" x14ac:dyDescent="0.25">
      <c r="A233" s="3" t="s">
        <v>289</v>
      </c>
      <c r="B233" s="23" t="s">
        <v>25</v>
      </c>
      <c r="C233" s="4">
        <v>1288</v>
      </c>
      <c r="D233" s="17" t="s">
        <v>9</v>
      </c>
      <c r="E233" s="17" t="s">
        <v>9</v>
      </c>
      <c r="F233" s="17" t="s">
        <v>9</v>
      </c>
      <c r="G233" s="16">
        <v>260204.96</v>
      </c>
      <c r="H233" s="16">
        <v>7042.0099999999993</v>
      </c>
      <c r="I233" s="18">
        <f>G233+H233</f>
        <v>267246.96999999997</v>
      </c>
      <c r="J233" s="19">
        <f>I233/C233</f>
        <v>207.48988354037266</v>
      </c>
    </row>
    <row r="234" spans="1:10" ht="14.4" customHeight="1" x14ac:dyDescent="0.25">
      <c r="A234" s="3" t="s">
        <v>726</v>
      </c>
      <c r="B234" s="23" t="s">
        <v>29</v>
      </c>
      <c r="C234" s="4">
        <v>1512</v>
      </c>
      <c r="D234" s="17" t="s">
        <v>9</v>
      </c>
      <c r="E234" s="17" t="s">
        <v>9</v>
      </c>
      <c r="F234" s="17" t="s">
        <v>9</v>
      </c>
      <c r="G234" s="16">
        <v>308238.5</v>
      </c>
      <c r="H234" s="16">
        <v>7909.1900000000005</v>
      </c>
      <c r="I234" s="18">
        <f>G234+H234</f>
        <v>316147.69</v>
      </c>
      <c r="J234" s="19">
        <f>I234/C234</f>
        <v>209.09238756613757</v>
      </c>
    </row>
    <row r="235" spans="1:10" ht="14.4" customHeight="1" x14ac:dyDescent="0.25">
      <c r="A235" s="3" t="s">
        <v>446</v>
      </c>
      <c r="B235" s="23" t="s">
        <v>27</v>
      </c>
      <c r="C235" s="4">
        <v>4019</v>
      </c>
      <c r="D235" s="17" t="s">
        <v>9</v>
      </c>
      <c r="E235" s="17" t="s">
        <v>9</v>
      </c>
      <c r="F235" s="17" t="s">
        <v>9</v>
      </c>
      <c r="G235" s="16">
        <v>792751.02</v>
      </c>
      <c r="H235" s="16">
        <v>86317.37999999999</v>
      </c>
      <c r="I235" s="18">
        <f>G235+H235</f>
        <v>879068.4</v>
      </c>
      <c r="J235" s="19">
        <f>I235/C235</f>
        <v>218.72814132868874</v>
      </c>
    </row>
    <row r="236" spans="1:10" ht="14.4" customHeight="1" x14ac:dyDescent="0.25">
      <c r="A236" s="3" t="s">
        <v>290</v>
      </c>
      <c r="B236" s="23" t="s">
        <v>25</v>
      </c>
      <c r="C236" s="4">
        <v>2018</v>
      </c>
      <c r="D236" s="17" t="s">
        <v>9</v>
      </c>
      <c r="E236" s="17" t="s">
        <v>9</v>
      </c>
      <c r="F236" s="17" t="s">
        <v>9</v>
      </c>
      <c r="G236" s="16">
        <v>399492.58</v>
      </c>
      <c r="H236" s="16">
        <v>25367.780000000002</v>
      </c>
      <c r="I236" s="18">
        <f>G236+H236</f>
        <v>424860.36000000004</v>
      </c>
      <c r="J236" s="19">
        <f>I236/C236</f>
        <v>210.5353617443013</v>
      </c>
    </row>
    <row r="237" spans="1:10" ht="14.4" customHeight="1" x14ac:dyDescent="0.25">
      <c r="A237" s="3" t="s">
        <v>66</v>
      </c>
      <c r="B237" s="23" t="s">
        <v>22</v>
      </c>
      <c r="C237" s="4">
        <v>115</v>
      </c>
      <c r="D237" s="17" t="s">
        <v>9</v>
      </c>
      <c r="E237" s="17" t="s">
        <v>9</v>
      </c>
      <c r="F237" s="17" t="s">
        <v>9</v>
      </c>
      <c r="G237" s="16">
        <v>22843.38</v>
      </c>
      <c r="H237" s="16">
        <v>90.8</v>
      </c>
      <c r="I237" s="18">
        <f>G237+H237</f>
        <v>22934.18</v>
      </c>
      <c r="J237" s="19">
        <f>I237/C237</f>
        <v>199.42765217391306</v>
      </c>
    </row>
    <row r="238" spans="1:10" ht="14.4" customHeight="1" x14ac:dyDescent="0.25">
      <c r="A238" s="3" t="s">
        <v>193</v>
      </c>
      <c r="B238" s="23" t="s">
        <v>24</v>
      </c>
      <c r="C238" s="4">
        <v>7740</v>
      </c>
      <c r="D238" s="17" t="s">
        <v>9</v>
      </c>
      <c r="E238" s="17" t="s">
        <v>9</v>
      </c>
      <c r="F238" s="17" t="s">
        <v>9</v>
      </c>
      <c r="G238" s="16">
        <v>1936343.38</v>
      </c>
      <c r="H238" s="16">
        <v>72227</v>
      </c>
      <c r="I238" s="18">
        <f>G238+H238</f>
        <v>2008570.38</v>
      </c>
      <c r="J238" s="19">
        <f>I238/C238</f>
        <v>259.50521705426354</v>
      </c>
    </row>
    <row r="239" spans="1:10" ht="14.4" customHeight="1" x14ac:dyDescent="0.25">
      <c r="A239" s="3" t="s">
        <v>447</v>
      </c>
      <c r="B239" s="23" t="s">
        <v>27</v>
      </c>
      <c r="C239" s="4">
        <v>775</v>
      </c>
      <c r="D239" s="17" t="s">
        <v>9</v>
      </c>
      <c r="E239" s="17" t="s">
        <v>9</v>
      </c>
      <c r="F239" s="17" t="s">
        <v>9</v>
      </c>
      <c r="G239" s="16">
        <v>159069.69</v>
      </c>
      <c r="H239" s="16">
        <v>11430.43</v>
      </c>
      <c r="I239" s="18">
        <f>G239+H239</f>
        <v>170500.12</v>
      </c>
      <c r="J239" s="19">
        <f>I239/C239</f>
        <v>220.00015483870968</v>
      </c>
    </row>
    <row r="240" spans="1:10" ht="14.4" customHeight="1" x14ac:dyDescent="0.25">
      <c r="A240" s="3" t="s">
        <v>727</v>
      </c>
      <c r="B240" s="23" t="s">
        <v>29</v>
      </c>
      <c r="C240" s="4">
        <v>4752</v>
      </c>
      <c r="D240" s="17" t="s">
        <v>9</v>
      </c>
      <c r="E240" s="17" t="s">
        <v>9</v>
      </c>
      <c r="F240" s="17" t="s">
        <v>9</v>
      </c>
      <c r="G240" s="16">
        <v>951490.59</v>
      </c>
      <c r="H240" s="16">
        <v>43622.67</v>
      </c>
      <c r="I240" s="18">
        <f>G240+H240</f>
        <v>995113.26</v>
      </c>
      <c r="J240" s="19">
        <f>I240/C240</f>
        <v>209.40935606060606</v>
      </c>
    </row>
    <row r="241" spans="1:10" ht="14.4" customHeight="1" x14ac:dyDescent="0.25">
      <c r="A241" s="3" t="s">
        <v>448</v>
      </c>
      <c r="B241" s="23" t="s">
        <v>27</v>
      </c>
      <c r="C241" s="4">
        <v>7248</v>
      </c>
      <c r="D241" s="17" t="s">
        <v>9</v>
      </c>
      <c r="E241" s="17" t="s">
        <v>9</v>
      </c>
      <c r="F241" s="17" t="s">
        <v>9</v>
      </c>
      <c r="G241" s="16">
        <v>1602963.83</v>
      </c>
      <c r="H241" s="16">
        <v>186720.44</v>
      </c>
      <c r="I241" s="18">
        <f>G241+H241</f>
        <v>1789684.27</v>
      </c>
      <c r="J241" s="19">
        <f>I241/C241</f>
        <v>246.92111892935984</v>
      </c>
    </row>
    <row r="242" spans="1:10" ht="14.4" customHeight="1" x14ac:dyDescent="0.25">
      <c r="A242" s="3" t="s">
        <v>291</v>
      </c>
      <c r="B242" s="23" t="s">
        <v>25</v>
      </c>
      <c r="C242" s="4">
        <v>8181</v>
      </c>
      <c r="D242" s="17" t="s">
        <v>9</v>
      </c>
      <c r="E242" s="17" t="s">
        <v>9</v>
      </c>
      <c r="F242" s="17" t="s">
        <v>9</v>
      </c>
      <c r="G242" s="16">
        <v>1900642.91</v>
      </c>
      <c r="H242" s="16">
        <v>57553.5</v>
      </c>
      <c r="I242" s="18">
        <f>G242+H242</f>
        <v>1958196.41</v>
      </c>
      <c r="J242" s="19">
        <f>I242/C242</f>
        <v>239.35905268304606</v>
      </c>
    </row>
    <row r="243" spans="1:10" ht="14.4" customHeight="1" x14ac:dyDescent="0.25">
      <c r="A243" s="3" t="s">
        <v>542</v>
      </c>
      <c r="B243" s="23" t="s">
        <v>26</v>
      </c>
      <c r="C243" s="4">
        <v>2320</v>
      </c>
      <c r="D243" s="17" t="s">
        <v>9</v>
      </c>
      <c r="E243" s="17" t="s">
        <v>9</v>
      </c>
      <c r="F243" s="17" t="s">
        <v>9</v>
      </c>
      <c r="G243" s="16">
        <v>480508.11</v>
      </c>
      <c r="H243" s="16">
        <v>29700.9</v>
      </c>
      <c r="I243" s="18">
        <f>G243+H243</f>
        <v>510209.01</v>
      </c>
      <c r="J243" s="19">
        <f>I243/C243</f>
        <v>219.91767672413795</v>
      </c>
    </row>
    <row r="244" spans="1:10" ht="14.4" customHeight="1" x14ac:dyDescent="0.25">
      <c r="A244" s="3" t="s">
        <v>300</v>
      </c>
      <c r="B244" s="23" t="s">
        <v>25</v>
      </c>
      <c r="C244" s="4">
        <v>5624</v>
      </c>
      <c r="D244" s="17" t="s">
        <v>9</v>
      </c>
      <c r="E244" s="17" t="s">
        <v>9</v>
      </c>
      <c r="F244" s="17" t="s">
        <v>9</v>
      </c>
      <c r="G244" s="16">
        <v>1220355.03</v>
      </c>
      <c r="H244" s="16">
        <v>13488.9</v>
      </c>
      <c r="I244" s="18">
        <f>G244+H244</f>
        <v>1233843.93</v>
      </c>
      <c r="J244" s="19">
        <f>I244/C244</f>
        <v>219.38903449502132</v>
      </c>
    </row>
    <row r="245" spans="1:10" ht="14.4" customHeight="1" x14ac:dyDescent="0.25">
      <c r="A245" s="3" t="s">
        <v>69</v>
      </c>
      <c r="B245" s="23" t="s">
        <v>22</v>
      </c>
      <c r="C245" s="4">
        <v>288</v>
      </c>
      <c r="D245" s="17" t="s">
        <v>9</v>
      </c>
      <c r="E245" s="17" t="s">
        <v>9</v>
      </c>
      <c r="F245" s="17" t="s">
        <v>9</v>
      </c>
      <c r="G245" s="16">
        <v>55444.62</v>
      </c>
      <c r="H245" s="16">
        <v>4607.04</v>
      </c>
      <c r="I245" s="18">
        <f>G245+H245</f>
        <v>60051.66</v>
      </c>
      <c r="J245" s="19">
        <f>I245/C245</f>
        <v>208.51270833333334</v>
      </c>
    </row>
    <row r="246" spans="1:10" ht="14.4" customHeight="1" x14ac:dyDescent="0.25">
      <c r="A246" s="3" t="s">
        <v>12</v>
      </c>
      <c r="B246" s="23" t="s">
        <v>23</v>
      </c>
      <c r="C246" s="4">
        <v>86306</v>
      </c>
      <c r="D246" s="16">
        <v>3243171.22</v>
      </c>
      <c r="E246" s="16">
        <v>17162425.059999999</v>
      </c>
      <c r="F246" s="16">
        <v>650523.99</v>
      </c>
      <c r="G246" s="17" t="s">
        <v>9</v>
      </c>
      <c r="H246" s="17" t="s">
        <v>9</v>
      </c>
      <c r="I246" s="18">
        <f>D246+E246+F246</f>
        <v>21056120.269999996</v>
      </c>
      <c r="J246" s="19">
        <f>I246/C246</f>
        <v>243.97052661460381</v>
      </c>
    </row>
    <row r="247" spans="1:10" ht="14.4" customHeight="1" x14ac:dyDescent="0.25">
      <c r="A247" s="3" t="s">
        <v>449</v>
      </c>
      <c r="B247" s="23" t="s">
        <v>27</v>
      </c>
      <c r="C247" s="4">
        <v>917</v>
      </c>
      <c r="D247" s="17" t="s">
        <v>9</v>
      </c>
      <c r="E247" s="17" t="s">
        <v>9</v>
      </c>
      <c r="F247" s="17" t="s">
        <v>9</v>
      </c>
      <c r="G247" s="16">
        <v>177952.33</v>
      </c>
      <c r="H247" s="16">
        <v>18627.98</v>
      </c>
      <c r="I247" s="18">
        <f>G247+H247</f>
        <v>196580.31</v>
      </c>
      <c r="J247" s="19">
        <f>I247/C247</f>
        <v>214.3732933478735</v>
      </c>
    </row>
    <row r="248" spans="1:10" ht="14.4" customHeight="1" x14ac:dyDescent="0.25">
      <c r="A248" s="3" t="s">
        <v>450</v>
      </c>
      <c r="B248" s="23" t="s">
        <v>27</v>
      </c>
      <c r="C248" s="4">
        <v>1392</v>
      </c>
      <c r="D248" s="17" t="s">
        <v>9</v>
      </c>
      <c r="E248" s="17" t="s">
        <v>9</v>
      </c>
      <c r="F248" s="17" t="s">
        <v>9</v>
      </c>
      <c r="G248" s="16">
        <v>288636.23</v>
      </c>
      <c r="H248" s="16">
        <v>27442.550000000003</v>
      </c>
      <c r="I248" s="18">
        <f>G248+H248</f>
        <v>316078.77999999997</v>
      </c>
      <c r="J248" s="19">
        <f>I248/C248</f>
        <v>227.06808908045974</v>
      </c>
    </row>
    <row r="249" spans="1:10" ht="14.4" customHeight="1" x14ac:dyDescent="0.25">
      <c r="A249" s="3" t="s">
        <v>301</v>
      </c>
      <c r="B249" s="23" t="s">
        <v>25</v>
      </c>
      <c r="C249" s="4">
        <v>1244</v>
      </c>
      <c r="D249" s="17" t="s">
        <v>9</v>
      </c>
      <c r="E249" s="17" t="s">
        <v>9</v>
      </c>
      <c r="F249" s="17" t="s">
        <v>9</v>
      </c>
      <c r="G249" s="16">
        <v>254714.58</v>
      </c>
      <c r="H249" s="16">
        <v>10375.57</v>
      </c>
      <c r="I249" s="18">
        <f>G249+H249</f>
        <v>265090.14999999997</v>
      </c>
      <c r="J249" s="19">
        <f>I249/C249</f>
        <v>213.09497588424435</v>
      </c>
    </row>
    <row r="250" spans="1:10" ht="14.4" customHeight="1" x14ac:dyDescent="0.25">
      <c r="A250" s="3" t="s">
        <v>148</v>
      </c>
      <c r="B250" s="23" t="s">
        <v>23</v>
      </c>
      <c r="C250" s="4">
        <v>19368</v>
      </c>
      <c r="D250" s="17" t="s">
        <v>9</v>
      </c>
      <c r="E250" s="17" t="s">
        <v>9</v>
      </c>
      <c r="F250" s="17" t="s">
        <v>9</v>
      </c>
      <c r="G250" s="16">
        <v>4378731.83</v>
      </c>
      <c r="H250" s="16">
        <v>178507.28</v>
      </c>
      <c r="I250" s="18">
        <f>G250+H250</f>
        <v>4557239.1100000003</v>
      </c>
      <c r="J250" s="19">
        <f>I250/C250</f>
        <v>235.29735181743084</v>
      </c>
    </row>
    <row r="251" spans="1:10" ht="14.4" customHeight="1" x14ac:dyDescent="0.25">
      <c r="A251" s="3" t="s">
        <v>70</v>
      </c>
      <c r="B251" s="23" t="s">
        <v>22</v>
      </c>
      <c r="C251" s="4">
        <v>1501</v>
      </c>
      <c r="D251" s="17" t="s">
        <v>9</v>
      </c>
      <c r="E251" s="17" t="s">
        <v>9</v>
      </c>
      <c r="F251" s="17" t="s">
        <v>9</v>
      </c>
      <c r="G251" s="16">
        <v>275062.42</v>
      </c>
      <c r="H251" s="16">
        <v>5681.31</v>
      </c>
      <c r="I251" s="18">
        <f>G251+H251</f>
        <v>280743.73</v>
      </c>
      <c r="J251" s="19">
        <f>I251/C251</f>
        <v>187.03779480346435</v>
      </c>
    </row>
    <row r="252" spans="1:10" ht="14.4" customHeight="1" x14ac:dyDescent="0.25">
      <c r="A252" s="3" t="s">
        <v>549</v>
      </c>
      <c r="B252" s="23" t="s">
        <v>26</v>
      </c>
      <c r="C252" s="4">
        <v>2242</v>
      </c>
      <c r="D252" s="17" t="s">
        <v>9</v>
      </c>
      <c r="E252" s="17" t="s">
        <v>9</v>
      </c>
      <c r="F252" s="17" t="s">
        <v>9</v>
      </c>
      <c r="G252" s="16">
        <v>459065.13</v>
      </c>
      <c r="H252" s="16">
        <v>11502.189999999999</v>
      </c>
      <c r="I252" s="18">
        <f>G252+H252</f>
        <v>470567.32</v>
      </c>
      <c r="J252" s="19">
        <f>I252/C252</f>
        <v>209.88729705619983</v>
      </c>
    </row>
    <row r="253" spans="1:10" ht="14.4" customHeight="1" x14ac:dyDescent="0.25">
      <c r="A253" s="3" t="s">
        <v>302</v>
      </c>
      <c r="B253" s="23" t="s">
        <v>25</v>
      </c>
      <c r="C253" s="4">
        <v>15741</v>
      </c>
      <c r="D253" s="17" t="s">
        <v>9</v>
      </c>
      <c r="E253" s="17" t="s">
        <v>9</v>
      </c>
      <c r="F253" s="17" t="s">
        <v>9</v>
      </c>
      <c r="G253" s="16">
        <v>3559753.98</v>
      </c>
      <c r="H253" s="16">
        <v>82935.209999999992</v>
      </c>
      <c r="I253" s="18">
        <f>G253+H253</f>
        <v>3642689.19</v>
      </c>
      <c r="J253" s="19">
        <f>I253/C253</f>
        <v>231.41408995616541</v>
      </c>
    </row>
    <row r="254" spans="1:10" ht="14.4" customHeight="1" x14ac:dyDescent="0.25">
      <c r="A254" s="3" t="s">
        <v>292</v>
      </c>
      <c r="B254" s="23" t="s">
        <v>25</v>
      </c>
      <c r="C254" s="4">
        <v>3472</v>
      </c>
      <c r="D254" s="17" t="s">
        <v>9</v>
      </c>
      <c r="E254" s="17" t="s">
        <v>9</v>
      </c>
      <c r="F254" s="17" t="s">
        <v>9</v>
      </c>
      <c r="G254" s="16">
        <v>669332.36</v>
      </c>
      <c r="H254" s="16">
        <v>17034.48</v>
      </c>
      <c r="I254" s="18">
        <f>G254+H254</f>
        <v>686366.84</v>
      </c>
      <c r="J254" s="19">
        <f>I254/C254</f>
        <v>197.68630184331795</v>
      </c>
    </row>
    <row r="255" spans="1:10" ht="14.4" customHeight="1" x14ac:dyDescent="0.25">
      <c r="A255" s="3" t="s">
        <v>67</v>
      </c>
      <c r="B255" s="23" t="s">
        <v>22</v>
      </c>
      <c r="C255" s="4">
        <v>170</v>
      </c>
      <c r="D255" s="17" t="s">
        <v>9</v>
      </c>
      <c r="E255" s="17" t="s">
        <v>9</v>
      </c>
      <c r="F255" s="17" t="s">
        <v>9</v>
      </c>
      <c r="G255" s="16">
        <v>33410.230000000003</v>
      </c>
      <c r="H255" s="16">
        <v>626.89</v>
      </c>
      <c r="I255" s="18">
        <f>G255+H255</f>
        <v>34037.120000000003</v>
      </c>
      <c r="J255" s="19">
        <f>I255/C255</f>
        <v>200.21835294117648</v>
      </c>
    </row>
    <row r="256" spans="1:10" ht="14.4" customHeight="1" x14ac:dyDescent="0.25">
      <c r="A256" s="3" t="s">
        <v>293</v>
      </c>
      <c r="B256" s="23" t="s">
        <v>25</v>
      </c>
      <c r="C256" s="4">
        <v>630</v>
      </c>
      <c r="D256" s="17" t="s">
        <v>9</v>
      </c>
      <c r="E256" s="17" t="s">
        <v>9</v>
      </c>
      <c r="F256" s="17" t="s">
        <v>9</v>
      </c>
      <c r="G256" s="16">
        <v>123740.11</v>
      </c>
      <c r="H256" s="16">
        <v>4962.1799999999994</v>
      </c>
      <c r="I256" s="18">
        <f>G256+H256</f>
        <v>128702.29</v>
      </c>
      <c r="J256" s="19">
        <f>I256/C256</f>
        <v>204.28934920634919</v>
      </c>
    </row>
    <row r="257" spans="1:10" ht="14.4" customHeight="1" x14ac:dyDescent="0.25">
      <c r="A257" s="3" t="s">
        <v>294</v>
      </c>
      <c r="B257" s="23" t="s">
        <v>25</v>
      </c>
      <c r="C257" s="4">
        <v>2015</v>
      </c>
      <c r="D257" s="17" t="s">
        <v>9</v>
      </c>
      <c r="E257" s="17" t="s">
        <v>9</v>
      </c>
      <c r="F257" s="17" t="s">
        <v>9</v>
      </c>
      <c r="G257" s="16">
        <v>406497.69</v>
      </c>
      <c r="H257" s="16">
        <v>11015.31</v>
      </c>
      <c r="I257" s="18">
        <f>G257+H257</f>
        <v>417513</v>
      </c>
      <c r="J257" s="19">
        <f>I257/C257</f>
        <v>207.20248138957817</v>
      </c>
    </row>
    <row r="258" spans="1:10" ht="14.4" customHeight="1" x14ac:dyDescent="0.25">
      <c r="A258" s="3" t="s">
        <v>640</v>
      </c>
      <c r="B258" s="23" t="s">
        <v>28</v>
      </c>
      <c r="C258" s="4">
        <v>23375</v>
      </c>
      <c r="D258" s="17" t="s">
        <v>9</v>
      </c>
      <c r="E258" s="17" t="s">
        <v>9</v>
      </c>
      <c r="F258" s="17" t="s">
        <v>9</v>
      </c>
      <c r="G258" s="16">
        <v>5537495.75</v>
      </c>
      <c r="H258" s="16">
        <v>205375.64</v>
      </c>
      <c r="I258" s="18">
        <f>G258+H258</f>
        <v>5742871.3899999997</v>
      </c>
      <c r="J258" s="19">
        <f>I258/C258</f>
        <v>245.68433754010692</v>
      </c>
    </row>
    <row r="259" spans="1:10" ht="14.4" customHeight="1" x14ac:dyDescent="0.25">
      <c r="A259" s="3" t="s">
        <v>641</v>
      </c>
      <c r="B259" s="23" t="s">
        <v>28</v>
      </c>
      <c r="C259" s="4">
        <v>3450</v>
      </c>
      <c r="D259" s="17" t="s">
        <v>9</v>
      </c>
      <c r="E259" s="17" t="s">
        <v>9</v>
      </c>
      <c r="F259" s="17" t="s">
        <v>9</v>
      </c>
      <c r="G259" s="16">
        <v>658185.32999999996</v>
      </c>
      <c r="H259" s="16">
        <v>20317.670000000002</v>
      </c>
      <c r="I259" s="18">
        <f>G259+H259</f>
        <v>678503</v>
      </c>
      <c r="J259" s="19">
        <f>I259/C259</f>
        <v>196.66753623188407</v>
      </c>
    </row>
    <row r="260" spans="1:10" ht="14.4" customHeight="1" x14ac:dyDescent="0.25">
      <c r="A260" s="3" t="s">
        <v>295</v>
      </c>
      <c r="B260" s="23" t="s">
        <v>25</v>
      </c>
      <c r="C260" s="4">
        <v>1298</v>
      </c>
      <c r="D260" s="17" t="s">
        <v>9</v>
      </c>
      <c r="E260" s="17" t="s">
        <v>9</v>
      </c>
      <c r="F260" s="17" t="s">
        <v>9</v>
      </c>
      <c r="G260" s="16">
        <v>249898.15</v>
      </c>
      <c r="H260" s="16">
        <v>14119.369999999999</v>
      </c>
      <c r="I260" s="18">
        <f>G260+H260</f>
        <v>264017.52</v>
      </c>
      <c r="J260" s="19">
        <f>I260/C260</f>
        <v>203.40332819722653</v>
      </c>
    </row>
    <row r="261" spans="1:10" ht="14.4" customHeight="1" x14ac:dyDescent="0.25">
      <c r="A261" s="3" t="s">
        <v>642</v>
      </c>
      <c r="B261" s="23" t="s">
        <v>28</v>
      </c>
      <c r="C261" s="4">
        <v>1349</v>
      </c>
      <c r="D261" s="17" t="s">
        <v>9</v>
      </c>
      <c r="E261" s="17" t="s">
        <v>9</v>
      </c>
      <c r="F261" s="17" t="s">
        <v>9</v>
      </c>
      <c r="G261" s="16">
        <v>296119.87</v>
      </c>
      <c r="H261" s="16">
        <v>6611.44</v>
      </c>
      <c r="I261" s="18">
        <f>G261+H261</f>
        <v>302731.31</v>
      </c>
      <c r="J261" s="19">
        <f>I261/C261</f>
        <v>224.41164566345441</v>
      </c>
    </row>
    <row r="262" spans="1:10" ht="14.4" customHeight="1" x14ac:dyDescent="0.25">
      <c r="A262" s="3" t="s">
        <v>643</v>
      </c>
      <c r="B262" s="23" t="s">
        <v>28</v>
      </c>
      <c r="C262" s="4">
        <v>3866</v>
      </c>
      <c r="D262" s="17" t="s">
        <v>9</v>
      </c>
      <c r="E262" s="17" t="s">
        <v>9</v>
      </c>
      <c r="F262" s="17" t="s">
        <v>9</v>
      </c>
      <c r="G262" s="16">
        <v>748315.11</v>
      </c>
      <c r="H262" s="16">
        <v>18319.309999999998</v>
      </c>
      <c r="I262" s="18">
        <f>G262+H262</f>
        <v>766634.41999999993</v>
      </c>
      <c r="J262" s="19">
        <f>I262/C262</f>
        <v>198.30171236420071</v>
      </c>
    </row>
    <row r="263" spans="1:10" ht="14.4" customHeight="1" x14ac:dyDescent="0.25">
      <c r="A263" s="3" t="s">
        <v>147</v>
      </c>
      <c r="B263" s="23" t="s">
        <v>23</v>
      </c>
      <c r="C263" s="4">
        <v>23182</v>
      </c>
      <c r="D263" s="17" t="s">
        <v>9</v>
      </c>
      <c r="E263" s="17" t="s">
        <v>9</v>
      </c>
      <c r="F263" s="17" t="s">
        <v>9</v>
      </c>
      <c r="G263" s="16">
        <v>5390188.9500000002</v>
      </c>
      <c r="H263" s="16">
        <v>134696.67000000001</v>
      </c>
      <c r="I263" s="18">
        <f>G263+H263</f>
        <v>5524885.6200000001</v>
      </c>
      <c r="J263" s="19">
        <f>I263/C263</f>
        <v>238.32653006643085</v>
      </c>
    </row>
    <row r="264" spans="1:10" ht="14.4" customHeight="1" x14ac:dyDescent="0.25">
      <c r="A264" s="3" t="s">
        <v>194</v>
      </c>
      <c r="B264" s="23" t="s">
        <v>24</v>
      </c>
      <c r="C264" s="4">
        <v>372</v>
      </c>
      <c r="D264" s="17" t="s">
        <v>9</v>
      </c>
      <c r="E264" s="17" t="s">
        <v>9</v>
      </c>
      <c r="F264" s="17" t="s">
        <v>9</v>
      </c>
      <c r="G264" s="16">
        <v>71551.520000000004</v>
      </c>
      <c r="H264" s="16">
        <v>137.41</v>
      </c>
      <c r="I264" s="18">
        <f>G264+H264</f>
        <v>71688.930000000008</v>
      </c>
      <c r="J264" s="19">
        <f>I264/C264</f>
        <v>192.71217741935487</v>
      </c>
    </row>
    <row r="265" spans="1:10" ht="14.4" customHeight="1" x14ac:dyDescent="0.25">
      <c r="A265" s="3" t="s">
        <v>728</v>
      </c>
      <c r="B265" s="23" t="s">
        <v>29</v>
      </c>
      <c r="C265" s="4">
        <v>5864</v>
      </c>
      <c r="D265" s="17" t="s">
        <v>9</v>
      </c>
      <c r="E265" s="17" t="s">
        <v>9</v>
      </c>
      <c r="F265" s="17" t="s">
        <v>9</v>
      </c>
      <c r="G265" s="16">
        <v>1248879.79</v>
      </c>
      <c r="H265" s="16">
        <v>90788.48000000001</v>
      </c>
      <c r="I265" s="18">
        <f>G265+H265</f>
        <v>1339668.27</v>
      </c>
      <c r="J265" s="19">
        <f>I265/C265</f>
        <v>228.45638983628922</v>
      </c>
    </row>
    <row r="266" spans="1:10" ht="14.4" customHeight="1" x14ac:dyDescent="0.25">
      <c r="A266" s="3" t="s">
        <v>24</v>
      </c>
      <c r="B266" s="23" t="s">
        <v>24</v>
      </c>
      <c r="C266" s="4">
        <v>322071</v>
      </c>
      <c r="D266" s="16">
        <v>14563541.82</v>
      </c>
      <c r="E266" s="16">
        <v>79594538.790000007</v>
      </c>
      <c r="F266" s="16">
        <v>9035606.5299999993</v>
      </c>
      <c r="G266" s="17" t="s">
        <v>9</v>
      </c>
      <c r="H266" s="17" t="s">
        <v>9</v>
      </c>
      <c r="I266" s="18">
        <f>D266+E266+F266</f>
        <v>103193687.14000002</v>
      </c>
      <c r="J266" s="19">
        <f>I266/C266</f>
        <v>320.40664058546099</v>
      </c>
    </row>
    <row r="267" spans="1:10" ht="14.4" customHeight="1" x14ac:dyDescent="0.25">
      <c r="A267" s="3" t="s">
        <v>729</v>
      </c>
      <c r="B267" s="23" t="s">
        <v>29</v>
      </c>
      <c r="C267" s="4">
        <v>30774</v>
      </c>
      <c r="D267" s="17" t="s">
        <v>9</v>
      </c>
      <c r="E267" s="17" t="s">
        <v>9</v>
      </c>
      <c r="F267" s="17" t="s">
        <v>9</v>
      </c>
      <c r="G267" s="16">
        <v>7578758.3200000003</v>
      </c>
      <c r="H267" s="16">
        <v>306041.7</v>
      </c>
      <c r="I267" s="18">
        <f>G267+H267</f>
        <v>7884800.0200000005</v>
      </c>
      <c r="J267" s="19">
        <f>I267/C267</f>
        <v>256.21628712549557</v>
      </c>
    </row>
    <row r="268" spans="1:10" ht="14.4" customHeight="1" x14ac:dyDescent="0.25">
      <c r="A268" s="3" t="s">
        <v>730</v>
      </c>
      <c r="B268" s="23" t="s">
        <v>29</v>
      </c>
      <c r="C268" s="4">
        <v>1241</v>
      </c>
      <c r="D268" s="17" t="s">
        <v>9</v>
      </c>
      <c r="E268" s="17" t="s">
        <v>9</v>
      </c>
      <c r="F268" s="17" t="s">
        <v>9</v>
      </c>
      <c r="G268" s="16">
        <v>250228.13</v>
      </c>
      <c r="H268" s="16">
        <v>12985.980000000001</v>
      </c>
      <c r="I268" s="18">
        <f>G268+H268</f>
        <v>263214.11</v>
      </c>
      <c r="J268" s="19">
        <f>I268/C268</f>
        <v>212.09839645447218</v>
      </c>
    </row>
    <row r="269" spans="1:10" ht="14.4" customHeight="1" x14ac:dyDescent="0.25">
      <c r="A269" s="3" t="s">
        <v>731</v>
      </c>
      <c r="B269" s="23" t="s">
        <v>29</v>
      </c>
      <c r="C269" s="4">
        <v>4699</v>
      </c>
      <c r="D269" s="17" t="s">
        <v>9</v>
      </c>
      <c r="E269" s="17" t="s">
        <v>9</v>
      </c>
      <c r="F269" s="17" t="s">
        <v>9</v>
      </c>
      <c r="G269" s="16">
        <v>938173.33</v>
      </c>
      <c r="H269" s="16">
        <v>52720.66</v>
      </c>
      <c r="I269" s="18">
        <f>G269+H269</f>
        <v>990893.99</v>
      </c>
      <c r="J269" s="19">
        <f>I269/C269</f>
        <v>210.87337518620984</v>
      </c>
    </row>
    <row r="270" spans="1:10" ht="14.4" customHeight="1" x14ac:dyDescent="0.25">
      <c r="A270" s="3" t="s">
        <v>732</v>
      </c>
      <c r="B270" s="23" t="s">
        <v>29</v>
      </c>
      <c r="C270" s="4">
        <v>3985</v>
      </c>
      <c r="D270" s="17" t="s">
        <v>9</v>
      </c>
      <c r="E270" s="17" t="s">
        <v>9</v>
      </c>
      <c r="F270" s="17" t="s">
        <v>9</v>
      </c>
      <c r="G270" s="16">
        <v>800718.39</v>
      </c>
      <c r="H270" s="16">
        <v>39920.420000000006</v>
      </c>
      <c r="I270" s="18">
        <f>G270+H270</f>
        <v>840638.81</v>
      </c>
      <c r="J270" s="19">
        <f>I270/C270</f>
        <v>210.95076787954832</v>
      </c>
    </row>
    <row r="271" spans="1:10" ht="14.4" customHeight="1" x14ac:dyDescent="0.25">
      <c r="A271" s="3" t="s">
        <v>543</v>
      </c>
      <c r="B271" s="23" t="s">
        <v>26</v>
      </c>
      <c r="C271" s="4">
        <v>571</v>
      </c>
      <c r="D271" s="17" t="s">
        <v>9</v>
      </c>
      <c r="E271" s="17" t="s">
        <v>9</v>
      </c>
      <c r="F271" s="17" t="s">
        <v>9</v>
      </c>
      <c r="G271" s="16">
        <v>107704.36</v>
      </c>
      <c r="H271" s="16">
        <v>8027.5</v>
      </c>
      <c r="I271" s="18">
        <f>G271+H271</f>
        <v>115731.86</v>
      </c>
      <c r="J271" s="19">
        <f>I271/C271</f>
        <v>202.68276707530649</v>
      </c>
    </row>
    <row r="272" spans="1:10" ht="14.4" customHeight="1" x14ac:dyDescent="0.25">
      <c r="A272" s="3" t="s">
        <v>544</v>
      </c>
      <c r="B272" s="23" t="s">
        <v>26</v>
      </c>
      <c r="C272" s="4">
        <v>4635</v>
      </c>
      <c r="D272" s="17" t="s">
        <v>9</v>
      </c>
      <c r="E272" s="17" t="s">
        <v>9</v>
      </c>
      <c r="F272" s="17" t="s">
        <v>9</v>
      </c>
      <c r="G272" s="16">
        <v>943174.47</v>
      </c>
      <c r="H272" s="16">
        <v>89542.05</v>
      </c>
      <c r="I272" s="18">
        <f>G272+H272</f>
        <v>1032716.52</v>
      </c>
      <c r="J272" s="19">
        <f>I272/C272</f>
        <v>222.80831067961165</v>
      </c>
    </row>
    <row r="273" spans="1:10" ht="14.4" customHeight="1" x14ac:dyDescent="0.25">
      <c r="A273" s="3" t="s">
        <v>545</v>
      </c>
      <c r="B273" s="23" t="s">
        <v>26</v>
      </c>
      <c r="C273" s="4">
        <v>303</v>
      </c>
      <c r="D273" s="17" t="s">
        <v>9</v>
      </c>
      <c r="E273" s="17" t="s">
        <v>9</v>
      </c>
      <c r="F273" s="17" t="s">
        <v>9</v>
      </c>
      <c r="G273" s="16">
        <v>57664.44</v>
      </c>
      <c r="H273" s="16">
        <v>2984.7200000000003</v>
      </c>
      <c r="I273" s="18">
        <f>G273+H273</f>
        <v>60649.16</v>
      </c>
      <c r="J273" s="19">
        <f>I273/C273</f>
        <v>200.16224422442247</v>
      </c>
    </row>
    <row r="274" spans="1:10" ht="14.4" customHeight="1" x14ac:dyDescent="0.25">
      <c r="A274" s="3" t="s">
        <v>296</v>
      </c>
      <c r="B274" s="23" t="s">
        <v>25</v>
      </c>
      <c r="C274" s="4">
        <v>1870</v>
      </c>
      <c r="D274" s="17" t="s">
        <v>9</v>
      </c>
      <c r="E274" s="17" t="s">
        <v>9</v>
      </c>
      <c r="F274" s="17" t="s">
        <v>9</v>
      </c>
      <c r="G274" s="16">
        <v>384574.59</v>
      </c>
      <c r="H274" s="16">
        <v>11869.09</v>
      </c>
      <c r="I274" s="18">
        <f>G274+H274</f>
        <v>396443.68000000005</v>
      </c>
      <c r="J274" s="19">
        <f>I274/C274</f>
        <v>212.00196791443852</v>
      </c>
    </row>
    <row r="275" spans="1:10" ht="14.4" customHeight="1" x14ac:dyDescent="0.25">
      <c r="A275" s="3" t="s">
        <v>644</v>
      </c>
      <c r="B275" s="23" t="s">
        <v>28</v>
      </c>
      <c r="C275" s="4">
        <v>3034</v>
      </c>
      <c r="D275" s="17" t="s">
        <v>9</v>
      </c>
      <c r="E275" s="17" t="s">
        <v>9</v>
      </c>
      <c r="F275" s="17" t="s">
        <v>9</v>
      </c>
      <c r="G275" s="16">
        <v>579336.81000000006</v>
      </c>
      <c r="H275" s="16">
        <v>15756.62</v>
      </c>
      <c r="I275" s="18">
        <f>G275+H275</f>
        <v>595093.43000000005</v>
      </c>
      <c r="J275" s="19">
        <f>I275/C275</f>
        <v>196.14153922214899</v>
      </c>
    </row>
    <row r="276" spans="1:10" ht="14.4" customHeight="1" x14ac:dyDescent="0.25">
      <c r="A276" s="3" t="s">
        <v>297</v>
      </c>
      <c r="B276" s="23" t="s">
        <v>25</v>
      </c>
      <c r="C276" s="4">
        <v>990</v>
      </c>
      <c r="D276" s="17" t="s">
        <v>9</v>
      </c>
      <c r="E276" s="17" t="s">
        <v>9</v>
      </c>
      <c r="F276" s="17" t="s">
        <v>9</v>
      </c>
      <c r="G276" s="16">
        <v>212663.33</v>
      </c>
      <c r="H276" s="16">
        <v>2703.09</v>
      </c>
      <c r="I276" s="18">
        <f>G276+H276</f>
        <v>215366.41999999998</v>
      </c>
      <c r="J276" s="19">
        <f>I276/C276</f>
        <v>217.54183838383835</v>
      </c>
    </row>
    <row r="277" spans="1:10" ht="14.4" customHeight="1" x14ac:dyDescent="0.25">
      <c r="A277" s="3" t="s">
        <v>798</v>
      </c>
      <c r="B277" s="23" t="s">
        <v>29</v>
      </c>
      <c r="C277" s="4">
        <v>8667</v>
      </c>
      <c r="D277" s="17" t="s">
        <v>9</v>
      </c>
      <c r="E277" s="17" t="s">
        <v>9</v>
      </c>
      <c r="F277" s="17" t="s">
        <v>9</v>
      </c>
      <c r="G277" s="16">
        <v>2024498.1</v>
      </c>
      <c r="H277" s="16">
        <v>118998.77</v>
      </c>
      <c r="I277" s="18">
        <f>G277+H277</f>
        <v>2143496.87</v>
      </c>
      <c r="J277" s="19">
        <f>I277/C277</f>
        <v>247.3170497288566</v>
      </c>
    </row>
    <row r="278" spans="1:10" ht="14.4" customHeight="1" x14ac:dyDescent="0.25">
      <c r="A278" s="3" t="s">
        <v>645</v>
      </c>
      <c r="B278" s="23" t="s">
        <v>28</v>
      </c>
      <c r="C278" s="4">
        <v>1355</v>
      </c>
      <c r="D278" s="17" t="s">
        <v>9</v>
      </c>
      <c r="E278" s="17" t="s">
        <v>9</v>
      </c>
      <c r="F278" s="17" t="s">
        <v>9</v>
      </c>
      <c r="G278" s="16">
        <v>270358.53999999998</v>
      </c>
      <c r="H278" s="16">
        <v>16817.61</v>
      </c>
      <c r="I278" s="18">
        <f>G278+H278</f>
        <v>287176.14999999997</v>
      </c>
      <c r="J278" s="19">
        <f>I278/C278</f>
        <v>211.93811808118079</v>
      </c>
    </row>
    <row r="279" spans="1:10" ht="14.4" customHeight="1" x14ac:dyDescent="0.25">
      <c r="A279" s="3" t="s">
        <v>647</v>
      </c>
      <c r="B279" s="23" t="s">
        <v>28</v>
      </c>
      <c r="C279" s="4">
        <v>3614</v>
      </c>
      <c r="D279" s="17" t="s">
        <v>9</v>
      </c>
      <c r="E279" s="17" t="s">
        <v>9</v>
      </c>
      <c r="F279" s="17" t="s">
        <v>9</v>
      </c>
      <c r="G279" s="16">
        <v>711378.87</v>
      </c>
      <c r="H279" s="16">
        <v>17690.91</v>
      </c>
      <c r="I279" s="18">
        <f>G279+H279</f>
        <v>729069.78</v>
      </c>
      <c r="J279" s="19">
        <f>I279/C279</f>
        <v>201.73485888212508</v>
      </c>
    </row>
    <row r="280" spans="1:10" ht="14.4" customHeight="1" x14ac:dyDescent="0.25">
      <c r="A280" s="3" t="s">
        <v>68</v>
      </c>
      <c r="B280" s="23" t="s">
        <v>22</v>
      </c>
      <c r="C280" s="4">
        <v>14623</v>
      </c>
      <c r="D280" s="17" t="s">
        <v>9</v>
      </c>
      <c r="E280" s="17" t="s">
        <v>9</v>
      </c>
      <c r="F280" s="17" t="s">
        <v>9</v>
      </c>
      <c r="G280" s="16">
        <v>3259367.01</v>
      </c>
      <c r="H280" s="16">
        <v>0</v>
      </c>
      <c r="I280" s="18">
        <f>G280+H280</f>
        <v>3259367.01</v>
      </c>
      <c r="J280" s="19">
        <f>I280/C280</f>
        <v>222.8931826574574</v>
      </c>
    </row>
    <row r="281" spans="1:10" ht="14.4" customHeight="1" x14ac:dyDescent="0.25">
      <c r="A281" s="3" t="s">
        <v>646</v>
      </c>
      <c r="B281" s="23" t="s">
        <v>28</v>
      </c>
      <c r="C281" s="4">
        <v>1601</v>
      </c>
      <c r="D281" s="17" t="s">
        <v>9</v>
      </c>
      <c r="E281" s="17" t="s">
        <v>9</v>
      </c>
      <c r="F281" s="17" t="s">
        <v>9</v>
      </c>
      <c r="G281" s="16">
        <v>298274.74</v>
      </c>
      <c r="H281" s="16">
        <v>11585.91</v>
      </c>
      <c r="I281" s="18">
        <f>G281+H281</f>
        <v>309860.64999999997</v>
      </c>
      <c r="J281" s="19">
        <f>I281/C281</f>
        <v>193.54194253591504</v>
      </c>
    </row>
    <row r="282" spans="1:10" ht="14.4" customHeight="1" x14ac:dyDescent="0.25">
      <c r="A282" s="3" t="s">
        <v>419</v>
      </c>
      <c r="B282" s="23" t="s">
        <v>25</v>
      </c>
      <c r="C282" s="4">
        <v>1742</v>
      </c>
      <c r="D282" s="17" t="s">
        <v>9</v>
      </c>
      <c r="E282" s="17" t="s">
        <v>9</v>
      </c>
      <c r="F282" s="17" t="s">
        <v>9</v>
      </c>
      <c r="G282" s="16">
        <v>331161.77</v>
      </c>
      <c r="H282" s="16">
        <v>19144</v>
      </c>
      <c r="I282" s="18">
        <f>G282+H282</f>
        <v>350305.77</v>
      </c>
      <c r="J282" s="19">
        <f>I282/C282</f>
        <v>201.09401262916188</v>
      </c>
    </row>
    <row r="283" spans="1:10" ht="14.4" customHeight="1" x14ac:dyDescent="0.25">
      <c r="A283" s="3" t="s">
        <v>298</v>
      </c>
      <c r="B283" s="23" t="s">
        <v>25</v>
      </c>
      <c r="C283" s="4">
        <v>4079</v>
      </c>
      <c r="D283" s="17" t="s">
        <v>9</v>
      </c>
      <c r="E283" s="17" t="s">
        <v>9</v>
      </c>
      <c r="F283" s="17" t="s">
        <v>9</v>
      </c>
      <c r="G283" s="16">
        <v>780354.5</v>
      </c>
      <c r="H283" s="16">
        <v>40139.699999999997</v>
      </c>
      <c r="I283" s="18">
        <f>G283+H283</f>
        <v>820494.2</v>
      </c>
      <c r="J283" s="19">
        <f>I283/C283</f>
        <v>201.15082127972542</v>
      </c>
    </row>
    <row r="284" spans="1:10" ht="14.4" customHeight="1" x14ac:dyDescent="0.25">
      <c r="A284" s="3" t="s">
        <v>299</v>
      </c>
      <c r="B284" s="23" t="s">
        <v>25</v>
      </c>
      <c r="C284" s="4">
        <v>7719</v>
      </c>
      <c r="D284" s="17" t="s">
        <v>9</v>
      </c>
      <c r="E284" s="17" t="s">
        <v>9</v>
      </c>
      <c r="F284" s="17" t="s">
        <v>9</v>
      </c>
      <c r="G284" s="16">
        <v>1680147.92</v>
      </c>
      <c r="H284" s="16">
        <v>57589.8</v>
      </c>
      <c r="I284" s="18">
        <f>G284+H284</f>
        <v>1737737.72</v>
      </c>
      <c r="J284" s="19">
        <f>I284/C284</f>
        <v>225.1247208187589</v>
      </c>
    </row>
    <row r="285" spans="1:10" ht="14.4" customHeight="1" x14ac:dyDescent="0.25">
      <c r="A285" s="3" t="s">
        <v>546</v>
      </c>
      <c r="B285" s="23" t="s">
        <v>26</v>
      </c>
      <c r="C285" s="4">
        <v>53</v>
      </c>
      <c r="D285" s="17" t="s">
        <v>9</v>
      </c>
      <c r="E285" s="17" t="s">
        <v>9</v>
      </c>
      <c r="F285" s="17" t="s">
        <v>9</v>
      </c>
      <c r="G285" s="16">
        <v>10334.700000000001</v>
      </c>
      <c r="H285" s="16">
        <v>30.02</v>
      </c>
      <c r="I285" s="18">
        <f>G285+H285</f>
        <v>10364.720000000001</v>
      </c>
      <c r="J285" s="19">
        <f>I285/C285</f>
        <v>195.56075471698117</v>
      </c>
    </row>
    <row r="286" spans="1:10" ht="14.4" customHeight="1" x14ac:dyDescent="0.25">
      <c r="A286" s="3" t="s">
        <v>547</v>
      </c>
      <c r="B286" s="23" t="s">
        <v>26</v>
      </c>
      <c r="C286" s="4">
        <v>374</v>
      </c>
      <c r="D286" s="17" t="s">
        <v>9</v>
      </c>
      <c r="E286" s="17" t="s">
        <v>9</v>
      </c>
      <c r="F286" s="17" t="s">
        <v>9</v>
      </c>
      <c r="G286" s="16">
        <v>76262.83</v>
      </c>
      <c r="H286" s="16">
        <v>672.58</v>
      </c>
      <c r="I286" s="18">
        <f>G286+H286</f>
        <v>76935.41</v>
      </c>
      <c r="J286" s="19">
        <f>I286/C286</f>
        <v>205.70965240641712</v>
      </c>
    </row>
    <row r="287" spans="1:10" ht="14.4" customHeight="1" x14ac:dyDescent="0.25">
      <c r="A287" s="3" t="s">
        <v>548</v>
      </c>
      <c r="B287" s="23" t="s">
        <v>26</v>
      </c>
      <c r="C287" s="4">
        <v>1734</v>
      </c>
      <c r="D287" s="17" t="s">
        <v>9</v>
      </c>
      <c r="E287" s="17" t="s">
        <v>9</v>
      </c>
      <c r="F287" s="17" t="s">
        <v>9</v>
      </c>
      <c r="G287" s="16">
        <v>340755.01</v>
      </c>
      <c r="H287" s="16">
        <v>54050.69</v>
      </c>
      <c r="I287" s="18">
        <f>G287+H287</f>
        <v>394805.7</v>
      </c>
      <c r="J287" s="19">
        <f>I287/C287</f>
        <v>227.68494809688582</v>
      </c>
    </row>
    <row r="288" spans="1:10" ht="14.4" customHeight="1" x14ac:dyDescent="0.25">
      <c r="A288" s="3" t="s">
        <v>648</v>
      </c>
      <c r="B288" s="23" t="s">
        <v>28</v>
      </c>
      <c r="C288" s="4">
        <v>602</v>
      </c>
      <c r="D288" s="17" t="s">
        <v>9</v>
      </c>
      <c r="E288" s="17" t="s">
        <v>9</v>
      </c>
      <c r="F288" s="17" t="s">
        <v>9</v>
      </c>
      <c r="G288" s="16">
        <v>127368.87</v>
      </c>
      <c r="H288" s="16">
        <v>882.93000000000006</v>
      </c>
      <c r="I288" s="18">
        <f>G288+H288</f>
        <v>128251.79999999999</v>
      </c>
      <c r="J288" s="19">
        <f>I288/C288</f>
        <v>213.04285714285712</v>
      </c>
    </row>
    <row r="289" spans="1:10" ht="14.4" customHeight="1" x14ac:dyDescent="0.25">
      <c r="A289" s="3" t="s">
        <v>71</v>
      </c>
      <c r="B289" s="23" t="s">
        <v>22</v>
      </c>
      <c r="C289" s="4">
        <v>4102</v>
      </c>
      <c r="D289" s="17" t="s">
        <v>9</v>
      </c>
      <c r="E289" s="17" t="s">
        <v>9</v>
      </c>
      <c r="F289" s="17" t="s">
        <v>9</v>
      </c>
      <c r="G289" s="16">
        <v>851679.92</v>
      </c>
      <c r="H289" s="16">
        <v>22644.269999999997</v>
      </c>
      <c r="I289" s="18">
        <f>G289+H289</f>
        <v>874324.19000000006</v>
      </c>
      <c r="J289" s="19">
        <f>I289/C289</f>
        <v>213.1458288639688</v>
      </c>
    </row>
    <row r="290" spans="1:10" ht="14.4" customHeight="1" x14ac:dyDescent="0.25">
      <c r="A290" s="3" t="s">
        <v>303</v>
      </c>
      <c r="B290" s="23" t="s">
        <v>25</v>
      </c>
      <c r="C290" s="4">
        <v>1636</v>
      </c>
      <c r="D290" s="17" t="s">
        <v>9</v>
      </c>
      <c r="E290" s="17" t="s">
        <v>9</v>
      </c>
      <c r="F290" s="17" t="s">
        <v>9</v>
      </c>
      <c r="G290" s="16">
        <v>349114.56</v>
      </c>
      <c r="H290" s="16">
        <v>9961.33</v>
      </c>
      <c r="I290" s="18">
        <f>G290+H290</f>
        <v>359075.89</v>
      </c>
      <c r="J290" s="19">
        <f>I290/C290</f>
        <v>219.4840403422983</v>
      </c>
    </row>
    <row r="291" spans="1:10" ht="14.4" customHeight="1" x14ac:dyDescent="0.25">
      <c r="A291" s="3" t="s">
        <v>304</v>
      </c>
      <c r="B291" s="23" t="s">
        <v>25</v>
      </c>
      <c r="C291" s="4">
        <v>412</v>
      </c>
      <c r="D291" s="17" t="s">
        <v>9</v>
      </c>
      <c r="E291" s="17" t="s">
        <v>9</v>
      </c>
      <c r="F291" s="17" t="s">
        <v>9</v>
      </c>
      <c r="G291" s="16">
        <v>92802.6</v>
      </c>
      <c r="H291" s="16">
        <v>5464.38</v>
      </c>
      <c r="I291" s="18">
        <f>G291+H291</f>
        <v>98266.98000000001</v>
      </c>
      <c r="J291" s="19">
        <f>I291/C291</f>
        <v>238.51208737864081</v>
      </c>
    </row>
    <row r="292" spans="1:10" ht="14.4" customHeight="1" x14ac:dyDescent="0.25">
      <c r="A292" s="3" t="s">
        <v>305</v>
      </c>
      <c r="B292" s="23" t="s">
        <v>25</v>
      </c>
      <c r="C292" s="4">
        <v>685</v>
      </c>
      <c r="D292" s="17" t="s">
        <v>9</v>
      </c>
      <c r="E292" s="17" t="s">
        <v>9</v>
      </c>
      <c r="F292" s="17" t="s">
        <v>9</v>
      </c>
      <c r="G292" s="16">
        <v>134121.87</v>
      </c>
      <c r="H292" s="16">
        <v>5387.4900000000007</v>
      </c>
      <c r="I292" s="18">
        <f>G292+H292</f>
        <v>139509.35999999999</v>
      </c>
      <c r="J292" s="19">
        <f>I292/C292</f>
        <v>203.66329927007297</v>
      </c>
    </row>
    <row r="293" spans="1:10" ht="14.4" customHeight="1" x14ac:dyDescent="0.25">
      <c r="A293" s="3" t="s">
        <v>306</v>
      </c>
      <c r="B293" s="23" t="s">
        <v>25</v>
      </c>
      <c r="C293" s="4">
        <v>2625</v>
      </c>
      <c r="D293" s="17" t="s">
        <v>9</v>
      </c>
      <c r="E293" s="17" t="s">
        <v>9</v>
      </c>
      <c r="F293" s="17" t="s">
        <v>9</v>
      </c>
      <c r="G293" s="16">
        <v>542685.93000000005</v>
      </c>
      <c r="H293" s="16">
        <v>11975.529999999999</v>
      </c>
      <c r="I293" s="18">
        <f>G293+H293</f>
        <v>554661.46000000008</v>
      </c>
      <c r="J293" s="19">
        <f>I293/C293</f>
        <v>211.29960380952383</v>
      </c>
    </row>
    <row r="294" spans="1:10" ht="14.4" customHeight="1" x14ac:dyDescent="0.25">
      <c r="A294" s="3" t="s">
        <v>307</v>
      </c>
      <c r="B294" s="23" t="s">
        <v>25</v>
      </c>
      <c r="C294" s="4">
        <v>776</v>
      </c>
      <c r="D294" s="17" t="s">
        <v>9</v>
      </c>
      <c r="E294" s="17" t="s">
        <v>9</v>
      </c>
      <c r="F294" s="17" t="s">
        <v>9</v>
      </c>
      <c r="G294" s="16">
        <v>151064.01999999999</v>
      </c>
      <c r="H294" s="16">
        <v>4495.8599999999997</v>
      </c>
      <c r="I294" s="18">
        <f>G294+H294</f>
        <v>155559.87999999998</v>
      </c>
      <c r="J294" s="19">
        <f>I294/C294</f>
        <v>200.46376288659792</v>
      </c>
    </row>
    <row r="295" spans="1:10" ht="14.4" customHeight="1" x14ac:dyDescent="0.25">
      <c r="A295" s="3" t="s">
        <v>308</v>
      </c>
      <c r="B295" s="23" t="s">
        <v>25</v>
      </c>
      <c r="C295" s="4">
        <v>2137</v>
      </c>
      <c r="D295" s="17" t="s">
        <v>9</v>
      </c>
      <c r="E295" s="17" t="s">
        <v>9</v>
      </c>
      <c r="F295" s="17" t="s">
        <v>9</v>
      </c>
      <c r="G295" s="16">
        <v>396340.01</v>
      </c>
      <c r="H295" s="16">
        <v>4490.96</v>
      </c>
      <c r="I295" s="18">
        <f>G295+H295</f>
        <v>400830.97000000003</v>
      </c>
      <c r="J295" s="19">
        <f>I295/C295</f>
        <v>187.56713617220404</v>
      </c>
    </row>
    <row r="296" spans="1:10" ht="14.4" customHeight="1" x14ac:dyDescent="0.25">
      <c r="A296" s="3" t="s">
        <v>309</v>
      </c>
      <c r="B296" s="23" t="s">
        <v>25</v>
      </c>
      <c r="C296" s="4">
        <v>637</v>
      </c>
      <c r="D296" s="17" t="s">
        <v>9</v>
      </c>
      <c r="E296" s="17" t="s">
        <v>9</v>
      </c>
      <c r="F296" s="17" t="s">
        <v>9</v>
      </c>
      <c r="G296" s="16">
        <v>120032.95</v>
      </c>
      <c r="H296" s="16">
        <v>13111.310000000001</v>
      </c>
      <c r="I296" s="18">
        <f>G296+H296</f>
        <v>133144.26</v>
      </c>
      <c r="J296" s="19">
        <f>I296/C296</f>
        <v>209.01767660910519</v>
      </c>
    </row>
    <row r="297" spans="1:10" ht="14.4" customHeight="1" x14ac:dyDescent="0.25">
      <c r="A297" s="3" t="s">
        <v>422</v>
      </c>
      <c r="B297" s="23" t="s">
        <v>25</v>
      </c>
      <c r="C297" s="4">
        <v>862</v>
      </c>
      <c r="D297" s="17" t="s">
        <v>9</v>
      </c>
      <c r="E297" s="17" t="s">
        <v>9</v>
      </c>
      <c r="F297" s="17" t="s">
        <v>9</v>
      </c>
      <c r="G297" s="16">
        <v>190780.97</v>
      </c>
      <c r="H297" s="16">
        <v>6628.79</v>
      </c>
      <c r="I297" s="18">
        <f>G297+H297</f>
        <v>197409.76</v>
      </c>
      <c r="J297" s="19">
        <f>I297/C297</f>
        <v>229.01364269141533</v>
      </c>
    </row>
    <row r="298" spans="1:10" ht="14.4" customHeight="1" x14ac:dyDescent="0.25">
      <c r="A298" s="3" t="s">
        <v>195</v>
      </c>
      <c r="B298" s="23" t="s">
        <v>24</v>
      </c>
      <c r="C298" s="4">
        <v>4603</v>
      </c>
      <c r="D298" s="17" t="s">
        <v>9</v>
      </c>
      <c r="E298" s="17" t="s">
        <v>9</v>
      </c>
      <c r="F298" s="17" t="s">
        <v>9</v>
      </c>
      <c r="G298" s="16">
        <v>938886.88</v>
      </c>
      <c r="H298" s="16">
        <v>59681.27</v>
      </c>
      <c r="I298" s="18">
        <f>G298+H298</f>
        <v>998568.15</v>
      </c>
      <c r="J298" s="19">
        <f>I298/C298</f>
        <v>216.93855094503584</v>
      </c>
    </row>
    <row r="299" spans="1:10" ht="14.4" customHeight="1" x14ac:dyDescent="0.25">
      <c r="A299" s="3" t="s">
        <v>13</v>
      </c>
      <c r="B299" s="23" t="s">
        <v>29</v>
      </c>
      <c r="C299" s="4">
        <v>136250</v>
      </c>
      <c r="D299" s="16">
        <v>5568478.5999999996</v>
      </c>
      <c r="E299" s="16">
        <v>26358824.739999998</v>
      </c>
      <c r="F299" s="16">
        <v>557436.75</v>
      </c>
      <c r="G299" s="17" t="s">
        <v>9</v>
      </c>
      <c r="H299" s="17" t="s">
        <v>9</v>
      </c>
      <c r="I299" s="18">
        <f>D299+E299+F299</f>
        <v>32484740.089999996</v>
      </c>
      <c r="J299" s="19">
        <f>I299/C299</f>
        <v>238.42011075229354</v>
      </c>
    </row>
    <row r="300" spans="1:10" ht="14.4" customHeight="1" x14ac:dyDescent="0.25">
      <c r="A300" s="3" t="s">
        <v>196</v>
      </c>
      <c r="B300" s="23" t="s">
        <v>24</v>
      </c>
      <c r="C300" s="4">
        <v>2399</v>
      </c>
      <c r="D300" s="17" t="s">
        <v>9</v>
      </c>
      <c r="E300" s="17" t="s">
        <v>9</v>
      </c>
      <c r="F300" s="17" t="s">
        <v>9</v>
      </c>
      <c r="G300" s="16">
        <v>498598.44</v>
      </c>
      <c r="H300" s="16">
        <v>56882.380000000005</v>
      </c>
      <c r="I300" s="18">
        <f>G300+H300</f>
        <v>555480.82000000007</v>
      </c>
      <c r="J300" s="19">
        <f>I300/C300</f>
        <v>231.54681950812841</v>
      </c>
    </row>
    <row r="301" spans="1:10" ht="14.4" customHeight="1" x14ac:dyDescent="0.25">
      <c r="A301" s="3" t="s">
        <v>310</v>
      </c>
      <c r="B301" s="23" t="s">
        <v>25</v>
      </c>
      <c r="C301" s="4">
        <v>362</v>
      </c>
      <c r="D301" s="17" t="s">
        <v>9</v>
      </c>
      <c r="E301" s="17" t="s">
        <v>9</v>
      </c>
      <c r="F301" s="17" t="s">
        <v>9</v>
      </c>
      <c r="G301" s="16">
        <v>69705.3</v>
      </c>
      <c r="H301" s="16">
        <v>2315.96</v>
      </c>
      <c r="I301" s="18">
        <f>G301+H301</f>
        <v>72021.260000000009</v>
      </c>
      <c r="J301" s="19">
        <f>I301/C301</f>
        <v>198.95375690607739</v>
      </c>
    </row>
    <row r="302" spans="1:10" ht="14.4" customHeight="1" x14ac:dyDescent="0.25">
      <c r="A302" s="3" t="s">
        <v>311</v>
      </c>
      <c r="B302" s="23" t="s">
        <v>25</v>
      </c>
      <c r="C302" s="4">
        <v>7168</v>
      </c>
      <c r="D302" s="17" t="s">
        <v>9</v>
      </c>
      <c r="E302" s="17" t="s">
        <v>9</v>
      </c>
      <c r="F302" s="17" t="s">
        <v>9</v>
      </c>
      <c r="G302" s="16">
        <v>1538113.49</v>
      </c>
      <c r="H302" s="16">
        <v>68655.17</v>
      </c>
      <c r="I302" s="18">
        <f>G302+H302</f>
        <v>1606768.66</v>
      </c>
      <c r="J302" s="19">
        <f>I302/C302</f>
        <v>224.15857421874998</v>
      </c>
    </row>
    <row r="303" spans="1:10" ht="14.4" customHeight="1" x14ac:dyDescent="0.25">
      <c r="A303" s="3" t="s">
        <v>733</v>
      </c>
      <c r="B303" s="23" t="s">
        <v>29</v>
      </c>
      <c r="C303" s="4">
        <v>39838</v>
      </c>
      <c r="D303" s="17" t="s">
        <v>9</v>
      </c>
      <c r="E303" s="17" t="s">
        <v>9</v>
      </c>
      <c r="F303" s="17" t="s">
        <v>9</v>
      </c>
      <c r="G303" s="16">
        <v>9687634.1199999992</v>
      </c>
      <c r="H303" s="16">
        <v>657752.67999999993</v>
      </c>
      <c r="I303" s="18">
        <f>G303+H303</f>
        <v>10345386.799999999</v>
      </c>
      <c r="J303" s="19">
        <f>I303/C303</f>
        <v>259.68639991967467</v>
      </c>
    </row>
    <row r="304" spans="1:10" ht="14.4" customHeight="1" x14ac:dyDescent="0.25">
      <c r="A304" s="3" t="s">
        <v>14</v>
      </c>
      <c r="B304" s="23" t="s">
        <v>22</v>
      </c>
      <c r="C304" s="4">
        <v>84005</v>
      </c>
      <c r="D304" s="16">
        <v>3004022.5</v>
      </c>
      <c r="E304" s="16">
        <v>18187564.77</v>
      </c>
      <c r="F304" s="16">
        <v>1832429.96</v>
      </c>
      <c r="G304" s="17" t="s">
        <v>9</v>
      </c>
      <c r="H304" s="17" t="s">
        <v>9</v>
      </c>
      <c r="I304" s="18">
        <f>D304+E304+F304</f>
        <v>23024017.23</v>
      </c>
      <c r="J304" s="19">
        <f>I304/C304</f>
        <v>274.07912898041786</v>
      </c>
    </row>
    <row r="305" spans="1:10" ht="14.4" customHeight="1" x14ac:dyDescent="0.25">
      <c r="A305" s="3" t="s">
        <v>197</v>
      </c>
      <c r="B305" s="23" t="s">
        <v>24</v>
      </c>
      <c r="C305" s="4">
        <v>2256</v>
      </c>
      <c r="D305" s="17" t="s">
        <v>9</v>
      </c>
      <c r="E305" s="17" t="s">
        <v>9</v>
      </c>
      <c r="F305" s="17" t="s">
        <v>9</v>
      </c>
      <c r="G305" s="16">
        <v>450719.87</v>
      </c>
      <c r="H305" s="16">
        <v>22214.47</v>
      </c>
      <c r="I305" s="18">
        <f>G305+H305</f>
        <v>472934.33999999997</v>
      </c>
      <c r="J305" s="19">
        <f>I305/C305</f>
        <v>209.63401595744679</v>
      </c>
    </row>
    <row r="306" spans="1:10" ht="14.4" customHeight="1" x14ac:dyDescent="0.25">
      <c r="A306" s="3" t="s">
        <v>550</v>
      </c>
      <c r="B306" s="23" t="s">
        <v>26</v>
      </c>
      <c r="C306" s="4">
        <v>1292</v>
      </c>
      <c r="D306" s="17" t="s">
        <v>9</v>
      </c>
      <c r="E306" s="17" t="s">
        <v>9</v>
      </c>
      <c r="F306" s="17" t="s">
        <v>9</v>
      </c>
      <c r="G306" s="16">
        <v>247180.79999999999</v>
      </c>
      <c r="H306" s="16">
        <v>10207.39</v>
      </c>
      <c r="I306" s="18">
        <f>G306+H306</f>
        <v>257388.19</v>
      </c>
      <c r="J306" s="19">
        <f>I306/C306</f>
        <v>199.21686532507741</v>
      </c>
    </row>
    <row r="307" spans="1:10" ht="14.4" customHeight="1" x14ac:dyDescent="0.25">
      <c r="A307" s="3" t="s">
        <v>72</v>
      </c>
      <c r="B307" s="23" t="s">
        <v>22</v>
      </c>
      <c r="C307" s="4">
        <v>540</v>
      </c>
      <c r="D307" s="17" t="s">
        <v>9</v>
      </c>
      <c r="E307" s="17" t="s">
        <v>9</v>
      </c>
      <c r="F307" s="17" t="s">
        <v>9</v>
      </c>
      <c r="G307" s="16">
        <v>103131.66</v>
      </c>
      <c r="H307" s="16">
        <v>1106.78</v>
      </c>
      <c r="I307" s="18">
        <f>G307+H307</f>
        <v>104238.44</v>
      </c>
      <c r="J307" s="19">
        <f>I307/C307</f>
        <v>193.03414814814815</v>
      </c>
    </row>
    <row r="308" spans="1:10" ht="14.4" customHeight="1" x14ac:dyDescent="0.25">
      <c r="A308" s="3" t="s">
        <v>551</v>
      </c>
      <c r="B308" s="23" t="s">
        <v>26</v>
      </c>
      <c r="C308" s="4">
        <v>2294</v>
      </c>
      <c r="D308" s="17" t="s">
        <v>9</v>
      </c>
      <c r="E308" s="17" t="s">
        <v>9</v>
      </c>
      <c r="F308" s="17" t="s">
        <v>9</v>
      </c>
      <c r="G308" s="16">
        <v>454401.93</v>
      </c>
      <c r="H308" s="16">
        <v>10856.92</v>
      </c>
      <c r="I308" s="18">
        <f>G308+H308</f>
        <v>465258.85</v>
      </c>
      <c r="J308" s="19">
        <f>I308/C308</f>
        <v>202.81554054054052</v>
      </c>
    </row>
    <row r="309" spans="1:10" ht="14.4" customHeight="1" x14ac:dyDescent="0.25">
      <c r="A309" s="3" t="s">
        <v>451</v>
      </c>
      <c r="B309" s="23" t="s">
        <v>27</v>
      </c>
      <c r="C309" s="4">
        <v>940</v>
      </c>
      <c r="D309" s="17" t="s">
        <v>9</v>
      </c>
      <c r="E309" s="17" t="s">
        <v>9</v>
      </c>
      <c r="F309" s="17" t="s">
        <v>9</v>
      </c>
      <c r="G309" s="16">
        <v>187554.75</v>
      </c>
      <c r="H309" s="16">
        <v>14054.77</v>
      </c>
      <c r="I309" s="18">
        <f>G309+H309</f>
        <v>201609.52</v>
      </c>
      <c r="J309" s="19">
        <f>I309/C309</f>
        <v>214.47821276595744</v>
      </c>
    </row>
    <row r="310" spans="1:10" ht="14.4" customHeight="1" x14ac:dyDescent="0.25">
      <c r="A310" s="3" t="s">
        <v>312</v>
      </c>
      <c r="B310" s="23" t="s">
        <v>25</v>
      </c>
      <c r="C310" s="4">
        <v>806</v>
      </c>
      <c r="D310" s="17" t="s">
        <v>9</v>
      </c>
      <c r="E310" s="17" t="s">
        <v>9</v>
      </c>
      <c r="F310" s="17" t="s">
        <v>9</v>
      </c>
      <c r="G310" s="16">
        <v>153067.1</v>
      </c>
      <c r="H310" s="16">
        <v>1101.77</v>
      </c>
      <c r="I310" s="18">
        <f>G310+H310</f>
        <v>154168.87</v>
      </c>
      <c r="J310" s="19">
        <f>I310/C310</f>
        <v>191.27651364764267</v>
      </c>
    </row>
    <row r="311" spans="1:10" ht="14.4" customHeight="1" x14ac:dyDescent="0.25">
      <c r="A311" s="3" t="s">
        <v>734</v>
      </c>
      <c r="B311" s="23" t="s">
        <v>29</v>
      </c>
      <c r="C311" s="4">
        <v>16048</v>
      </c>
      <c r="D311" s="17" t="s">
        <v>9</v>
      </c>
      <c r="E311" s="17" t="s">
        <v>9</v>
      </c>
      <c r="F311" s="17" t="s">
        <v>9</v>
      </c>
      <c r="G311" s="16">
        <v>3508543.25</v>
      </c>
      <c r="H311" s="16">
        <v>58009.3</v>
      </c>
      <c r="I311" s="18">
        <f>G311+H311</f>
        <v>3566552.55</v>
      </c>
      <c r="J311" s="19">
        <f>I311/C311</f>
        <v>222.24280595712861</v>
      </c>
    </row>
    <row r="312" spans="1:10" ht="14.4" customHeight="1" x14ac:dyDescent="0.25">
      <c r="A312" s="3" t="s">
        <v>198</v>
      </c>
      <c r="B312" s="23" t="s">
        <v>24</v>
      </c>
      <c r="C312" s="4">
        <v>3272</v>
      </c>
      <c r="D312" s="17" t="s">
        <v>9</v>
      </c>
      <c r="E312" s="17" t="s">
        <v>9</v>
      </c>
      <c r="F312" s="17" t="s">
        <v>9</v>
      </c>
      <c r="G312" s="16">
        <v>675346.87</v>
      </c>
      <c r="H312" s="16">
        <v>20817.120000000003</v>
      </c>
      <c r="I312" s="18">
        <f>G312+H312</f>
        <v>696163.99</v>
      </c>
      <c r="J312" s="19">
        <f>I312/C312</f>
        <v>212.76405562347188</v>
      </c>
    </row>
    <row r="313" spans="1:10" ht="14.4" customHeight="1" x14ac:dyDescent="0.25">
      <c r="A313" s="3" t="s">
        <v>452</v>
      </c>
      <c r="B313" s="23" t="s">
        <v>27</v>
      </c>
      <c r="C313" s="4">
        <v>609</v>
      </c>
      <c r="D313" s="17" t="s">
        <v>9</v>
      </c>
      <c r="E313" s="17" t="s">
        <v>9</v>
      </c>
      <c r="F313" s="17" t="s">
        <v>9</v>
      </c>
      <c r="G313" s="16">
        <v>133020.26</v>
      </c>
      <c r="H313" s="16">
        <v>3293.81</v>
      </c>
      <c r="I313" s="18">
        <f>G313+H313</f>
        <v>136314.07</v>
      </c>
      <c r="J313" s="19">
        <f>I313/C313</f>
        <v>223.83262725779969</v>
      </c>
    </row>
    <row r="314" spans="1:10" ht="14.4" customHeight="1" x14ac:dyDescent="0.25">
      <c r="A314" s="3" t="s">
        <v>149</v>
      </c>
      <c r="B314" s="23" t="s">
        <v>23</v>
      </c>
      <c r="C314" s="4">
        <v>3845</v>
      </c>
      <c r="D314" s="17" t="s">
        <v>9</v>
      </c>
      <c r="E314" s="17" t="s">
        <v>9</v>
      </c>
      <c r="F314" s="17" t="s">
        <v>9</v>
      </c>
      <c r="G314" s="16">
        <v>810797.5</v>
      </c>
      <c r="H314" s="16">
        <v>5765.3600000000006</v>
      </c>
      <c r="I314" s="18">
        <f>G314+H314</f>
        <v>816562.86</v>
      </c>
      <c r="J314" s="19">
        <f>I314/C314</f>
        <v>212.37005461638492</v>
      </c>
    </row>
    <row r="315" spans="1:10" ht="14.4" customHeight="1" x14ac:dyDescent="0.25">
      <c r="A315" s="3" t="s">
        <v>199</v>
      </c>
      <c r="B315" s="23" t="s">
        <v>24</v>
      </c>
      <c r="C315" s="4">
        <v>2424</v>
      </c>
      <c r="D315" s="17" t="s">
        <v>9</v>
      </c>
      <c r="E315" s="17" t="s">
        <v>9</v>
      </c>
      <c r="F315" s="17" t="s">
        <v>9</v>
      </c>
      <c r="G315" s="16">
        <v>490692.82</v>
      </c>
      <c r="H315" s="16">
        <v>3187.6099999999997</v>
      </c>
      <c r="I315" s="18">
        <f>G315+H315</f>
        <v>493880.43</v>
      </c>
      <c r="J315" s="19">
        <f>I315/C315</f>
        <v>203.74605198019802</v>
      </c>
    </row>
    <row r="316" spans="1:10" ht="14.4" customHeight="1" x14ac:dyDescent="0.25">
      <c r="A316" s="3" t="s">
        <v>735</v>
      </c>
      <c r="B316" s="23" t="s">
        <v>29</v>
      </c>
      <c r="C316" s="4">
        <v>12459</v>
      </c>
      <c r="D316" s="17" t="s">
        <v>9</v>
      </c>
      <c r="E316" s="17" t="s">
        <v>9</v>
      </c>
      <c r="F316" s="17" t="s">
        <v>9</v>
      </c>
      <c r="G316" s="16">
        <v>2755279.14</v>
      </c>
      <c r="H316" s="16">
        <v>288246.23000000004</v>
      </c>
      <c r="I316" s="18">
        <f>G316+H316</f>
        <v>3043525.37</v>
      </c>
      <c r="J316" s="19">
        <f>I316/C316</f>
        <v>244.28327875431415</v>
      </c>
    </row>
    <row r="317" spans="1:10" ht="14.4" customHeight="1" x14ac:dyDescent="0.25">
      <c r="A317" s="3" t="s">
        <v>649</v>
      </c>
      <c r="B317" s="23" t="s">
        <v>28</v>
      </c>
      <c r="C317" s="4">
        <v>71925</v>
      </c>
      <c r="D317" s="17" t="s">
        <v>9</v>
      </c>
      <c r="E317" s="17" t="s">
        <v>9</v>
      </c>
      <c r="F317" s="17" t="s">
        <v>9</v>
      </c>
      <c r="G317" s="16">
        <v>18729853.280000001</v>
      </c>
      <c r="H317" s="16">
        <v>493666.28</v>
      </c>
      <c r="I317" s="18">
        <f>G317+H317</f>
        <v>19223519.560000002</v>
      </c>
      <c r="J317" s="19">
        <f>I317/C317</f>
        <v>267.2717352798054</v>
      </c>
    </row>
    <row r="318" spans="1:10" ht="14.4" customHeight="1" x14ac:dyDescent="0.25">
      <c r="A318" s="3" t="s">
        <v>650</v>
      </c>
      <c r="B318" s="23" t="s">
        <v>28</v>
      </c>
      <c r="C318" s="4">
        <v>250</v>
      </c>
      <c r="D318" s="17" t="s">
        <v>9</v>
      </c>
      <c r="E318" s="17" t="s">
        <v>9</v>
      </c>
      <c r="F318" s="17" t="s">
        <v>9</v>
      </c>
      <c r="G318" s="16">
        <v>50218.3</v>
      </c>
      <c r="H318" s="16">
        <v>0</v>
      </c>
      <c r="I318" s="18">
        <f>G318+H318</f>
        <v>50218.3</v>
      </c>
      <c r="J318" s="19">
        <f>I318/C318</f>
        <v>200.87320000000003</v>
      </c>
    </row>
    <row r="319" spans="1:10" ht="14.4" customHeight="1" x14ac:dyDescent="0.25">
      <c r="A319" s="3" t="s">
        <v>73</v>
      </c>
      <c r="B319" s="23" t="s">
        <v>22</v>
      </c>
      <c r="C319" s="4">
        <v>664</v>
      </c>
      <c r="D319" s="17" t="s">
        <v>9</v>
      </c>
      <c r="E319" s="17" t="s">
        <v>9</v>
      </c>
      <c r="F319" s="17" t="s">
        <v>9</v>
      </c>
      <c r="G319" s="16">
        <v>134318.19</v>
      </c>
      <c r="H319" s="16">
        <v>1385.75</v>
      </c>
      <c r="I319" s="18">
        <f>G319+H319</f>
        <v>135703.94</v>
      </c>
      <c r="J319" s="19">
        <f>I319/C319</f>
        <v>204.37340361445783</v>
      </c>
    </row>
    <row r="320" spans="1:10" ht="14.4" customHeight="1" x14ac:dyDescent="0.25">
      <c r="A320" s="3" t="s">
        <v>200</v>
      </c>
      <c r="B320" s="23" t="s">
        <v>24</v>
      </c>
      <c r="C320" s="4">
        <v>9667</v>
      </c>
      <c r="D320" s="17" t="s">
        <v>9</v>
      </c>
      <c r="E320" s="17" t="s">
        <v>9</v>
      </c>
      <c r="F320" s="17" t="s">
        <v>9</v>
      </c>
      <c r="G320" s="16">
        <v>2338472.7400000002</v>
      </c>
      <c r="H320" s="16">
        <v>56126.95</v>
      </c>
      <c r="I320" s="18">
        <f>G320+H320</f>
        <v>2394599.6900000004</v>
      </c>
      <c r="J320" s="19">
        <f>I320/C320</f>
        <v>247.70866763215065</v>
      </c>
    </row>
    <row r="321" spans="1:10" ht="14.4" customHeight="1" x14ac:dyDescent="0.25">
      <c r="A321" s="3" t="s">
        <v>313</v>
      </c>
      <c r="B321" s="23" t="s">
        <v>25</v>
      </c>
      <c r="C321" s="4">
        <v>293</v>
      </c>
      <c r="D321" s="17" t="s">
        <v>9</v>
      </c>
      <c r="E321" s="17" t="s">
        <v>9</v>
      </c>
      <c r="F321" s="17" t="s">
        <v>9</v>
      </c>
      <c r="G321" s="16">
        <v>54958.58</v>
      </c>
      <c r="H321" s="16">
        <v>321.94</v>
      </c>
      <c r="I321" s="18">
        <f>G321+H321</f>
        <v>55280.520000000004</v>
      </c>
      <c r="J321" s="19">
        <f>I321/C321</f>
        <v>188.6707167235495</v>
      </c>
    </row>
    <row r="322" spans="1:10" ht="14.4" customHeight="1" x14ac:dyDescent="0.25">
      <c r="A322" s="3" t="s">
        <v>74</v>
      </c>
      <c r="B322" s="23" t="s">
        <v>22</v>
      </c>
      <c r="C322" s="4">
        <v>2160</v>
      </c>
      <c r="D322" s="17" t="s">
        <v>9</v>
      </c>
      <c r="E322" s="17" t="s">
        <v>9</v>
      </c>
      <c r="F322" s="17" t="s">
        <v>9</v>
      </c>
      <c r="G322" s="16">
        <v>413443.87</v>
      </c>
      <c r="H322" s="16">
        <v>0</v>
      </c>
      <c r="I322" s="18">
        <f>G322+H322</f>
        <v>413443.87</v>
      </c>
      <c r="J322" s="19">
        <f>I322/C322</f>
        <v>191.40919907407408</v>
      </c>
    </row>
    <row r="323" spans="1:10" ht="14.4" customHeight="1" x14ac:dyDescent="0.25">
      <c r="A323" s="3" t="s">
        <v>75</v>
      </c>
      <c r="B323" s="23" t="s">
        <v>22</v>
      </c>
      <c r="C323" s="4">
        <v>1977</v>
      </c>
      <c r="D323" s="17" t="s">
        <v>9</v>
      </c>
      <c r="E323" s="17" t="s">
        <v>9</v>
      </c>
      <c r="F323" s="17" t="s">
        <v>9</v>
      </c>
      <c r="G323" s="16">
        <v>368021.95</v>
      </c>
      <c r="H323" s="16">
        <v>17600.53</v>
      </c>
      <c r="I323" s="18">
        <f>G323+H323</f>
        <v>385622.48</v>
      </c>
      <c r="J323" s="19">
        <f>I323/C323</f>
        <v>195.05436519979767</v>
      </c>
    </row>
    <row r="324" spans="1:10" ht="14.4" customHeight="1" x14ac:dyDescent="0.25">
      <c r="A324" s="3" t="s">
        <v>76</v>
      </c>
      <c r="B324" s="23" t="s">
        <v>22</v>
      </c>
      <c r="C324" s="4">
        <v>1032</v>
      </c>
      <c r="D324" s="17" t="s">
        <v>9</v>
      </c>
      <c r="E324" s="17" t="s">
        <v>9</v>
      </c>
      <c r="F324" s="17" t="s">
        <v>9</v>
      </c>
      <c r="G324" s="16">
        <v>201063.19</v>
      </c>
      <c r="H324" s="16">
        <v>6626.09</v>
      </c>
      <c r="I324" s="18">
        <f>G324+H324</f>
        <v>207689.28</v>
      </c>
      <c r="J324" s="19">
        <f>I324/C324</f>
        <v>201.2493023255814</v>
      </c>
    </row>
    <row r="325" spans="1:10" ht="14.4" customHeight="1" x14ac:dyDescent="0.25">
      <c r="A325" s="3" t="s">
        <v>314</v>
      </c>
      <c r="B325" s="23" t="s">
        <v>25</v>
      </c>
      <c r="C325" s="4">
        <v>955</v>
      </c>
      <c r="D325" s="17" t="s">
        <v>9</v>
      </c>
      <c r="E325" s="17" t="s">
        <v>9</v>
      </c>
      <c r="F325" s="17" t="s">
        <v>9</v>
      </c>
      <c r="G325" s="16">
        <v>231955.55</v>
      </c>
      <c r="H325" s="16">
        <v>1932.9099999999999</v>
      </c>
      <c r="I325" s="18">
        <f>G325+H325</f>
        <v>233888.46</v>
      </c>
      <c r="J325" s="19">
        <f>I325/C325</f>
        <v>244.90938219895287</v>
      </c>
    </row>
    <row r="326" spans="1:10" ht="14.4" customHeight="1" x14ac:dyDescent="0.25">
      <c r="A326" s="3" t="s">
        <v>315</v>
      </c>
      <c r="B326" s="23" t="s">
        <v>25</v>
      </c>
      <c r="C326" s="4">
        <v>534</v>
      </c>
      <c r="D326" s="17" t="s">
        <v>9</v>
      </c>
      <c r="E326" s="17" t="s">
        <v>9</v>
      </c>
      <c r="F326" s="17" t="s">
        <v>9</v>
      </c>
      <c r="G326" s="16">
        <v>106612.89</v>
      </c>
      <c r="H326" s="16">
        <v>3378.06</v>
      </c>
      <c r="I326" s="18">
        <f>G326+H326</f>
        <v>109990.95</v>
      </c>
      <c r="J326" s="19">
        <f>I326/C326</f>
        <v>205.97556179775282</v>
      </c>
    </row>
    <row r="327" spans="1:10" ht="14.4" customHeight="1" x14ac:dyDescent="0.25">
      <c r="A327" s="3" t="s">
        <v>453</v>
      </c>
      <c r="B327" s="23" t="s">
        <v>27</v>
      </c>
      <c r="C327" s="4">
        <v>1599</v>
      </c>
      <c r="D327" s="17" t="s">
        <v>9</v>
      </c>
      <c r="E327" s="17" t="s">
        <v>9</v>
      </c>
      <c r="F327" s="17" t="s">
        <v>9</v>
      </c>
      <c r="G327" s="16">
        <v>302299.86</v>
      </c>
      <c r="H327" s="16">
        <v>17281.09</v>
      </c>
      <c r="I327" s="18">
        <f>G327+H327</f>
        <v>319580.95</v>
      </c>
      <c r="J327" s="19">
        <f>I327/C327</f>
        <v>199.86300813008131</v>
      </c>
    </row>
    <row r="328" spans="1:10" ht="14.4" customHeight="1" x14ac:dyDescent="0.25">
      <c r="A328" s="3" t="s">
        <v>316</v>
      </c>
      <c r="B328" s="23" t="s">
        <v>25</v>
      </c>
      <c r="C328" s="4">
        <v>936</v>
      </c>
      <c r="D328" s="17" t="s">
        <v>9</v>
      </c>
      <c r="E328" s="17" t="s">
        <v>9</v>
      </c>
      <c r="F328" s="17" t="s">
        <v>9</v>
      </c>
      <c r="G328" s="16">
        <v>182083.08</v>
      </c>
      <c r="H328" s="16">
        <v>0</v>
      </c>
      <c r="I328" s="18">
        <f>G328+H328</f>
        <v>182083.08</v>
      </c>
      <c r="J328" s="19">
        <f>I328/C328</f>
        <v>194.53320512820511</v>
      </c>
    </row>
    <row r="329" spans="1:10" ht="14.4" customHeight="1" x14ac:dyDescent="0.25">
      <c r="A329" s="3" t="s">
        <v>651</v>
      </c>
      <c r="B329" s="23" t="s">
        <v>28</v>
      </c>
      <c r="C329" s="4">
        <v>3198</v>
      </c>
      <c r="D329" s="17" t="s">
        <v>9</v>
      </c>
      <c r="E329" s="17" t="s">
        <v>9</v>
      </c>
      <c r="F329" s="17" t="s">
        <v>9</v>
      </c>
      <c r="G329" s="16">
        <v>637778.05000000005</v>
      </c>
      <c r="H329" s="16">
        <v>22652.33</v>
      </c>
      <c r="I329" s="18">
        <f>G329+H329</f>
        <v>660430.38</v>
      </c>
      <c r="J329" s="19">
        <f>I329/C329</f>
        <v>206.51356472795499</v>
      </c>
    </row>
    <row r="330" spans="1:10" ht="14.4" customHeight="1" x14ac:dyDescent="0.25">
      <c r="A330" s="3" t="s">
        <v>15</v>
      </c>
      <c r="B330" s="23" t="s">
        <v>28</v>
      </c>
      <c r="C330" s="4">
        <v>82585</v>
      </c>
      <c r="D330" s="16">
        <v>3325611.0100000002</v>
      </c>
      <c r="E330" s="16">
        <v>16204600.439999999</v>
      </c>
      <c r="F330" s="16">
        <v>726198.81</v>
      </c>
      <c r="G330" s="17" t="s">
        <v>9</v>
      </c>
      <c r="H330" s="17" t="s">
        <v>9</v>
      </c>
      <c r="I330" s="18">
        <f>D330+E330+F330</f>
        <v>20256410.259999998</v>
      </c>
      <c r="J330" s="19">
        <f>I330/C330</f>
        <v>245.27953332929707</v>
      </c>
    </row>
    <row r="331" spans="1:10" ht="14.4" customHeight="1" x14ac:dyDescent="0.25">
      <c r="A331" s="3" t="s">
        <v>454</v>
      </c>
      <c r="B331" s="23" t="s">
        <v>27</v>
      </c>
      <c r="C331" s="4">
        <v>3011</v>
      </c>
      <c r="D331" s="17" t="s">
        <v>9</v>
      </c>
      <c r="E331" s="17" t="s">
        <v>9</v>
      </c>
      <c r="F331" s="17" t="s">
        <v>9</v>
      </c>
      <c r="G331" s="16">
        <v>595572.18000000005</v>
      </c>
      <c r="H331" s="16">
        <v>64182.3</v>
      </c>
      <c r="I331" s="18">
        <f>G331+H331</f>
        <v>659754.4800000001</v>
      </c>
      <c r="J331" s="19">
        <f>I331/C331</f>
        <v>219.11473928927271</v>
      </c>
    </row>
    <row r="332" spans="1:10" ht="14.4" customHeight="1" x14ac:dyDescent="0.25">
      <c r="A332" s="3" t="s">
        <v>249</v>
      </c>
      <c r="B332" s="23" t="s">
        <v>24</v>
      </c>
      <c r="C332" s="4">
        <v>1133</v>
      </c>
      <c r="D332" s="17" t="s">
        <v>9</v>
      </c>
      <c r="E332" s="17" t="s">
        <v>9</v>
      </c>
      <c r="F332" s="17" t="s">
        <v>9</v>
      </c>
      <c r="G332" s="16">
        <v>225585.3</v>
      </c>
      <c r="H332" s="16">
        <v>12146.41</v>
      </c>
      <c r="I332" s="18">
        <f>G332+H332</f>
        <v>237731.71</v>
      </c>
      <c r="J332" s="19">
        <f>I332/C332</f>
        <v>209.82498676081201</v>
      </c>
    </row>
    <row r="333" spans="1:10" ht="14.4" customHeight="1" x14ac:dyDescent="0.25">
      <c r="A333" s="3" t="s">
        <v>652</v>
      </c>
      <c r="B333" s="23" t="s">
        <v>28</v>
      </c>
      <c r="C333" s="4">
        <v>2770</v>
      </c>
      <c r="D333" s="17" t="s">
        <v>9</v>
      </c>
      <c r="E333" s="17" t="s">
        <v>9</v>
      </c>
      <c r="F333" s="17" t="s">
        <v>9</v>
      </c>
      <c r="G333" s="16">
        <v>532803.74</v>
      </c>
      <c r="H333" s="16">
        <v>50910.75</v>
      </c>
      <c r="I333" s="18">
        <f>G333+H333</f>
        <v>583714.49</v>
      </c>
      <c r="J333" s="19">
        <f>I333/C333</f>
        <v>210.72725270758121</v>
      </c>
    </row>
    <row r="334" spans="1:10" ht="14.4" customHeight="1" x14ac:dyDescent="0.25">
      <c r="A334" s="3" t="s">
        <v>201</v>
      </c>
      <c r="B334" s="23" t="s">
        <v>24</v>
      </c>
      <c r="C334" s="4">
        <v>337</v>
      </c>
      <c r="D334" s="17" t="s">
        <v>9</v>
      </c>
      <c r="E334" s="17" t="s">
        <v>9</v>
      </c>
      <c r="F334" s="17" t="s">
        <v>9</v>
      </c>
      <c r="G334" s="16">
        <v>70667.17</v>
      </c>
      <c r="H334" s="16">
        <v>379.99</v>
      </c>
      <c r="I334" s="18">
        <f>G334+H334</f>
        <v>71047.16</v>
      </c>
      <c r="J334" s="19">
        <f>I334/C334</f>
        <v>210.82243323442137</v>
      </c>
    </row>
    <row r="335" spans="1:10" ht="14.4" customHeight="1" x14ac:dyDescent="0.25">
      <c r="A335" s="3" t="s">
        <v>202</v>
      </c>
      <c r="B335" s="23" t="s">
        <v>24</v>
      </c>
      <c r="C335" s="4">
        <v>4505</v>
      </c>
      <c r="D335" s="17" t="s">
        <v>9</v>
      </c>
      <c r="E335" s="17" t="s">
        <v>9</v>
      </c>
      <c r="F335" s="17" t="s">
        <v>9</v>
      </c>
      <c r="G335" s="16">
        <v>879870.66</v>
      </c>
      <c r="H335" s="16">
        <v>87222.53</v>
      </c>
      <c r="I335" s="18">
        <f>G335+H335</f>
        <v>967093.19000000006</v>
      </c>
      <c r="J335" s="19">
        <f>I335/C335</f>
        <v>214.67107436182022</v>
      </c>
    </row>
    <row r="336" spans="1:10" ht="14.4" customHeight="1" x14ac:dyDescent="0.25">
      <c r="A336" s="3" t="s">
        <v>203</v>
      </c>
      <c r="B336" s="23" t="s">
        <v>24</v>
      </c>
      <c r="C336" s="4">
        <v>9803</v>
      </c>
      <c r="D336" s="17" t="s">
        <v>9</v>
      </c>
      <c r="E336" s="17" t="s">
        <v>9</v>
      </c>
      <c r="F336" s="17" t="s">
        <v>9</v>
      </c>
      <c r="G336" s="16">
        <v>2188877.46</v>
      </c>
      <c r="H336" s="16">
        <v>106649.11</v>
      </c>
      <c r="I336" s="18">
        <f>G336+H336</f>
        <v>2295526.5699999998</v>
      </c>
      <c r="J336" s="19">
        <f>I336/C336</f>
        <v>234.16572171784145</v>
      </c>
    </row>
    <row r="337" spans="1:10" ht="14.4" customHeight="1" x14ac:dyDescent="0.25">
      <c r="A337" s="3" t="s">
        <v>317</v>
      </c>
      <c r="B337" s="23" t="s">
        <v>25</v>
      </c>
      <c r="C337" s="4">
        <v>4415</v>
      </c>
      <c r="D337" s="17" t="s">
        <v>9</v>
      </c>
      <c r="E337" s="17" t="s">
        <v>9</v>
      </c>
      <c r="F337" s="17" t="s">
        <v>9</v>
      </c>
      <c r="G337" s="16">
        <v>877678.41</v>
      </c>
      <c r="H337" s="16">
        <v>31903.360000000001</v>
      </c>
      <c r="I337" s="18">
        <f>G337+H337</f>
        <v>909581.77</v>
      </c>
      <c r="J337" s="19">
        <f>I337/C337</f>
        <v>206.02078595696489</v>
      </c>
    </row>
    <row r="338" spans="1:10" ht="14.4" customHeight="1" x14ac:dyDescent="0.25">
      <c r="A338" s="3" t="s">
        <v>552</v>
      </c>
      <c r="B338" s="23" t="s">
        <v>26</v>
      </c>
      <c r="C338" s="4">
        <v>751</v>
      </c>
      <c r="D338" s="17" t="s">
        <v>9</v>
      </c>
      <c r="E338" s="17" t="s">
        <v>9</v>
      </c>
      <c r="F338" s="17" t="s">
        <v>9</v>
      </c>
      <c r="G338" s="16">
        <v>142891.71</v>
      </c>
      <c r="H338" s="16">
        <v>7010.3899999999994</v>
      </c>
      <c r="I338" s="18">
        <f>G338+H338</f>
        <v>149902.09999999998</v>
      </c>
      <c r="J338" s="19">
        <f>I338/C338</f>
        <v>199.60332889480691</v>
      </c>
    </row>
    <row r="339" spans="1:10" ht="14.4" customHeight="1" x14ac:dyDescent="0.25">
      <c r="A339" s="3" t="s">
        <v>736</v>
      </c>
      <c r="B339" s="23" t="s">
        <v>29</v>
      </c>
      <c r="C339" s="4">
        <v>7160</v>
      </c>
      <c r="D339" s="17" t="s">
        <v>9</v>
      </c>
      <c r="E339" s="17" t="s">
        <v>9</v>
      </c>
      <c r="F339" s="17" t="s">
        <v>9</v>
      </c>
      <c r="G339" s="16">
        <v>1586651.96</v>
      </c>
      <c r="H339" s="16">
        <v>76156.5</v>
      </c>
      <c r="I339" s="18">
        <f>G339+H339</f>
        <v>1662808.46</v>
      </c>
      <c r="J339" s="19">
        <f>I339/C339</f>
        <v>232.2358184357542</v>
      </c>
    </row>
    <row r="340" spans="1:10" ht="14.4" customHeight="1" x14ac:dyDescent="0.25">
      <c r="A340" s="3" t="s">
        <v>204</v>
      </c>
      <c r="B340" s="23" t="s">
        <v>24</v>
      </c>
      <c r="C340" s="4">
        <v>676</v>
      </c>
      <c r="D340" s="17" t="s">
        <v>9</v>
      </c>
      <c r="E340" s="17" t="s">
        <v>9</v>
      </c>
      <c r="F340" s="17" t="s">
        <v>9</v>
      </c>
      <c r="G340" s="16">
        <v>149733.76999999999</v>
      </c>
      <c r="H340" s="16">
        <v>2302.3000000000002</v>
      </c>
      <c r="I340" s="18">
        <f>G340+H340</f>
        <v>152036.06999999998</v>
      </c>
      <c r="J340" s="19">
        <f>I340/C340</f>
        <v>224.9054289940828</v>
      </c>
    </row>
    <row r="341" spans="1:10" ht="14.4" customHeight="1" x14ac:dyDescent="0.25">
      <c r="A341" s="3" t="s">
        <v>455</v>
      </c>
      <c r="B341" s="23" t="s">
        <v>27</v>
      </c>
      <c r="C341" s="4">
        <v>1313</v>
      </c>
      <c r="D341" s="17" t="s">
        <v>9</v>
      </c>
      <c r="E341" s="17" t="s">
        <v>9</v>
      </c>
      <c r="F341" s="17" t="s">
        <v>9</v>
      </c>
      <c r="G341" s="16">
        <v>259392.64000000001</v>
      </c>
      <c r="H341" s="16">
        <v>28321.370000000003</v>
      </c>
      <c r="I341" s="18">
        <f>G341+H341</f>
        <v>287714.01</v>
      </c>
      <c r="J341" s="19">
        <f>I341/C341</f>
        <v>219.12719725818735</v>
      </c>
    </row>
    <row r="342" spans="1:10" ht="14.4" customHeight="1" x14ac:dyDescent="0.25">
      <c r="A342" s="3" t="s">
        <v>412</v>
      </c>
      <c r="B342" s="23" t="s">
        <v>25</v>
      </c>
      <c r="C342" s="4">
        <v>22051</v>
      </c>
      <c r="D342" s="17" t="s">
        <v>9</v>
      </c>
      <c r="E342" s="17" t="s">
        <v>9</v>
      </c>
      <c r="F342" s="17" t="s">
        <v>9</v>
      </c>
      <c r="G342" s="16">
        <v>5311074.9000000004</v>
      </c>
      <c r="H342" s="16">
        <v>81061.47</v>
      </c>
      <c r="I342" s="18">
        <f>G342+H342</f>
        <v>5392136.3700000001</v>
      </c>
      <c r="J342" s="19">
        <f>I342/C342</f>
        <v>244.53024216588818</v>
      </c>
    </row>
    <row r="343" spans="1:10" ht="14.4" customHeight="1" x14ac:dyDescent="0.25">
      <c r="A343" s="3" t="s">
        <v>77</v>
      </c>
      <c r="B343" s="23" t="s">
        <v>22</v>
      </c>
      <c r="C343" s="4">
        <v>3008</v>
      </c>
      <c r="D343" s="17" t="s">
        <v>9</v>
      </c>
      <c r="E343" s="17" t="s">
        <v>9</v>
      </c>
      <c r="F343" s="17" t="s">
        <v>9</v>
      </c>
      <c r="G343" s="16">
        <v>706955.69</v>
      </c>
      <c r="H343" s="16">
        <v>0</v>
      </c>
      <c r="I343" s="18">
        <f>G343+H343</f>
        <v>706955.69</v>
      </c>
      <c r="J343" s="19">
        <f>I343/C343</f>
        <v>235.02516289893614</v>
      </c>
    </row>
    <row r="344" spans="1:10" ht="14.4" customHeight="1" x14ac:dyDescent="0.25">
      <c r="A344" s="3" t="s">
        <v>553</v>
      </c>
      <c r="B344" s="23" t="s">
        <v>26</v>
      </c>
      <c r="C344" s="4">
        <v>1373</v>
      </c>
      <c r="D344" s="17" t="s">
        <v>9</v>
      </c>
      <c r="E344" s="17" t="s">
        <v>9</v>
      </c>
      <c r="F344" s="17" t="s">
        <v>9</v>
      </c>
      <c r="G344" s="16">
        <v>273198.02</v>
      </c>
      <c r="H344" s="16">
        <v>17955.88</v>
      </c>
      <c r="I344" s="18">
        <f>G344+H344</f>
        <v>291153.90000000002</v>
      </c>
      <c r="J344" s="19">
        <f>I344/C344</f>
        <v>212.05673707210491</v>
      </c>
    </row>
    <row r="345" spans="1:10" ht="14.4" customHeight="1" x14ac:dyDescent="0.25">
      <c r="A345" s="3" t="s">
        <v>318</v>
      </c>
      <c r="B345" s="23" t="s">
        <v>25</v>
      </c>
      <c r="C345" s="4">
        <v>1107</v>
      </c>
      <c r="D345" s="17" t="s">
        <v>9</v>
      </c>
      <c r="E345" s="17" t="s">
        <v>9</v>
      </c>
      <c r="F345" s="17" t="s">
        <v>9</v>
      </c>
      <c r="G345" s="16">
        <v>214709.65</v>
      </c>
      <c r="H345" s="16">
        <v>6551.7599999999993</v>
      </c>
      <c r="I345" s="18">
        <f>G345+H345</f>
        <v>221261.41</v>
      </c>
      <c r="J345" s="19">
        <f>I345/C345</f>
        <v>199.87480578139116</v>
      </c>
    </row>
    <row r="346" spans="1:10" ht="14.4" customHeight="1" x14ac:dyDescent="0.25">
      <c r="A346" s="3" t="s">
        <v>78</v>
      </c>
      <c r="B346" s="23" t="s">
        <v>22</v>
      </c>
      <c r="C346" s="4">
        <v>3003</v>
      </c>
      <c r="D346" s="17" t="s">
        <v>9</v>
      </c>
      <c r="E346" s="17" t="s">
        <v>9</v>
      </c>
      <c r="F346" s="17" t="s">
        <v>9</v>
      </c>
      <c r="G346" s="16">
        <v>573825.99</v>
      </c>
      <c r="H346" s="16">
        <v>23981.34</v>
      </c>
      <c r="I346" s="18">
        <f>G346+H346</f>
        <v>597807.32999999996</v>
      </c>
      <c r="J346" s="19">
        <f>I346/C346</f>
        <v>199.07003996003994</v>
      </c>
    </row>
    <row r="347" spans="1:10" ht="14.4" customHeight="1" x14ac:dyDescent="0.25">
      <c r="A347" s="3" t="s">
        <v>737</v>
      </c>
      <c r="B347" s="23" t="s">
        <v>29</v>
      </c>
      <c r="C347" s="4">
        <v>812</v>
      </c>
      <c r="D347" s="17" t="s">
        <v>9</v>
      </c>
      <c r="E347" s="17" t="s">
        <v>9</v>
      </c>
      <c r="F347" s="17" t="s">
        <v>9</v>
      </c>
      <c r="G347" s="16">
        <v>159188.39000000001</v>
      </c>
      <c r="H347" s="16">
        <v>2749.96</v>
      </c>
      <c r="I347" s="18">
        <f>G347+H347</f>
        <v>161938.35</v>
      </c>
      <c r="J347" s="19">
        <f>I347/C347</f>
        <v>199.43146551724138</v>
      </c>
    </row>
    <row r="348" spans="1:10" ht="14.4" customHeight="1" x14ac:dyDescent="0.25">
      <c r="A348" s="3" t="s">
        <v>79</v>
      </c>
      <c r="B348" s="23" t="s">
        <v>22</v>
      </c>
      <c r="C348" s="4">
        <v>9875</v>
      </c>
      <c r="D348" s="17" t="s">
        <v>9</v>
      </c>
      <c r="E348" s="17" t="s">
        <v>9</v>
      </c>
      <c r="F348" s="17" t="s">
        <v>9</v>
      </c>
      <c r="G348" s="16">
        <v>2092940.08</v>
      </c>
      <c r="H348" s="16">
        <v>63498.490000000005</v>
      </c>
      <c r="I348" s="18">
        <f>G348+H348</f>
        <v>2156438.5700000003</v>
      </c>
      <c r="J348" s="19">
        <f>I348/C348</f>
        <v>218.3735260759494</v>
      </c>
    </row>
    <row r="349" spans="1:10" ht="14.4" customHeight="1" x14ac:dyDescent="0.25">
      <c r="A349" s="3" t="s">
        <v>150</v>
      </c>
      <c r="B349" s="23" t="s">
        <v>23</v>
      </c>
      <c r="C349" s="4">
        <v>1709</v>
      </c>
      <c r="D349" s="17" t="s">
        <v>9</v>
      </c>
      <c r="E349" s="17" t="s">
        <v>9</v>
      </c>
      <c r="F349" s="17" t="s">
        <v>9</v>
      </c>
      <c r="G349" s="16">
        <v>341373.93</v>
      </c>
      <c r="H349" s="16">
        <v>3425.89</v>
      </c>
      <c r="I349" s="18">
        <f>G349+H349</f>
        <v>344799.82</v>
      </c>
      <c r="J349" s="19">
        <f>I349/C349</f>
        <v>201.75530719719134</v>
      </c>
    </row>
    <row r="350" spans="1:10" ht="14.4" customHeight="1" x14ac:dyDescent="0.25">
      <c r="A350" s="3" t="s">
        <v>653</v>
      </c>
      <c r="B350" s="23" t="s">
        <v>28</v>
      </c>
      <c r="C350" s="4">
        <v>1595</v>
      </c>
      <c r="D350" s="17" t="s">
        <v>9</v>
      </c>
      <c r="E350" s="17" t="s">
        <v>9</v>
      </c>
      <c r="F350" s="17" t="s">
        <v>9</v>
      </c>
      <c r="G350" s="16">
        <v>333300.95</v>
      </c>
      <c r="H350" s="16">
        <v>0</v>
      </c>
      <c r="I350" s="18">
        <f>G350+H350</f>
        <v>333300.95</v>
      </c>
      <c r="J350" s="19">
        <f>I350/C350</f>
        <v>208.96611285266459</v>
      </c>
    </row>
    <row r="351" spans="1:10" ht="14.4" customHeight="1" x14ac:dyDescent="0.25">
      <c r="A351" s="3" t="s">
        <v>738</v>
      </c>
      <c r="B351" s="23" t="s">
        <v>29</v>
      </c>
      <c r="C351" s="4">
        <v>10295</v>
      </c>
      <c r="D351" s="17" t="s">
        <v>9</v>
      </c>
      <c r="E351" s="17" t="s">
        <v>9</v>
      </c>
      <c r="F351" s="17" t="s">
        <v>9</v>
      </c>
      <c r="G351" s="16">
        <v>2246501.71</v>
      </c>
      <c r="H351" s="16">
        <v>64905.13</v>
      </c>
      <c r="I351" s="18">
        <f>G351+H351</f>
        <v>2311406.84</v>
      </c>
      <c r="J351" s="19">
        <f>I351/C351</f>
        <v>224.51742010684796</v>
      </c>
    </row>
    <row r="352" spans="1:10" ht="14.4" customHeight="1" x14ac:dyDescent="0.25">
      <c r="A352" s="3" t="s">
        <v>654</v>
      </c>
      <c r="B352" s="23" t="s">
        <v>28</v>
      </c>
      <c r="C352" s="4">
        <v>391</v>
      </c>
      <c r="D352" s="17" t="s">
        <v>9</v>
      </c>
      <c r="E352" s="17" t="s">
        <v>9</v>
      </c>
      <c r="F352" s="17" t="s">
        <v>9</v>
      </c>
      <c r="G352" s="16">
        <v>76626.87</v>
      </c>
      <c r="H352" s="16">
        <v>4116.8500000000004</v>
      </c>
      <c r="I352" s="18">
        <f>G352+H352</f>
        <v>80743.72</v>
      </c>
      <c r="J352" s="19">
        <f>I352/C352</f>
        <v>206.50567774936061</v>
      </c>
    </row>
    <row r="353" spans="1:10" ht="14.4" customHeight="1" x14ac:dyDescent="0.25">
      <c r="A353" s="3" t="s">
        <v>456</v>
      </c>
      <c r="B353" s="23" t="s">
        <v>27</v>
      </c>
      <c r="C353" s="4">
        <v>593</v>
      </c>
      <c r="D353" s="17" t="s">
        <v>9</v>
      </c>
      <c r="E353" s="17" t="s">
        <v>9</v>
      </c>
      <c r="F353" s="17" t="s">
        <v>9</v>
      </c>
      <c r="G353" s="16">
        <v>112252.83</v>
      </c>
      <c r="H353" s="16">
        <v>4650.7800000000007</v>
      </c>
      <c r="I353" s="18">
        <f>G353+H353</f>
        <v>116903.61</v>
      </c>
      <c r="J353" s="19">
        <f>I353/C353</f>
        <v>197.13930860033727</v>
      </c>
    </row>
    <row r="354" spans="1:10" ht="14.4" customHeight="1" x14ac:dyDescent="0.25">
      <c r="A354" s="3" t="s">
        <v>739</v>
      </c>
      <c r="B354" s="23" t="s">
        <v>29</v>
      </c>
      <c r="C354" s="4">
        <v>7740</v>
      </c>
      <c r="D354" s="17" t="s">
        <v>9</v>
      </c>
      <c r="E354" s="17" t="s">
        <v>9</v>
      </c>
      <c r="F354" s="17" t="s">
        <v>9</v>
      </c>
      <c r="G354" s="16">
        <v>1825832.87</v>
      </c>
      <c r="H354" s="16">
        <v>62556.66</v>
      </c>
      <c r="I354" s="18">
        <f>G354+H354</f>
        <v>1888389.53</v>
      </c>
      <c r="J354" s="19">
        <f>I354/C354</f>
        <v>243.97797545219638</v>
      </c>
    </row>
    <row r="355" spans="1:10" ht="14.4" customHeight="1" x14ac:dyDescent="0.25">
      <c r="A355" s="3" t="s">
        <v>80</v>
      </c>
      <c r="B355" s="23" t="s">
        <v>22</v>
      </c>
      <c r="C355" s="4">
        <v>1107</v>
      </c>
      <c r="D355" s="17" t="s">
        <v>9</v>
      </c>
      <c r="E355" s="17" t="s">
        <v>9</v>
      </c>
      <c r="F355" s="17" t="s">
        <v>9</v>
      </c>
      <c r="G355" s="16">
        <v>211773.82</v>
      </c>
      <c r="H355" s="16">
        <v>10349.59</v>
      </c>
      <c r="I355" s="18">
        <f>G355+H355</f>
        <v>222123.41</v>
      </c>
      <c r="J355" s="19">
        <f>I355/C355</f>
        <v>200.65348690153567</v>
      </c>
    </row>
    <row r="356" spans="1:10" ht="14.4" customHeight="1" x14ac:dyDescent="0.25">
      <c r="A356" s="3" t="s">
        <v>554</v>
      </c>
      <c r="B356" s="23" t="s">
        <v>26</v>
      </c>
      <c r="C356" s="4">
        <v>12810</v>
      </c>
      <c r="D356" s="17" t="s">
        <v>9</v>
      </c>
      <c r="E356" s="17" t="s">
        <v>9</v>
      </c>
      <c r="F356" s="17" t="s">
        <v>9</v>
      </c>
      <c r="G356" s="16">
        <v>3031475.71</v>
      </c>
      <c r="H356" s="16">
        <v>108445.91</v>
      </c>
      <c r="I356" s="18">
        <f>G356+H356</f>
        <v>3139921.62</v>
      </c>
      <c r="J356" s="19">
        <f>I356/C356</f>
        <v>245.1148805620609</v>
      </c>
    </row>
    <row r="357" spans="1:10" ht="14.4" customHeight="1" x14ac:dyDescent="0.25">
      <c r="A357" s="3" t="s">
        <v>740</v>
      </c>
      <c r="B357" s="23" t="s">
        <v>29</v>
      </c>
      <c r="C357" s="4">
        <v>3709</v>
      </c>
      <c r="D357" s="17" t="s">
        <v>9</v>
      </c>
      <c r="E357" s="17" t="s">
        <v>9</v>
      </c>
      <c r="F357" s="17" t="s">
        <v>9</v>
      </c>
      <c r="G357" s="16">
        <v>711683.07</v>
      </c>
      <c r="H357" s="16">
        <v>38259.170000000006</v>
      </c>
      <c r="I357" s="18">
        <f>G357+H357</f>
        <v>749942.24</v>
      </c>
      <c r="J357" s="19">
        <f>I357/C357</f>
        <v>202.19526557023457</v>
      </c>
    </row>
    <row r="358" spans="1:10" ht="14.4" customHeight="1" x14ac:dyDescent="0.25">
      <c r="A358" s="3" t="s">
        <v>741</v>
      </c>
      <c r="B358" s="23" t="s">
        <v>29</v>
      </c>
      <c r="C358" s="4">
        <v>13529</v>
      </c>
      <c r="D358" s="17" t="s">
        <v>9</v>
      </c>
      <c r="E358" s="17" t="s">
        <v>9</v>
      </c>
      <c r="F358" s="17" t="s">
        <v>9</v>
      </c>
      <c r="G358" s="16">
        <v>2954920.38</v>
      </c>
      <c r="H358" s="16">
        <v>207073.86</v>
      </c>
      <c r="I358" s="18">
        <f>G358+H358</f>
        <v>3161994.2399999998</v>
      </c>
      <c r="J358" s="19">
        <f>I358/C358</f>
        <v>233.71973094833319</v>
      </c>
    </row>
    <row r="359" spans="1:10" ht="14.4" customHeight="1" x14ac:dyDescent="0.25">
      <c r="A359" s="3" t="s">
        <v>319</v>
      </c>
      <c r="B359" s="23" t="s">
        <v>25</v>
      </c>
      <c r="C359" s="4">
        <v>220</v>
      </c>
      <c r="D359" s="17" t="s">
        <v>9</v>
      </c>
      <c r="E359" s="17" t="s">
        <v>9</v>
      </c>
      <c r="F359" s="17" t="s">
        <v>9</v>
      </c>
      <c r="G359" s="16">
        <v>46002.34</v>
      </c>
      <c r="H359" s="16">
        <v>336.8</v>
      </c>
      <c r="I359" s="18">
        <f>G359+H359</f>
        <v>46339.14</v>
      </c>
      <c r="J359" s="19">
        <f>I359/C359</f>
        <v>210.63245454545455</v>
      </c>
    </row>
    <row r="360" spans="1:10" ht="14.4" customHeight="1" x14ac:dyDescent="0.25">
      <c r="A360" s="3" t="s">
        <v>320</v>
      </c>
      <c r="B360" s="23" t="s">
        <v>25</v>
      </c>
      <c r="C360" s="4">
        <v>5993</v>
      </c>
      <c r="D360" s="17" t="s">
        <v>9</v>
      </c>
      <c r="E360" s="17" t="s">
        <v>9</v>
      </c>
      <c r="F360" s="17" t="s">
        <v>9</v>
      </c>
      <c r="G360" s="16">
        <v>1276722.6299999999</v>
      </c>
      <c r="H360" s="16">
        <v>27675.739999999998</v>
      </c>
      <c r="I360" s="18">
        <f>G360+H360</f>
        <v>1304398.3699999999</v>
      </c>
      <c r="J360" s="19">
        <f>I360/C360</f>
        <v>217.65365760053393</v>
      </c>
    </row>
    <row r="361" spans="1:10" ht="14.4" customHeight="1" x14ac:dyDescent="0.25">
      <c r="A361" s="3" t="s">
        <v>321</v>
      </c>
      <c r="B361" s="23" t="s">
        <v>25</v>
      </c>
      <c r="C361" s="4">
        <v>729</v>
      </c>
      <c r="D361" s="17" t="s">
        <v>9</v>
      </c>
      <c r="E361" s="17" t="s">
        <v>9</v>
      </c>
      <c r="F361" s="17" t="s">
        <v>9</v>
      </c>
      <c r="G361" s="16">
        <v>143572.31</v>
      </c>
      <c r="H361" s="16">
        <v>1339.8000000000002</v>
      </c>
      <c r="I361" s="18">
        <f>G361+H361</f>
        <v>144912.10999999999</v>
      </c>
      <c r="J361" s="19">
        <f>I361/C361</f>
        <v>198.78204389574759</v>
      </c>
    </row>
    <row r="362" spans="1:10" ht="14.4" customHeight="1" x14ac:dyDescent="0.25">
      <c r="A362" s="3" t="s">
        <v>322</v>
      </c>
      <c r="B362" s="23" t="s">
        <v>25</v>
      </c>
      <c r="C362" s="4">
        <v>382</v>
      </c>
      <c r="D362" s="17" t="s">
        <v>9</v>
      </c>
      <c r="E362" s="17" t="s">
        <v>9</v>
      </c>
      <c r="F362" s="17" t="s">
        <v>9</v>
      </c>
      <c r="G362" s="16">
        <v>82489.45</v>
      </c>
      <c r="H362" s="16">
        <v>2620.11</v>
      </c>
      <c r="I362" s="18">
        <f>G362+H362</f>
        <v>85109.56</v>
      </c>
      <c r="J362" s="19">
        <f>I362/C362</f>
        <v>222.79989528795812</v>
      </c>
    </row>
    <row r="363" spans="1:10" ht="14.4" customHeight="1" x14ac:dyDescent="0.25">
      <c r="A363" s="3" t="s">
        <v>25</v>
      </c>
      <c r="B363" s="23" t="s">
        <v>25</v>
      </c>
      <c r="C363" s="4">
        <v>231775</v>
      </c>
      <c r="D363" s="16">
        <v>12152429.550000001</v>
      </c>
      <c r="E363" s="16">
        <v>56705075.840000004</v>
      </c>
      <c r="F363" s="16">
        <v>15211481.039999999</v>
      </c>
      <c r="G363" s="17" t="s">
        <v>9</v>
      </c>
      <c r="H363" s="17" t="s">
        <v>9</v>
      </c>
      <c r="I363" s="18">
        <f>D363+E363+F363</f>
        <v>84068986.430000007</v>
      </c>
      <c r="J363" s="19">
        <f>I363/C363</f>
        <v>362.71809483335136</v>
      </c>
    </row>
    <row r="364" spans="1:10" ht="14.4" customHeight="1" x14ac:dyDescent="0.25">
      <c r="A364" s="3" t="s">
        <v>555</v>
      </c>
      <c r="B364" s="23" t="s">
        <v>26</v>
      </c>
      <c r="C364" s="4">
        <v>242</v>
      </c>
      <c r="D364" s="17" t="s">
        <v>9</v>
      </c>
      <c r="E364" s="17" t="s">
        <v>9</v>
      </c>
      <c r="F364" s="17" t="s">
        <v>9</v>
      </c>
      <c r="G364" s="16">
        <v>48233.62</v>
      </c>
      <c r="H364" s="16">
        <v>60.96</v>
      </c>
      <c r="I364" s="18">
        <f>G364+H364</f>
        <v>48294.58</v>
      </c>
      <c r="J364" s="19">
        <f>I364/C364</f>
        <v>199.56438016528926</v>
      </c>
    </row>
    <row r="365" spans="1:10" ht="14.4" customHeight="1" x14ac:dyDescent="0.25">
      <c r="A365" s="3" t="s">
        <v>556</v>
      </c>
      <c r="B365" s="23" t="s">
        <v>26</v>
      </c>
      <c r="C365" s="4">
        <v>517</v>
      </c>
      <c r="D365" s="17" t="s">
        <v>9</v>
      </c>
      <c r="E365" s="17" t="s">
        <v>9</v>
      </c>
      <c r="F365" s="17" t="s">
        <v>9</v>
      </c>
      <c r="G365" s="16">
        <v>97826.11</v>
      </c>
      <c r="H365" s="16">
        <v>760.81</v>
      </c>
      <c r="I365" s="18">
        <f>G365+H365</f>
        <v>98586.92</v>
      </c>
      <c r="J365" s="19">
        <f>I365/C365</f>
        <v>190.69036750483559</v>
      </c>
    </row>
    <row r="366" spans="1:10" ht="14.4" customHeight="1" x14ac:dyDescent="0.25">
      <c r="A366" s="3" t="s">
        <v>205</v>
      </c>
      <c r="B366" s="23" t="s">
        <v>24</v>
      </c>
      <c r="C366" s="4">
        <v>432</v>
      </c>
      <c r="D366" s="17" t="s">
        <v>9</v>
      </c>
      <c r="E366" s="17" t="s">
        <v>9</v>
      </c>
      <c r="F366" s="17" t="s">
        <v>9</v>
      </c>
      <c r="G366" s="16">
        <v>97552.34</v>
      </c>
      <c r="H366" s="16">
        <v>4023.09</v>
      </c>
      <c r="I366" s="18">
        <f>G366+H366</f>
        <v>101575.43</v>
      </c>
      <c r="J366" s="19">
        <f>I366/C366</f>
        <v>235.12831018518517</v>
      </c>
    </row>
    <row r="367" spans="1:10" ht="14.4" customHeight="1" x14ac:dyDescent="0.25">
      <c r="A367" s="3" t="s">
        <v>151</v>
      </c>
      <c r="B367" s="23" t="s">
        <v>23</v>
      </c>
      <c r="C367" s="4">
        <v>2030</v>
      </c>
      <c r="D367" s="17" t="s">
        <v>9</v>
      </c>
      <c r="E367" s="17" t="s">
        <v>9</v>
      </c>
      <c r="F367" s="17" t="s">
        <v>9</v>
      </c>
      <c r="G367" s="16">
        <v>402099.31</v>
      </c>
      <c r="H367" s="16">
        <v>24683.5</v>
      </c>
      <c r="I367" s="18">
        <f>G367+H367</f>
        <v>426782.81</v>
      </c>
      <c r="J367" s="19">
        <f>I367/C367</f>
        <v>210.23783743842364</v>
      </c>
    </row>
    <row r="368" spans="1:10" ht="14.4" customHeight="1" x14ac:dyDescent="0.25">
      <c r="A368" s="3" t="s">
        <v>323</v>
      </c>
      <c r="B368" s="23" t="s">
        <v>25</v>
      </c>
      <c r="C368" s="4">
        <v>1839</v>
      </c>
      <c r="D368" s="17" t="s">
        <v>9</v>
      </c>
      <c r="E368" s="17" t="s">
        <v>9</v>
      </c>
      <c r="F368" s="17" t="s">
        <v>9</v>
      </c>
      <c r="G368" s="16">
        <v>417292</v>
      </c>
      <c r="H368" s="16">
        <v>17704.5</v>
      </c>
      <c r="I368" s="18">
        <f>G368+H368</f>
        <v>434996.5</v>
      </c>
      <c r="J368" s="19">
        <f>I368/C368</f>
        <v>236.53969548667754</v>
      </c>
    </row>
    <row r="369" spans="1:10" ht="14.4" customHeight="1" x14ac:dyDescent="0.25">
      <c r="A369" s="3" t="s">
        <v>742</v>
      </c>
      <c r="B369" s="23" t="s">
        <v>29</v>
      </c>
      <c r="C369" s="4">
        <v>2588</v>
      </c>
      <c r="D369" s="17" t="s">
        <v>9</v>
      </c>
      <c r="E369" s="17" t="s">
        <v>9</v>
      </c>
      <c r="F369" s="17" t="s">
        <v>9</v>
      </c>
      <c r="G369" s="16">
        <v>543687.48</v>
      </c>
      <c r="H369" s="16">
        <v>38430.6</v>
      </c>
      <c r="I369" s="18">
        <f>G369+H369</f>
        <v>582118.07999999996</v>
      </c>
      <c r="J369" s="19">
        <f>I369/C369</f>
        <v>224.92970633693972</v>
      </c>
    </row>
    <row r="370" spans="1:10" ht="14.4" customHeight="1" x14ac:dyDescent="0.25">
      <c r="A370" s="3" t="s">
        <v>206</v>
      </c>
      <c r="B370" s="23" t="s">
        <v>24</v>
      </c>
      <c r="C370" s="4">
        <v>1562</v>
      </c>
      <c r="D370" s="17" t="s">
        <v>9</v>
      </c>
      <c r="E370" s="17" t="s">
        <v>9</v>
      </c>
      <c r="F370" s="17" t="s">
        <v>9</v>
      </c>
      <c r="G370" s="16">
        <v>325402.77</v>
      </c>
      <c r="H370" s="16">
        <v>6448.53</v>
      </c>
      <c r="I370" s="18">
        <f>G370+H370</f>
        <v>331851.30000000005</v>
      </c>
      <c r="J370" s="19">
        <f>I370/C370</f>
        <v>212.45281690140848</v>
      </c>
    </row>
    <row r="371" spans="1:10" ht="14.4" customHeight="1" x14ac:dyDescent="0.25">
      <c r="A371" s="3" t="s">
        <v>324</v>
      </c>
      <c r="B371" s="23" t="s">
        <v>25</v>
      </c>
      <c r="C371" s="4">
        <v>18462</v>
      </c>
      <c r="D371" s="17" t="s">
        <v>9</v>
      </c>
      <c r="E371" s="17" t="s">
        <v>9</v>
      </c>
      <c r="F371" s="17" t="s">
        <v>9</v>
      </c>
      <c r="G371" s="16">
        <v>4023608.89</v>
      </c>
      <c r="H371" s="16">
        <v>333747.95999999996</v>
      </c>
      <c r="I371" s="18">
        <f>G371+H371</f>
        <v>4357356.8499999996</v>
      </c>
      <c r="J371" s="19">
        <f>I371/C371</f>
        <v>236.01759560177661</v>
      </c>
    </row>
    <row r="372" spans="1:10" ht="14.4" customHeight="1" x14ac:dyDescent="0.25">
      <c r="A372" s="3" t="s">
        <v>413</v>
      </c>
      <c r="B372" s="23" t="s">
        <v>25</v>
      </c>
      <c r="C372" s="4">
        <v>1074</v>
      </c>
      <c r="D372" s="17" t="s">
        <v>9</v>
      </c>
      <c r="E372" s="17" t="s">
        <v>9</v>
      </c>
      <c r="F372" s="17" t="s">
        <v>9</v>
      </c>
      <c r="G372" s="16">
        <v>218256.59</v>
      </c>
      <c r="H372" s="16">
        <v>3809.13</v>
      </c>
      <c r="I372" s="18">
        <f>G372+H372</f>
        <v>222065.72</v>
      </c>
      <c r="J372" s="19">
        <f>I372/C372</f>
        <v>206.76510242085661</v>
      </c>
    </row>
    <row r="373" spans="1:10" ht="14.4" customHeight="1" x14ac:dyDescent="0.25">
      <c r="A373" s="3" t="s">
        <v>325</v>
      </c>
      <c r="B373" s="23" t="s">
        <v>25</v>
      </c>
      <c r="C373" s="4">
        <v>5287</v>
      </c>
      <c r="D373" s="17" t="s">
        <v>9</v>
      </c>
      <c r="E373" s="17" t="s">
        <v>9</v>
      </c>
      <c r="F373" s="17" t="s">
        <v>9</v>
      </c>
      <c r="G373" s="16">
        <v>1161223.7</v>
      </c>
      <c r="H373" s="16">
        <v>30427.279999999999</v>
      </c>
      <c r="I373" s="18">
        <f>G373+H373</f>
        <v>1191650.98</v>
      </c>
      <c r="J373" s="19">
        <f>I373/C373</f>
        <v>225.39265746169849</v>
      </c>
    </row>
    <row r="374" spans="1:10" ht="14.4" customHeight="1" x14ac:dyDescent="0.25">
      <c r="A374" s="3" t="s">
        <v>457</v>
      </c>
      <c r="B374" s="23" t="s">
        <v>27</v>
      </c>
      <c r="C374" s="4">
        <v>5082</v>
      </c>
      <c r="D374" s="17" t="s">
        <v>9</v>
      </c>
      <c r="E374" s="17" t="s">
        <v>9</v>
      </c>
      <c r="F374" s="17" t="s">
        <v>9</v>
      </c>
      <c r="G374" s="16">
        <v>1095544.2</v>
      </c>
      <c r="H374" s="16">
        <v>13638.85</v>
      </c>
      <c r="I374" s="18">
        <f>G374+H374</f>
        <v>1109183.05</v>
      </c>
      <c r="J374" s="19">
        <f>I374/C374</f>
        <v>218.25719205037387</v>
      </c>
    </row>
    <row r="375" spans="1:10" ht="14.4" customHeight="1" x14ac:dyDescent="0.25">
      <c r="A375" s="3" t="s">
        <v>655</v>
      </c>
      <c r="B375" s="23" t="s">
        <v>28</v>
      </c>
      <c r="C375" s="4">
        <v>2326</v>
      </c>
      <c r="D375" s="17" t="s">
        <v>9</v>
      </c>
      <c r="E375" s="17" t="s">
        <v>9</v>
      </c>
      <c r="F375" s="17" t="s">
        <v>9</v>
      </c>
      <c r="G375" s="16">
        <v>433445.08</v>
      </c>
      <c r="H375" s="16">
        <v>6508.99</v>
      </c>
      <c r="I375" s="18">
        <f>G375+H375</f>
        <v>439954.07</v>
      </c>
      <c r="J375" s="19">
        <f>I375/C375</f>
        <v>189.14620378331901</v>
      </c>
    </row>
    <row r="376" spans="1:10" ht="14.4" customHeight="1" x14ac:dyDescent="0.25">
      <c r="A376" s="3" t="s">
        <v>458</v>
      </c>
      <c r="B376" s="23" t="s">
        <v>27</v>
      </c>
      <c r="C376" s="4">
        <v>2714</v>
      </c>
      <c r="D376" s="17" t="s">
        <v>9</v>
      </c>
      <c r="E376" s="17" t="s">
        <v>9</v>
      </c>
      <c r="F376" s="17" t="s">
        <v>9</v>
      </c>
      <c r="G376" s="16">
        <v>531439.04</v>
      </c>
      <c r="H376" s="16">
        <v>26896.79</v>
      </c>
      <c r="I376" s="18">
        <f>G376+H376</f>
        <v>558335.83000000007</v>
      </c>
      <c r="J376" s="19">
        <f>I376/C376</f>
        <v>205.72432940309508</v>
      </c>
    </row>
    <row r="377" spans="1:10" ht="14.4" customHeight="1" x14ac:dyDescent="0.25">
      <c r="A377" s="3" t="s">
        <v>326</v>
      </c>
      <c r="B377" s="23" t="s">
        <v>25</v>
      </c>
      <c r="C377" s="4">
        <v>2906</v>
      </c>
      <c r="D377" s="17" t="s">
        <v>9</v>
      </c>
      <c r="E377" s="17" t="s">
        <v>9</v>
      </c>
      <c r="F377" s="17" t="s">
        <v>9</v>
      </c>
      <c r="G377" s="16">
        <v>533602.16</v>
      </c>
      <c r="H377" s="16">
        <v>17213.829999999998</v>
      </c>
      <c r="I377" s="18">
        <f>G377+H377</f>
        <v>550815.99</v>
      </c>
      <c r="J377" s="19">
        <f>I377/C377</f>
        <v>189.54438747419132</v>
      </c>
    </row>
    <row r="378" spans="1:10" ht="14.4" customHeight="1" x14ac:dyDescent="0.25">
      <c r="A378" s="3" t="s">
        <v>327</v>
      </c>
      <c r="B378" s="23" t="s">
        <v>25</v>
      </c>
      <c r="C378" s="4">
        <v>2658</v>
      </c>
      <c r="D378" s="17" t="s">
        <v>9</v>
      </c>
      <c r="E378" s="17" t="s">
        <v>9</v>
      </c>
      <c r="F378" s="17" t="s">
        <v>9</v>
      </c>
      <c r="G378" s="16">
        <v>549366.63</v>
      </c>
      <c r="H378" s="16">
        <v>14138.09</v>
      </c>
      <c r="I378" s="18">
        <f>G378+H378</f>
        <v>563504.72</v>
      </c>
      <c r="J378" s="19">
        <f>I378/C378</f>
        <v>212.00328066215198</v>
      </c>
    </row>
    <row r="379" spans="1:10" ht="14.4" customHeight="1" x14ac:dyDescent="0.25">
      <c r="A379" s="3" t="s">
        <v>250</v>
      </c>
      <c r="B379" s="23" t="s">
        <v>24</v>
      </c>
      <c r="C379" s="4">
        <v>1365</v>
      </c>
      <c r="D379" s="17" t="s">
        <v>9</v>
      </c>
      <c r="E379" s="17" t="s">
        <v>9</v>
      </c>
      <c r="F379" s="17" t="s">
        <v>9</v>
      </c>
      <c r="G379" s="16">
        <v>290283.75</v>
      </c>
      <c r="H379" s="16">
        <v>5022.3899999999994</v>
      </c>
      <c r="I379" s="18">
        <f>G379+H379</f>
        <v>295306.14</v>
      </c>
      <c r="J379" s="19">
        <f>I379/C379</f>
        <v>216.34149450549452</v>
      </c>
    </row>
    <row r="380" spans="1:10" ht="14.4" customHeight="1" x14ac:dyDescent="0.25">
      <c r="A380" s="3" t="s">
        <v>207</v>
      </c>
      <c r="B380" s="23" t="s">
        <v>24</v>
      </c>
      <c r="C380" s="4">
        <v>349</v>
      </c>
      <c r="D380" s="17" t="s">
        <v>9</v>
      </c>
      <c r="E380" s="17" t="s">
        <v>9</v>
      </c>
      <c r="F380" s="17" t="s">
        <v>9</v>
      </c>
      <c r="G380" s="16">
        <v>71099.86</v>
      </c>
      <c r="H380" s="16">
        <v>2949.38</v>
      </c>
      <c r="I380" s="18">
        <f>G380+H380</f>
        <v>74049.240000000005</v>
      </c>
      <c r="J380" s="19">
        <f>I380/C380</f>
        <v>212.17547277936964</v>
      </c>
    </row>
    <row r="381" spans="1:10" ht="14.4" customHeight="1" x14ac:dyDescent="0.25">
      <c r="A381" s="3" t="s">
        <v>743</v>
      </c>
      <c r="B381" s="23" t="s">
        <v>29</v>
      </c>
      <c r="C381" s="4">
        <v>13054</v>
      </c>
      <c r="D381" s="17" t="s">
        <v>9</v>
      </c>
      <c r="E381" s="17" t="s">
        <v>9</v>
      </c>
      <c r="F381" s="17" t="s">
        <v>9</v>
      </c>
      <c r="G381" s="16">
        <v>2829585.16</v>
      </c>
      <c r="H381" s="16">
        <v>8978.1899999999987</v>
      </c>
      <c r="I381" s="18">
        <f>G381+H381</f>
        <v>2838563.35</v>
      </c>
      <c r="J381" s="19">
        <f>I381/C381</f>
        <v>217.44778228895359</v>
      </c>
    </row>
    <row r="382" spans="1:10" ht="14.4" customHeight="1" x14ac:dyDescent="0.25">
      <c r="A382" s="3" t="s">
        <v>744</v>
      </c>
      <c r="B382" s="23" t="s">
        <v>29</v>
      </c>
      <c r="C382" s="4">
        <v>6504</v>
      </c>
      <c r="D382" s="17" t="s">
        <v>9</v>
      </c>
      <c r="E382" s="17" t="s">
        <v>9</v>
      </c>
      <c r="F382" s="17" t="s">
        <v>9</v>
      </c>
      <c r="G382" s="16">
        <v>1433893.64</v>
      </c>
      <c r="H382" s="16">
        <v>188777.97999999998</v>
      </c>
      <c r="I382" s="18">
        <f>G382+H382</f>
        <v>1622671.6199999999</v>
      </c>
      <c r="J382" s="19">
        <f>I382/C382</f>
        <v>249.48825645756455</v>
      </c>
    </row>
    <row r="383" spans="1:10" ht="14.4" customHeight="1" x14ac:dyDescent="0.25">
      <c r="A383" s="3" t="s">
        <v>460</v>
      </c>
      <c r="B383" s="23" t="s">
        <v>27</v>
      </c>
      <c r="C383" s="4">
        <v>601</v>
      </c>
      <c r="D383" s="17" t="s">
        <v>9</v>
      </c>
      <c r="E383" s="17" t="s">
        <v>9</v>
      </c>
      <c r="F383" s="17" t="s">
        <v>9</v>
      </c>
      <c r="G383" s="16">
        <v>126389.24</v>
      </c>
      <c r="H383" s="16">
        <v>14275.1</v>
      </c>
      <c r="I383" s="18">
        <f>G383+H383</f>
        <v>140664.34</v>
      </c>
      <c r="J383" s="19">
        <f>I383/C383</f>
        <v>234.05048252911814</v>
      </c>
    </row>
    <row r="384" spans="1:10" ht="14.4" customHeight="1" x14ac:dyDescent="0.25">
      <c r="A384" s="3" t="s">
        <v>557</v>
      </c>
      <c r="B384" s="23" t="s">
        <v>26</v>
      </c>
      <c r="C384" s="4">
        <v>1326</v>
      </c>
      <c r="D384" s="17" t="s">
        <v>9</v>
      </c>
      <c r="E384" s="17" t="s">
        <v>9</v>
      </c>
      <c r="F384" s="17" t="s">
        <v>9</v>
      </c>
      <c r="G384" s="16">
        <v>258551.69</v>
      </c>
      <c r="H384" s="16">
        <v>14941.5</v>
      </c>
      <c r="I384" s="18">
        <f>G384+H384</f>
        <v>273493.19</v>
      </c>
      <c r="J384" s="19">
        <f>I384/C384</f>
        <v>206.2542911010558</v>
      </c>
    </row>
    <row r="385" spans="1:10" ht="14.4" customHeight="1" x14ac:dyDescent="0.25">
      <c r="A385" s="3" t="s">
        <v>558</v>
      </c>
      <c r="B385" s="23" t="s">
        <v>26</v>
      </c>
      <c r="C385" s="4">
        <v>338</v>
      </c>
      <c r="D385" s="17" t="s">
        <v>9</v>
      </c>
      <c r="E385" s="17" t="s">
        <v>9</v>
      </c>
      <c r="F385" s="17" t="s">
        <v>9</v>
      </c>
      <c r="G385" s="16">
        <v>65213.1</v>
      </c>
      <c r="H385" s="16">
        <v>1623.19</v>
      </c>
      <c r="I385" s="18">
        <f>G385+H385</f>
        <v>66836.289999999994</v>
      </c>
      <c r="J385" s="19">
        <f>I385/C385</f>
        <v>197.74050295857987</v>
      </c>
    </row>
    <row r="386" spans="1:10" ht="14.4" customHeight="1" x14ac:dyDescent="0.25">
      <c r="A386" s="3" t="s">
        <v>461</v>
      </c>
      <c r="B386" s="23" t="s">
        <v>27</v>
      </c>
      <c r="C386" s="4">
        <v>356</v>
      </c>
      <c r="D386" s="17" t="s">
        <v>9</v>
      </c>
      <c r="E386" s="17" t="s">
        <v>9</v>
      </c>
      <c r="F386" s="17" t="s">
        <v>9</v>
      </c>
      <c r="G386" s="16">
        <v>69969.179999999993</v>
      </c>
      <c r="H386" s="16">
        <v>1351.03</v>
      </c>
      <c r="I386" s="18">
        <f>G386+H386</f>
        <v>71320.209999999992</v>
      </c>
      <c r="J386" s="19">
        <f>I386/C386</f>
        <v>200.33766853932582</v>
      </c>
    </row>
    <row r="387" spans="1:10" ht="14.4" customHeight="1" x14ac:dyDescent="0.25">
      <c r="A387" s="3" t="s">
        <v>559</v>
      </c>
      <c r="B387" s="23" t="s">
        <v>26</v>
      </c>
      <c r="C387" s="4">
        <v>3903</v>
      </c>
      <c r="D387" s="17" t="s">
        <v>9</v>
      </c>
      <c r="E387" s="17" t="s">
        <v>9</v>
      </c>
      <c r="F387" s="17" t="s">
        <v>9</v>
      </c>
      <c r="G387" s="16">
        <v>803131.54</v>
      </c>
      <c r="H387" s="16">
        <v>33985.800000000003</v>
      </c>
      <c r="I387" s="18">
        <f>G387+H387</f>
        <v>837117.34000000008</v>
      </c>
      <c r="J387" s="19">
        <f>I387/C387</f>
        <v>214.4804868050218</v>
      </c>
    </row>
    <row r="388" spans="1:10" ht="14.4" customHeight="1" x14ac:dyDescent="0.25">
      <c r="A388" s="3" t="s">
        <v>208</v>
      </c>
      <c r="B388" s="23" t="s">
        <v>24</v>
      </c>
      <c r="C388" s="4">
        <v>6684</v>
      </c>
      <c r="D388" s="17" t="s">
        <v>9</v>
      </c>
      <c r="E388" s="17" t="s">
        <v>9</v>
      </c>
      <c r="F388" s="17" t="s">
        <v>9</v>
      </c>
      <c r="G388" s="16">
        <v>1722176.06</v>
      </c>
      <c r="H388" s="16">
        <v>82220.45</v>
      </c>
      <c r="I388" s="18">
        <f>G388+H388</f>
        <v>1804396.51</v>
      </c>
      <c r="J388" s="19">
        <f>I388/C388</f>
        <v>269.95758677438658</v>
      </c>
    </row>
    <row r="389" spans="1:10" ht="14.4" customHeight="1" x14ac:dyDescent="0.25">
      <c r="A389" s="3" t="s">
        <v>209</v>
      </c>
      <c r="B389" s="23" t="s">
        <v>24</v>
      </c>
      <c r="C389" s="4">
        <v>4517</v>
      </c>
      <c r="D389" s="17" t="s">
        <v>9</v>
      </c>
      <c r="E389" s="17" t="s">
        <v>9</v>
      </c>
      <c r="F389" s="17" t="s">
        <v>9</v>
      </c>
      <c r="G389" s="16">
        <v>997814.73</v>
      </c>
      <c r="H389" s="16">
        <v>66061.350000000006</v>
      </c>
      <c r="I389" s="18">
        <f>G389+H389</f>
        <v>1063876.08</v>
      </c>
      <c r="J389" s="19">
        <f>I389/C389</f>
        <v>235.52713748062874</v>
      </c>
    </row>
    <row r="390" spans="1:10" ht="14.4" customHeight="1" x14ac:dyDescent="0.25">
      <c r="A390" s="3" t="s">
        <v>462</v>
      </c>
      <c r="B390" s="23" t="s">
        <v>27</v>
      </c>
      <c r="C390" s="4">
        <v>601</v>
      </c>
      <c r="D390" s="17" t="s">
        <v>9</v>
      </c>
      <c r="E390" s="17" t="s">
        <v>9</v>
      </c>
      <c r="F390" s="17" t="s">
        <v>9</v>
      </c>
      <c r="G390" s="16">
        <v>110804.25</v>
      </c>
      <c r="H390" s="16">
        <v>12238.34</v>
      </c>
      <c r="I390" s="18">
        <f>G390+H390</f>
        <v>123042.59</v>
      </c>
      <c r="J390" s="19">
        <f>I390/C390</f>
        <v>204.72976705490848</v>
      </c>
    </row>
    <row r="391" spans="1:10" ht="14.4" customHeight="1" x14ac:dyDescent="0.25">
      <c r="A391" s="3" t="s">
        <v>81</v>
      </c>
      <c r="B391" s="23" t="s">
        <v>22</v>
      </c>
      <c r="C391" s="4">
        <v>491</v>
      </c>
      <c r="D391" s="17" t="s">
        <v>9</v>
      </c>
      <c r="E391" s="17" t="s">
        <v>9</v>
      </c>
      <c r="F391" s="17" t="s">
        <v>9</v>
      </c>
      <c r="G391" s="16">
        <v>104395.4</v>
      </c>
      <c r="H391" s="16">
        <v>6592.92</v>
      </c>
      <c r="I391" s="18">
        <f>G391+H391</f>
        <v>110988.31999999999</v>
      </c>
      <c r="J391" s="19">
        <f>I391/C391</f>
        <v>226.0454582484725</v>
      </c>
    </row>
    <row r="392" spans="1:10" ht="14.4" customHeight="1" x14ac:dyDescent="0.25">
      <c r="A392" s="3" t="s">
        <v>328</v>
      </c>
      <c r="B392" s="23" t="s">
        <v>25</v>
      </c>
      <c r="C392" s="4">
        <v>384</v>
      </c>
      <c r="D392" s="17" t="s">
        <v>9</v>
      </c>
      <c r="E392" s="17" t="s">
        <v>9</v>
      </c>
      <c r="F392" s="17" t="s">
        <v>9</v>
      </c>
      <c r="G392" s="16">
        <v>84121.09</v>
      </c>
      <c r="H392" s="16">
        <v>7642.17</v>
      </c>
      <c r="I392" s="18">
        <f>G392+H392</f>
        <v>91763.26</v>
      </c>
      <c r="J392" s="19">
        <f>I392/C392</f>
        <v>238.96682291666664</v>
      </c>
    </row>
    <row r="393" spans="1:10" ht="14.4" customHeight="1" x14ac:dyDescent="0.25">
      <c r="A393" s="3" t="s">
        <v>463</v>
      </c>
      <c r="B393" s="23" t="s">
        <v>27</v>
      </c>
      <c r="C393" s="4">
        <v>5682</v>
      </c>
      <c r="D393" s="17" t="s">
        <v>9</v>
      </c>
      <c r="E393" s="17" t="s">
        <v>9</v>
      </c>
      <c r="F393" s="17" t="s">
        <v>9</v>
      </c>
      <c r="G393" s="16">
        <v>1200284.28</v>
      </c>
      <c r="H393" s="16">
        <v>111612.96</v>
      </c>
      <c r="I393" s="18">
        <f>G393+H393</f>
        <v>1311897.24</v>
      </c>
      <c r="J393" s="19">
        <f>I393/C393</f>
        <v>230.88652587117213</v>
      </c>
    </row>
    <row r="394" spans="1:10" ht="14.4" customHeight="1" x14ac:dyDescent="0.25">
      <c r="A394" s="3" t="s">
        <v>26</v>
      </c>
      <c r="B394" s="23" t="s">
        <v>26</v>
      </c>
      <c r="C394" s="4">
        <v>142538</v>
      </c>
      <c r="D394" s="16">
        <v>6216211.4800000004</v>
      </c>
      <c r="E394" s="16">
        <v>37154574.369999997</v>
      </c>
      <c r="F394" s="16">
        <v>4356443.8499999996</v>
      </c>
      <c r="G394" s="17" t="s">
        <v>9</v>
      </c>
      <c r="H394" s="17" t="s">
        <v>9</v>
      </c>
      <c r="I394" s="18">
        <f>D394+E394+F394</f>
        <v>47727229.699999996</v>
      </c>
      <c r="J394" s="19">
        <f>I394/C394</f>
        <v>334.83863741598731</v>
      </c>
    </row>
    <row r="395" spans="1:10" ht="14.4" customHeight="1" x14ac:dyDescent="0.25">
      <c r="A395" s="3" t="s">
        <v>329</v>
      </c>
      <c r="B395" s="23" t="s">
        <v>25</v>
      </c>
      <c r="C395" s="4">
        <v>1193</v>
      </c>
      <c r="D395" s="17" t="s">
        <v>9</v>
      </c>
      <c r="E395" s="17" t="s">
        <v>9</v>
      </c>
      <c r="F395" s="17" t="s">
        <v>9</v>
      </c>
      <c r="G395" s="16">
        <v>222451.74</v>
      </c>
      <c r="H395" s="16">
        <v>13310.38</v>
      </c>
      <c r="I395" s="18">
        <f>G395+H395</f>
        <v>235762.12</v>
      </c>
      <c r="J395" s="19">
        <f>I395/C395</f>
        <v>197.62122380553228</v>
      </c>
    </row>
    <row r="396" spans="1:10" ht="14.4" customHeight="1" x14ac:dyDescent="0.25">
      <c r="A396" s="3" t="s">
        <v>82</v>
      </c>
      <c r="B396" s="23" t="s">
        <v>22</v>
      </c>
      <c r="C396" s="4">
        <v>17974</v>
      </c>
      <c r="D396" s="17" t="s">
        <v>9</v>
      </c>
      <c r="E396" s="17" t="s">
        <v>9</v>
      </c>
      <c r="F396" s="17" t="s">
        <v>9</v>
      </c>
      <c r="G396" s="16">
        <v>3997561.09</v>
      </c>
      <c r="H396" s="16">
        <v>536128.07999999996</v>
      </c>
      <c r="I396" s="18">
        <f>G396+H396</f>
        <v>4533689.17</v>
      </c>
      <c r="J396" s="19">
        <f>I396/C396</f>
        <v>252.23596138867254</v>
      </c>
    </row>
    <row r="397" spans="1:10" ht="14.4" customHeight="1" x14ac:dyDescent="0.25">
      <c r="A397" s="3" t="s">
        <v>83</v>
      </c>
      <c r="B397" s="23" t="s">
        <v>22</v>
      </c>
      <c r="C397" s="4">
        <v>19744</v>
      </c>
      <c r="D397" s="17" t="s">
        <v>9</v>
      </c>
      <c r="E397" s="17" t="s">
        <v>9</v>
      </c>
      <c r="F397" s="17" t="s">
        <v>9</v>
      </c>
      <c r="G397" s="16">
        <v>4468726.7</v>
      </c>
      <c r="H397" s="16">
        <v>166067.59</v>
      </c>
      <c r="I397" s="18">
        <f>G397+H397</f>
        <v>4634794.29</v>
      </c>
      <c r="J397" s="19">
        <f>I397/C397</f>
        <v>234.74444337520259</v>
      </c>
    </row>
    <row r="398" spans="1:10" ht="14.4" customHeight="1" x14ac:dyDescent="0.25">
      <c r="A398" s="3" t="s">
        <v>464</v>
      </c>
      <c r="B398" s="23" t="s">
        <v>27</v>
      </c>
      <c r="C398" s="4">
        <v>2475</v>
      </c>
      <c r="D398" s="17" t="s">
        <v>9</v>
      </c>
      <c r="E398" s="17" t="s">
        <v>9</v>
      </c>
      <c r="F398" s="17" t="s">
        <v>9</v>
      </c>
      <c r="G398" s="16">
        <v>498876.42</v>
      </c>
      <c r="H398" s="16">
        <v>26432.61</v>
      </c>
      <c r="I398" s="18">
        <f>G398+H398</f>
        <v>525309.03</v>
      </c>
      <c r="J398" s="19">
        <f>I398/C398</f>
        <v>212.24607272727275</v>
      </c>
    </row>
    <row r="399" spans="1:10" ht="14.4" customHeight="1" x14ac:dyDescent="0.25">
      <c r="A399" s="3" t="s">
        <v>330</v>
      </c>
      <c r="B399" s="23" t="s">
        <v>25</v>
      </c>
      <c r="C399" s="4">
        <v>7236</v>
      </c>
      <c r="D399" s="17" t="s">
        <v>9</v>
      </c>
      <c r="E399" s="17" t="s">
        <v>9</v>
      </c>
      <c r="F399" s="17" t="s">
        <v>9</v>
      </c>
      <c r="G399" s="16">
        <v>1629235.69</v>
      </c>
      <c r="H399" s="16">
        <v>166308.83000000002</v>
      </c>
      <c r="I399" s="18">
        <f>G399+H399</f>
        <v>1795544.52</v>
      </c>
      <c r="J399" s="19">
        <f>I399/C399</f>
        <v>248.1404809286899</v>
      </c>
    </row>
    <row r="400" spans="1:10" ht="14.4" customHeight="1" x14ac:dyDescent="0.25">
      <c r="A400" s="3" t="s">
        <v>331</v>
      </c>
      <c r="B400" s="23" t="s">
        <v>25</v>
      </c>
      <c r="C400" s="4">
        <v>1897</v>
      </c>
      <c r="D400" s="17" t="s">
        <v>9</v>
      </c>
      <c r="E400" s="17" t="s">
        <v>9</v>
      </c>
      <c r="F400" s="17" t="s">
        <v>9</v>
      </c>
      <c r="G400" s="16">
        <v>364020.66</v>
      </c>
      <c r="H400" s="16">
        <v>10637.61</v>
      </c>
      <c r="I400" s="18">
        <f>G400+H400</f>
        <v>374658.26999999996</v>
      </c>
      <c r="J400" s="19">
        <f>I400/C400</f>
        <v>197.50040590405902</v>
      </c>
    </row>
    <row r="401" spans="1:10" ht="14.4" customHeight="1" x14ac:dyDescent="0.25">
      <c r="A401" s="3" t="s">
        <v>332</v>
      </c>
      <c r="B401" s="23" t="s">
        <v>25</v>
      </c>
      <c r="C401" s="4">
        <v>10514</v>
      </c>
      <c r="D401" s="17" t="s">
        <v>9</v>
      </c>
      <c r="E401" s="17" t="s">
        <v>9</v>
      </c>
      <c r="F401" s="17" t="s">
        <v>9</v>
      </c>
      <c r="G401" s="16">
        <v>2334500.52</v>
      </c>
      <c r="H401" s="16">
        <v>82901.790000000008</v>
      </c>
      <c r="I401" s="18">
        <f>G401+H401</f>
        <v>2417402.31</v>
      </c>
      <c r="J401" s="19">
        <f>I401/C401</f>
        <v>229.92222845729503</v>
      </c>
    </row>
    <row r="402" spans="1:10" ht="14.4" customHeight="1" x14ac:dyDescent="0.25">
      <c r="A402" s="3" t="s">
        <v>333</v>
      </c>
      <c r="B402" s="23" t="s">
        <v>25</v>
      </c>
      <c r="C402" s="4">
        <v>12120</v>
      </c>
      <c r="D402" s="17" t="s">
        <v>9</v>
      </c>
      <c r="E402" s="17" t="s">
        <v>9</v>
      </c>
      <c r="F402" s="17" t="s">
        <v>9</v>
      </c>
      <c r="G402" s="16">
        <v>2657756.2599999998</v>
      </c>
      <c r="H402" s="16">
        <v>114832.49</v>
      </c>
      <c r="I402" s="18">
        <f>G402+H402</f>
        <v>2772588.75</v>
      </c>
      <c r="J402" s="19">
        <f>I402/C402</f>
        <v>228.76144801980197</v>
      </c>
    </row>
    <row r="403" spans="1:10" ht="14.4" customHeight="1" x14ac:dyDescent="0.25">
      <c r="A403" s="3" t="s">
        <v>745</v>
      </c>
      <c r="B403" s="23" t="s">
        <v>29</v>
      </c>
      <c r="C403" s="4">
        <v>3129</v>
      </c>
      <c r="D403" s="17" t="s">
        <v>9</v>
      </c>
      <c r="E403" s="17" t="s">
        <v>9</v>
      </c>
      <c r="F403" s="17" t="s">
        <v>9</v>
      </c>
      <c r="G403" s="16">
        <v>627147.12</v>
      </c>
      <c r="H403" s="16">
        <v>15336.77</v>
      </c>
      <c r="I403" s="18">
        <f>G403+H403</f>
        <v>642483.89</v>
      </c>
      <c r="J403" s="19">
        <f>I403/C403</f>
        <v>205.33201981463728</v>
      </c>
    </row>
    <row r="404" spans="1:10" ht="14.4" customHeight="1" x14ac:dyDescent="0.25">
      <c r="A404" s="3" t="s">
        <v>656</v>
      </c>
      <c r="B404" s="23" t="s">
        <v>28</v>
      </c>
      <c r="C404" s="4">
        <v>3293</v>
      </c>
      <c r="D404" s="17" t="s">
        <v>9</v>
      </c>
      <c r="E404" s="17" t="s">
        <v>9</v>
      </c>
      <c r="F404" s="17" t="s">
        <v>9</v>
      </c>
      <c r="G404" s="16">
        <v>611249.66</v>
      </c>
      <c r="H404" s="16">
        <v>57189.979999999996</v>
      </c>
      <c r="I404" s="18">
        <f>G404+H404</f>
        <v>668439.64</v>
      </c>
      <c r="J404" s="19">
        <f>I404/C404</f>
        <v>202.98804737321592</v>
      </c>
    </row>
    <row r="405" spans="1:10" ht="14.4" customHeight="1" x14ac:dyDescent="0.25">
      <c r="A405" s="3" t="s">
        <v>465</v>
      </c>
      <c r="B405" s="23" t="s">
        <v>27</v>
      </c>
      <c r="C405" s="4">
        <v>2808</v>
      </c>
      <c r="D405" s="17" t="s">
        <v>9</v>
      </c>
      <c r="E405" s="17" t="s">
        <v>9</v>
      </c>
      <c r="F405" s="17" t="s">
        <v>9</v>
      </c>
      <c r="G405" s="16">
        <v>572490.91</v>
      </c>
      <c r="H405" s="16">
        <v>18117.169999999998</v>
      </c>
      <c r="I405" s="18">
        <f>G405+H405</f>
        <v>590608.08000000007</v>
      </c>
      <c r="J405" s="19">
        <f>I405/C405</f>
        <v>210.33051282051284</v>
      </c>
    </row>
    <row r="406" spans="1:10" ht="14.4" customHeight="1" x14ac:dyDescent="0.25">
      <c r="A406" s="3" t="s">
        <v>657</v>
      </c>
      <c r="B406" s="23" t="s">
        <v>28</v>
      </c>
      <c r="C406" s="4">
        <v>740</v>
      </c>
      <c r="D406" s="17" t="s">
        <v>9</v>
      </c>
      <c r="E406" s="17" t="s">
        <v>9</v>
      </c>
      <c r="F406" s="17" t="s">
        <v>9</v>
      </c>
      <c r="G406" s="16">
        <v>149271.19</v>
      </c>
      <c r="H406" s="16">
        <v>3576.16</v>
      </c>
      <c r="I406" s="18">
        <f>G406+H406</f>
        <v>152847.35</v>
      </c>
      <c r="J406" s="19">
        <f>I406/C406</f>
        <v>206.55047297297298</v>
      </c>
    </row>
    <row r="407" spans="1:10" ht="14.4" customHeight="1" x14ac:dyDescent="0.25">
      <c r="A407" s="3" t="s">
        <v>84</v>
      </c>
      <c r="B407" s="23" t="s">
        <v>22</v>
      </c>
      <c r="C407" s="4">
        <v>436</v>
      </c>
      <c r="D407" s="17" t="s">
        <v>9</v>
      </c>
      <c r="E407" s="17" t="s">
        <v>9</v>
      </c>
      <c r="F407" s="17" t="s">
        <v>9</v>
      </c>
      <c r="G407" s="16">
        <v>86770.3</v>
      </c>
      <c r="H407" s="16">
        <v>6138.23</v>
      </c>
      <c r="I407" s="18">
        <f>G407+H407</f>
        <v>92908.53</v>
      </c>
      <c r="J407" s="19">
        <f>I407/C407</f>
        <v>213.09295871559632</v>
      </c>
    </row>
    <row r="408" spans="1:10" ht="14.4" customHeight="1" x14ac:dyDescent="0.25">
      <c r="A408" s="3" t="s">
        <v>334</v>
      </c>
      <c r="B408" s="23" t="s">
        <v>25</v>
      </c>
      <c r="C408" s="4">
        <v>10080</v>
      </c>
      <c r="D408" s="17" t="s">
        <v>9</v>
      </c>
      <c r="E408" s="17" t="s">
        <v>9</v>
      </c>
      <c r="F408" s="17" t="s">
        <v>9</v>
      </c>
      <c r="G408" s="16">
        <v>2265603.52</v>
      </c>
      <c r="H408" s="16">
        <v>111035.11</v>
      </c>
      <c r="I408" s="18">
        <f>G408+H408</f>
        <v>2376638.63</v>
      </c>
      <c r="J408" s="19">
        <f>I408/C408</f>
        <v>235.77764186507935</v>
      </c>
    </row>
    <row r="409" spans="1:10" ht="14.4" customHeight="1" x14ac:dyDescent="0.25">
      <c r="A409" s="3" t="s">
        <v>85</v>
      </c>
      <c r="B409" s="23" t="s">
        <v>22</v>
      </c>
      <c r="C409" s="4">
        <v>462</v>
      </c>
      <c r="D409" s="17" t="s">
        <v>9</v>
      </c>
      <c r="E409" s="17" t="s">
        <v>9</v>
      </c>
      <c r="F409" s="17" t="s">
        <v>9</v>
      </c>
      <c r="G409" s="16">
        <v>91900.85</v>
      </c>
      <c r="H409" s="16">
        <v>9367.69</v>
      </c>
      <c r="I409" s="18">
        <f>G409+H409</f>
        <v>101268.54000000001</v>
      </c>
      <c r="J409" s="19">
        <f>I409/C409</f>
        <v>219.19597402597404</v>
      </c>
    </row>
    <row r="410" spans="1:10" ht="14.4" customHeight="1" x14ac:dyDescent="0.25">
      <c r="A410" s="3" t="s">
        <v>466</v>
      </c>
      <c r="B410" s="23" t="s">
        <v>27</v>
      </c>
      <c r="C410" s="4">
        <v>1892</v>
      </c>
      <c r="D410" s="17" t="s">
        <v>9</v>
      </c>
      <c r="E410" s="17" t="s">
        <v>9</v>
      </c>
      <c r="F410" s="17" t="s">
        <v>9</v>
      </c>
      <c r="G410" s="16">
        <v>381533.71</v>
      </c>
      <c r="H410" s="16">
        <v>24220.45</v>
      </c>
      <c r="I410" s="18">
        <f>G410+H410</f>
        <v>405754.16000000003</v>
      </c>
      <c r="J410" s="19">
        <f>I410/C410</f>
        <v>214.45780126849897</v>
      </c>
    </row>
    <row r="411" spans="1:10" ht="14.4" customHeight="1" x14ac:dyDescent="0.25">
      <c r="A411" s="3" t="s">
        <v>560</v>
      </c>
      <c r="B411" s="23" t="s">
        <v>26</v>
      </c>
      <c r="C411" s="4">
        <v>21516</v>
      </c>
      <c r="D411" s="17" t="s">
        <v>9</v>
      </c>
      <c r="E411" s="17" t="s">
        <v>9</v>
      </c>
      <c r="F411" s="17" t="s">
        <v>9</v>
      </c>
      <c r="G411" s="16">
        <v>5510776.5999999996</v>
      </c>
      <c r="H411" s="16">
        <v>321892.61</v>
      </c>
      <c r="I411" s="18">
        <f>G411+H411</f>
        <v>5832669.21</v>
      </c>
      <c r="J411" s="19">
        <f>I411/C411</f>
        <v>271.08520217512546</v>
      </c>
    </row>
    <row r="412" spans="1:10" ht="14.4" customHeight="1" x14ac:dyDescent="0.25">
      <c r="A412" s="3" t="s">
        <v>797</v>
      </c>
      <c r="B412" s="23" t="s">
        <v>29</v>
      </c>
      <c r="C412" s="4">
        <v>5826</v>
      </c>
      <c r="D412" s="17" t="s">
        <v>9</v>
      </c>
      <c r="E412" s="17" t="s">
        <v>9</v>
      </c>
      <c r="F412" s="17" t="s">
        <v>9</v>
      </c>
      <c r="G412" s="16">
        <v>1471363.37</v>
      </c>
      <c r="H412" s="16">
        <v>96429.319999999992</v>
      </c>
      <c r="I412" s="18">
        <f>G412+H412</f>
        <v>1567792.6900000002</v>
      </c>
      <c r="J412" s="19">
        <f>I412/C412</f>
        <v>269.10276175763818</v>
      </c>
    </row>
    <row r="413" spans="1:10" ht="14.4" customHeight="1" x14ac:dyDescent="0.25">
      <c r="A413" s="3" t="s">
        <v>658</v>
      </c>
      <c r="B413" s="23" t="s">
        <v>28</v>
      </c>
      <c r="C413" s="4">
        <v>1520</v>
      </c>
      <c r="D413" s="17" t="s">
        <v>9</v>
      </c>
      <c r="E413" s="17" t="s">
        <v>9</v>
      </c>
      <c r="F413" s="17" t="s">
        <v>9</v>
      </c>
      <c r="G413" s="16">
        <v>287265.34000000003</v>
      </c>
      <c r="H413" s="16">
        <v>1538.9</v>
      </c>
      <c r="I413" s="18">
        <f>G413+H413</f>
        <v>288804.24000000005</v>
      </c>
      <c r="J413" s="19">
        <f>I413/C413</f>
        <v>190.00278947368423</v>
      </c>
    </row>
    <row r="414" spans="1:10" ht="14.4" customHeight="1" x14ac:dyDescent="0.25">
      <c r="A414" s="3" t="s">
        <v>335</v>
      </c>
      <c r="B414" s="23" t="s">
        <v>25</v>
      </c>
      <c r="C414" s="4">
        <v>974</v>
      </c>
      <c r="D414" s="17" t="s">
        <v>9</v>
      </c>
      <c r="E414" s="17" t="s">
        <v>9</v>
      </c>
      <c r="F414" s="17" t="s">
        <v>9</v>
      </c>
      <c r="G414" s="16">
        <v>182283.74</v>
      </c>
      <c r="H414" s="16">
        <v>5732.7999999999993</v>
      </c>
      <c r="I414" s="18">
        <f>G414+H414</f>
        <v>188016.53999999998</v>
      </c>
      <c r="J414" s="19">
        <f>I414/C414</f>
        <v>193.03546201232029</v>
      </c>
    </row>
    <row r="415" spans="1:10" ht="14.4" customHeight="1" x14ac:dyDescent="0.25">
      <c r="A415" s="3" t="s">
        <v>210</v>
      </c>
      <c r="B415" s="23" t="s">
        <v>24</v>
      </c>
      <c r="C415" s="4">
        <v>4106</v>
      </c>
      <c r="D415" s="17" t="s">
        <v>9</v>
      </c>
      <c r="E415" s="17" t="s">
        <v>9</v>
      </c>
      <c r="F415" s="17" t="s">
        <v>9</v>
      </c>
      <c r="G415" s="16">
        <v>805694.99</v>
      </c>
      <c r="H415" s="16">
        <v>48427.97</v>
      </c>
      <c r="I415" s="18">
        <f>G415+H415</f>
        <v>854122.96</v>
      </c>
      <c r="J415" s="19">
        <f>I415/C415</f>
        <v>208.01825621042377</v>
      </c>
    </row>
    <row r="416" spans="1:10" ht="14.4" customHeight="1" x14ac:dyDescent="0.25">
      <c r="A416" s="3" t="s">
        <v>336</v>
      </c>
      <c r="B416" s="23" t="s">
        <v>25</v>
      </c>
      <c r="C416" s="4">
        <v>5094</v>
      </c>
      <c r="D416" s="17" t="s">
        <v>9</v>
      </c>
      <c r="E416" s="17" t="s">
        <v>9</v>
      </c>
      <c r="F416" s="17" t="s">
        <v>9</v>
      </c>
      <c r="G416" s="16">
        <v>1250552.69</v>
      </c>
      <c r="H416" s="16">
        <v>36871.300000000003</v>
      </c>
      <c r="I416" s="18">
        <f>G416+H416</f>
        <v>1287423.99</v>
      </c>
      <c r="J416" s="19">
        <f>I416/C416</f>
        <v>252.73340989399293</v>
      </c>
    </row>
    <row r="417" spans="1:10" ht="14.4" customHeight="1" x14ac:dyDescent="0.25">
      <c r="A417" s="3" t="s">
        <v>659</v>
      </c>
      <c r="B417" s="23" t="s">
        <v>28</v>
      </c>
      <c r="C417" s="4">
        <v>912</v>
      </c>
      <c r="D417" s="17" t="s">
        <v>9</v>
      </c>
      <c r="E417" s="17" t="s">
        <v>9</v>
      </c>
      <c r="F417" s="17" t="s">
        <v>9</v>
      </c>
      <c r="G417" s="16">
        <v>174828.95</v>
      </c>
      <c r="H417" s="16">
        <v>1588.8899999999999</v>
      </c>
      <c r="I417" s="18">
        <f>G417+H417</f>
        <v>176417.84000000003</v>
      </c>
      <c r="J417" s="19">
        <f>I417/C417</f>
        <v>193.44061403508775</v>
      </c>
    </row>
    <row r="418" spans="1:10" ht="14.4" customHeight="1" x14ac:dyDescent="0.25">
      <c r="A418" s="3" t="s">
        <v>467</v>
      </c>
      <c r="B418" s="23" t="s">
        <v>27</v>
      </c>
      <c r="C418" s="4">
        <v>907</v>
      </c>
      <c r="D418" s="17" t="s">
        <v>9</v>
      </c>
      <c r="E418" s="17" t="s">
        <v>9</v>
      </c>
      <c r="F418" s="17" t="s">
        <v>9</v>
      </c>
      <c r="G418" s="16">
        <v>177967.63</v>
      </c>
      <c r="H418" s="16">
        <v>15730.060000000001</v>
      </c>
      <c r="I418" s="18">
        <f>G418+H418</f>
        <v>193697.69</v>
      </c>
      <c r="J418" s="19">
        <f>I418/C418</f>
        <v>213.55864388092613</v>
      </c>
    </row>
    <row r="419" spans="1:10" ht="14.4" customHeight="1" x14ac:dyDescent="0.25">
      <c r="A419" s="3" t="s">
        <v>468</v>
      </c>
      <c r="B419" s="23" t="s">
        <v>27</v>
      </c>
      <c r="C419" s="4">
        <v>2013</v>
      </c>
      <c r="D419" s="17" t="s">
        <v>9</v>
      </c>
      <c r="E419" s="17" t="s">
        <v>9</v>
      </c>
      <c r="F419" s="17" t="s">
        <v>9</v>
      </c>
      <c r="G419" s="16">
        <v>431117.29</v>
      </c>
      <c r="H419" s="16">
        <v>1401.39</v>
      </c>
      <c r="I419" s="18">
        <f>G419+H419</f>
        <v>432518.68</v>
      </c>
      <c r="J419" s="19">
        <f>I419/C419</f>
        <v>214.86273224043717</v>
      </c>
    </row>
    <row r="420" spans="1:10" ht="14.4" customHeight="1" x14ac:dyDescent="0.25">
      <c r="A420" s="3" t="s">
        <v>561</v>
      </c>
      <c r="B420" s="23" t="s">
        <v>26</v>
      </c>
      <c r="C420" s="4">
        <v>2247</v>
      </c>
      <c r="D420" s="17" t="s">
        <v>9</v>
      </c>
      <c r="E420" s="17" t="s">
        <v>9</v>
      </c>
      <c r="F420" s="17" t="s">
        <v>9</v>
      </c>
      <c r="G420" s="16">
        <v>440687.2</v>
      </c>
      <c r="H420" s="16">
        <v>0</v>
      </c>
      <c r="I420" s="18">
        <f>G420+H420</f>
        <v>440687.2</v>
      </c>
      <c r="J420" s="19">
        <f>I420/C420</f>
        <v>196.12247441032488</v>
      </c>
    </row>
    <row r="421" spans="1:10" ht="14.4" customHeight="1" x14ac:dyDescent="0.25">
      <c r="A421" s="3" t="s">
        <v>27</v>
      </c>
      <c r="B421" s="23" t="s">
        <v>27</v>
      </c>
      <c r="C421" s="4">
        <v>111932</v>
      </c>
      <c r="D421" s="16">
        <v>5372837.0399999982</v>
      </c>
      <c r="E421" s="16">
        <v>27970320.09</v>
      </c>
      <c r="F421" s="16">
        <v>2121503.6999999997</v>
      </c>
      <c r="G421" s="17" t="s">
        <v>9</v>
      </c>
      <c r="H421" s="17" t="s">
        <v>9</v>
      </c>
      <c r="I421" s="18">
        <f>D421+E421+F421</f>
        <v>35464660.829999998</v>
      </c>
      <c r="J421" s="19">
        <f>I421/C421</f>
        <v>316.84112523675088</v>
      </c>
    </row>
    <row r="422" spans="1:10" ht="14.4" customHeight="1" x14ac:dyDescent="0.25">
      <c r="A422" s="3" t="s">
        <v>469</v>
      </c>
      <c r="B422" s="23" t="s">
        <v>27</v>
      </c>
      <c r="C422" s="4">
        <v>3302</v>
      </c>
      <c r="D422" s="17" t="s">
        <v>9</v>
      </c>
      <c r="E422" s="17" t="s">
        <v>9</v>
      </c>
      <c r="F422" s="17" t="s">
        <v>9</v>
      </c>
      <c r="G422" s="16">
        <v>635794.5</v>
      </c>
      <c r="H422" s="16">
        <v>48512.35</v>
      </c>
      <c r="I422" s="18">
        <f>G422+H422</f>
        <v>684306.85</v>
      </c>
      <c r="J422" s="19">
        <f>I422/C422</f>
        <v>207.24011205330103</v>
      </c>
    </row>
    <row r="423" spans="1:10" ht="14.4" customHeight="1" x14ac:dyDescent="0.25">
      <c r="A423" s="3" t="s">
        <v>337</v>
      </c>
      <c r="B423" s="23" t="s">
        <v>25</v>
      </c>
      <c r="C423" s="4">
        <v>609</v>
      </c>
      <c r="D423" s="17" t="s">
        <v>9</v>
      </c>
      <c r="E423" s="17" t="s">
        <v>9</v>
      </c>
      <c r="F423" s="17" t="s">
        <v>9</v>
      </c>
      <c r="G423" s="16">
        <v>133299.48000000001</v>
      </c>
      <c r="H423" s="16">
        <v>4237.46</v>
      </c>
      <c r="I423" s="18">
        <f>G423+H423</f>
        <v>137536.94</v>
      </c>
      <c r="J423" s="19">
        <f>I423/C423</f>
        <v>225.84062397372742</v>
      </c>
    </row>
    <row r="424" spans="1:10" ht="14.4" customHeight="1" x14ac:dyDescent="0.25">
      <c r="A424" s="3" t="s">
        <v>338</v>
      </c>
      <c r="B424" s="23" t="s">
        <v>25</v>
      </c>
      <c r="C424" s="4">
        <v>1045</v>
      </c>
      <c r="D424" s="17" t="s">
        <v>9</v>
      </c>
      <c r="E424" s="17" t="s">
        <v>9</v>
      </c>
      <c r="F424" s="17" t="s">
        <v>9</v>
      </c>
      <c r="G424" s="16">
        <v>211648.71</v>
      </c>
      <c r="H424" s="16">
        <v>8331.630000000001</v>
      </c>
      <c r="I424" s="18">
        <f>G424+H424</f>
        <v>219980.34</v>
      </c>
      <c r="J424" s="19">
        <f>I424/C424</f>
        <v>210.50750239234449</v>
      </c>
    </row>
    <row r="425" spans="1:10" ht="14.4" customHeight="1" x14ac:dyDescent="0.25">
      <c r="A425" s="3" t="s">
        <v>7</v>
      </c>
      <c r="B425" s="23" t="s">
        <v>23</v>
      </c>
      <c r="C425" s="4">
        <v>212801</v>
      </c>
      <c r="D425" s="16">
        <v>8166228.7100000009</v>
      </c>
      <c r="E425" s="16">
        <v>52093231.810000002</v>
      </c>
      <c r="F425" s="16">
        <v>1429891.69</v>
      </c>
      <c r="G425" s="17" t="s">
        <v>9</v>
      </c>
      <c r="H425" s="17" t="s">
        <v>9</v>
      </c>
      <c r="I425" s="18">
        <f>D425+E425+F425</f>
        <v>61689352.210000001</v>
      </c>
      <c r="J425" s="19">
        <f>I425/C425</f>
        <v>289.89221013998997</v>
      </c>
    </row>
    <row r="426" spans="1:10" ht="14.4" customHeight="1" x14ac:dyDescent="0.25">
      <c r="A426" s="3" t="s">
        <v>339</v>
      </c>
      <c r="B426" s="23" t="s">
        <v>25</v>
      </c>
      <c r="C426" s="4">
        <v>954</v>
      </c>
      <c r="D426" s="17" t="s">
        <v>9</v>
      </c>
      <c r="E426" s="17" t="s">
        <v>9</v>
      </c>
      <c r="F426" s="17" t="s">
        <v>9</v>
      </c>
      <c r="G426" s="16">
        <v>178747.56</v>
      </c>
      <c r="H426" s="16">
        <v>6348.15</v>
      </c>
      <c r="I426" s="18">
        <f>G426+H426</f>
        <v>185095.71</v>
      </c>
      <c r="J426" s="19">
        <f>I426/C426</f>
        <v>194.0206603773585</v>
      </c>
    </row>
    <row r="427" spans="1:10" ht="14.4" customHeight="1" x14ac:dyDescent="0.25">
      <c r="A427" s="3" t="s">
        <v>340</v>
      </c>
      <c r="B427" s="23" t="s">
        <v>25</v>
      </c>
      <c r="C427" s="4">
        <v>985</v>
      </c>
      <c r="D427" s="17" t="s">
        <v>9</v>
      </c>
      <c r="E427" s="17" t="s">
        <v>9</v>
      </c>
      <c r="F427" s="17" t="s">
        <v>9</v>
      </c>
      <c r="G427" s="16">
        <v>194648.27</v>
      </c>
      <c r="H427" s="16">
        <v>12573.76</v>
      </c>
      <c r="I427" s="18">
        <f>G427+H427</f>
        <v>207222.03</v>
      </c>
      <c r="J427" s="19">
        <f>I427/C427</f>
        <v>210.37769543147209</v>
      </c>
    </row>
    <row r="428" spans="1:10" ht="14.4" customHeight="1" x14ac:dyDescent="0.25">
      <c r="A428" s="3" t="s">
        <v>470</v>
      </c>
      <c r="B428" s="23" t="s">
        <v>27</v>
      </c>
      <c r="C428" s="4">
        <v>1249</v>
      </c>
      <c r="D428" s="17" t="s">
        <v>9</v>
      </c>
      <c r="E428" s="17" t="s">
        <v>9</v>
      </c>
      <c r="F428" s="17" t="s">
        <v>9</v>
      </c>
      <c r="G428" s="16">
        <v>249938.7</v>
      </c>
      <c r="H428" s="16">
        <v>39974.090000000004</v>
      </c>
      <c r="I428" s="18">
        <f>G428+H428</f>
        <v>289912.79000000004</v>
      </c>
      <c r="J428" s="19">
        <f>I428/C428</f>
        <v>232.11592473979186</v>
      </c>
    </row>
    <row r="429" spans="1:10" ht="14.4" customHeight="1" x14ac:dyDescent="0.25">
      <c r="A429" s="3" t="s">
        <v>152</v>
      </c>
      <c r="B429" s="23" t="s">
        <v>23</v>
      </c>
      <c r="C429" s="4">
        <v>6665</v>
      </c>
      <c r="D429" s="17" t="s">
        <v>9</v>
      </c>
      <c r="E429" s="17" t="s">
        <v>9</v>
      </c>
      <c r="F429" s="17" t="s">
        <v>9</v>
      </c>
      <c r="G429" s="16">
        <v>1546875.06</v>
      </c>
      <c r="H429" s="16">
        <v>67395.350000000006</v>
      </c>
      <c r="I429" s="18">
        <f>G429+H429</f>
        <v>1614270.4100000001</v>
      </c>
      <c r="J429" s="19">
        <f>I429/C429</f>
        <v>242.2011117779445</v>
      </c>
    </row>
    <row r="430" spans="1:10" ht="14.4" customHeight="1" x14ac:dyDescent="0.25">
      <c r="A430" s="3" t="s">
        <v>660</v>
      </c>
      <c r="B430" s="23" t="s">
        <v>28</v>
      </c>
      <c r="C430" s="4">
        <v>388</v>
      </c>
      <c r="D430" s="17" t="s">
        <v>9</v>
      </c>
      <c r="E430" s="17" t="s">
        <v>9</v>
      </c>
      <c r="F430" s="17" t="s">
        <v>9</v>
      </c>
      <c r="G430" s="16">
        <v>73473.320000000007</v>
      </c>
      <c r="H430" s="16">
        <v>285.53000000000003</v>
      </c>
      <c r="I430" s="18">
        <f>G430+H430</f>
        <v>73758.850000000006</v>
      </c>
      <c r="J430" s="19">
        <f>I430/C430</f>
        <v>190.1001288659794</v>
      </c>
    </row>
    <row r="431" spans="1:10" ht="14.4" customHeight="1" x14ac:dyDescent="0.25">
      <c r="A431" s="3" t="s">
        <v>471</v>
      </c>
      <c r="B431" s="23" t="s">
        <v>27</v>
      </c>
      <c r="C431" s="4">
        <v>11583</v>
      </c>
      <c r="D431" s="17" t="s">
        <v>9</v>
      </c>
      <c r="E431" s="17" t="s">
        <v>9</v>
      </c>
      <c r="F431" s="17" t="s">
        <v>9</v>
      </c>
      <c r="G431" s="16">
        <v>2721386.44</v>
      </c>
      <c r="H431" s="16">
        <v>121453.68</v>
      </c>
      <c r="I431" s="18">
        <f>G431+H431</f>
        <v>2842840.12</v>
      </c>
      <c r="J431" s="19">
        <f>I431/C431</f>
        <v>245.43210912544248</v>
      </c>
    </row>
    <row r="432" spans="1:10" ht="14.4" customHeight="1" x14ac:dyDescent="0.25">
      <c r="A432" s="3" t="s">
        <v>661</v>
      </c>
      <c r="B432" s="23" t="s">
        <v>28</v>
      </c>
      <c r="C432" s="4">
        <v>553</v>
      </c>
      <c r="D432" s="17" t="s">
        <v>9</v>
      </c>
      <c r="E432" s="17" t="s">
        <v>9</v>
      </c>
      <c r="F432" s="17" t="s">
        <v>9</v>
      </c>
      <c r="G432" s="16">
        <v>108793.54</v>
      </c>
      <c r="H432" s="16">
        <v>3977.71</v>
      </c>
      <c r="I432" s="18">
        <f>G432+H432</f>
        <v>112771.25</v>
      </c>
      <c r="J432" s="19">
        <f>I432/C432</f>
        <v>203.9263110307414</v>
      </c>
    </row>
    <row r="433" spans="1:10" ht="14.4" customHeight="1" x14ac:dyDescent="0.25">
      <c r="A433" s="3" t="s">
        <v>341</v>
      </c>
      <c r="B433" s="23" t="s">
        <v>25</v>
      </c>
      <c r="C433" s="4">
        <v>3928</v>
      </c>
      <c r="D433" s="17" t="s">
        <v>9</v>
      </c>
      <c r="E433" s="17" t="s">
        <v>9</v>
      </c>
      <c r="F433" s="17" t="s">
        <v>9</v>
      </c>
      <c r="G433" s="16">
        <v>754345.51</v>
      </c>
      <c r="H433" s="16">
        <v>23978.799999999999</v>
      </c>
      <c r="I433" s="18">
        <f>G433+H433</f>
        <v>778324.31</v>
      </c>
      <c r="J433" s="19">
        <f>I433/C433</f>
        <v>198.1477367617108</v>
      </c>
    </row>
    <row r="434" spans="1:10" ht="14.4" customHeight="1" x14ac:dyDescent="0.25">
      <c r="A434" s="3" t="s">
        <v>342</v>
      </c>
      <c r="B434" s="23" t="s">
        <v>25</v>
      </c>
      <c r="C434" s="4">
        <v>136</v>
      </c>
      <c r="D434" s="17" t="s">
        <v>9</v>
      </c>
      <c r="E434" s="17" t="s">
        <v>9</v>
      </c>
      <c r="F434" s="17" t="s">
        <v>9</v>
      </c>
      <c r="G434" s="16">
        <v>24975.72</v>
      </c>
      <c r="H434" s="16">
        <v>311.8</v>
      </c>
      <c r="I434" s="18">
        <f>G434+H434</f>
        <v>25287.52</v>
      </c>
      <c r="J434" s="19">
        <f>I434/C434</f>
        <v>185.93764705882353</v>
      </c>
    </row>
    <row r="435" spans="1:10" ht="14.4" customHeight="1" x14ac:dyDescent="0.25">
      <c r="A435" s="3" t="s">
        <v>662</v>
      </c>
      <c r="B435" s="23" t="s">
        <v>28</v>
      </c>
      <c r="C435" s="4">
        <v>235</v>
      </c>
      <c r="D435" s="17" t="s">
        <v>9</v>
      </c>
      <c r="E435" s="17" t="s">
        <v>9</v>
      </c>
      <c r="F435" s="17" t="s">
        <v>9</v>
      </c>
      <c r="G435" s="16">
        <v>46776.99</v>
      </c>
      <c r="H435" s="16">
        <v>214.66000000000003</v>
      </c>
      <c r="I435" s="18">
        <f>G435+H435</f>
        <v>46991.65</v>
      </c>
      <c r="J435" s="19">
        <f>I435/C435</f>
        <v>199.96446808510638</v>
      </c>
    </row>
    <row r="436" spans="1:10" ht="14.4" customHeight="1" x14ac:dyDescent="0.25">
      <c r="A436" s="3" t="s">
        <v>344</v>
      </c>
      <c r="B436" s="23" t="s">
        <v>25</v>
      </c>
      <c r="C436" s="4">
        <v>3550</v>
      </c>
      <c r="D436" s="17" t="s">
        <v>9</v>
      </c>
      <c r="E436" s="17" t="s">
        <v>9</v>
      </c>
      <c r="F436" s="17" t="s">
        <v>9</v>
      </c>
      <c r="G436" s="16">
        <v>687465.4</v>
      </c>
      <c r="H436" s="16">
        <v>55747.880000000005</v>
      </c>
      <c r="I436" s="18">
        <f>G436+H436</f>
        <v>743213.28</v>
      </c>
      <c r="J436" s="19">
        <f>I436/C436</f>
        <v>209.35585352112676</v>
      </c>
    </row>
    <row r="437" spans="1:10" ht="14.4" customHeight="1" x14ac:dyDescent="0.25">
      <c r="A437" s="3" t="s">
        <v>459</v>
      </c>
      <c r="B437" s="23" t="s">
        <v>27</v>
      </c>
      <c r="C437" s="4">
        <v>1652</v>
      </c>
      <c r="D437" s="17" t="s">
        <v>9</v>
      </c>
      <c r="E437" s="17" t="s">
        <v>9</v>
      </c>
      <c r="F437" s="17" t="s">
        <v>9</v>
      </c>
      <c r="G437" s="16">
        <v>318755.40000000002</v>
      </c>
      <c r="H437" s="16">
        <v>16825.079999999998</v>
      </c>
      <c r="I437" s="18">
        <f>G437+H437</f>
        <v>335580.48000000004</v>
      </c>
      <c r="J437" s="19">
        <f>I437/C437</f>
        <v>203.13588377723974</v>
      </c>
    </row>
    <row r="438" spans="1:10" ht="14.4" customHeight="1" x14ac:dyDescent="0.25">
      <c r="A438" s="3" t="s">
        <v>345</v>
      </c>
      <c r="B438" s="23" t="s">
        <v>25</v>
      </c>
      <c r="C438" s="4">
        <v>3612</v>
      </c>
      <c r="D438" s="17" t="s">
        <v>9</v>
      </c>
      <c r="E438" s="17" t="s">
        <v>9</v>
      </c>
      <c r="F438" s="17" t="s">
        <v>9</v>
      </c>
      <c r="G438" s="16">
        <v>677184.41</v>
      </c>
      <c r="H438" s="16">
        <v>55650.57</v>
      </c>
      <c r="I438" s="18">
        <f>G438+H438</f>
        <v>732834.98</v>
      </c>
      <c r="J438" s="19">
        <f>I438/C438</f>
        <v>202.88897563676633</v>
      </c>
    </row>
    <row r="439" spans="1:10" ht="14.4" customHeight="1" x14ac:dyDescent="0.25">
      <c r="A439" s="3" t="s">
        <v>346</v>
      </c>
      <c r="B439" s="23" t="s">
        <v>25</v>
      </c>
      <c r="C439" s="4">
        <v>571</v>
      </c>
      <c r="D439" s="17" t="s">
        <v>9</v>
      </c>
      <c r="E439" s="17" t="s">
        <v>9</v>
      </c>
      <c r="F439" s="17" t="s">
        <v>9</v>
      </c>
      <c r="G439" s="16">
        <v>107072.53</v>
      </c>
      <c r="H439" s="16">
        <v>1049.1500000000001</v>
      </c>
      <c r="I439" s="18">
        <f>G439+H439</f>
        <v>108121.68</v>
      </c>
      <c r="J439" s="19">
        <f>I439/C439</f>
        <v>189.35495621716285</v>
      </c>
    </row>
    <row r="440" spans="1:10" ht="14.4" customHeight="1" x14ac:dyDescent="0.25">
      <c r="A440" s="3" t="s">
        <v>746</v>
      </c>
      <c r="B440" s="23" t="s">
        <v>29</v>
      </c>
      <c r="C440" s="4">
        <v>3856</v>
      </c>
      <c r="D440" s="17" t="s">
        <v>9</v>
      </c>
      <c r="E440" s="17" t="s">
        <v>9</v>
      </c>
      <c r="F440" s="17" t="s">
        <v>9</v>
      </c>
      <c r="G440" s="16">
        <v>734032.37</v>
      </c>
      <c r="H440" s="16">
        <v>44595.48</v>
      </c>
      <c r="I440" s="18">
        <f>G440+H440</f>
        <v>778627.85</v>
      </c>
      <c r="J440" s="19">
        <f>I440/C440</f>
        <v>201.9263096473029</v>
      </c>
    </row>
    <row r="441" spans="1:10" ht="14.4" customHeight="1" x14ac:dyDescent="0.25">
      <c r="A441" s="3" t="s">
        <v>86</v>
      </c>
      <c r="B441" s="23" t="s">
        <v>22</v>
      </c>
      <c r="C441" s="4">
        <v>197</v>
      </c>
      <c r="D441" s="17" t="s">
        <v>9</v>
      </c>
      <c r="E441" s="17" t="s">
        <v>9</v>
      </c>
      <c r="F441" s="17" t="s">
        <v>9</v>
      </c>
      <c r="G441" s="16">
        <v>40590.75</v>
      </c>
      <c r="H441" s="16">
        <v>844.79</v>
      </c>
      <c r="I441" s="18">
        <f>G441+H441</f>
        <v>41435.54</v>
      </c>
      <c r="J441" s="19">
        <f>I441/C441</f>
        <v>210.33269035532996</v>
      </c>
    </row>
    <row r="442" spans="1:10" ht="14.4" customHeight="1" x14ac:dyDescent="0.25">
      <c r="A442" s="3" t="s">
        <v>472</v>
      </c>
      <c r="B442" s="23" t="s">
        <v>27</v>
      </c>
      <c r="C442" s="4">
        <v>467</v>
      </c>
      <c r="D442" s="17" t="s">
        <v>9</v>
      </c>
      <c r="E442" s="17" t="s">
        <v>9</v>
      </c>
      <c r="F442" s="17" t="s">
        <v>9</v>
      </c>
      <c r="G442" s="16">
        <v>105684.71</v>
      </c>
      <c r="H442" s="16">
        <v>3633.6600000000003</v>
      </c>
      <c r="I442" s="18">
        <f>G442+H442</f>
        <v>109318.37000000001</v>
      </c>
      <c r="J442" s="19">
        <f>I442/C442</f>
        <v>234.08644539614562</v>
      </c>
    </row>
    <row r="443" spans="1:10" ht="14.4" customHeight="1" x14ac:dyDescent="0.25">
      <c r="A443" s="3" t="s">
        <v>87</v>
      </c>
      <c r="B443" s="23" t="s">
        <v>22</v>
      </c>
      <c r="C443" s="4">
        <v>1591</v>
      </c>
      <c r="D443" s="17" t="s">
        <v>9</v>
      </c>
      <c r="E443" s="17" t="s">
        <v>9</v>
      </c>
      <c r="F443" s="17" t="s">
        <v>9</v>
      </c>
      <c r="G443" s="16">
        <v>319764.36</v>
      </c>
      <c r="H443" s="16">
        <v>34389.46</v>
      </c>
      <c r="I443" s="18">
        <f>G443+H443</f>
        <v>354153.82</v>
      </c>
      <c r="J443" s="19">
        <f>I443/C443</f>
        <v>222.59825267127593</v>
      </c>
    </row>
    <row r="444" spans="1:10" ht="14.4" customHeight="1" x14ac:dyDescent="0.25">
      <c r="A444" s="3" t="s">
        <v>747</v>
      </c>
      <c r="B444" s="23" t="s">
        <v>29</v>
      </c>
      <c r="C444" s="4">
        <v>27616</v>
      </c>
      <c r="D444" s="17" t="s">
        <v>9</v>
      </c>
      <c r="E444" s="17" t="s">
        <v>9</v>
      </c>
      <c r="F444" s="17" t="s">
        <v>9</v>
      </c>
      <c r="G444" s="16">
        <v>6847053.5899999999</v>
      </c>
      <c r="H444" s="16">
        <v>471523.08</v>
      </c>
      <c r="I444" s="18">
        <f>G444+H444</f>
        <v>7318576.6699999999</v>
      </c>
      <c r="J444" s="19">
        <f>I444/C444</f>
        <v>265.01219112108924</v>
      </c>
    </row>
    <row r="445" spans="1:10" ht="14.4" customHeight="1" x14ac:dyDescent="0.25">
      <c r="A445" s="3" t="s">
        <v>347</v>
      </c>
      <c r="B445" s="23" t="s">
        <v>25</v>
      </c>
      <c r="C445" s="4">
        <v>2197</v>
      </c>
      <c r="D445" s="17" t="s">
        <v>9</v>
      </c>
      <c r="E445" s="17" t="s">
        <v>9</v>
      </c>
      <c r="F445" s="17" t="s">
        <v>9</v>
      </c>
      <c r="G445" s="16">
        <v>416983.18</v>
      </c>
      <c r="H445" s="16">
        <v>20869.63</v>
      </c>
      <c r="I445" s="18">
        <f>G445+H445</f>
        <v>437852.81</v>
      </c>
      <c r="J445" s="19">
        <f>I445/C445</f>
        <v>199.29577150659992</v>
      </c>
    </row>
    <row r="446" spans="1:10" ht="14.4" customHeight="1" x14ac:dyDescent="0.25">
      <c r="A446" s="3" t="s">
        <v>348</v>
      </c>
      <c r="B446" s="23" t="s">
        <v>25</v>
      </c>
      <c r="C446" s="4">
        <v>337</v>
      </c>
      <c r="D446" s="17" t="s">
        <v>9</v>
      </c>
      <c r="E446" s="17" t="s">
        <v>9</v>
      </c>
      <c r="F446" s="17" t="s">
        <v>9</v>
      </c>
      <c r="G446" s="16">
        <v>61622.45</v>
      </c>
      <c r="H446" s="16">
        <v>1523.26</v>
      </c>
      <c r="I446" s="18">
        <f>G446+H446</f>
        <v>63145.71</v>
      </c>
      <c r="J446" s="19">
        <f>I446/C446</f>
        <v>187.3759940652819</v>
      </c>
    </row>
    <row r="447" spans="1:10" ht="14.4" customHeight="1" x14ac:dyDescent="0.25">
      <c r="A447" s="3" t="s">
        <v>562</v>
      </c>
      <c r="B447" s="23" t="s">
        <v>26</v>
      </c>
      <c r="C447" s="4">
        <v>28293</v>
      </c>
      <c r="D447" s="17" t="s">
        <v>9</v>
      </c>
      <c r="E447" s="17" t="s">
        <v>9</v>
      </c>
      <c r="F447" s="17" t="s">
        <v>9</v>
      </c>
      <c r="G447" s="16">
        <v>6861187.1100000003</v>
      </c>
      <c r="H447" s="16">
        <v>461165.28</v>
      </c>
      <c r="I447" s="18">
        <f>G447+H447</f>
        <v>7322352.3900000006</v>
      </c>
      <c r="J447" s="19">
        <f>I447/C447</f>
        <v>258.80438235605982</v>
      </c>
    </row>
    <row r="448" spans="1:10" ht="14.4" customHeight="1" x14ac:dyDescent="0.25">
      <c r="A448" s="3" t="s">
        <v>88</v>
      </c>
      <c r="B448" s="23" t="s">
        <v>22</v>
      </c>
      <c r="C448" s="4">
        <v>398</v>
      </c>
      <c r="D448" s="17" t="s">
        <v>9</v>
      </c>
      <c r="E448" s="17" t="s">
        <v>9</v>
      </c>
      <c r="F448" s="17" t="s">
        <v>9</v>
      </c>
      <c r="G448" s="16">
        <v>80528.73</v>
      </c>
      <c r="H448" s="16">
        <v>27850.27</v>
      </c>
      <c r="I448" s="18">
        <f>G448+H448</f>
        <v>108379</v>
      </c>
      <c r="J448" s="19">
        <f>I448/C448</f>
        <v>272.30904522613065</v>
      </c>
    </row>
    <row r="449" spans="1:10" ht="14.4" customHeight="1" x14ac:dyDescent="0.25">
      <c r="A449" s="3" t="s">
        <v>473</v>
      </c>
      <c r="B449" s="23" t="s">
        <v>27</v>
      </c>
      <c r="C449" s="4">
        <v>56525</v>
      </c>
      <c r="D449" s="17" t="s">
        <v>9</v>
      </c>
      <c r="E449" s="17" t="s">
        <v>9</v>
      </c>
      <c r="F449" s="17" t="s">
        <v>9</v>
      </c>
      <c r="G449" s="16">
        <v>14820909.300000001</v>
      </c>
      <c r="H449" s="16">
        <v>1019266.19</v>
      </c>
      <c r="I449" s="18">
        <f>G449+H449</f>
        <v>15840175.49</v>
      </c>
      <c r="J449" s="19">
        <f>I449/C449</f>
        <v>280.23309137549757</v>
      </c>
    </row>
    <row r="450" spans="1:10" ht="14.4" customHeight="1" x14ac:dyDescent="0.25">
      <c r="A450" s="3" t="s">
        <v>563</v>
      </c>
      <c r="B450" s="23" t="s">
        <v>26</v>
      </c>
      <c r="C450" s="4">
        <v>268</v>
      </c>
      <c r="D450" s="17" t="s">
        <v>9</v>
      </c>
      <c r="E450" s="17" t="s">
        <v>9</v>
      </c>
      <c r="F450" s="17" t="s">
        <v>9</v>
      </c>
      <c r="G450" s="16">
        <v>50637.440000000002</v>
      </c>
      <c r="H450" s="16">
        <v>2736.6800000000003</v>
      </c>
      <c r="I450" s="18">
        <f>G450+H450</f>
        <v>53374.12</v>
      </c>
      <c r="J450" s="19">
        <f>I450/C450</f>
        <v>199.15716417910448</v>
      </c>
    </row>
    <row r="451" spans="1:10" ht="14.4" customHeight="1" x14ac:dyDescent="0.25">
      <c r="A451" s="3" t="s">
        <v>153</v>
      </c>
      <c r="B451" s="23" t="s">
        <v>23</v>
      </c>
      <c r="C451" s="4">
        <v>63365</v>
      </c>
      <c r="D451" s="17" t="s">
        <v>9</v>
      </c>
      <c r="E451" s="17" t="s">
        <v>9</v>
      </c>
      <c r="F451" s="17" t="s">
        <v>9</v>
      </c>
      <c r="G451" s="16">
        <v>17183352.859999999</v>
      </c>
      <c r="H451" s="16">
        <v>583449.06999999995</v>
      </c>
      <c r="I451" s="18">
        <f>G451+H451</f>
        <v>17766801.93</v>
      </c>
      <c r="J451" s="19">
        <f>I451/C451</f>
        <v>280.388257397617</v>
      </c>
    </row>
    <row r="452" spans="1:10" ht="14.4" customHeight="1" x14ac:dyDescent="0.25">
      <c r="A452" s="3" t="s">
        <v>349</v>
      </c>
      <c r="B452" s="23" t="s">
        <v>25</v>
      </c>
      <c r="C452" s="4">
        <v>130</v>
      </c>
      <c r="D452" s="17" t="s">
        <v>9</v>
      </c>
      <c r="E452" s="17" t="s">
        <v>9</v>
      </c>
      <c r="F452" s="17" t="s">
        <v>9</v>
      </c>
      <c r="G452" s="16">
        <v>27929.72</v>
      </c>
      <c r="H452" s="16">
        <v>37.97</v>
      </c>
      <c r="I452" s="18">
        <f>G452+H452</f>
        <v>27967.690000000002</v>
      </c>
      <c r="J452" s="19">
        <f>I452/C452</f>
        <v>215.13607692307693</v>
      </c>
    </row>
    <row r="453" spans="1:10" ht="14.4" customHeight="1" x14ac:dyDescent="0.25">
      <c r="A453" s="3" t="s">
        <v>350</v>
      </c>
      <c r="B453" s="23" t="s">
        <v>25</v>
      </c>
      <c r="C453" s="4">
        <v>20465</v>
      </c>
      <c r="D453" s="17" t="s">
        <v>9</v>
      </c>
      <c r="E453" s="17" t="s">
        <v>9</v>
      </c>
      <c r="F453" s="17" t="s">
        <v>9</v>
      </c>
      <c r="G453" s="16">
        <v>5036261</v>
      </c>
      <c r="H453" s="16">
        <v>237901.89</v>
      </c>
      <c r="I453" s="18">
        <f>G453+H453</f>
        <v>5274162.8899999997</v>
      </c>
      <c r="J453" s="19">
        <f>I453/C453</f>
        <v>257.71624187637428</v>
      </c>
    </row>
    <row r="454" spans="1:10" ht="14.4" customHeight="1" x14ac:dyDescent="0.25">
      <c r="A454" s="3" t="s">
        <v>474</v>
      </c>
      <c r="B454" s="23" t="s">
        <v>27</v>
      </c>
      <c r="C454" s="4">
        <v>3640</v>
      </c>
      <c r="D454" s="17" t="s">
        <v>9</v>
      </c>
      <c r="E454" s="17" t="s">
        <v>9</v>
      </c>
      <c r="F454" s="17" t="s">
        <v>9</v>
      </c>
      <c r="G454" s="16">
        <v>751777.09</v>
      </c>
      <c r="H454" s="16">
        <v>49458.89</v>
      </c>
      <c r="I454" s="18">
        <f>G454+H454</f>
        <v>801235.98</v>
      </c>
      <c r="J454" s="19">
        <f>I454/C454</f>
        <v>220.11977472527471</v>
      </c>
    </row>
    <row r="455" spans="1:10" ht="14.4" customHeight="1" x14ac:dyDescent="0.25">
      <c r="A455" s="3" t="s">
        <v>748</v>
      </c>
      <c r="B455" s="23" t="s">
        <v>29</v>
      </c>
      <c r="C455" s="4">
        <v>875</v>
      </c>
      <c r="D455" s="17" t="s">
        <v>9</v>
      </c>
      <c r="E455" s="17" t="s">
        <v>9</v>
      </c>
      <c r="F455" s="17" t="s">
        <v>9</v>
      </c>
      <c r="G455" s="16">
        <v>165930.68</v>
      </c>
      <c r="H455" s="16">
        <v>11659.609999999999</v>
      </c>
      <c r="I455" s="18">
        <f>G455+H455</f>
        <v>177590.28999999998</v>
      </c>
      <c r="J455" s="19">
        <f>I455/C455</f>
        <v>202.96033142857141</v>
      </c>
    </row>
    <row r="456" spans="1:10" ht="14.4" customHeight="1" x14ac:dyDescent="0.25">
      <c r="A456" s="3" t="s">
        <v>749</v>
      </c>
      <c r="B456" s="23" t="s">
        <v>29</v>
      </c>
      <c r="C456" s="4">
        <v>18578</v>
      </c>
      <c r="D456" s="17" t="s">
        <v>9</v>
      </c>
      <c r="E456" s="17" t="s">
        <v>9</v>
      </c>
      <c r="F456" s="17" t="s">
        <v>9</v>
      </c>
      <c r="G456" s="16">
        <v>4416361.45</v>
      </c>
      <c r="H456" s="16">
        <v>273348.53999999998</v>
      </c>
      <c r="I456" s="18">
        <f>G456+H456</f>
        <v>4689709.99</v>
      </c>
      <c r="J456" s="19">
        <f>I456/C456</f>
        <v>252.43352298417483</v>
      </c>
    </row>
    <row r="457" spans="1:10" ht="14.4" customHeight="1" x14ac:dyDescent="0.25">
      <c r="A457" s="3" t="s">
        <v>89</v>
      </c>
      <c r="B457" s="23" t="s">
        <v>22</v>
      </c>
      <c r="C457" s="4">
        <v>1489</v>
      </c>
      <c r="D457" s="17" t="s">
        <v>9</v>
      </c>
      <c r="E457" s="17" t="s">
        <v>9</v>
      </c>
      <c r="F457" s="17" t="s">
        <v>9</v>
      </c>
      <c r="G457" s="16">
        <v>297557.83</v>
      </c>
      <c r="H457" s="16">
        <v>12407.17</v>
      </c>
      <c r="I457" s="18">
        <f>G457+H457</f>
        <v>309965</v>
      </c>
      <c r="J457" s="19">
        <f>I457/C457</f>
        <v>208.16991269308261</v>
      </c>
    </row>
    <row r="458" spans="1:10" ht="14.4" customHeight="1" x14ac:dyDescent="0.25">
      <c r="A458" s="3" t="s">
        <v>90</v>
      </c>
      <c r="B458" s="23" t="s">
        <v>22</v>
      </c>
      <c r="C458" s="4">
        <v>584</v>
      </c>
      <c r="D458" s="17" t="s">
        <v>9</v>
      </c>
      <c r="E458" s="17" t="s">
        <v>9</v>
      </c>
      <c r="F458" s="17" t="s">
        <v>9</v>
      </c>
      <c r="G458" s="16">
        <v>114694.21</v>
      </c>
      <c r="H458" s="16">
        <v>1099.5</v>
      </c>
      <c r="I458" s="18">
        <f>G458+H458</f>
        <v>115793.71</v>
      </c>
      <c r="J458" s="19">
        <f>I458/C458</f>
        <v>198.27690068493152</v>
      </c>
    </row>
    <row r="459" spans="1:10" ht="14.4" customHeight="1" x14ac:dyDescent="0.25">
      <c r="A459" s="3" t="s">
        <v>91</v>
      </c>
      <c r="B459" s="23" t="s">
        <v>22</v>
      </c>
      <c r="C459" s="4">
        <v>772</v>
      </c>
      <c r="D459" s="17" t="s">
        <v>9</v>
      </c>
      <c r="E459" s="17" t="s">
        <v>9</v>
      </c>
      <c r="F459" s="17" t="s">
        <v>9</v>
      </c>
      <c r="G459" s="16">
        <v>147783.82999999999</v>
      </c>
      <c r="H459" s="16">
        <v>31679.49</v>
      </c>
      <c r="I459" s="18">
        <f>G459+H459</f>
        <v>179463.31999999998</v>
      </c>
      <c r="J459" s="19">
        <f>I459/C459</f>
        <v>232.46544041450775</v>
      </c>
    </row>
    <row r="460" spans="1:10" ht="14.4" customHeight="1" x14ac:dyDescent="0.25">
      <c r="A460" s="3" t="s">
        <v>211</v>
      </c>
      <c r="B460" s="23" t="s">
        <v>24</v>
      </c>
      <c r="C460" s="4">
        <v>42712</v>
      </c>
      <c r="D460" s="17" t="s">
        <v>9</v>
      </c>
      <c r="E460" s="17" t="s">
        <v>9</v>
      </c>
      <c r="F460" s="17" t="s">
        <v>9</v>
      </c>
      <c r="G460" s="16">
        <v>10284727.460000001</v>
      </c>
      <c r="H460" s="16">
        <v>1692970.9200000002</v>
      </c>
      <c r="I460" s="18">
        <f>G460+H460</f>
        <v>11977698.380000001</v>
      </c>
      <c r="J460" s="19">
        <f>I460/C460</f>
        <v>280.42934959730286</v>
      </c>
    </row>
    <row r="461" spans="1:10" ht="14.4" customHeight="1" x14ac:dyDescent="0.25">
      <c r="A461" s="3" t="s">
        <v>564</v>
      </c>
      <c r="B461" s="23" t="s">
        <v>26</v>
      </c>
      <c r="C461" s="4">
        <v>3187</v>
      </c>
      <c r="D461" s="17" t="s">
        <v>9</v>
      </c>
      <c r="E461" s="17" t="s">
        <v>9</v>
      </c>
      <c r="F461" s="17" t="s">
        <v>9</v>
      </c>
      <c r="G461" s="16">
        <v>635113.27</v>
      </c>
      <c r="H461" s="16">
        <v>24218.44</v>
      </c>
      <c r="I461" s="18">
        <f>G461+H461</f>
        <v>659331.71</v>
      </c>
      <c r="J461" s="19">
        <f>I461/C461</f>
        <v>206.88161593975525</v>
      </c>
    </row>
    <row r="462" spans="1:10" ht="14.4" customHeight="1" x14ac:dyDescent="0.25">
      <c r="A462" s="3" t="s">
        <v>351</v>
      </c>
      <c r="B462" s="23" t="s">
        <v>25</v>
      </c>
      <c r="C462" s="4">
        <v>311</v>
      </c>
      <c r="D462" s="17" t="s">
        <v>9</v>
      </c>
      <c r="E462" s="17" t="s">
        <v>9</v>
      </c>
      <c r="F462" s="17" t="s">
        <v>9</v>
      </c>
      <c r="G462" s="16">
        <v>61587.61</v>
      </c>
      <c r="H462" s="16">
        <v>3121.3500000000004</v>
      </c>
      <c r="I462" s="18">
        <f>G462+H462</f>
        <v>64708.959999999999</v>
      </c>
      <c r="J462" s="19">
        <f>I462/C462</f>
        <v>208.06739549839227</v>
      </c>
    </row>
    <row r="463" spans="1:10" ht="14.4" customHeight="1" x14ac:dyDescent="0.25">
      <c r="A463" s="3" t="s">
        <v>750</v>
      </c>
      <c r="B463" s="23" t="s">
        <v>29</v>
      </c>
      <c r="C463" s="4">
        <v>4587</v>
      </c>
      <c r="D463" s="17" t="s">
        <v>9</v>
      </c>
      <c r="E463" s="17" t="s">
        <v>9</v>
      </c>
      <c r="F463" s="17" t="s">
        <v>9</v>
      </c>
      <c r="G463" s="16">
        <v>861033.49</v>
      </c>
      <c r="H463" s="16">
        <v>52972.63</v>
      </c>
      <c r="I463" s="18">
        <f>G463+H463</f>
        <v>914006.12</v>
      </c>
      <c r="J463" s="19">
        <f>I463/C463</f>
        <v>199.26010900370613</v>
      </c>
    </row>
    <row r="464" spans="1:10" ht="14.4" customHeight="1" x14ac:dyDescent="0.25">
      <c r="A464" s="3" t="s">
        <v>352</v>
      </c>
      <c r="B464" s="23" t="s">
        <v>25</v>
      </c>
      <c r="C464" s="4">
        <v>476</v>
      </c>
      <c r="D464" s="17" t="s">
        <v>9</v>
      </c>
      <c r="E464" s="17" t="s">
        <v>9</v>
      </c>
      <c r="F464" s="17" t="s">
        <v>9</v>
      </c>
      <c r="G464" s="16">
        <v>93767.53</v>
      </c>
      <c r="H464" s="16">
        <v>3021.71</v>
      </c>
      <c r="I464" s="18">
        <f>G464+H464</f>
        <v>96789.24</v>
      </c>
      <c r="J464" s="19">
        <f>I464/C464</f>
        <v>203.33873949579834</v>
      </c>
    </row>
    <row r="465" spans="1:10" ht="14.4" customHeight="1" x14ac:dyDescent="0.25">
      <c r="A465" s="3" t="s">
        <v>475</v>
      </c>
      <c r="B465" s="23" t="s">
        <v>27</v>
      </c>
      <c r="C465" s="4">
        <v>830</v>
      </c>
      <c r="D465" s="17" t="s">
        <v>9</v>
      </c>
      <c r="E465" s="17" t="s">
        <v>9</v>
      </c>
      <c r="F465" s="17" t="s">
        <v>9</v>
      </c>
      <c r="G465" s="16">
        <v>165518.85999999999</v>
      </c>
      <c r="H465" s="16">
        <v>8494.9699999999993</v>
      </c>
      <c r="I465" s="18">
        <f>G465+H465</f>
        <v>174013.83</v>
      </c>
      <c r="J465" s="19">
        <f>I465/C465</f>
        <v>209.65521686746987</v>
      </c>
    </row>
    <row r="466" spans="1:10" ht="14.4" customHeight="1" x14ac:dyDescent="0.25">
      <c r="A466" s="3" t="s">
        <v>212</v>
      </c>
      <c r="B466" s="23" t="s">
        <v>24</v>
      </c>
      <c r="C466" s="4">
        <v>2945</v>
      </c>
      <c r="D466" s="17" t="s">
        <v>9</v>
      </c>
      <c r="E466" s="17" t="s">
        <v>9</v>
      </c>
      <c r="F466" s="17" t="s">
        <v>9</v>
      </c>
      <c r="G466" s="16">
        <v>570589.32999999996</v>
      </c>
      <c r="H466" s="16">
        <v>12233.16</v>
      </c>
      <c r="I466" s="18">
        <f>G466+H466</f>
        <v>582822.49</v>
      </c>
      <c r="J466" s="19">
        <f>I466/C466</f>
        <v>197.90237351443125</v>
      </c>
    </row>
    <row r="467" spans="1:10" ht="14.4" customHeight="1" x14ac:dyDescent="0.25">
      <c r="A467" s="3" t="s">
        <v>92</v>
      </c>
      <c r="B467" s="23" t="s">
        <v>22</v>
      </c>
      <c r="C467" s="4">
        <v>5449</v>
      </c>
      <c r="D467" s="17" t="s">
        <v>9</v>
      </c>
      <c r="E467" s="17" t="s">
        <v>9</v>
      </c>
      <c r="F467" s="17" t="s">
        <v>9</v>
      </c>
      <c r="G467" s="16">
        <v>1185326.71</v>
      </c>
      <c r="H467" s="16">
        <v>23412.97</v>
      </c>
      <c r="I467" s="18">
        <f>G467+H467</f>
        <v>1208739.68</v>
      </c>
      <c r="J467" s="19">
        <f>I467/C467</f>
        <v>221.82779959625617</v>
      </c>
    </row>
    <row r="468" spans="1:10" ht="14.4" customHeight="1" x14ac:dyDescent="0.25">
      <c r="A468" s="3" t="s">
        <v>663</v>
      </c>
      <c r="B468" s="23" t="s">
        <v>28</v>
      </c>
      <c r="C468" s="4">
        <v>524</v>
      </c>
      <c r="D468" s="17" t="s">
        <v>9</v>
      </c>
      <c r="E468" s="17" t="s">
        <v>9</v>
      </c>
      <c r="F468" s="17" t="s">
        <v>9</v>
      </c>
      <c r="G468" s="16">
        <v>107360.66</v>
      </c>
      <c r="H468" s="16">
        <v>1822.5500000000002</v>
      </c>
      <c r="I468" s="18">
        <f>G468+H468</f>
        <v>109183.21</v>
      </c>
      <c r="J468" s="19">
        <f>I468/C468</f>
        <v>208.36490458015268</v>
      </c>
    </row>
    <row r="469" spans="1:10" ht="14.4" customHeight="1" x14ac:dyDescent="0.25">
      <c r="A469" s="3" t="s">
        <v>751</v>
      </c>
      <c r="B469" s="23" t="s">
        <v>29</v>
      </c>
      <c r="C469" s="4">
        <v>300</v>
      </c>
      <c r="D469" s="17" t="s">
        <v>9</v>
      </c>
      <c r="E469" s="17" t="s">
        <v>9</v>
      </c>
      <c r="F469" s="17" t="s">
        <v>9</v>
      </c>
      <c r="G469" s="16">
        <v>59520.66</v>
      </c>
      <c r="H469" s="16">
        <v>1409.4199999999998</v>
      </c>
      <c r="I469" s="18">
        <f>G469+H469</f>
        <v>60930.080000000002</v>
      </c>
      <c r="J469" s="19">
        <f>I469/C469</f>
        <v>203.10026666666667</v>
      </c>
    </row>
    <row r="470" spans="1:10" ht="14.4" customHeight="1" x14ac:dyDescent="0.25">
      <c r="A470" s="3" t="s">
        <v>752</v>
      </c>
      <c r="B470" s="23" t="s">
        <v>29</v>
      </c>
      <c r="C470" s="4">
        <v>23893</v>
      </c>
      <c r="D470" s="17" t="s">
        <v>9</v>
      </c>
      <c r="E470" s="17" t="s">
        <v>9</v>
      </c>
      <c r="F470" s="17" t="s">
        <v>9</v>
      </c>
      <c r="G470" s="16">
        <v>5703015.4400000004</v>
      </c>
      <c r="H470" s="16">
        <v>297906.21999999997</v>
      </c>
      <c r="I470" s="18">
        <f>G470+H470</f>
        <v>6000921.6600000001</v>
      </c>
      <c r="J470" s="19">
        <f>I470/C470</f>
        <v>251.15814924873393</v>
      </c>
    </row>
    <row r="471" spans="1:10" ht="14.4" customHeight="1" x14ac:dyDescent="0.25">
      <c r="A471" s="3" t="s">
        <v>753</v>
      </c>
      <c r="B471" s="23" t="s">
        <v>29</v>
      </c>
      <c r="C471" s="4">
        <v>46895</v>
      </c>
      <c r="D471" s="17" t="s">
        <v>9</v>
      </c>
      <c r="E471" s="17" t="s">
        <v>9</v>
      </c>
      <c r="F471" s="17" t="s">
        <v>9</v>
      </c>
      <c r="G471" s="16">
        <v>11195285.939999999</v>
      </c>
      <c r="H471" s="16">
        <v>949595.42</v>
      </c>
      <c r="I471" s="18">
        <f>G471+H471</f>
        <v>12144881.359999999</v>
      </c>
      <c r="J471" s="19">
        <f>I471/C471</f>
        <v>258.98030408359097</v>
      </c>
    </row>
    <row r="472" spans="1:10" ht="14.4" customHeight="1" x14ac:dyDescent="0.25">
      <c r="A472" s="3" t="s">
        <v>28</v>
      </c>
      <c r="B472" s="23" t="s">
        <v>28</v>
      </c>
      <c r="C472" s="4">
        <v>577405</v>
      </c>
      <c r="D472" s="16">
        <v>25120318.189999998</v>
      </c>
      <c r="E472" s="16">
        <v>250975336.37</v>
      </c>
      <c r="F472" s="16">
        <v>20206800.970000003</v>
      </c>
      <c r="G472" s="17" t="s">
        <v>9</v>
      </c>
      <c r="H472" s="17" t="s">
        <v>9</v>
      </c>
      <c r="I472" s="18">
        <f>D472+E472+F472</f>
        <v>296302455.53000003</v>
      </c>
      <c r="J472" s="19">
        <f>I472/C472</f>
        <v>513.16226137633032</v>
      </c>
    </row>
    <row r="473" spans="1:10" ht="14.4" customHeight="1" x14ac:dyDescent="0.25">
      <c r="A473" s="3" t="s">
        <v>353</v>
      </c>
      <c r="B473" s="23" t="s">
        <v>25</v>
      </c>
      <c r="C473" s="4">
        <v>1788</v>
      </c>
      <c r="D473" s="17" t="s">
        <v>9</v>
      </c>
      <c r="E473" s="17" t="s">
        <v>9</v>
      </c>
      <c r="F473" s="17" t="s">
        <v>9</v>
      </c>
      <c r="G473" s="16">
        <v>345222.62</v>
      </c>
      <c r="H473" s="16">
        <v>9783.7999999999993</v>
      </c>
      <c r="I473" s="18">
        <f>G473+H473</f>
        <v>355006.42</v>
      </c>
      <c r="J473" s="19">
        <f>I473/C473</f>
        <v>198.54945190156599</v>
      </c>
    </row>
    <row r="474" spans="1:10" ht="14.4" customHeight="1" x14ac:dyDescent="0.25">
      <c r="A474" s="3" t="s">
        <v>476</v>
      </c>
      <c r="B474" s="23" t="s">
        <v>27</v>
      </c>
      <c r="C474" s="4">
        <v>11315</v>
      </c>
      <c r="D474" s="17" t="s">
        <v>9</v>
      </c>
      <c r="E474" s="17" t="s">
        <v>9</v>
      </c>
      <c r="F474" s="17" t="s">
        <v>9</v>
      </c>
      <c r="G474" s="16">
        <v>2472772.35</v>
      </c>
      <c r="H474" s="16">
        <v>246247.84</v>
      </c>
      <c r="I474" s="18">
        <f>G474+H474</f>
        <v>2719020.19</v>
      </c>
      <c r="J474" s="19">
        <f>I474/C474</f>
        <v>240.30227043747237</v>
      </c>
    </row>
    <row r="475" spans="1:10" ht="14.4" customHeight="1" x14ac:dyDescent="0.25">
      <c r="A475" s="3" t="s">
        <v>664</v>
      </c>
      <c r="B475" s="23" t="s">
        <v>28</v>
      </c>
      <c r="C475" s="4">
        <v>16849</v>
      </c>
      <c r="D475" s="17" t="s">
        <v>9</v>
      </c>
      <c r="E475" s="17" t="s">
        <v>9</v>
      </c>
      <c r="F475" s="17" t="s">
        <v>9</v>
      </c>
      <c r="G475" s="16">
        <v>4201096.96</v>
      </c>
      <c r="H475" s="16">
        <v>0</v>
      </c>
      <c r="I475" s="18">
        <f>G475+H475</f>
        <v>4201096.96</v>
      </c>
      <c r="J475" s="19">
        <f>I475/C475</f>
        <v>249.33805923200191</v>
      </c>
    </row>
    <row r="476" spans="1:10" ht="14.4" customHeight="1" x14ac:dyDescent="0.25">
      <c r="A476" s="3" t="s">
        <v>565</v>
      </c>
      <c r="B476" s="23" t="s">
        <v>26</v>
      </c>
      <c r="C476" s="4">
        <v>2152</v>
      </c>
      <c r="D476" s="17" t="s">
        <v>9</v>
      </c>
      <c r="E476" s="17" t="s">
        <v>9</v>
      </c>
      <c r="F476" s="17" t="s">
        <v>9</v>
      </c>
      <c r="G476" s="16">
        <v>428546.03</v>
      </c>
      <c r="H476" s="16">
        <v>27151.75</v>
      </c>
      <c r="I476" s="18">
        <f>G476+H476</f>
        <v>455697.78</v>
      </c>
      <c r="J476" s="19">
        <f>I476/C476</f>
        <v>211.75547397769517</v>
      </c>
    </row>
    <row r="477" spans="1:10" ht="14.4" customHeight="1" x14ac:dyDescent="0.25">
      <c r="A477" s="3" t="s">
        <v>354</v>
      </c>
      <c r="B477" s="23" t="s">
        <v>25</v>
      </c>
      <c r="C477" s="4">
        <v>22358</v>
      </c>
      <c r="D477" s="17" t="s">
        <v>9</v>
      </c>
      <c r="E477" s="17" t="s">
        <v>9</v>
      </c>
      <c r="F477" s="17" t="s">
        <v>9</v>
      </c>
      <c r="G477" s="16">
        <v>5414227.9900000002</v>
      </c>
      <c r="H477" s="16">
        <v>108695.76</v>
      </c>
      <c r="I477" s="18">
        <f>G477+H477</f>
        <v>5522923.75</v>
      </c>
      <c r="J477" s="19">
        <f>I477/C477</f>
        <v>247.02226272475176</v>
      </c>
    </row>
    <row r="478" spans="1:10" ht="14.4" customHeight="1" x14ac:dyDescent="0.25">
      <c r="A478" s="3" t="s">
        <v>16</v>
      </c>
      <c r="B478" s="23" t="s">
        <v>28</v>
      </c>
      <c r="C478" s="4">
        <v>147958</v>
      </c>
      <c r="D478" s="16">
        <v>6556073.2100000018</v>
      </c>
      <c r="E478" s="16">
        <v>34093487.259999998</v>
      </c>
      <c r="F478" s="16">
        <v>0</v>
      </c>
      <c r="G478" s="17" t="s">
        <v>9</v>
      </c>
      <c r="H478" s="17" t="s">
        <v>9</v>
      </c>
      <c r="I478" s="18">
        <f>D478+E478+F478</f>
        <v>40649560.469999999</v>
      </c>
      <c r="J478" s="19">
        <f>I478/C478</f>
        <v>274.73715831519758</v>
      </c>
    </row>
    <row r="479" spans="1:10" ht="14.4" customHeight="1" x14ac:dyDescent="0.25">
      <c r="A479" s="3" t="s">
        <v>355</v>
      </c>
      <c r="B479" s="23" t="s">
        <v>25</v>
      </c>
      <c r="C479" s="4">
        <v>414</v>
      </c>
      <c r="D479" s="17" t="s">
        <v>9</v>
      </c>
      <c r="E479" s="17" t="s">
        <v>9</v>
      </c>
      <c r="F479" s="17" t="s">
        <v>9</v>
      </c>
      <c r="G479" s="16">
        <v>98986.58</v>
      </c>
      <c r="H479" s="16">
        <v>1793.47</v>
      </c>
      <c r="I479" s="18">
        <f>G479+H479</f>
        <v>100780.05</v>
      </c>
      <c r="J479" s="19">
        <f>I479/C479</f>
        <v>243.43007246376811</v>
      </c>
    </row>
    <row r="480" spans="1:10" ht="14.4" customHeight="1" x14ac:dyDescent="0.25">
      <c r="A480" s="3" t="s">
        <v>754</v>
      </c>
      <c r="B480" s="23" t="s">
        <v>29</v>
      </c>
      <c r="C480" s="4">
        <v>19317</v>
      </c>
      <c r="D480" s="17" t="s">
        <v>9</v>
      </c>
      <c r="E480" s="17" t="s">
        <v>9</v>
      </c>
      <c r="F480" s="17" t="s">
        <v>9</v>
      </c>
      <c r="G480" s="16">
        <v>4264649.67</v>
      </c>
      <c r="H480" s="16">
        <v>299508.84999999998</v>
      </c>
      <c r="I480" s="18">
        <f>G480+H480</f>
        <v>4564158.5199999996</v>
      </c>
      <c r="J480" s="19">
        <f>I480/C480</f>
        <v>236.27677796759329</v>
      </c>
    </row>
    <row r="481" spans="1:10" ht="14.4" customHeight="1" x14ac:dyDescent="0.25">
      <c r="A481" s="3" t="s">
        <v>93</v>
      </c>
      <c r="B481" s="23" t="s">
        <v>22</v>
      </c>
      <c r="C481" s="4">
        <v>1235</v>
      </c>
      <c r="D481" s="17" t="s">
        <v>9</v>
      </c>
      <c r="E481" s="17" t="s">
        <v>9</v>
      </c>
      <c r="F481" s="17" t="s">
        <v>9</v>
      </c>
      <c r="G481" s="16">
        <v>253099.08</v>
      </c>
      <c r="H481" s="16">
        <v>21727.39</v>
      </c>
      <c r="I481" s="18">
        <f>G481+H481</f>
        <v>274826.46999999997</v>
      </c>
      <c r="J481" s="19">
        <f>I481/C481</f>
        <v>222.53155465587042</v>
      </c>
    </row>
    <row r="482" spans="1:10" ht="14.4" customHeight="1" x14ac:dyDescent="0.25">
      <c r="A482" s="3" t="s">
        <v>755</v>
      </c>
      <c r="B482" s="23" t="s">
        <v>29</v>
      </c>
      <c r="C482" s="4">
        <v>2618</v>
      </c>
      <c r="D482" s="17" t="s">
        <v>9</v>
      </c>
      <c r="E482" s="17" t="s">
        <v>9</v>
      </c>
      <c r="F482" s="17" t="s">
        <v>9</v>
      </c>
      <c r="G482" s="16">
        <v>536805.76</v>
      </c>
      <c r="H482" s="16">
        <v>13545.22</v>
      </c>
      <c r="I482" s="18">
        <f>G482+H482</f>
        <v>550350.98</v>
      </c>
      <c r="J482" s="19">
        <f>I482/C482</f>
        <v>210.21809778456836</v>
      </c>
    </row>
    <row r="483" spans="1:10" ht="14.4" customHeight="1" x14ac:dyDescent="0.25">
      <c r="A483" s="3" t="s">
        <v>566</v>
      </c>
      <c r="B483" s="23" t="s">
        <v>26</v>
      </c>
      <c r="C483" s="4">
        <v>410</v>
      </c>
      <c r="D483" s="17" t="s">
        <v>9</v>
      </c>
      <c r="E483" s="17" t="s">
        <v>9</v>
      </c>
      <c r="F483" s="17" t="s">
        <v>9</v>
      </c>
      <c r="G483" s="16">
        <v>77617.899999999994</v>
      </c>
      <c r="H483" s="16">
        <v>3869.02</v>
      </c>
      <c r="I483" s="18">
        <f>G483+H483</f>
        <v>81486.92</v>
      </c>
      <c r="J483" s="19">
        <f>I483/C483</f>
        <v>198.74858536585364</v>
      </c>
    </row>
    <row r="484" spans="1:10" ht="14.4" customHeight="1" x14ac:dyDescent="0.25">
      <c r="A484" s="3" t="s">
        <v>477</v>
      </c>
      <c r="B484" s="23" t="s">
        <v>27</v>
      </c>
      <c r="C484" s="4">
        <v>6726</v>
      </c>
      <c r="D484" s="17" t="s">
        <v>9</v>
      </c>
      <c r="E484" s="17" t="s">
        <v>9</v>
      </c>
      <c r="F484" s="17" t="s">
        <v>9</v>
      </c>
      <c r="G484" s="16">
        <v>1474158.52</v>
      </c>
      <c r="H484" s="16">
        <v>96615.87</v>
      </c>
      <c r="I484" s="18">
        <f>G484+H484</f>
        <v>1570774.3900000001</v>
      </c>
      <c r="J484" s="19">
        <f>I484/C484</f>
        <v>233.53767320844486</v>
      </c>
    </row>
    <row r="485" spans="1:10" ht="14.4" customHeight="1" x14ac:dyDescent="0.25">
      <c r="A485" s="3" t="s">
        <v>756</v>
      </c>
      <c r="B485" s="23" t="s">
        <v>29</v>
      </c>
      <c r="C485" s="4">
        <v>2663</v>
      </c>
      <c r="D485" s="17" t="s">
        <v>9</v>
      </c>
      <c r="E485" s="17" t="s">
        <v>9</v>
      </c>
      <c r="F485" s="17" t="s">
        <v>9</v>
      </c>
      <c r="G485" s="16">
        <v>543957.06000000006</v>
      </c>
      <c r="H485" s="16">
        <v>25617</v>
      </c>
      <c r="I485" s="18">
        <f>G485+H485</f>
        <v>569574.06000000006</v>
      </c>
      <c r="J485" s="19">
        <f>I485/C485</f>
        <v>213.88436349981225</v>
      </c>
    </row>
    <row r="486" spans="1:10" ht="14.4" customHeight="1" x14ac:dyDescent="0.25">
      <c r="A486" s="3" t="s">
        <v>478</v>
      </c>
      <c r="B486" s="23" t="s">
        <v>27</v>
      </c>
      <c r="C486" s="4">
        <v>24271</v>
      </c>
      <c r="D486" s="17" t="s">
        <v>9</v>
      </c>
      <c r="E486" s="17" t="s">
        <v>9</v>
      </c>
      <c r="F486" s="17" t="s">
        <v>9</v>
      </c>
      <c r="G486" s="16">
        <v>5764369.9500000002</v>
      </c>
      <c r="H486" s="16">
        <v>146841.99000000002</v>
      </c>
      <c r="I486" s="18">
        <f>G486+H486</f>
        <v>5911211.9400000004</v>
      </c>
      <c r="J486" s="19">
        <f>I486/C486</f>
        <v>243.55040748218039</v>
      </c>
    </row>
    <row r="487" spans="1:10" ht="14.4" customHeight="1" x14ac:dyDescent="0.25">
      <c r="A487" s="3" t="s">
        <v>154</v>
      </c>
      <c r="B487" s="23" t="s">
        <v>23</v>
      </c>
      <c r="C487" s="4">
        <v>11813</v>
      </c>
      <c r="D487" s="17" t="s">
        <v>9</v>
      </c>
      <c r="E487" s="17" t="s">
        <v>9</v>
      </c>
      <c r="F487" s="17" t="s">
        <v>9</v>
      </c>
      <c r="G487" s="16">
        <v>2739518.94</v>
      </c>
      <c r="H487" s="16">
        <v>91238.760000000009</v>
      </c>
      <c r="I487" s="18">
        <f>G487+H487</f>
        <v>2830757.7</v>
      </c>
      <c r="J487" s="19">
        <f>I487/C487</f>
        <v>239.63072039278762</v>
      </c>
    </row>
    <row r="488" spans="1:10" ht="14.4" customHeight="1" x14ac:dyDescent="0.25">
      <c r="A488" s="3" t="s">
        <v>479</v>
      </c>
      <c r="B488" s="23" t="s">
        <v>27</v>
      </c>
      <c r="C488" s="4">
        <v>9973</v>
      </c>
      <c r="D488" s="17" t="s">
        <v>9</v>
      </c>
      <c r="E488" s="17" t="s">
        <v>9</v>
      </c>
      <c r="F488" s="17" t="s">
        <v>9</v>
      </c>
      <c r="G488" s="16">
        <v>2211006.8199999998</v>
      </c>
      <c r="H488" s="16">
        <v>27054.010000000002</v>
      </c>
      <c r="I488" s="18">
        <f>G488+H488</f>
        <v>2238060.8299999996</v>
      </c>
      <c r="J488" s="19">
        <f>I488/C488</f>
        <v>224.41199538754634</v>
      </c>
    </row>
    <row r="489" spans="1:10" ht="14.4" customHeight="1" x14ac:dyDescent="0.25">
      <c r="A489" s="3" t="s">
        <v>17</v>
      </c>
      <c r="B489" s="23" t="s">
        <v>28</v>
      </c>
      <c r="C489" s="4">
        <v>86744</v>
      </c>
      <c r="D489" s="16">
        <v>3230245.2399999998</v>
      </c>
      <c r="E489" s="16">
        <v>17511808.02</v>
      </c>
      <c r="F489" s="16">
        <v>0</v>
      </c>
      <c r="G489" s="17" t="s">
        <v>9</v>
      </c>
      <c r="H489" s="17" t="s">
        <v>9</v>
      </c>
      <c r="I489" s="18">
        <f>D489+E489+F489</f>
        <v>20742053.259999998</v>
      </c>
      <c r="J489" s="19">
        <f>I489/C489</f>
        <v>239.11801692336067</v>
      </c>
    </row>
    <row r="490" spans="1:10" ht="14.4" customHeight="1" x14ac:dyDescent="0.25">
      <c r="A490" s="3" t="s">
        <v>567</v>
      </c>
      <c r="B490" s="23" t="s">
        <v>26</v>
      </c>
      <c r="C490" s="4">
        <v>3778</v>
      </c>
      <c r="D490" s="17" t="s">
        <v>9</v>
      </c>
      <c r="E490" s="17" t="s">
        <v>9</v>
      </c>
      <c r="F490" s="17" t="s">
        <v>9</v>
      </c>
      <c r="G490" s="16">
        <v>790979.9</v>
      </c>
      <c r="H490" s="16">
        <v>117727.54</v>
      </c>
      <c r="I490" s="18">
        <f>G490+H490</f>
        <v>908707.44000000006</v>
      </c>
      <c r="J490" s="19">
        <f>I490/C490</f>
        <v>240.52605611434623</v>
      </c>
    </row>
    <row r="491" spans="1:10" ht="14.4" customHeight="1" x14ac:dyDescent="0.25">
      <c r="A491" s="3" t="s">
        <v>356</v>
      </c>
      <c r="B491" s="23" t="s">
        <v>25</v>
      </c>
      <c r="C491" s="4">
        <v>3613</v>
      </c>
      <c r="D491" s="17" t="s">
        <v>9</v>
      </c>
      <c r="E491" s="17" t="s">
        <v>9</v>
      </c>
      <c r="F491" s="17" t="s">
        <v>9</v>
      </c>
      <c r="G491" s="16">
        <v>704066.17</v>
      </c>
      <c r="H491" s="16">
        <v>35966.840000000004</v>
      </c>
      <c r="I491" s="18">
        <f>G491+H491</f>
        <v>740033.01</v>
      </c>
      <c r="J491" s="19">
        <f>I491/C491</f>
        <v>204.82507888181567</v>
      </c>
    </row>
    <row r="492" spans="1:10" ht="14.4" customHeight="1" x14ac:dyDescent="0.25">
      <c r="A492" s="3" t="s">
        <v>665</v>
      </c>
      <c r="B492" s="23" t="s">
        <v>28</v>
      </c>
      <c r="C492" s="4">
        <v>1244</v>
      </c>
      <c r="D492" s="17" t="s">
        <v>9</v>
      </c>
      <c r="E492" s="17" t="s">
        <v>9</v>
      </c>
      <c r="F492" s="17" t="s">
        <v>9</v>
      </c>
      <c r="G492" s="16">
        <v>244252.3</v>
      </c>
      <c r="H492" s="16">
        <v>2430.62</v>
      </c>
      <c r="I492" s="18">
        <f>G492+H492</f>
        <v>246682.91999999998</v>
      </c>
      <c r="J492" s="19">
        <f>I492/C492</f>
        <v>198.29816720257233</v>
      </c>
    </row>
    <row r="493" spans="1:10" ht="14.4" customHeight="1" x14ac:dyDescent="0.25">
      <c r="A493" s="3" t="s">
        <v>568</v>
      </c>
      <c r="B493" s="23" t="s">
        <v>26</v>
      </c>
      <c r="C493" s="4">
        <v>22061</v>
      </c>
      <c r="D493" s="17" t="s">
        <v>9</v>
      </c>
      <c r="E493" s="17" t="s">
        <v>9</v>
      </c>
      <c r="F493" s="17" t="s">
        <v>9</v>
      </c>
      <c r="G493" s="16">
        <v>5419051.5099999998</v>
      </c>
      <c r="H493" s="16">
        <v>164606.85999999999</v>
      </c>
      <c r="I493" s="18">
        <f>G493+H493</f>
        <v>5583658.3700000001</v>
      </c>
      <c r="J493" s="19">
        <f>I493/C493</f>
        <v>253.10087348714927</v>
      </c>
    </row>
    <row r="494" spans="1:10" ht="14.4" customHeight="1" x14ac:dyDescent="0.25">
      <c r="A494" s="3" t="s">
        <v>94</v>
      </c>
      <c r="B494" s="23" t="s">
        <v>22</v>
      </c>
      <c r="C494" s="4">
        <v>7257</v>
      </c>
      <c r="D494" s="17" t="s">
        <v>9</v>
      </c>
      <c r="E494" s="17" t="s">
        <v>9</v>
      </c>
      <c r="F494" s="17" t="s">
        <v>9</v>
      </c>
      <c r="G494" s="16">
        <v>1736738.71</v>
      </c>
      <c r="H494" s="16">
        <v>67857.789999999994</v>
      </c>
      <c r="I494" s="18">
        <f>G494+H494</f>
        <v>1804596.5</v>
      </c>
      <c r="J494" s="19">
        <f>I494/C494</f>
        <v>248.66976712140001</v>
      </c>
    </row>
    <row r="495" spans="1:10" ht="14.4" customHeight="1" x14ac:dyDescent="0.25">
      <c r="A495" s="3" t="s">
        <v>134</v>
      </c>
      <c r="B495" s="23" t="s">
        <v>22</v>
      </c>
      <c r="C495" s="4">
        <v>9086</v>
      </c>
      <c r="D495" s="17" t="s">
        <v>9</v>
      </c>
      <c r="E495" s="17" t="s">
        <v>9</v>
      </c>
      <c r="F495" s="17" t="s">
        <v>9</v>
      </c>
      <c r="G495" s="16">
        <v>2059125.41</v>
      </c>
      <c r="H495" s="16">
        <v>0</v>
      </c>
      <c r="I495" s="18">
        <f>G495+H495</f>
        <v>2059125.41</v>
      </c>
      <c r="J495" s="19">
        <f>I495/C495</f>
        <v>226.6261732335461</v>
      </c>
    </row>
    <row r="496" spans="1:10" ht="14.4" customHeight="1" x14ac:dyDescent="0.25">
      <c r="A496" s="3" t="s">
        <v>757</v>
      </c>
      <c r="B496" s="23" t="s">
        <v>29</v>
      </c>
      <c r="C496" s="4">
        <v>3563</v>
      </c>
      <c r="D496" s="17" t="s">
        <v>9</v>
      </c>
      <c r="E496" s="17" t="s">
        <v>9</v>
      </c>
      <c r="F496" s="17" t="s">
        <v>9</v>
      </c>
      <c r="G496" s="16">
        <v>711452.84</v>
      </c>
      <c r="H496" s="16">
        <v>13033.25</v>
      </c>
      <c r="I496" s="18">
        <f>G496+H496</f>
        <v>724486.09</v>
      </c>
      <c r="J496" s="19">
        <f>I496/C496</f>
        <v>203.33597810833567</v>
      </c>
    </row>
    <row r="497" spans="1:10" ht="14.4" customHeight="1" x14ac:dyDescent="0.25">
      <c r="A497" s="3" t="s">
        <v>666</v>
      </c>
      <c r="B497" s="23" t="s">
        <v>28</v>
      </c>
      <c r="C497" s="4">
        <v>5341</v>
      </c>
      <c r="D497" s="17" t="s">
        <v>9</v>
      </c>
      <c r="E497" s="17" t="s">
        <v>9</v>
      </c>
      <c r="F497" s="17" t="s">
        <v>9</v>
      </c>
      <c r="G497" s="16">
        <v>1122202.79</v>
      </c>
      <c r="H497" s="16">
        <v>61580.520000000004</v>
      </c>
      <c r="I497" s="18">
        <f>G497+H497</f>
        <v>1183783.31</v>
      </c>
      <c r="J497" s="19">
        <f>I497/C497</f>
        <v>221.64076202958248</v>
      </c>
    </row>
    <row r="498" spans="1:10" ht="14.4" customHeight="1" x14ac:dyDescent="0.25">
      <c r="A498" s="3" t="s">
        <v>357</v>
      </c>
      <c r="B498" s="23" t="s">
        <v>25</v>
      </c>
      <c r="C498" s="4">
        <v>2748</v>
      </c>
      <c r="D498" s="17" t="s">
        <v>9</v>
      </c>
      <c r="E498" s="17" t="s">
        <v>9</v>
      </c>
      <c r="F498" s="17" t="s">
        <v>9</v>
      </c>
      <c r="G498" s="16">
        <v>610263.99</v>
      </c>
      <c r="H498" s="16">
        <v>3929.31</v>
      </c>
      <c r="I498" s="18">
        <f>G498+H498</f>
        <v>614193.30000000005</v>
      </c>
      <c r="J498" s="19">
        <f>I498/C498</f>
        <v>223.50556768558954</v>
      </c>
    </row>
    <row r="499" spans="1:10" ht="14.4" customHeight="1" x14ac:dyDescent="0.25">
      <c r="A499" s="3" t="s">
        <v>358</v>
      </c>
      <c r="B499" s="23" t="s">
        <v>25</v>
      </c>
      <c r="C499" s="4">
        <v>8137</v>
      </c>
      <c r="D499" s="17" t="s">
        <v>9</v>
      </c>
      <c r="E499" s="17" t="s">
        <v>9</v>
      </c>
      <c r="F499" s="17" t="s">
        <v>9</v>
      </c>
      <c r="G499" s="16">
        <v>1815326.19</v>
      </c>
      <c r="H499" s="16">
        <v>15063.259999999998</v>
      </c>
      <c r="I499" s="18">
        <f>G499+H499</f>
        <v>1830389.45</v>
      </c>
      <c r="J499" s="19">
        <f>I499/C499</f>
        <v>224.94647290156075</v>
      </c>
    </row>
    <row r="500" spans="1:10" ht="14.4" customHeight="1" x14ac:dyDescent="0.25">
      <c r="A500" s="3" t="s">
        <v>667</v>
      </c>
      <c r="B500" s="23" t="s">
        <v>28</v>
      </c>
      <c r="C500" s="4">
        <v>2762</v>
      </c>
      <c r="D500" s="17" t="s">
        <v>9</v>
      </c>
      <c r="E500" s="17" t="s">
        <v>9</v>
      </c>
      <c r="F500" s="17" t="s">
        <v>9</v>
      </c>
      <c r="G500" s="16">
        <v>510075.32</v>
      </c>
      <c r="H500" s="16">
        <v>13803.24</v>
      </c>
      <c r="I500" s="18">
        <f>G500+H500</f>
        <v>523878.56</v>
      </c>
      <c r="J500" s="19">
        <f>I500/C500</f>
        <v>189.67362780593771</v>
      </c>
    </row>
    <row r="501" spans="1:10" ht="14.4" customHeight="1" x14ac:dyDescent="0.25">
      <c r="A501" s="3" t="s">
        <v>213</v>
      </c>
      <c r="B501" s="23" t="s">
        <v>24</v>
      </c>
      <c r="C501" s="4">
        <v>4517</v>
      </c>
      <c r="D501" s="17" t="s">
        <v>9</v>
      </c>
      <c r="E501" s="17" t="s">
        <v>9</v>
      </c>
      <c r="F501" s="17" t="s">
        <v>9</v>
      </c>
      <c r="G501" s="16">
        <v>930988.05</v>
      </c>
      <c r="H501" s="16">
        <v>10401.719999999999</v>
      </c>
      <c r="I501" s="18">
        <f>G501+H501</f>
        <v>941389.77</v>
      </c>
      <c r="J501" s="19">
        <f>I501/C501</f>
        <v>208.41039849457604</v>
      </c>
    </row>
    <row r="502" spans="1:10" ht="14.4" customHeight="1" x14ac:dyDescent="0.25">
      <c r="A502" s="3" t="s">
        <v>695</v>
      </c>
      <c r="B502" s="23" t="s">
        <v>28</v>
      </c>
      <c r="C502" s="4">
        <v>572</v>
      </c>
      <c r="D502" s="17" t="s">
        <v>9</v>
      </c>
      <c r="E502" s="17" t="s">
        <v>9</v>
      </c>
      <c r="F502" s="17" t="s">
        <v>9</v>
      </c>
      <c r="G502" s="16">
        <v>112562.6</v>
      </c>
      <c r="H502" s="16">
        <v>13713.279999999999</v>
      </c>
      <c r="I502" s="18">
        <f>G502+H502</f>
        <v>126275.88</v>
      </c>
      <c r="J502" s="19">
        <f>I502/C502</f>
        <v>220.76202797202799</v>
      </c>
    </row>
    <row r="503" spans="1:10" ht="14.4" customHeight="1" x14ac:dyDescent="0.25">
      <c r="A503" s="3" t="s">
        <v>359</v>
      </c>
      <c r="B503" s="23" t="s">
        <v>25</v>
      </c>
      <c r="C503" s="4">
        <v>5336</v>
      </c>
      <c r="D503" s="17" t="s">
        <v>9</v>
      </c>
      <c r="E503" s="17" t="s">
        <v>9</v>
      </c>
      <c r="F503" s="17" t="s">
        <v>9</v>
      </c>
      <c r="G503" s="16">
        <v>1291762.1499999999</v>
      </c>
      <c r="H503" s="16">
        <v>35964.78</v>
      </c>
      <c r="I503" s="18">
        <f>G503+H503</f>
        <v>1327726.93</v>
      </c>
      <c r="J503" s="19">
        <f>I503/C503</f>
        <v>248.82438718140929</v>
      </c>
    </row>
    <row r="504" spans="1:10" ht="14.4" customHeight="1" x14ac:dyDescent="0.25">
      <c r="A504" s="3" t="s">
        <v>668</v>
      </c>
      <c r="B504" s="23" t="s">
        <v>28</v>
      </c>
      <c r="C504" s="4">
        <v>938</v>
      </c>
      <c r="D504" s="17" t="s">
        <v>9</v>
      </c>
      <c r="E504" s="17" t="s">
        <v>9</v>
      </c>
      <c r="F504" s="17" t="s">
        <v>9</v>
      </c>
      <c r="G504" s="16">
        <v>175053.15</v>
      </c>
      <c r="H504" s="16">
        <v>5497.2800000000007</v>
      </c>
      <c r="I504" s="18">
        <f>G504+H504</f>
        <v>180550.43</v>
      </c>
      <c r="J504" s="19">
        <f>I504/C504</f>
        <v>192.48446695095947</v>
      </c>
    </row>
    <row r="505" spans="1:10" ht="14.4" customHeight="1" x14ac:dyDescent="0.25">
      <c r="A505" s="3" t="s">
        <v>360</v>
      </c>
      <c r="B505" s="23" t="s">
        <v>25</v>
      </c>
      <c r="C505" s="4">
        <v>2072</v>
      </c>
      <c r="D505" s="17" t="s">
        <v>9</v>
      </c>
      <c r="E505" s="17" t="s">
        <v>9</v>
      </c>
      <c r="F505" s="17" t="s">
        <v>9</v>
      </c>
      <c r="G505" s="16">
        <v>438864.25</v>
      </c>
      <c r="H505" s="16">
        <v>19315.739999999998</v>
      </c>
      <c r="I505" s="18">
        <f>G505+H505</f>
        <v>458179.99</v>
      </c>
      <c r="J505" s="19">
        <f>I505/C505</f>
        <v>221.12933880308879</v>
      </c>
    </row>
    <row r="506" spans="1:10" ht="14.4" customHeight="1" x14ac:dyDescent="0.25">
      <c r="A506" s="3" t="s">
        <v>758</v>
      </c>
      <c r="B506" s="23" t="s">
        <v>29</v>
      </c>
      <c r="C506" s="4">
        <v>7014</v>
      </c>
      <c r="D506" s="17" t="s">
        <v>9</v>
      </c>
      <c r="E506" s="17" t="s">
        <v>9</v>
      </c>
      <c r="F506" s="17" t="s">
        <v>9</v>
      </c>
      <c r="G506" s="16">
        <v>1550168.96</v>
      </c>
      <c r="H506" s="16">
        <v>70194.720000000001</v>
      </c>
      <c r="I506" s="18">
        <f>G506+H506</f>
        <v>1620363.68</v>
      </c>
      <c r="J506" s="19">
        <f>I506/C506</f>
        <v>231.01848873681209</v>
      </c>
    </row>
    <row r="507" spans="1:10" ht="14.4" customHeight="1" x14ac:dyDescent="0.25">
      <c r="A507" s="3" t="s">
        <v>214</v>
      </c>
      <c r="B507" s="23" t="s">
        <v>24</v>
      </c>
      <c r="C507" s="4">
        <v>3851</v>
      </c>
      <c r="D507" s="17" t="s">
        <v>9</v>
      </c>
      <c r="E507" s="17" t="s">
        <v>9</v>
      </c>
      <c r="F507" s="17" t="s">
        <v>9</v>
      </c>
      <c r="G507" s="16">
        <v>761686.68</v>
      </c>
      <c r="H507" s="16">
        <v>36291.33</v>
      </c>
      <c r="I507" s="18">
        <f>G507+H507</f>
        <v>797978.01</v>
      </c>
      <c r="J507" s="19">
        <f>I507/C507</f>
        <v>207.21319397559077</v>
      </c>
    </row>
    <row r="508" spans="1:10" ht="14.4" customHeight="1" x14ac:dyDescent="0.25">
      <c r="A508" s="3" t="s">
        <v>215</v>
      </c>
      <c r="B508" s="23" t="s">
        <v>24</v>
      </c>
      <c r="C508" s="4">
        <v>22633</v>
      </c>
      <c r="D508" s="17" t="s">
        <v>9</v>
      </c>
      <c r="E508" s="17" t="s">
        <v>9</v>
      </c>
      <c r="F508" s="17" t="s">
        <v>9</v>
      </c>
      <c r="G508" s="16">
        <v>5555108.0599999996</v>
      </c>
      <c r="H508" s="16">
        <v>474634.22</v>
      </c>
      <c r="I508" s="18">
        <f>G508+H508</f>
        <v>6029742.2799999993</v>
      </c>
      <c r="J508" s="19">
        <f>I508/C508</f>
        <v>266.41374453232004</v>
      </c>
    </row>
    <row r="509" spans="1:10" ht="14.4" customHeight="1" x14ac:dyDescent="0.25">
      <c r="A509" s="3" t="s">
        <v>361</v>
      </c>
      <c r="B509" s="23" t="s">
        <v>25</v>
      </c>
      <c r="C509" s="4">
        <v>1127</v>
      </c>
      <c r="D509" s="17" t="s">
        <v>9</v>
      </c>
      <c r="E509" s="17" t="s">
        <v>9</v>
      </c>
      <c r="F509" s="17" t="s">
        <v>9</v>
      </c>
      <c r="G509" s="16">
        <v>229010.05</v>
      </c>
      <c r="H509" s="16">
        <v>5436.8099999999995</v>
      </c>
      <c r="I509" s="18">
        <f>G509+H509</f>
        <v>234446.86</v>
      </c>
      <c r="J509" s="19">
        <f>I509/C509</f>
        <v>208.02738243123335</v>
      </c>
    </row>
    <row r="510" spans="1:10" ht="14.4" customHeight="1" x14ac:dyDescent="0.25">
      <c r="A510" s="3" t="s">
        <v>480</v>
      </c>
      <c r="B510" s="23" t="s">
        <v>27</v>
      </c>
      <c r="C510" s="4">
        <v>1635</v>
      </c>
      <c r="D510" s="17" t="s">
        <v>9</v>
      </c>
      <c r="E510" s="17" t="s">
        <v>9</v>
      </c>
      <c r="F510" s="17" t="s">
        <v>9</v>
      </c>
      <c r="G510" s="16">
        <v>329376.53000000003</v>
      </c>
      <c r="H510" s="16">
        <v>15575.900000000001</v>
      </c>
      <c r="I510" s="18">
        <f>G510+H510</f>
        <v>344952.43000000005</v>
      </c>
      <c r="J510" s="19">
        <f>I510/C510</f>
        <v>210.9800795107034</v>
      </c>
    </row>
    <row r="511" spans="1:10" ht="14.4" customHeight="1" x14ac:dyDescent="0.25">
      <c r="A511" s="3" t="s">
        <v>216</v>
      </c>
      <c r="B511" s="23" t="s">
        <v>24</v>
      </c>
      <c r="C511" s="4">
        <v>9231</v>
      </c>
      <c r="D511" s="17" t="s">
        <v>9</v>
      </c>
      <c r="E511" s="17" t="s">
        <v>9</v>
      </c>
      <c r="F511" s="17" t="s">
        <v>9</v>
      </c>
      <c r="G511" s="16">
        <v>2088894.77</v>
      </c>
      <c r="H511" s="16">
        <v>59134.619999999995</v>
      </c>
      <c r="I511" s="18">
        <f>G511+H511</f>
        <v>2148029.39</v>
      </c>
      <c r="J511" s="19">
        <f>I511/C511</f>
        <v>232.69736648250461</v>
      </c>
    </row>
    <row r="512" spans="1:10" ht="14.4" customHeight="1" x14ac:dyDescent="0.25">
      <c r="A512" s="3" t="s">
        <v>217</v>
      </c>
      <c r="B512" s="23" t="s">
        <v>24</v>
      </c>
      <c r="C512" s="4">
        <v>1948</v>
      </c>
      <c r="D512" s="17" t="s">
        <v>9</v>
      </c>
      <c r="E512" s="17" t="s">
        <v>9</v>
      </c>
      <c r="F512" s="17" t="s">
        <v>9</v>
      </c>
      <c r="G512" s="16">
        <v>399203.49</v>
      </c>
      <c r="H512" s="16">
        <v>13145.32</v>
      </c>
      <c r="I512" s="18">
        <f>G512+H512</f>
        <v>412348.81</v>
      </c>
      <c r="J512" s="19">
        <f>I512/C512</f>
        <v>211.67803388090348</v>
      </c>
    </row>
    <row r="513" spans="1:10" ht="14.4" customHeight="1" x14ac:dyDescent="0.25">
      <c r="A513" s="3" t="s">
        <v>362</v>
      </c>
      <c r="B513" s="23" t="s">
        <v>25</v>
      </c>
      <c r="C513" s="4">
        <v>3106</v>
      </c>
      <c r="D513" s="17" t="s">
        <v>9</v>
      </c>
      <c r="E513" s="17" t="s">
        <v>9</v>
      </c>
      <c r="F513" s="17" t="s">
        <v>9</v>
      </c>
      <c r="G513" s="16">
        <v>625465.9</v>
      </c>
      <c r="H513" s="16">
        <v>15815.980000000001</v>
      </c>
      <c r="I513" s="18">
        <f>G513+H513</f>
        <v>641281.88</v>
      </c>
      <c r="J513" s="19">
        <f>I513/C513</f>
        <v>206.46551191242756</v>
      </c>
    </row>
    <row r="514" spans="1:10" ht="14.4" customHeight="1" x14ac:dyDescent="0.25">
      <c r="A514" s="3" t="s">
        <v>416</v>
      </c>
      <c r="B514" s="23" t="s">
        <v>25</v>
      </c>
      <c r="C514" s="4">
        <v>589</v>
      </c>
      <c r="D514" s="17" t="s">
        <v>9</v>
      </c>
      <c r="E514" s="17" t="s">
        <v>9</v>
      </c>
      <c r="F514" s="17" t="s">
        <v>9</v>
      </c>
      <c r="G514" s="16">
        <v>117024.6</v>
      </c>
      <c r="H514" s="16">
        <v>4455.34</v>
      </c>
      <c r="I514" s="18">
        <f>G514+H514</f>
        <v>121479.94</v>
      </c>
      <c r="J514" s="19">
        <f>I514/C514</f>
        <v>206.24777589134126</v>
      </c>
    </row>
    <row r="515" spans="1:10" ht="14.4" customHeight="1" x14ac:dyDescent="0.25">
      <c r="A515" s="3" t="s">
        <v>218</v>
      </c>
      <c r="B515" s="23" t="s">
        <v>24</v>
      </c>
      <c r="C515" s="4">
        <v>3721</v>
      </c>
      <c r="D515" s="17" t="s">
        <v>9</v>
      </c>
      <c r="E515" s="17" t="s">
        <v>9</v>
      </c>
      <c r="F515" s="17" t="s">
        <v>9</v>
      </c>
      <c r="G515" s="16">
        <v>755480.73</v>
      </c>
      <c r="H515" s="16">
        <v>34556.659999999996</v>
      </c>
      <c r="I515" s="18">
        <f>G515+H515</f>
        <v>790037.39</v>
      </c>
      <c r="J515" s="19">
        <f>I515/C515</f>
        <v>212.31856758935771</v>
      </c>
    </row>
    <row r="516" spans="1:10" ht="14.4" customHeight="1" x14ac:dyDescent="0.25">
      <c r="A516" s="3" t="s">
        <v>759</v>
      </c>
      <c r="B516" s="23" t="s">
        <v>29</v>
      </c>
      <c r="C516" s="4">
        <v>27582</v>
      </c>
      <c r="D516" s="17" t="s">
        <v>9</v>
      </c>
      <c r="E516" s="17" t="s">
        <v>9</v>
      </c>
      <c r="F516" s="17" t="s">
        <v>9</v>
      </c>
      <c r="G516" s="16">
        <v>7073048.5899999999</v>
      </c>
      <c r="H516" s="16">
        <v>403527.36</v>
      </c>
      <c r="I516" s="18">
        <f>G516+H516</f>
        <v>7476575.9500000002</v>
      </c>
      <c r="J516" s="19">
        <f>I516/C516</f>
        <v>271.06721593793054</v>
      </c>
    </row>
    <row r="517" spans="1:10" ht="14.4" customHeight="1" x14ac:dyDescent="0.25">
      <c r="A517" s="3" t="s">
        <v>363</v>
      </c>
      <c r="B517" s="23" t="s">
        <v>25</v>
      </c>
      <c r="C517" s="4">
        <v>58545</v>
      </c>
      <c r="D517" s="17" t="s">
        <v>9</v>
      </c>
      <c r="E517" s="17" t="s">
        <v>9</v>
      </c>
      <c r="F517" s="17" t="s">
        <v>9</v>
      </c>
      <c r="G517" s="16">
        <v>14505519.390000001</v>
      </c>
      <c r="H517" s="16">
        <v>968410.9800000001</v>
      </c>
      <c r="I517" s="18">
        <f>G517+H517</f>
        <v>15473930.370000001</v>
      </c>
      <c r="J517" s="19">
        <f>I517/C517</f>
        <v>264.30831616705103</v>
      </c>
    </row>
    <row r="518" spans="1:10" ht="14.4" customHeight="1" x14ac:dyDescent="0.25">
      <c r="A518" s="3" t="s">
        <v>364</v>
      </c>
      <c r="B518" s="23" t="s">
        <v>25</v>
      </c>
      <c r="C518" s="4">
        <v>460</v>
      </c>
      <c r="D518" s="17" t="s">
        <v>9</v>
      </c>
      <c r="E518" s="17" t="s">
        <v>9</v>
      </c>
      <c r="F518" s="17" t="s">
        <v>9</v>
      </c>
      <c r="G518" s="16">
        <v>99589.39</v>
      </c>
      <c r="H518" s="16">
        <v>1291.8</v>
      </c>
      <c r="I518" s="18">
        <f>G518+H518</f>
        <v>100881.19</v>
      </c>
      <c r="J518" s="19">
        <f>I518/C518</f>
        <v>219.30693478260869</v>
      </c>
    </row>
    <row r="519" spans="1:10" ht="14.4" customHeight="1" x14ac:dyDescent="0.25">
      <c r="A519" s="3" t="s">
        <v>95</v>
      </c>
      <c r="B519" s="23" t="s">
        <v>22</v>
      </c>
      <c r="C519" s="4">
        <v>485</v>
      </c>
      <c r="D519" s="17" t="s">
        <v>9</v>
      </c>
      <c r="E519" s="17" t="s">
        <v>9</v>
      </c>
      <c r="F519" s="17" t="s">
        <v>9</v>
      </c>
      <c r="G519" s="16">
        <v>90639.25</v>
      </c>
      <c r="H519" s="16">
        <v>1863.04</v>
      </c>
      <c r="I519" s="18">
        <f>G519+H519</f>
        <v>92502.29</v>
      </c>
      <c r="J519" s="19">
        <f>I519/C519</f>
        <v>190.72637113402061</v>
      </c>
    </row>
    <row r="520" spans="1:10" ht="14.4" customHeight="1" x14ac:dyDescent="0.25">
      <c r="A520" s="3" t="s">
        <v>569</v>
      </c>
      <c r="B520" s="23" t="s">
        <v>26</v>
      </c>
      <c r="C520" s="4">
        <v>255</v>
      </c>
      <c r="D520" s="17" t="s">
        <v>9</v>
      </c>
      <c r="E520" s="17" t="s">
        <v>9</v>
      </c>
      <c r="F520" s="17" t="s">
        <v>9</v>
      </c>
      <c r="G520" s="16">
        <v>52327.79</v>
      </c>
      <c r="H520" s="16">
        <v>142.74</v>
      </c>
      <c r="I520" s="18">
        <f>G520+H520</f>
        <v>52470.53</v>
      </c>
      <c r="J520" s="19">
        <f>I520/C520</f>
        <v>205.76678431372548</v>
      </c>
    </row>
    <row r="521" spans="1:10" ht="14.4" customHeight="1" x14ac:dyDescent="0.25">
      <c r="A521" s="3" t="s">
        <v>760</v>
      </c>
      <c r="B521" s="23" t="s">
        <v>29</v>
      </c>
      <c r="C521" s="4">
        <v>1538</v>
      </c>
      <c r="D521" s="17" t="s">
        <v>9</v>
      </c>
      <c r="E521" s="17" t="s">
        <v>9</v>
      </c>
      <c r="F521" s="17" t="s">
        <v>9</v>
      </c>
      <c r="G521" s="16">
        <v>311726.36</v>
      </c>
      <c r="H521" s="16">
        <v>9948.119999999999</v>
      </c>
      <c r="I521" s="18">
        <f>G521+H521</f>
        <v>321674.48</v>
      </c>
      <c r="J521" s="19">
        <f>I521/C521</f>
        <v>209.15115734720416</v>
      </c>
    </row>
    <row r="522" spans="1:10" ht="14.4" customHeight="1" x14ac:dyDescent="0.25">
      <c r="A522" s="3" t="s">
        <v>481</v>
      </c>
      <c r="B522" s="23" t="s">
        <v>27</v>
      </c>
      <c r="C522" s="4">
        <v>4473</v>
      </c>
      <c r="D522" s="17" t="s">
        <v>9</v>
      </c>
      <c r="E522" s="17" t="s">
        <v>9</v>
      </c>
      <c r="F522" s="17" t="s">
        <v>9</v>
      </c>
      <c r="G522" s="16">
        <v>886982.83</v>
      </c>
      <c r="H522" s="16">
        <v>57079.53</v>
      </c>
      <c r="I522" s="18">
        <f>G522+H522</f>
        <v>944062.36</v>
      </c>
      <c r="J522" s="19">
        <f>I522/C522</f>
        <v>211.0579834562933</v>
      </c>
    </row>
    <row r="523" spans="1:10" ht="14.4" customHeight="1" x14ac:dyDescent="0.25">
      <c r="A523" s="3" t="s">
        <v>669</v>
      </c>
      <c r="B523" s="23" t="s">
        <v>28</v>
      </c>
      <c r="C523" s="4">
        <v>21018</v>
      </c>
      <c r="D523" s="17" t="s">
        <v>9</v>
      </c>
      <c r="E523" s="17" t="s">
        <v>9</v>
      </c>
      <c r="F523" s="17" t="s">
        <v>9</v>
      </c>
      <c r="G523" s="16">
        <v>4863176.82</v>
      </c>
      <c r="H523" s="16">
        <v>276832.90999999997</v>
      </c>
      <c r="I523" s="18">
        <f>G523+H523</f>
        <v>5140009.7300000004</v>
      </c>
      <c r="J523" s="19">
        <f>I523/C523</f>
        <v>244.55275145113714</v>
      </c>
    </row>
    <row r="524" spans="1:10" ht="14.4" customHeight="1" x14ac:dyDescent="0.25">
      <c r="A524" s="3" t="s">
        <v>570</v>
      </c>
      <c r="B524" s="23" t="s">
        <v>26</v>
      </c>
      <c r="C524" s="4">
        <v>5127</v>
      </c>
      <c r="D524" s="17" t="s">
        <v>9</v>
      </c>
      <c r="E524" s="17" t="s">
        <v>9</v>
      </c>
      <c r="F524" s="17" t="s">
        <v>9</v>
      </c>
      <c r="G524" s="16">
        <v>1210264.3</v>
      </c>
      <c r="H524" s="16">
        <v>50281.95</v>
      </c>
      <c r="I524" s="18">
        <f>G524+H524</f>
        <v>1260546.25</v>
      </c>
      <c r="J524" s="19">
        <f>I524/C524</f>
        <v>245.86429685976205</v>
      </c>
    </row>
    <row r="525" spans="1:10" ht="14.4" customHeight="1" x14ac:dyDescent="0.25">
      <c r="A525" s="3" t="s">
        <v>410</v>
      </c>
      <c r="B525" s="23" t="s">
        <v>25</v>
      </c>
      <c r="C525" s="4">
        <v>1116</v>
      </c>
      <c r="D525" s="17" t="s">
        <v>9</v>
      </c>
      <c r="E525" s="17" t="s">
        <v>9</v>
      </c>
      <c r="F525" s="17" t="s">
        <v>9</v>
      </c>
      <c r="G525" s="16">
        <v>220706.19</v>
      </c>
      <c r="H525" s="16">
        <v>16798.66</v>
      </c>
      <c r="I525" s="18">
        <f>G525+H525</f>
        <v>237504.85</v>
      </c>
      <c r="J525" s="19">
        <f>I525/C525</f>
        <v>212.8179659498208</v>
      </c>
    </row>
    <row r="526" spans="1:10" ht="14.4" customHeight="1" x14ac:dyDescent="0.25">
      <c r="A526" s="3" t="s">
        <v>571</v>
      </c>
      <c r="B526" s="23" t="s">
        <v>26</v>
      </c>
      <c r="C526" s="4">
        <v>4158</v>
      </c>
      <c r="D526" s="17" t="s">
        <v>9</v>
      </c>
      <c r="E526" s="17" t="s">
        <v>9</v>
      </c>
      <c r="F526" s="17" t="s">
        <v>9</v>
      </c>
      <c r="G526" s="16">
        <v>827562.12</v>
      </c>
      <c r="H526" s="16">
        <v>240870.48</v>
      </c>
      <c r="I526" s="18">
        <f>G526+H526</f>
        <v>1068432.6000000001</v>
      </c>
      <c r="J526" s="19">
        <f>I526/C526</f>
        <v>256.95829725829731</v>
      </c>
    </row>
    <row r="527" spans="1:10" ht="14.4" customHeight="1" x14ac:dyDescent="0.25">
      <c r="A527" s="3" t="s">
        <v>365</v>
      </c>
      <c r="B527" s="23" t="s">
        <v>25</v>
      </c>
      <c r="C527" s="4">
        <v>1198</v>
      </c>
      <c r="D527" s="17" t="s">
        <v>9</v>
      </c>
      <c r="E527" s="17" t="s">
        <v>9</v>
      </c>
      <c r="F527" s="17" t="s">
        <v>9</v>
      </c>
      <c r="G527" s="16">
        <v>227636.38</v>
      </c>
      <c r="H527" s="16">
        <v>10700.89</v>
      </c>
      <c r="I527" s="18">
        <f>G527+H527</f>
        <v>238337.27000000002</v>
      </c>
      <c r="J527" s="19">
        <f>I527/C527</f>
        <v>198.94596828046747</v>
      </c>
    </row>
    <row r="528" spans="1:10" ht="14.4" customHeight="1" x14ac:dyDescent="0.25">
      <c r="A528" s="3" t="s">
        <v>96</v>
      </c>
      <c r="B528" s="23" t="s">
        <v>22</v>
      </c>
      <c r="C528" s="4">
        <v>31458</v>
      </c>
      <c r="D528" s="17" t="s">
        <v>9</v>
      </c>
      <c r="E528" s="17" t="s">
        <v>9</v>
      </c>
      <c r="F528" s="17" t="s">
        <v>9</v>
      </c>
      <c r="G528" s="16">
        <v>7762253.8899999997</v>
      </c>
      <c r="H528" s="16">
        <v>187755.78</v>
      </c>
      <c r="I528" s="18">
        <f>G528+H528</f>
        <v>7950009.6699999999</v>
      </c>
      <c r="J528" s="19">
        <f>I528/C528</f>
        <v>252.71821698772968</v>
      </c>
    </row>
    <row r="529" spans="1:10" ht="14.4" customHeight="1" x14ac:dyDescent="0.25">
      <c r="A529" s="3" t="s">
        <v>366</v>
      </c>
      <c r="B529" s="23" t="s">
        <v>25</v>
      </c>
      <c r="C529" s="4">
        <v>1094</v>
      </c>
      <c r="D529" s="17" t="s">
        <v>9</v>
      </c>
      <c r="E529" s="17" t="s">
        <v>9</v>
      </c>
      <c r="F529" s="17" t="s">
        <v>9</v>
      </c>
      <c r="G529" s="16">
        <v>205599.67</v>
      </c>
      <c r="H529" s="16">
        <v>2790.08</v>
      </c>
      <c r="I529" s="18">
        <f>G529+H529</f>
        <v>208389.75</v>
      </c>
      <c r="J529" s="19">
        <f>I529/C529</f>
        <v>190.48423217550274</v>
      </c>
    </row>
    <row r="530" spans="1:10" ht="14.4" customHeight="1" x14ac:dyDescent="0.25">
      <c r="A530" s="3" t="s">
        <v>482</v>
      </c>
      <c r="B530" s="23" t="s">
        <v>27</v>
      </c>
      <c r="C530" s="4">
        <v>1884</v>
      </c>
      <c r="D530" s="17" t="s">
        <v>9</v>
      </c>
      <c r="E530" s="17" t="s">
        <v>9</v>
      </c>
      <c r="F530" s="17" t="s">
        <v>9</v>
      </c>
      <c r="G530" s="16">
        <v>388198.07</v>
      </c>
      <c r="H530" s="16">
        <v>20305.900000000001</v>
      </c>
      <c r="I530" s="18">
        <f>G530+H530</f>
        <v>408503.97000000003</v>
      </c>
      <c r="J530" s="19">
        <f>I530/C530</f>
        <v>216.82800955414015</v>
      </c>
    </row>
    <row r="531" spans="1:10" ht="14.4" customHeight="1" x14ac:dyDescent="0.25">
      <c r="A531" s="3" t="s">
        <v>219</v>
      </c>
      <c r="B531" s="23" t="s">
        <v>24</v>
      </c>
      <c r="C531" s="4">
        <v>5341</v>
      </c>
      <c r="D531" s="17" t="s">
        <v>9</v>
      </c>
      <c r="E531" s="17" t="s">
        <v>9</v>
      </c>
      <c r="F531" s="17" t="s">
        <v>9</v>
      </c>
      <c r="G531" s="16">
        <v>1224400.8</v>
      </c>
      <c r="H531" s="16">
        <v>56240.840000000004</v>
      </c>
      <c r="I531" s="18">
        <f>G531+H531</f>
        <v>1280641.6400000001</v>
      </c>
      <c r="J531" s="19">
        <f>I531/C531</f>
        <v>239.77563003182928</v>
      </c>
    </row>
    <row r="532" spans="1:10" ht="14.4" customHeight="1" x14ac:dyDescent="0.25">
      <c r="A532" s="3" t="s">
        <v>220</v>
      </c>
      <c r="B532" s="23" t="s">
        <v>24</v>
      </c>
      <c r="C532" s="4">
        <v>2025</v>
      </c>
      <c r="D532" s="17" t="s">
        <v>9</v>
      </c>
      <c r="E532" s="17" t="s">
        <v>9</v>
      </c>
      <c r="F532" s="17" t="s">
        <v>9</v>
      </c>
      <c r="G532" s="16">
        <v>407343.33</v>
      </c>
      <c r="H532" s="16">
        <v>2885.27</v>
      </c>
      <c r="I532" s="18">
        <f>G532+H532</f>
        <v>410228.60000000003</v>
      </c>
      <c r="J532" s="19">
        <f>I532/C532</f>
        <v>202.58202469135804</v>
      </c>
    </row>
    <row r="533" spans="1:10" ht="14.4" customHeight="1" x14ac:dyDescent="0.25">
      <c r="A533" s="3" t="s">
        <v>367</v>
      </c>
      <c r="B533" s="23" t="s">
        <v>25</v>
      </c>
      <c r="C533" s="4">
        <v>14559</v>
      </c>
      <c r="D533" s="17" t="s">
        <v>9</v>
      </c>
      <c r="E533" s="17" t="s">
        <v>9</v>
      </c>
      <c r="F533" s="17" t="s">
        <v>9</v>
      </c>
      <c r="G533" s="16">
        <v>3119537.67</v>
      </c>
      <c r="H533" s="16">
        <v>173039.97999999998</v>
      </c>
      <c r="I533" s="18">
        <f>G533+H533</f>
        <v>3292577.65</v>
      </c>
      <c r="J533" s="19">
        <f>I533/C533</f>
        <v>226.1541074249605</v>
      </c>
    </row>
    <row r="534" spans="1:10" ht="14.4" customHeight="1" x14ac:dyDescent="0.25">
      <c r="A534" s="3" t="s">
        <v>97</v>
      </c>
      <c r="B534" s="23" t="s">
        <v>22</v>
      </c>
      <c r="C534" s="4">
        <v>561</v>
      </c>
      <c r="D534" s="17" t="s">
        <v>9</v>
      </c>
      <c r="E534" s="17" t="s">
        <v>9</v>
      </c>
      <c r="F534" s="17" t="s">
        <v>9</v>
      </c>
      <c r="G534" s="16">
        <v>104860.56</v>
      </c>
      <c r="H534" s="16">
        <v>1986</v>
      </c>
      <c r="I534" s="18">
        <f>G534+H534</f>
        <v>106846.56</v>
      </c>
      <c r="J534" s="19">
        <f>I534/C534</f>
        <v>190.45732620320854</v>
      </c>
    </row>
    <row r="535" spans="1:10" ht="14.4" customHeight="1" x14ac:dyDescent="0.25">
      <c r="A535" s="3" t="s">
        <v>670</v>
      </c>
      <c r="B535" s="23" t="s">
        <v>28</v>
      </c>
      <c r="C535" s="4">
        <v>4023</v>
      </c>
      <c r="D535" s="17" t="s">
        <v>9</v>
      </c>
      <c r="E535" s="17" t="s">
        <v>9</v>
      </c>
      <c r="F535" s="17" t="s">
        <v>9</v>
      </c>
      <c r="G535" s="16">
        <v>780659.8</v>
      </c>
      <c r="H535" s="16">
        <v>34717.589999999997</v>
      </c>
      <c r="I535" s="18">
        <f>G535+H535</f>
        <v>815377.39</v>
      </c>
      <c r="J535" s="19">
        <f>I535/C535</f>
        <v>202.67894357444695</v>
      </c>
    </row>
    <row r="536" spans="1:10" ht="14.4" customHeight="1" x14ac:dyDescent="0.25">
      <c r="A536" s="3" t="s">
        <v>761</v>
      </c>
      <c r="B536" s="23" t="s">
        <v>29</v>
      </c>
      <c r="C536" s="4">
        <v>9452</v>
      </c>
      <c r="D536" s="17" t="s">
        <v>9</v>
      </c>
      <c r="E536" s="17" t="s">
        <v>9</v>
      </c>
      <c r="F536" s="17" t="s">
        <v>9</v>
      </c>
      <c r="G536" s="16">
        <v>2097887.7599999998</v>
      </c>
      <c r="H536" s="16">
        <v>191655.89</v>
      </c>
      <c r="I536" s="18">
        <f>G536+H536</f>
        <v>2289543.65</v>
      </c>
      <c r="J536" s="19">
        <f>I536/C536</f>
        <v>242.22848603470163</v>
      </c>
    </row>
    <row r="537" spans="1:10" ht="14.4" customHeight="1" x14ac:dyDescent="0.25">
      <c r="A537" s="3" t="s">
        <v>98</v>
      </c>
      <c r="B537" s="23" t="s">
        <v>22</v>
      </c>
      <c r="C537" s="4">
        <v>190</v>
      </c>
      <c r="D537" s="17" t="s">
        <v>9</v>
      </c>
      <c r="E537" s="17" t="s">
        <v>9</v>
      </c>
      <c r="F537" s="17" t="s">
        <v>9</v>
      </c>
      <c r="G537" s="16">
        <v>36685.19</v>
      </c>
      <c r="H537" s="16">
        <v>59.58</v>
      </c>
      <c r="I537" s="18">
        <f>G537+H537</f>
        <v>36744.770000000004</v>
      </c>
      <c r="J537" s="19">
        <f>I537/C537</f>
        <v>193.3935263157895</v>
      </c>
    </row>
    <row r="538" spans="1:10" ht="14.4" customHeight="1" x14ac:dyDescent="0.25">
      <c r="A538" s="3" t="s">
        <v>99</v>
      </c>
      <c r="B538" s="23" t="s">
        <v>22</v>
      </c>
      <c r="C538" s="4">
        <v>6258</v>
      </c>
      <c r="D538" s="17" t="s">
        <v>9</v>
      </c>
      <c r="E538" s="17" t="s">
        <v>9</v>
      </c>
      <c r="F538" s="17" t="s">
        <v>9</v>
      </c>
      <c r="G538" s="16">
        <v>1377046.04</v>
      </c>
      <c r="H538" s="16">
        <v>143283.97</v>
      </c>
      <c r="I538" s="18">
        <f>G538+H538</f>
        <v>1520330.01</v>
      </c>
      <c r="J538" s="19">
        <f>I538/C538</f>
        <v>242.94183604985619</v>
      </c>
    </row>
    <row r="539" spans="1:10" ht="14.4" customHeight="1" x14ac:dyDescent="0.25">
      <c r="A539" s="3" t="s">
        <v>155</v>
      </c>
      <c r="B539" s="23" t="s">
        <v>23</v>
      </c>
      <c r="C539" s="4">
        <v>8016</v>
      </c>
      <c r="D539" s="17" t="s">
        <v>9</v>
      </c>
      <c r="E539" s="17" t="s">
        <v>9</v>
      </c>
      <c r="F539" s="17" t="s">
        <v>9</v>
      </c>
      <c r="G539" s="16">
        <v>1768091.86</v>
      </c>
      <c r="H539" s="16">
        <v>105658.5</v>
      </c>
      <c r="I539" s="18">
        <f>G539+H539</f>
        <v>1873750.36</v>
      </c>
      <c r="J539" s="19">
        <f>I539/C539</f>
        <v>233.75129241516967</v>
      </c>
    </row>
    <row r="540" spans="1:10" ht="14.4" customHeight="1" x14ac:dyDescent="0.25">
      <c r="A540" s="3" t="s">
        <v>368</v>
      </c>
      <c r="B540" s="23" t="s">
        <v>25</v>
      </c>
      <c r="C540" s="4">
        <v>1192</v>
      </c>
      <c r="D540" s="17" t="s">
        <v>9</v>
      </c>
      <c r="E540" s="17" t="s">
        <v>9</v>
      </c>
      <c r="F540" s="17" t="s">
        <v>9</v>
      </c>
      <c r="G540" s="16">
        <v>240895.46</v>
      </c>
      <c r="H540" s="16">
        <v>18231.77</v>
      </c>
      <c r="I540" s="18">
        <f>G540+H540</f>
        <v>259127.22999999998</v>
      </c>
      <c r="J540" s="19">
        <f>I540/C540</f>
        <v>217.38861577181206</v>
      </c>
    </row>
    <row r="541" spans="1:10" ht="14.4" customHeight="1" x14ac:dyDescent="0.25">
      <c r="A541" s="3" t="s">
        <v>483</v>
      </c>
      <c r="B541" s="23" t="s">
        <v>27</v>
      </c>
      <c r="C541" s="4">
        <v>1761</v>
      </c>
      <c r="D541" s="17" t="s">
        <v>9</v>
      </c>
      <c r="E541" s="17" t="s">
        <v>9</v>
      </c>
      <c r="F541" s="17" t="s">
        <v>9</v>
      </c>
      <c r="G541" s="16">
        <v>337397.89</v>
      </c>
      <c r="H541" s="16">
        <v>43327.01</v>
      </c>
      <c r="I541" s="18">
        <f>G541+H541</f>
        <v>380724.9</v>
      </c>
      <c r="J541" s="19">
        <f>I541/C541</f>
        <v>216.19812606473596</v>
      </c>
    </row>
    <row r="542" spans="1:10" ht="14.4" customHeight="1" x14ac:dyDescent="0.25">
      <c r="A542" s="3" t="s">
        <v>369</v>
      </c>
      <c r="B542" s="23" t="s">
        <v>25</v>
      </c>
      <c r="C542" s="4">
        <v>5866</v>
      </c>
      <c r="D542" s="17" t="s">
        <v>9</v>
      </c>
      <c r="E542" s="17" t="s">
        <v>9</v>
      </c>
      <c r="F542" s="17" t="s">
        <v>9</v>
      </c>
      <c r="G542" s="16">
        <v>1314532.49</v>
      </c>
      <c r="H542" s="16">
        <v>44642.479999999996</v>
      </c>
      <c r="I542" s="18">
        <f>G542+H542</f>
        <v>1359174.97</v>
      </c>
      <c r="J542" s="19">
        <f>I542/C542</f>
        <v>231.70388169110126</v>
      </c>
    </row>
    <row r="543" spans="1:10" ht="14.4" customHeight="1" x14ac:dyDescent="0.25">
      <c r="A543" s="3" t="s">
        <v>100</v>
      </c>
      <c r="B543" s="23" t="s">
        <v>22</v>
      </c>
      <c r="C543" s="4">
        <v>2215</v>
      </c>
      <c r="D543" s="17" t="s">
        <v>9</v>
      </c>
      <c r="E543" s="17" t="s">
        <v>9</v>
      </c>
      <c r="F543" s="17" t="s">
        <v>9</v>
      </c>
      <c r="G543" s="16">
        <v>423870.62</v>
      </c>
      <c r="H543" s="16">
        <v>10398.94</v>
      </c>
      <c r="I543" s="18">
        <f>G543+H543</f>
        <v>434269.56</v>
      </c>
      <c r="J543" s="19">
        <f>I543/C543</f>
        <v>196.05849209932279</v>
      </c>
    </row>
    <row r="544" spans="1:10" ht="14.4" customHeight="1" x14ac:dyDescent="0.25">
      <c r="A544" s="3" t="s">
        <v>762</v>
      </c>
      <c r="B544" s="23" t="s">
        <v>29</v>
      </c>
      <c r="C544" s="4">
        <v>17594</v>
      </c>
      <c r="D544" s="17" t="s">
        <v>9</v>
      </c>
      <c r="E544" s="17" t="s">
        <v>9</v>
      </c>
      <c r="F544" s="17" t="s">
        <v>9</v>
      </c>
      <c r="G544" s="16">
        <v>4194807.09</v>
      </c>
      <c r="H544" s="16">
        <v>258457.83</v>
      </c>
      <c r="I544" s="18">
        <f>G544+H544</f>
        <v>4453264.92</v>
      </c>
      <c r="J544" s="19">
        <f>I544/C544</f>
        <v>253.11270433102194</v>
      </c>
    </row>
    <row r="545" spans="1:10" ht="14.4" customHeight="1" x14ac:dyDescent="0.25">
      <c r="A545" s="3" t="s">
        <v>370</v>
      </c>
      <c r="B545" s="23" t="s">
        <v>25</v>
      </c>
      <c r="C545" s="4">
        <v>1012</v>
      </c>
      <c r="D545" s="17" t="s">
        <v>9</v>
      </c>
      <c r="E545" s="17" t="s">
        <v>9</v>
      </c>
      <c r="F545" s="17" t="s">
        <v>9</v>
      </c>
      <c r="G545" s="16">
        <v>195183.62</v>
      </c>
      <c r="H545" s="16">
        <v>18918.620000000003</v>
      </c>
      <c r="I545" s="18">
        <f>G545+H545</f>
        <v>214102.24</v>
      </c>
      <c r="J545" s="19">
        <f>I545/C545</f>
        <v>211.56347826086954</v>
      </c>
    </row>
    <row r="546" spans="1:10" ht="14.4" customHeight="1" x14ac:dyDescent="0.25">
      <c r="A546" s="3" t="s">
        <v>371</v>
      </c>
      <c r="B546" s="23" t="s">
        <v>25</v>
      </c>
      <c r="C546" s="4">
        <v>7173</v>
      </c>
      <c r="D546" s="17" t="s">
        <v>9</v>
      </c>
      <c r="E546" s="17" t="s">
        <v>9</v>
      </c>
      <c r="F546" s="17" t="s">
        <v>9</v>
      </c>
      <c r="G546" s="16">
        <v>1556698.77</v>
      </c>
      <c r="H546" s="16">
        <v>46791.58</v>
      </c>
      <c r="I546" s="18">
        <f>G546+H546</f>
        <v>1603490.35</v>
      </c>
      <c r="J546" s="19">
        <f>I546/C546</f>
        <v>223.54528788512479</v>
      </c>
    </row>
    <row r="547" spans="1:10" ht="14.4" customHeight="1" x14ac:dyDescent="0.25">
      <c r="A547" s="3" t="s">
        <v>372</v>
      </c>
      <c r="B547" s="23" t="s">
        <v>25</v>
      </c>
      <c r="C547" s="4">
        <v>8934</v>
      </c>
      <c r="D547" s="17" t="s">
        <v>9</v>
      </c>
      <c r="E547" s="17" t="s">
        <v>9</v>
      </c>
      <c r="F547" s="17" t="s">
        <v>9</v>
      </c>
      <c r="G547" s="16">
        <v>1895017.37</v>
      </c>
      <c r="H547" s="16">
        <v>62460.57</v>
      </c>
      <c r="I547" s="18">
        <f>G547+H547</f>
        <v>1957477.9400000002</v>
      </c>
      <c r="J547" s="19">
        <f>I547/C547</f>
        <v>219.10431385717484</v>
      </c>
    </row>
    <row r="548" spans="1:10" ht="14.4" customHeight="1" x14ac:dyDescent="0.25">
      <c r="A548" s="3" t="s">
        <v>101</v>
      </c>
      <c r="B548" s="23" t="s">
        <v>22</v>
      </c>
      <c r="C548" s="4">
        <v>436</v>
      </c>
      <c r="D548" s="17" t="s">
        <v>9</v>
      </c>
      <c r="E548" s="17" t="s">
        <v>9</v>
      </c>
      <c r="F548" s="17" t="s">
        <v>9</v>
      </c>
      <c r="G548" s="16">
        <v>82748.92</v>
      </c>
      <c r="H548" s="16">
        <v>1045.3399999999999</v>
      </c>
      <c r="I548" s="18">
        <f>G548+H548</f>
        <v>83794.259999999995</v>
      </c>
      <c r="J548" s="19">
        <f>I548/C548</f>
        <v>192.18866972477062</v>
      </c>
    </row>
    <row r="549" spans="1:10" ht="14.4" customHeight="1" x14ac:dyDescent="0.25">
      <c r="A549" s="3" t="s">
        <v>763</v>
      </c>
      <c r="B549" s="23" t="s">
        <v>29</v>
      </c>
      <c r="C549" s="4">
        <v>38678</v>
      </c>
      <c r="D549" s="17" t="s">
        <v>9</v>
      </c>
      <c r="E549" s="17" t="s">
        <v>9</v>
      </c>
      <c r="F549" s="17" t="s">
        <v>9</v>
      </c>
      <c r="G549" s="16">
        <v>9258296.4100000001</v>
      </c>
      <c r="H549" s="16">
        <v>439264.69999999995</v>
      </c>
      <c r="I549" s="18">
        <f>G549+H549</f>
        <v>9697561.1099999994</v>
      </c>
      <c r="J549" s="19">
        <f>I549/C549</f>
        <v>250.72550571384247</v>
      </c>
    </row>
    <row r="550" spans="1:10" ht="14.4" customHeight="1" x14ac:dyDescent="0.25">
      <c r="A550" s="3" t="s">
        <v>221</v>
      </c>
      <c r="B550" s="23" t="s">
        <v>24</v>
      </c>
      <c r="C550" s="4">
        <v>1463</v>
      </c>
      <c r="D550" s="17" t="s">
        <v>9</v>
      </c>
      <c r="E550" s="17" t="s">
        <v>9</v>
      </c>
      <c r="F550" s="17" t="s">
        <v>9</v>
      </c>
      <c r="G550" s="16">
        <v>352267.89</v>
      </c>
      <c r="H550" s="16">
        <v>0</v>
      </c>
      <c r="I550" s="18">
        <f>G550+H550</f>
        <v>352267.89</v>
      </c>
      <c r="J550" s="19">
        <f>I550/C550</f>
        <v>240.78461380724539</v>
      </c>
    </row>
    <row r="551" spans="1:10" ht="14.4" customHeight="1" x14ac:dyDescent="0.25">
      <c r="A551" s="3" t="s">
        <v>572</v>
      </c>
      <c r="B551" s="23" t="s">
        <v>26</v>
      </c>
      <c r="C551" s="4">
        <v>10787</v>
      </c>
      <c r="D551" s="17" t="s">
        <v>9</v>
      </c>
      <c r="E551" s="17" t="s">
        <v>9</v>
      </c>
      <c r="F551" s="17" t="s">
        <v>9</v>
      </c>
      <c r="G551" s="16">
        <v>2355052.12</v>
      </c>
      <c r="H551" s="16">
        <v>65579.509999999995</v>
      </c>
      <c r="I551" s="18">
        <f>G551+H551</f>
        <v>2420631.63</v>
      </c>
      <c r="J551" s="19">
        <f>I551/C551</f>
        <v>224.40267266153703</v>
      </c>
    </row>
    <row r="552" spans="1:10" ht="14.4" customHeight="1" x14ac:dyDescent="0.25">
      <c r="A552" s="3" t="s">
        <v>222</v>
      </c>
      <c r="B552" s="23" t="s">
        <v>24</v>
      </c>
      <c r="C552" s="4">
        <v>20910</v>
      </c>
      <c r="D552" s="17" t="s">
        <v>9</v>
      </c>
      <c r="E552" s="17" t="s">
        <v>9</v>
      </c>
      <c r="F552" s="17" t="s">
        <v>9</v>
      </c>
      <c r="G552" s="16">
        <v>5167704.5</v>
      </c>
      <c r="H552" s="16">
        <v>287729.89</v>
      </c>
      <c r="I552" s="18">
        <f>G552+H552</f>
        <v>5455434.3899999997</v>
      </c>
      <c r="J552" s="19">
        <f>I552/C552</f>
        <v>260.90073601147776</v>
      </c>
    </row>
    <row r="553" spans="1:10" ht="14.4" customHeight="1" x14ac:dyDescent="0.25">
      <c r="A553" s="3" t="s">
        <v>799</v>
      </c>
      <c r="B553" s="23" t="s">
        <v>29</v>
      </c>
      <c r="C553" s="4">
        <v>2340</v>
      </c>
      <c r="D553" s="17" t="s">
        <v>9</v>
      </c>
      <c r="E553" s="17" t="s">
        <v>9</v>
      </c>
      <c r="F553" s="17" t="s">
        <v>9</v>
      </c>
      <c r="G553" s="16">
        <v>481133.16</v>
      </c>
      <c r="H553" s="16">
        <v>25793.329999999998</v>
      </c>
      <c r="I553" s="18">
        <f>G553+H553</f>
        <v>506926.49</v>
      </c>
      <c r="J553" s="19">
        <f>I553/C553</f>
        <v>216.63525213675214</v>
      </c>
    </row>
    <row r="554" spans="1:10" ht="14.4" customHeight="1" x14ac:dyDescent="0.25">
      <c r="A554" s="3" t="s">
        <v>764</v>
      </c>
      <c r="B554" s="23" t="s">
        <v>29</v>
      </c>
      <c r="C554" s="4">
        <v>9020</v>
      </c>
      <c r="D554" s="17" t="s">
        <v>9</v>
      </c>
      <c r="E554" s="17" t="s">
        <v>9</v>
      </c>
      <c r="F554" s="17" t="s">
        <v>9</v>
      </c>
      <c r="G554" s="16">
        <v>1959138.46</v>
      </c>
      <c r="H554" s="16">
        <v>24226.12</v>
      </c>
      <c r="I554" s="18">
        <f>G554+H554</f>
        <v>1983364.58</v>
      </c>
      <c r="J554" s="19">
        <f>I554/C554</f>
        <v>219.88520842572063</v>
      </c>
    </row>
    <row r="555" spans="1:10" ht="14.4" customHeight="1" x14ac:dyDescent="0.25">
      <c r="A555" s="3" t="s">
        <v>573</v>
      </c>
      <c r="B555" s="23" t="s">
        <v>26</v>
      </c>
      <c r="C555" s="4">
        <v>12001</v>
      </c>
      <c r="D555" s="17" t="s">
        <v>9</v>
      </c>
      <c r="E555" s="17" t="s">
        <v>9</v>
      </c>
      <c r="F555" s="17" t="s">
        <v>9</v>
      </c>
      <c r="G555" s="16">
        <v>2915542</v>
      </c>
      <c r="H555" s="16">
        <v>0</v>
      </c>
      <c r="I555" s="18">
        <f>G555+H555</f>
        <v>2915542</v>
      </c>
      <c r="J555" s="19">
        <f>I555/C555</f>
        <v>242.94158820098326</v>
      </c>
    </row>
    <row r="556" spans="1:10" ht="14.4" customHeight="1" x14ac:dyDescent="0.25">
      <c r="A556" s="3" t="s">
        <v>373</v>
      </c>
      <c r="B556" s="23" t="s">
        <v>25</v>
      </c>
      <c r="C556" s="4">
        <v>315</v>
      </c>
      <c r="D556" s="17" t="s">
        <v>9</v>
      </c>
      <c r="E556" s="17" t="s">
        <v>9</v>
      </c>
      <c r="F556" s="17" t="s">
        <v>9</v>
      </c>
      <c r="G556" s="16">
        <v>62856.49</v>
      </c>
      <c r="H556" s="16">
        <v>0</v>
      </c>
      <c r="I556" s="18">
        <f>G556+H556</f>
        <v>62856.49</v>
      </c>
      <c r="J556" s="19">
        <f>I556/C556</f>
        <v>199.54441269841269</v>
      </c>
    </row>
    <row r="557" spans="1:10" ht="14.4" customHeight="1" x14ac:dyDescent="0.25">
      <c r="A557" s="3" t="s">
        <v>765</v>
      </c>
      <c r="B557" s="23" t="s">
        <v>29</v>
      </c>
      <c r="C557" s="4">
        <v>6850</v>
      </c>
      <c r="D557" s="17" t="s">
        <v>9</v>
      </c>
      <c r="E557" s="17" t="s">
        <v>9</v>
      </c>
      <c r="F557" s="17" t="s">
        <v>9</v>
      </c>
      <c r="G557" s="16">
        <v>1549470.5</v>
      </c>
      <c r="H557" s="16">
        <v>49810.83</v>
      </c>
      <c r="I557" s="18">
        <f>G557+H557</f>
        <v>1599281.33</v>
      </c>
      <c r="J557" s="19">
        <f>I557/C557</f>
        <v>233.47172700729928</v>
      </c>
    </row>
    <row r="558" spans="1:10" ht="14.4" customHeight="1" x14ac:dyDescent="0.25">
      <c r="A558" s="3" t="s">
        <v>671</v>
      </c>
      <c r="B558" s="23" t="s">
        <v>28</v>
      </c>
      <c r="C558" s="4">
        <v>251</v>
      </c>
      <c r="D558" s="17" t="s">
        <v>9</v>
      </c>
      <c r="E558" s="17" t="s">
        <v>9</v>
      </c>
      <c r="F558" s="17" t="s">
        <v>9</v>
      </c>
      <c r="G558" s="16">
        <v>52502.85</v>
      </c>
      <c r="H558" s="16">
        <v>0</v>
      </c>
      <c r="I558" s="18">
        <f>G558+H558</f>
        <v>52502.85</v>
      </c>
      <c r="J558" s="19">
        <f>I558/C558</f>
        <v>209.17470119521911</v>
      </c>
    </row>
    <row r="559" spans="1:10" ht="14.4" customHeight="1" x14ac:dyDescent="0.25">
      <c r="A559" s="3" t="s">
        <v>102</v>
      </c>
      <c r="B559" s="23" t="s">
        <v>22</v>
      </c>
      <c r="C559" s="4">
        <v>1065</v>
      </c>
      <c r="D559" s="17" t="s">
        <v>9</v>
      </c>
      <c r="E559" s="17" t="s">
        <v>9</v>
      </c>
      <c r="F559" s="17" t="s">
        <v>9</v>
      </c>
      <c r="G559" s="16">
        <v>205826.81</v>
      </c>
      <c r="H559" s="16">
        <v>14</v>
      </c>
      <c r="I559" s="18">
        <f>G559+H559</f>
        <v>205840.81</v>
      </c>
      <c r="J559" s="19">
        <f>I559/C559</f>
        <v>193.2777558685446</v>
      </c>
    </row>
    <row r="560" spans="1:10" ht="14.4" customHeight="1" x14ac:dyDescent="0.25">
      <c r="A560" s="3" t="s">
        <v>156</v>
      </c>
      <c r="B560" s="23" t="s">
        <v>23</v>
      </c>
      <c r="C560" s="4">
        <v>5470</v>
      </c>
      <c r="D560" s="17" t="s">
        <v>9</v>
      </c>
      <c r="E560" s="17" t="s">
        <v>9</v>
      </c>
      <c r="F560" s="17" t="s">
        <v>9</v>
      </c>
      <c r="G560" s="16">
        <v>1262416.6499999999</v>
      </c>
      <c r="H560" s="16">
        <v>28866.080000000002</v>
      </c>
      <c r="I560" s="18">
        <f>G560+H560</f>
        <v>1291282.73</v>
      </c>
      <c r="J560" s="19">
        <f>I560/C560</f>
        <v>236.0663126142596</v>
      </c>
    </row>
    <row r="561" spans="1:10" ht="14.4" customHeight="1" x14ac:dyDescent="0.25">
      <c r="A561" s="3" t="s">
        <v>574</v>
      </c>
      <c r="B561" s="23" t="s">
        <v>26</v>
      </c>
      <c r="C561" s="4">
        <v>3478</v>
      </c>
      <c r="D561" s="17" t="s">
        <v>9</v>
      </c>
      <c r="E561" s="17" t="s">
        <v>9</v>
      </c>
      <c r="F561" s="17" t="s">
        <v>9</v>
      </c>
      <c r="G561" s="16">
        <v>701551.08</v>
      </c>
      <c r="H561" s="16">
        <v>19046.560000000001</v>
      </c>
      <c r="I561" s="18">
        <f>G561+H561</f>
        <v>720597.64</v>
      </c>
      <c r="J561" s="19">
        <f>I561/C561</f>
        <v>207.18736055204141</v>
      </c>
    </row>
    <row r="562" spans="1:10" ht="14.4" customHeight="1" x14ac:dyDescent="0.25">
      <c r="A562" s="3" t="s">
        <v>103</v>
      </c>
      <c r="B562" s="23" t="s">
        <v>22</v>
      </c>
      <c r="C562" s="4">
        <v>387</v>
      </c>
      <c r="D562" s="17" t="s">
        <v>9</v>
      </c>
      <c r="E562" s="17" t="s">
        <v>9</v>
      </c>
      <c r="F562" s="17" t="s">
        <v>9</v>
      </c>
      <c r="G562" s="16">
        <v>73744.08</v>
      </c>
      <c r="H562" s="16">
        <v>1078.1400000000001</v>
      </c>
      <c r="I562" s="18">
        <f>G562+H562</f>
        <v>74822.22</v>
      </c>
      <c r="J562" s="19">
        <f>I562/C562</f>
        <v>193.33906976744186</v>
      </c>
    </row>
    <row r="563" spans="1:10" ht="14.4" customHeight="1" x14ac:dyDescent="0.25">
      <c r="A563" s="3" t="s">
        <v>575</v>
      </c>
      <c r="B563" s="23" t="s">
        <v>26</v>
      </c>
      <c r="C563" s="4">
        <v>1149</v>
      </c>
      <c r="D563" s="17" t="s">
        <v>9</v>
      </c>
      <c r="E563" s="17" t="s">
        <v>9</v>
      </c>
      <c r="F563" s="17" t="s">
        <v>9</v>
      </c>
      <c r="G563" s="16">
        <v>225522.14</v>
      </c>
      <c r="H563" s="16">
        <v>6364.02</v>
      </c>
      <c r="I563" s="18">
        <f>G563+H563</f>
        <v>231886.16</v>
      </c>
      <c r="J563" s="19">
        <f>I563/C563</f>
        <v>201.81563098346388</v>
      </c>
    </row>
    <row r="564" spans="1:10" ht="14.4" customHeight="1" x14ac:dyDescent="0.25">
      <c r="A564" s="3" t="s">
        <v>484</v>
      </c>
      <c r="B564" s="23" t="s">
        <v>27</v>
      </c>
      <c r="C564" s="4">
        <v>5325</v>
      </c>
      <c r="D564" s="17" t="s">
        <v>9</v>
      </c>
      <c r="E564" s="17" t="s">
        <v>9</v>
      </c>
      <c r="F564" s="17" t="s">
        <v>9</v>
      </c>
      <c r="G564" s="16">
        <v>1176409.81</v>
      </c>
      <c r="H564" s="16">
        <v>124848.9</v>
      </c>
      <c r="I564" s="18">
        <f>G564+H564</f>
        <v>1301258.71</v>
      </c>
      <c r="J564" s="19">
        <f>I564/C564</f>
        <v>244.36783286384977</v>
      </c>
    </row>
    <row r="565" spans="1:10" ht="14.4" customHeight="1" x14ac:dyDescent="0.25">
      <c r="A565" s="3" t="s">
        <v>104</v>
      </c>
      <c r="B565" s="23" t="s">
        <v>22</v>
      </c>
      <c r="C565" s="4">
        <v>4143</v>
      </c>
      <c r="D565" s="17" t="s">
        <v>9</v>
      </c>
      <c r="E565" s="17" t="s">
        <v>9</v>
      </c>
      <c r="F565" s="17" t="s">
        <v>9</v>
      </c>
      <c r="G565" s="16">
        <v>941998.56</v>
      </c>
      <c r="H565" s="16">
        <v>17524.349999999999</v>
      </c>
      <c r="I565" s="18">
        <f>G565+H565</f>
        <v>959522.91</v>
      </c>
      <c r="J565" s="19">
        <f>I565/C565</f>
        <v>231.60099203475744</v>
      </c>
    </row>
    <row r="566" spans="1:10" ht="14.4" customHeight="1" x14ac:dyDescent="0.25">
      <c r="A566" s="3" t="s">
        <v>766</v>
      </c>
      <c r="B566" s="23" t="s">
        <v>29</v>
      </c>
      <c r="C566" s="4">
        <v>5147</v>
      </c>
      <c r="D566" s="17" t="s">
        <v>9</v>
      </c>
      <c r="E566" s="17" t="s">
        <v>9</v>
      </c>
      <c r="F566" s="17" t="s">
        <v>9</v>
      </c>
      <c r="G566" s="16">
        <v>1157481.77</v>
      </c>
      <c r="H566" s="16">
        <v>53362.85</v>
      </c>
      <c r="I566" s="18">
        <f>G566+H566</f>
        <v>1210844.6200000001</v>
      </c>
      <c r="J566" s="19">
        <f>I566/C566</f>
        <v>235.25250048571985</v>
      </c>
    </row>
    <row r="567" spans="1:10" ht="14.4" customHeight="1" x14ac:dyDescent="0.25">
      <c r="A567" s="3" t="s">
        <v>223</v>
      </c>
      <c r="B567" s="23" t="s">
        <v>24</v>
      </c>
      <c r="C567" s="4">
        <v>2808</v>
      </c>
      <c r="D567" s="17" t="s">
        <v>9</v>
      </c>
      <c r="E567" s="17" t="s">
        <v>9</v>
      </c>
      <c r="F567" s="17" t="s">
        <v>9</v>
      </c>
      <c r="G567" s="16">
        <v>604833.98</v>
      </c>
      <c r="H567" s="16">
        <v>18758.09</v>
      </c>
      <c r="I567" s="18">
        <f>G567+H567</f>
        <v>623592.06999999995</v>
      </c>
      <c r="J567" s="19">
        <f>I567/C567</f>
        <v>222.076948005698</v>
      </c>
    </row>
    <row r="568" spans="1:10" ht="14.4" customHeight="1" x14ac:dyDescent="0.25">
      <c r="A568" s="3" t="s">
        <v>374</v>
      </c>
      <c r="B568" s="23" t="s">
        <v>25</v>
      </c>
      <c r="C568" s="4">
        <v>1148</v>
      </c>
      <c r="D568" s="17" t="s">
        <v>9</v>
      </c>
      <c r="E568" s="17" t="s">
        <v>9</v>
      </c>
      <c r="F568" s="17" t="s">
        <v>9</v>
      </c>
      <c r="G568" s="16">
        <v>245018.68</v>
      </c>
      <c r="H568" s="16">
        <v>7336.26</v>
      </c>
      <c r="I568" s="18">
        <f>G568+H568</f>
        <v>252354.94</v>
      </c>
      <c r="J568" s="19">
        <f>I568/C568</f>
        <v>219.82137630662021</v>
      </c>
    </row>
    <row r="569" spans="1:10" ht="14.4" customHeight="1" x14ac:dyDescent="0.25">
      <c r="A569" s="3" t="s">
        <v>224</v>
      </c>
      <c r="B569" s="23" t="s">
        <v>24</v>
      </c>
      <c r="C569" s="4">
        <v>1491</v>
      </c>
      <c r="D569" s="17" t="s">
        <v>9</v>
      </c>
      <c r="E569" s="17" t="s">
        <v>9</v>
      </c>
      <c r="F569" s="17" t="s">
        <v>9</v>
      </c>
      <c r="G569" s="16">
        <v>312969.86</v>
      </c>
      <c r="H569" s="16">
        <v>17483.07</v>
      </c>
      <c r="I569" s="18">
        <f>G569+H569</f>
        <v>330452.93</v>
      </c>
      <c r="J569" s="19">
        <f>I569/C569</f>
        <v>221.63174379610999</v>
      </c>
    </row>
    <row r="570" spans="1:10" ht="14.4" customHeight="1" x14ac:dyDescent="0.25">
      <c r="A570" s="3" t="s">
        <v>767</v>
      </c>
      <c r="B570" s="23" t="s">
        <v>29</v>
      </c>
      <c r="C570" s="4">
        <v>2038</v>
      </c>
      <c r="D570" s="17" t="s">
        <v>9</v>
      </c>
      <c r="E570" s="17" t="s">
        <v>9</v>
      </c>
      <c r="F570" s="17" t="s">
        <v>9</v>
      </c>
      <c r="G570" s="16">
        <v>386380.22</v>
      </c>
      <c r="H570" s="16">
        <v>40.479999999999997</v>
      </c>
      <c r="I570" s="18">
        <f>G570+H570</f>
        <v>386420.69999999995</v>
      </c>
      <c r="J570" s="19">
        <f>I570/C570</f>
        <v>189.60780176643766</v>
      </c>
    </row>
    <row r="571" spans="1:10" ht="14.4" customHeight="1" x14ac:dyDescent="0.25">
      <c r="A571" s="3" t="s">
        <v>485</v>
      </c>
      <c r="B571" s="23" t="s">
        <v>27</v>
      </c>
      <c r="C571" s="4">
        <v>2859</v>
      </c>
      <c r="D571" s="17" t="s">
        <v>9</v>
      </c>
      <c r="E571" s="17" t="s">
        <v>9</v>
      </c>
      <c r="F571" s="17" t="s">
        <v>9</v>
      </c>
      <c r="G571" s="16">
        <v>549563.54</v>
      </c>
      <c r="H571" s="16">
        <v>33555.17</v>
      </c>
      <c r="I571" s="18">
        <f>G571+H571</f>
        <v>583118.71000000008</v>
      </c>
      <c r="J571" s="19">
        <f>I571/C571</f>
        <v>203.95897516614204</v>
      </c>
    </row>
    <row r="572" spans="1:10" ht="14.4" customHeight="1" x14ac:dyDescent="0.25">
      <c r="A572" s="3" t="s">
        <v>375</v>
      </c>
      <c r="B572" s="23" t="s">
        <v>25</v>
      </c>
      <c r="C572" s="4">
        <v>11544</v>
      </c>
      <c r="D572" s="17" t="s">
        <v>9</v>
      </c>
      <c r="E572" s="17" t="s">
        <v>9</v>
      </c>
      <c r="F572" s="17" t="s">
        <v>9</v>
      </c>
      <c r="G572" s="16">
        <v>2603705.23</v>
      </c>
      <c r="H572" s="16">
        <v>76963.03</v>
      </c>
      <c r="I572" s="18">
        <f>G572+H572</f>
        <v>2680668.2599999998</v>
      </c>
      <c r="J572" s="19">
        <f>I572/C572</f>
        <v>232.21312023562021</v>
      </c>
    </row>
    <row r="573" spans="1:10" ht="14.4" customHeight="1" x14ac:dyDescent="0.25">
      <c r="A573" s="3" t="s">
        <v>768</v>
      </c>
      <c r="B573" s="23" t="s">
        <v>29</v>
      </c>
      <c r="C573" s="4">
        <v>3648</v>
      </c>
      <c r="D573" s="17" t="s">
        <v>9</v>
      </c>
      <c r="E573" s="17" t="s">
        <v>9</v>
      </c>
      <c r="F573" s="17" t="s">
        <v>9</v>
      </c>
      <c r="G573" s="16">
        <v>755332.01</v>
      </c>
      <c r="H573" s="16">
        <v>32801.58</v>
      </c>
      <c r="I573" s="18">
        <f>G573+H573</f>
        <v>788133.59</v>
      </c>
      <c r="J573" s="19">
        <f>I573/C573</f>
        <v>216.04539199561404</v>
      </c>
    </row>
    <row r="574" spans="1:10" ht="14.4" customHeight="1" x14ac:dyDescent="0.25">
      <c r="A574" s="3" t="s">
        <v>225</v>
      </c>
      <c r="B574" s="23" t="s">
        <v>24</v>
      </c>
      <c r="C574" s="4">
        <v>10508</v>
      </c>
      <c r="D574" s="17" t="s">
        <v>9</v>
      </c>
      <c r="E574" s="17" t="s">
        <v>9</v>
      </c>
      <c r="F574" s="17" t="s">
        <v>9</v>
      </c>
      <c r="G574" s="16">
        <v>2473886.7799999998</v>
      </c>
      <c r="H574" s="16">
        <v>105003.03</v>
      </c>
      <c r="I574" s="18">
        <f>G574+H574</f>
        <v>2578889.8099999996</v>
      </c>
      <c r="J574" s="19">
        <f>I574/C574</f>
        <v>245.4215654739246</v>
      </c>
    </row>
    <row r="575" spans="1:10" ht="14.4" customHeight="1" x14ac:dyDescent="0.25">
      <c r="A575" s="3" t="s">
        <v>672</v>
      </c>
      <c r="B575" s="23" t="s">
        <v>28</v>
      </c>
      <c r="C575" s="4">
        <v>3159</v>
      </c>
      <c r="D575" s="17" t="s">
        <v>9</v>
      </c>
      <c r="E575" s="17" t="s">
        <v>9</v>
      </c>
      <c r="F575" s="17" t="s">
        <v>9</v>
      </c>
      <c r="G575" s="16">
        <v>611392.80000000005</v>
      </c>
      <c r="H575" s="16">
        <v>11134.099999999999</v>
      </c>
      <c r="I575" s="18">
        <f>G575+H575</f>
        <v>622526.9</v>
      </c>
      <c r="J575" s="19">
        <f>I575/C575</f>
        <v>197.06454574232353</v>
      </c>
    </row>
    <row r="576" spans="1:10" ht="14.4" customHeight="1" x14ac:dyDescent="0.25">
      <c r="A576" s="3" t="s">
        <v>376</v>
      </c>
      <c r="B576" s="23" t="s">
        <v>25</v>
      </c>
      <c r="C576" s="4">
        <v>1170</v>
      </c>
      <c r="D576" s="17" t="s">
        <v>9</v>
      </c>
      <c r="E576" s="17" t="s">
        <v>9</v>
      </c>
      <c r="F576" s="17" t="s">
        <v>9</v>
      </c>
      <c r="G576" s="16">
        <v>219417.15</v>
      </c>
      <c r="H576" s="16">
        <v>6427.83</v>
      </c>
      <c r="I576" s="18">
        <f>G576+H576</f>
        <v>225844.97999999998</v>
      </c>
      <c r="J576" s="19">
        <f>I576/C576</f>
        <v>193.02989743589742</v>
      </c>
    </row>
    <row r="577" spans="1:10" ht="14.4" customHeight="1" x14ac:dyDescent="0.25">
      <c r="A577" s="3" t="s">
        <v>769</v>
      </c>
      <c r="B577" s="23" t="s">
        <v>29</v>
      </c>
      <c r="C577" s="4">
        <v>13856</v>
      </c>
      <c r="D577" s="17" t="s">
        <v>9</v>
      </c>
      <c r="E577" s="17" t="s">
        <v>9</v>
      </c>
      <c r="F577" s="17" t="s">
        <v>9</v>
      </c>
      <c r="G577" s="16">
        <v>3069925.7</v>
      </c>
      <c r="H577" s="16">
        <v>190758.05000000002</v>
      </c>
      <c r="I577" s="18">
        <f>G577+H577</f>
        <v>3260683.75</v>
      </c>
      <c r="J577" s="19">
        <f>I577/C577</f>
        <v>235.32648311200924</v>
      </c>
    </row>
    <row r="578" spans="1:10" ht="14.4" customHeight="1" x14ac:dyDescent="0.25">
      <c r="A578" s="3" t="s">
        <v>417</v>
      </c>
      <c r="B578" s="23" t="s">
        <v>25</v>
      </c>
      <c r="C578" s="4">
        <v>886</v>
      </c>
      <c r="D578" s="17" t="s">
        <v>9</v>
      </c>
      <c r="E578" s="17" t="s">
        <v>9</v>
      </c>
      <c r="F578" s="17" t="s">
        <v>9</v>
      </c>
      <c r="G578" s="16">
        <v>162814.85</v>
      </c>
      <c r="H578" s="16">
        <v>2585.7399999999998</v>
      </c>
      <c r="I578" s="18">
        <f>G578+H578</f>
        <v>165400.59</v>
      </c>
      <c r="J578" s="19">
        <f>I578/C578</f>
        <v>186.68238148984199</v>
      </c>
    </row>
    <row r="579" spans="1:10" ht="14.4" customHeight="1" x14ac:dyDescent="0.25">
      <c r="A579" s="3" t="s">
        <v>377</v>
      </c>
      <c r="B579" s="23" t="s">
        <v>25</v>
      </c>
      <c r="C579" s="4">
        <v>1518</v>
      </c>
      <c r="D579" s="17" t="s">
        <v>9</v>
      </c>
      <c r="E579" s="17" t="s">
        <v>9</v>
      </c>
      <c r="F579" s="17" t="s">
        <v>9</v>
      </c>
      <c r="G579" s="16">
        <v>292702.88</v>
      </c>
      <c r="H579" s="16">
        <v>5809.9</v>
      </c>
      <c r="I579" s="18">
        <f>G579+H579</f>
        <v>298512.78000000003</v>
      </c>
      <c r="J579" s="19">
        <f>I579/C579</f>
        <v>196.64873517786563</v>
      </c>
    </row>
    <row r="580" spans="1:10" ht="14.4" customHeight="1" x14ac:dyDescent="0.25">
      <c r="A580" s="3" t="s">
        <v>378</v>
      </c>
      <c r="B580" s="23" t="s">
        <v>25</v>
      </c>
      <c r="C580" s="4">
        <v>9853</v>
      </c>
      <c r="D580" s="17" t="s">
        <v>9</v>
      </c>
      <c r="E580" s="17" t="s">
        <v>9</v>
      </c>
      <c r="F580" s="17" t="s">
        <v>9</v>
      </c>
      <c r="G580" s="16">
        <v>2221357.2400000002</v>
      </c>
      <c r="H580" s="16">
        <v>89584.540000000008</v>
      </c>
      <c r="I580" s="18">
        <f>G580+H580</f>
        <v>2310941.7800000003</v>
      </c>
      <c r="J580" s="19">
        <f>I580/C580</f>
        <v>234.54194458540547</v>
      </c>
    </row>
    <row r="581" spans="1:10" ht="14.4" customHeight="1" x14ac:dyDescent="0.25">
      <c r="A581" s="3" t="s">
        <v>379</v>
      </c>
      <c r="B581" s="23" t="s">
        <v>25</v>
      </c>
      <c r="C581" s="4">
        <v>1102</v>
      </c>
      <c r="D581" s="17" t="s">
        <v>9</v>
      </c>
      <c r="E581" s="17" t="s">
        <v>9</v>
      </c>
      <c r="F581" s="17" t="s">
        <v>9</v>
      </c>
      <c r="G581" s="16">
        <v>236493.33</v>
      </c>
      <c r="H581" s="16">
        <v>8550.07</v>
      </c>
      <c r="I581" s="18">
        <f>G581+H581</f>
        <v>245043.4</v>
      </c>
      <c r="J581" s="19">
        <f>I581/C581</f>
        <v>222.36243194192377</v>
      </c>
    </row>
    <row r="582" spans="1:10" ht="14.4" customHeight="1" x14ac:dyDescent="0.25">
      <c r="A582" s="3" t="s">
        <v>673</v>
      </c>
      <c r="B582" s="23" t="s">
        <v>28</v>
      </c>
      <c r="C582" s="4">
        <v>9572</v>
      </c>
      <c r="D582" s="17" t="s">
        <v>9</v>
      </c>
      <c r="E582" s="17" t="s">
        <v>9</v>
      </c>
      <c r="F582" s="17" t="s">
        <v>9</v>
      </c>
      <c r="G582" s="16">
        <v>2069161.45</v>
      </c>
      <c r="H582" s="16">
        <v>108395.76000000001</v>
      </c>
      <c r="I582" s="18">
        <f>G582+H582</f>
        <v>2177557.21</v>
      </c>
      <c r="J582" s="19">
        <f>I582/C582</f>
        <v>227.49239552862517</v>
      </c>
    </row>
    <row r="583" spans="1:10" ht="14.4" customHeight="1" x14ac:dyDescent="0.25">
      <c r="A583" s="3" t="s">
        <v>380</v>
      </c>
      <c r="B583" s="23" t="s">
        <v>25</v>
      </c>
      <c r="C583" s="4">
        <v>261</v>
      </c>
      <c r="D583" s="17" t="s">
        <v>9</v>
      </c>
      <c r="E583" s="17" t="s">
        <v>9</v>
      </c>
      <c r="F583" s="17" t="s">
        <v>9</v>
      </c>
      <c r="G583" s="16">
        <v>56391.5</v>
      </c>
      <c r="H583" s="16">
        <v>443</v>
      </c>
      <c r="I583" s="18">
        <f>G583+H583</f>
        <v>56834.5</v>
      </c>
      <c r="J583" s="19">
        <f>I583/C583</f>
        <v>217.75670498084293</v>
      </c>
    </row>
    <row r="584" spans="1:10" ht="14.4" customHeight="1" x14ac:dyDescent="0.25">
      <c r="A584" s="3" t="s">
        <v>381</v>
      </c>
      <c r="B584" s="23" t="s">
        <v>25</v>
      </c>
      <c r="C584" s="4">
        <v>1714</v>
      </c>
      <c r="D584" s="17" t="s">
        <v>9</v>
      </c>
      <c r="E584" s="17" t="s">
        <v>9</v>
      </c>
      <c r="F584" s="17" t="s">
        <v>9</v>
      </c>
      <c r="G584" s="16">
        <v>322702.11</v>
      </c>
      <c r="H584" s="16">
        <v>9148.33</v>
      </c>
      <c r="I584" s="18">
        <f>G584+H584</f>
        <v>331850.44</v>
      </c>
      <c r="J584" s="19">
        <f>I584/C584</f>
        <v>193.61169194865812</v>
      </c>
    </row>
    <row r="585" spans="1:10" ht="14.4" customHeight="1" x14ac:dyDescent="0.25">
      <c r="A585" s="3" t="s">
        <v>486</v>
      </c>
      <c r="B585" s="23" t="s">
        <v>27</v>
      </c>
      <c r="C585" s="4">
        <v>6115</v>
      </c>
      <c r="D585" s="17" t="s">
        <v>9</v>
      </c>
      <c r="E585" s="17" t="s">
        <v>9</v>
      </c>
      <c r="F585" s="17" t="s">
        <v>9</v>
      </c>
      <c r="G585" s="16">
        <v>1323098.1499999999</v>
      </c>
      <c r="H585" s="16">
        <v>182570.56</v>
      </c>
      <c r="I585" s="18">
        <f>G585+H585</f>
        <v>1505668.71</v>
      </c>
      <c r="J585" s="19">
        <f>I585/C585</f>
        <v>246.22546361406378</v>
      </c>
    </row>
    <row r="586" spans="1:10" ht="14.4" customHeight="1" x14ac:dyDescent="0.25">
      <c r="A586" s="3" t="s">
        <v>382</v>
      </c>
      <c r="B586" s="23" t="s">
        <v>25</v>
      </c>
      <c r="C586" s="4">
        <v>387</v>
      </c>
      <c r="D586" s="17" t="s">
        <v>9</v>
      </c>
      <c r="E586" s="17" t="s">
        <v>9</v>
      </c>
      <c r="F586" s="17" t="s">
        <v>9</v>
      </c>
      <c r="G586" s="16">
        <v>78462.289999999994</v>
      </c>
      <c r="H586" s="16">
        <v>6607.31</v>
      </c>
      <c r="I586" s="18">
        <f>G586+H586</f>
        <v>85069.599999999991</v>
      </c>
      <c r="J586" s="19">
        <f>I586/C586</f>
        <v>219.81808785529714</v>
      </c>
    </row>
    <row r="587" spans="1:10" ht="14.4" customHeight="1" x14ac:dyDescent="0.25">
      <c r="A587" s="3" t="s">
        <v>226</v>
      </c>
      <c r="B587" s="23" t="s">
        <v>24</v>
      </c>
      <c r="C587" s="4">
        <v>7296</v>
      </c>
      <c r="D587" s="17" t="s">
        <v>9</v>
      </c>
      <c r="E587" s="17" t="s">
        <v>9</v>
      </c>
      <c r="F587" s="17" t="s">
        <v>9</v>
      </c>
      <c r="G587" s="16">
        <v>1735539.4</v>
      </c>
      <c r="H587" s="16">
        <v>75103.099999999991</v>
      </c>
      <c r="I587" s="18">
        <f>G587+H587</f>
        <v>1810642.5</v>
      </c>
      <c r="J587" s="19">
        <f>I587/C587</f>
        <v>248.16920230263159</v>
      </c>
    </row>
    <row r="588" spans="1:10" ht="14.4" customHeight="1" x14ac:dyDescent="0.25">
      <c r="A588" s="3" t="s">
        <v>487</v>
      </c>
      <c r="B588" s="23" t="s">
        <v>27</v>
      </c>
      <c r="C588" s="4">
        <v>4706</v>
      </c>
      <c r="D588" s="17" t="s">
        <v>9</v>
      </c>
      <c r="E588" s="17" t="s">
        <v>9</v>
      </c>
      <c r="F588" s="17" t="s">
        <v>9</v>
      </c>
      <c r="G588" s="16">
        <v>902332.28</v>
      </c>
      <c r="H588" s="16">
        <v>140862.72</v>
      </c>
      <c r="I588" s="18">
        <f>G588+H588</f>
        <v>1043195</v>
      </c>
      <c r="J588" s="19">
        <f>I588/C588</f>
        <v>221.67339566510836</v>
      </c>
    </row>
    <row r="589" spans="1:10" ht="14.4" customHeight="1" x14ac:dyDescent="0.25">
      <c r="A589" s="3" t="s">
        <v>227</v>
      </c>
      <c r="B589" s="23" t="s">
        <v>24</v>
      </c>
      <c r="C589" s="4">
        <v>17156</v>
      </c>
      <c r="D589" s="17" t="s">
        <v>9</v>
      </c>
      <c r="E589" s="17" t="s">
        <v>9</v>
      </c>
      <c r="F589" s="17" t="s">
        <v>9</v>
      </c>
      <c r="G589" s="16">
        <v>3781229.44</v>
      </c>
      <c r="H589" s="16">
        <v>242419.12</v>
      </c>
      <c r="I589" s="18">
        <f>G589+H589</f>
        <v>4023648.56</v>
      </c>
      <c r="J589" s="19">
        <f>I589/C589</f>
        <v>234.53302401492189</v>
      </c>
    </row>
    <row r="590" spans="1:10" ht="14.4" customHeight="1" x14ac:dyDescent="0.25">
      <c r="A590" s="3" t="s">
        <v>157</v>
      </c>
      <c r="B590" s="23" t="s">
        <v>23</v>
      </c>
      <c r="C590" s="4">
        <v>5655</v>
      </c>
      <c r="D590" s="17" t="s">
        <v>9</v>
      </c>
      <c r="E590" s="17" t="s">
        <v>9</v>
      </c>
      <c r="F590" s="17" t="s">
        <v>9</v>
      </c>
      <c r="G590" s="16">
        <v>1306381.81</v>
      </c>
      <c r="H590" s="16">
        <v>72414.060000000012</v>
      </c>
      <c r="I590" s="18">
        <f>G590+H590</f>
        <v>1378795.87</v>
      </c>
      <c r="J590" s="19">
        <f>I590/C590</f>
        <v>243.81889832007076</v>
      </c>
    </row>
    <row r="591" spans="1:10" ht="14.4" customHeight="1" x14ac:dyDescent="0.25">
      <c r="A591" s="3" t="s">
        <v>228</v>
      </c>
      <c r="B591" s="23" t="s">
        <v>24</v>
      </c>
      <c r="C591" s="4">
        <v>22251</v>
      </c>
      <c r="D591" s="17" t="s">
        <v>9</v>
      </c>
      <c r="E591" s="17" t="s">
        <v>9</v>
      </c>
      <c r="F591" s="17" t="s">
        <v>9</v>
      </c>
      <c r="G591" s="16">
        <v>5344221.7</v>
      </c>
      <c r="H591" s="16">
        <v>293552.57999999996</v>
      </c>
      <c r="I591" s="18">
        <f>G591+H591</f>
        <v>5637774.2800000003</v>
      </c>
      <c r="J591" s="19">
        <f>I591/C591</f>
        <v>253.37172621455215</v>
      </c>
    </row>
    <row r="592" spans="1:10" ht="14.4" customHeight="1" x14ac:dyDescent="0.25">
      <c r="A592" s="3" t="s">
        <v>770</v>
      </c>
      <c r="B592" s="23" t="s">
        <v>29</v>
      </c>
      <c r="C592" s="4">
        <v>2604</v>
      </c>
      <c r="D592" s="17" t="s">
        <v>9</v>
      </c>
      <c r="E592" s="17" t="s">
        <v>9</v>
      </c>
      <c r="F592" s="17" t="s">
        <v>9</v>
      </c>
      <c r="G592" s="16">
        <v>554902.06000000006</v>
      </c>
      <c r="H592" s="16">
        <v>17580.73</v>
      </c>
      <c r="I592" s="18">
        <f>G592+H592</f>
        <v>572482.79</v>
      </c>
      <c r="J592" s="19">
        <f>I592/C592</f>
        <v>219.84746159754226</v>
      </c>
    </row>
    <row r="593" spans="1:10" ht="14.4" customHeight="1" x14ac:dyDescent="0.25">
      <c r="A593" s="3" t="s">
        <v>771</v>
      </c>
      <c r="B593" s="23" t="s">
        <v>29</v>
      </c>
      <c r="C593" s="4">
        <v>10896</v>
      </c>
      <c r="D593" s="17" t="s">
        <v>9</v>
      </c>
      <c r="E593" s="17" t="s">
        <v>9</v>
      </c>
      <c r="F593" s="17" t="s">
        <v>9</v>
      </c>
      <c r="G593" s="16">
        <v>2487394.75</v>
      </c>
      <c r="H593" s="16">
        <v>154178.76999999999</v>
      </c>
      <c r="I593" s="18">
        <f>G593+H593</f>
        <v>2641573.52</v>
      </c>
      <c r="J593" s="19">
        <f>I593/C593</f>
        <v>242.43516152716595</v>
      </c>
    </row>
    <row r="594" spans="1:10" ht="14.4" customHeight="1" x14ac:dyDescent="0.25">
      <c r="A594" s="3" t="s">
        <v>383</v>
      </c>
      <c r="B594" s="23" t="s">
        <v>25</v>
      </c>
      <c r="C594" s="4">
        <v>2227</v>
      </c>
      <c r="D594" s="17" t="s">
        <v>9</v>
      </c>
      <c r="E594" s="17" t="s">
        <v>9</v>
      </c>
      <c r="F594" s="17" t="s">
        <v>9</v>
      </c>
      <c r="G594" s="16">
        <v>464117.51</v>
      </c>
      <c r="H594" s="16">
        <v>28641.5</v>
      </c>
      <c r="I594" s="18">
        <f>G594+H594</f>
        <v>492759.01</v>
      </c>
      <c r="J594" s="19">
        <f>I594/C594</f>
        <v>221.26583295913787</v>
      </c>
    </row>
    <row r="595" spans="1:10" ht="14.4" customHeight="1" x14ac:dyDescent="0.25">
      <c r="A595" s="3" t="s">
        <v>576</v>
      </c>
      <c r="B595" s="23" t="s">
        <v>26</v>
      </c>
      <c r="C595" s="4">
        <v>3154</v>
      </c>
      <c r="D595" s="17" t="s">
        <v>9</v>
      </c>
      <c r="E595" s="17" t="s">
        <v>9</v>
      </c>
      <c r="F595" s="17" t="s">
        <v>9</v>
      </c>
      <c r="G595" s="16">
        <v>601985.99</v>
      </c>
      <c r="H595" s="16">
        <v>37717.279999999999</v>
      </c>
      <c r="I595" s="18">
        <f>G595+H595</f>
        <v>639703.27</v>
      </c>
      <c r="J595" s="19">
        <f>I595/C595</f>
        <v>202.82285034876347</v>
      </c>
    </row>
    <row r="596" spans="1:10" ht="14.4" customHeight="1" x14ac:dyDescent="0.25">
      <c r="A596" s="3" t="s">
        <v>772</v>
      </c>
      <c r="B596" s="23" t="s">
        <v>29</v>
      </c>
      <c r="C596" s="4">
        <v>2999</v>
      </c>
      <c r="D596" s="17" t="s">
        <v>9</v>
      </c>
      <c r="E596" s="17" t="s">
        <v>9</v>
      </c>
      <c r="F596" s="17" t="s">
        <v>9</v>
      </c>
      <c r="G596" s="16">
        <v>576840.16</v>
      </c>
      <c r="H596" s="16">
        <v>26731.16</v>
      </c>
      <c r="I596" s="18">
        <f>G596+H596</f>
        <v>603571.32000000007</v>
      </c>
      <c r="J596" s="19">
        <f>I596/C596</f>
        <v>201.25752584194734</v>
      </c>
    </row>
    <row r="597" spans="1:10" ht="14.4" customHeight="1" x14ac:dyDescent="0.25">
      <c r="A597" s="3" t="s">
        <v>773</v>
      </c>
      <c r="B597" s="23" t="s">
        <v>29</v>
      </c>
      <c r="C597" s="4">
        <v>11873</v>
      </c>
      <c r="D597" s="17" t="s">
        <v>9</v>
      </c>
      <c r="E597" s="17" t="s">
        <v>9</v>
      </c>
      <c r="F597" s="17" t="s">
        <v>9</v>
      </c>
      <c r="G597" s="16">
        <v>2744850.26</v>
      </c>
      <c r="H597" s="16">
        <v>160052.44999999998</v>
      </c>
      <c r="I597" s="18">
        <f>G597+H597</f>
        <v>2904902.71</v>
      </c>
      <c r="J597" s="19">
        <f>I597/C597</f>
        <v>244.66459277351976</v>
      </c>
    </row>
    <row r="598" spans="1:10" ht="14.4" customHeight="1" x14ac:dyDescent="0.25">
      <c r="A598" s="3" t="s">
        <v>488</v>
      </c>
      <c r="B598" s="23" t="s">
        <v>27</v>
      </c>
      <c r="C598" s="4">
        <v>2166</v>
      </c>
      <c r="D598" s="17" t="s">
        <v>9</v>
      </c>
      <c r="E598" s="17" t="s">
        <v>9</v>
      </c>
      <c r="F598" s="17" t="s">
        <v>9</v>
      </c>
      <c r="G598" s="16">
        <v>417406.21</v>
      </c>
      <c r="H598" s="16">
        <v>66958.679999999993</v>
      </c>
      <c r="I598" s="18">
        <f>G598+H598</f>
        <v>484364.89</v>
      </c>
      <c r="J598" s="19">
        <f>I598/C598</f>
        <v>223.62183287165283</v>
      </c>
    </row>
    <row r="599" spans="1:10" ht="14.4" customHeight="1" x14ac:dyDescent="0.25">
      <c r="A599" s="3" t="s">
        <v>229</v>
      </c>
      <c r="B599" s="23" t="s">
        <v>24</v>
      </c>
      <c r="C599" s="4">
        <v>29767</v>
      </c>
      <c r="D599" s="17" t="s">
        <v>9</v>
      </c>
      <c r="E599" s="17" t="s">
        <v>9</v>
      </c>
      <c r="F599" s="17" t="s">
        <v>9</v>
      </c>
      <c r="G599" s="16">
        <v>7440091.8499999996</v>
      </c>
      <c r="H599" s="16">
        <v>203750.75</v>
      </c>
      <c r="I599" s="18">
        <f>G599+H599</f>
        <v>7643842.5999999996</v>
      </c>
      <c r="J599" s="19">
        <f>I599/C599</f>
        <v>256.7891490576813</v>
      </c>
    </row>
    <row r="600" spans="1:10" ht="14.4" customHeight="1" x14ac:dyDescent="0.25">
      <c r="A600" s="3" t="s">
        <v>489</v>
      </c>
      <c r="B600" s="23" t="s">
        <v>27</v>
      </c>
      <c r="C600" s="4">
        <v>2250</v>
      </c>
      <c r="D600" s="17" t="s">
        <v>9</v>
      </c>
      <c r="E600" s="17" t="s">
        <v>9</v>
      </c>
      <c r="F600" s="17" t="s">
        <v>9</v>
      </c>
      <c r="G600" s="16">
        <v>434740.21</v>
      </c>
      <c r="H600" s="16">
        <v>44023.05</v>
      </c>
      <c r="I600" s="18">
        <f>G600+H600</f>
        <v>478763.26</v>
      </c>
      <c r="J600" s="19">
        <f>I600/C600</f>
        <v>212.78367111111112</v>
      </c>
    </row>
    <row r="601" spans="1:10" ht="14.4" customHeight="1" x14ac:dyDescent="0.25">
      <c r="A601" s="3" t="s">
        <v>18</v>
      </c>
      <c r="B601" s="23" t="s">
        <v>23</v>
      </c>
      <c r="C601" s="4">
        <v>89060</v>
      </c>
      <c r="D601" s="16">
        <v>3833957.21</v>
      </c>
      <c r="E601" s="16">
        <v>19514842.75</v>
      </c>
      <c r="F601" s="16">
        <v>1832192.41</v>
      </c>
      <c r="G601" s="17" t="s">
        <v>9</v>
      </c>
      <c r="H601" s="17" t="s">
        <v>9</v>
      </c>
      <c r="I601" s="18">
        <f>D601+E601+F601</f>
        <v>25180992.370000001</v>
      </c>
      <c r="J601" s="19">
        <f>I601/C601</f>
        <v>282.74188603188861</v>
      </c>
    </row>
    <row r="602" spans="1:10" ht="14.4" customHeight="1" x14ac:dyDescent="0.25">
      <c r="A602" s="3" t="s">
        <v>577</v>
      </c>
      <c r="B602" s="23" t="s">
        <v>26</v>
      </c>
      <c r="C602" s="4">
        <v>281</v>
      </c>
      <c r="D602" s="17" t="s">
        <v>9</v>
      </c>
      <c r="E602" s="17" t="s">
        <v>9</v>
      </c>
      <c r="F602" s="17" t="s">
        <v>9</v>
      </c>
      <c r="G602" s="16">
        <v>54610.59</v>
      </c>
      <c r="H602" s="16">
        <v>1443.88</v>
      </c>
      <c r="I602" s="18">
        <f>G602+H602</f>
        <v>56054.469999999994</v>
      </c>
      <c r="J602" s="19">
        <f>I602/C602</f>
        <v>199.48209964412808</v>
      </c>
    </row>
    <row r="603" spans="1:10" ht="14.4" customHeight="1" x14ac:dyDescent="0.25">
      <c r="A603" s="3" t="s">
        <v>158</v>
      </c>
      <c r="B603" s="23" t="s">
        <v>23</v>
      </c>
      <c r="C603" s="4">
        <v>41771</v>
      </c>
      <c r="D603" s="17" t="s">
        <v>9</v>
      </c>
      <c r="E603" s="17" t="s">
        <v>9</v>
      </c>
      <c r="F603" s="17" t="s">
        <v>9</v>
      </c>
      <c r="G603" s="16">
        <v>10060503.23</v>
      </c>
      <c r="H603" s="16">
        <v>1473331.3199999998</v>
      </c>
      <c r="I603" s="18">
        <f>G603+H603</f>
        <v>11533834.550000001</v>
      </c>
      <c r="J603" s="19">
        <f>I603/C603</f>
        <v>276.12062315960839</v>
      </c>
    </row>
    <row r="604" spans="1:10" ht="14.4" customHeight="1" x14ac:dyDescent="0.25">
      <c r="A604" s="3" t="s">
        <v>159</v>
      </c>
      <c r="B604" s="23" t="s">
        <v>23</v>
      </c>
      <c r="C604" s="4">
        <v>6954</v>
      </c>
      <c r="D604" s="17" t="s">
        <v>9</v>
      </c>
      <c r="E604" s="17" t="s">
        <v>9</v>
      </c>
      <c r="F604" s="17" t="s">
        <v>9</v>
      </c>
      <c r="G604" s="16">
        <v>1578709.14</v>
      </c>
      <c r="H604" s="16">
        <v>30563.32</v>
      </c>
      <c r="I604" s="18">
        <f>G604+H604</f>
        <v>1609272.46</v>
      </c>
      <c r="J604" s="19">
        <f>I604/C604</f>
        <v>231.41680471670981</v>
      </c>
    </row>
    <row r="605" spans="1:10" ht="14.4" customHeight="1" x14ac:dyDescent="0.25">
      <c r="A605" s="3" t="s">
        <v>674</v>
      </c>
      <c r="B605" s="23" t="s">
        <v>28</v>
      </c>
      <c r="C605" s="4">
        <v>298</v>
      </c>
      <c r="D605" s="17" t="s">
        <v>9</v>
      </c>
      <c r="E605" s="17" t="s">
        <v>9</v>
      </c>
      <c r="F605" s="17" t="s">
        <v>9</v>
      </c>
      <c r="G605" s="16">
        <v>58019.66</v>
      </c>
      <c r="H605" s="16">
        <v>729.66</v>
      </c>
      <c r="I605" s="18">
        <f>G605+H605</f>
        <v>58749.320000000007</v>
      </c>
      <c r="J605" s="19">
        <f>I605/C605</f>
        <v>197.1453691275168</v>
      </c>
    </row>
    <row r="606" spans="1:10" ht="14.4" customHeight="1" x14ac:dyDescent="0.25">
      <c r="A606" s="3" t="s">
        <v>384</v>
      </c>
      <c r="B606" s="23" t="s">
        <v>25</v>
      </c>
      <c r="C606" s="4">
        <v>5480</v>
      </c>
      <c r="D606" s="17" t="s">
        <v>9</v>
      </c>
      <c r="E606" s="17" t="s">
        <v>9</v>
      </c>
      <c r="F606" s="17" t="s">
        <v>9</v>
      </c>
      <c r="G606" s="16">
        <v>1145652.3799999999</v>
      </c>
      <c r="H606" s="16">
        <v>132770.57</v>
      </c>
      <c r="I606" s="18">
        <f>G606+H606</f>
        <v>1278422.95</v>
      </c>
      <c r="J606" s="19">
        <f>I606/C606</f>
        <v>233.28885948905108</v>
      </c>
    </row>
    <row r="607" spans="1:10" ht="14.4" customHeight="1" x14ac:dyDescent="0.25">
      <c r="A607" s="3" t="s">
        <v>105</v>
      </c>
      <c r="B607" s="23" t="s">
        <v>22</v>
      </c>
      <c r="C607" s="4">
        <v>10342</v>
      </c>
      <c r="D607" s="17" t="s">
        <v>9</v>
      </c>
      <c r="E607" s="17" t="s">
        <v>9</v>
      </c>
      <c r="F607" s="17" t="s">
        <v>9</v>
      </c>
      <c r="G607" s="16">
        <v>2228154.48</v>
      </c>
      <c r="H607" s="16">
        <v>96648.46</v>
      </c>
      <c r="I607" s="18">
        <f>G607+H607</f>
        <v>2324802.94</v>
      </c>
      <c r="J607" s="19">
        <f>I607/C607</f>
        <v>224.79239412105974</v>
      </c>
    </row>
    <row r="608" spans="1:10" ht="14.4" customHeight="1" x14ac:dyDescent="0.25">
      <c r="A608" s="3" t="s">
        <v>578</v>
      </c>
      <c r="B608" s="23" t="s">
        <v>26</v>
      </c>
      <c r="C608" s="4">
        <v>15891</v>
      </c>
      <c r="D608" s="17" t="s">
        <v>9</v>
      </c>
      <c r="E608" s="17" t="s">
        <v>9</v>
      </c>
      <c r="F608" s="17" t="s">
        <v>9</v>
      </c>
      <c r="G608" s="16">
        <v>3767459.69</v>
      </c>
      <c r="H608" s="16">
        <v>110287.58</v>
      </c>
      <c r="I608" s="18">
        <f>G608+H608</f>
        <v>3877747.27</v>
      </c>
      <c r="J608" s="19">
        <f>I608/C608</f>
        <v>244.02160153546032</v>
      </c>
    </row>
    <row r="609" spans="1:10" ht="14.4" customHeight="1" x14ac:dyDescent="0.25">
      <c r="A609" s="3" t="s">
        <v>106</v>
      </c>
      <c r="B609" s="23" t="s">
        <v>22</v>
      </c>
      <c r="C609" s="4">
        <v>1636</v>
      </c>
      <c r="D609" s="17" t="s">
        <v>9</v>
      </c>
      <c r="E609" s="17" t="s">
        <v>9</v>
      </c>
      <c r="F609" s="17" t="s">
        <v>9</v>
      </c>
      <c r="G609" s="16">
        <v>318262.2</v>
      </c>
      <c r="H609" s="16">
        <v>0</v>
      </c>
      <c r="I609" s="18">
        <f>G609+H609</f>
        <v>318262.2</v>
      </c>
      <c r="J609" s="19">
        <f>I609/C609</f>
        <v>194.53679706601469</v>
      </c>
    </row>
    <row r="610" spans="1:10" ht="14.4" customHeight="1" x14ac:dyDescent="0.25">
      <c r="A610" s="3" t="s">
        <v>385</v>
      </c>
      <c r="B610" s="23" t="s">
        <v>25</v>
      </c>
      <c r="C610" s="4">
        <v>2320</v>
      </c>
      <c r="D610" s="17" t="s">
        <v>9</v>
      </c>
      <c r="E610" s="17" t="s">
        <v>9</v>
      </c>
      <c r="F610" s="17" t="s">
        <v>9</v>
      </c>
      <c r="G610" s="16">
        <v>482996.15</v>
      </c>
      <c r="H610" s="16">
        <v>32272.260000000002</v>
      </c>
      <c r="I610" s="18">
        <f>G610+H610</f>
        <v>515268.41000000003</v>
      </c>
      <c r="J610" s="19">
        <f>I610/C610</f>
        <v>222.09845258620692</v>
      </c>
    </row>
    <row r="611" spans="1:10" ht="14.4" customHeight="1" x14ac:dyDescent="0.25">
      <c r="A611" s="3" t="s">
        <v>386</v>
      </c>
      <c r="B611" s="23" t="s">
        <v>25</v>
      </c>
      <c r="C611" s="4">
        <v>987</v>
      </c>
      <c r="D611" s="17" t="s">
        <v>9</v>
      </c>
      <c r="E611" s="17" t="s">
        <v>9</v>
      </c>
      <c r="F611" s="17" t="s">
        <v>9</v>
      </c>
      <c r="G611" s="16">
        <v>184968.79</v>
      </c>
      <c r="H611" s="16">
        <v>8002.0499999999993</v>
      </c>
      <c r="I611" s="18">
        <f>G611+H611</f>
        <v>192970.84</v>
      </c>
      <c r="J611" s="19">
        <f>I611/C611</f>
        <v>195.51250253292807</v>
      </c>
    </row>
    <row r="612" spans="1:10" ht="14.4" customHeight="1" x14ac:dyDescent="0.25">
      <c r="A612" s="3" t="s">
        <v>490</v>
      </c>
      <c r="B612" s="23" t="s">
        <v>27</v>
      </c>
      <c r="C612" s="4">
        <v>5161</v>
      </c>
      <c r="D612" s="17" t="s">
        <v>9</v>
      </c>
      <c r="E612" s="17" t="s">
        <v>9</v>
      </c>
      <c r="F612" s="17" t="s">
        <v>9</v>
      </c>
      <c r="G612" s="16">
        <v>1150745.74</v>
      </c>
      <c r="H612" s="16">
        <v>115435.95</v>
      </c>
      <c r="I612" s="18">
        <f>G612+H612</f>
        <v>1266181.69</v>
      </c>
      <c r="J612" s="19">
        <f>I612/C612</f>
        <v>245.33650261577213</v>
      </c>
    </row>
    <row r="613" spans="1:10" ht="14.4" customHeight="1" x14ac:dyDescent="0.25">
      <c r="A613" s="3" t="s">
        <v>107</v>
      </c>
      <c r="B613" s="23" t="s">
        <v>22</v>
      </c>
      <c r="C613" s="4">
        <v>305</v>
      </c>
      <c r="D613" s="17" t="s">
        <v>9</v>
      </c>
      <c r="E613" s="17" t="s">
        <v>9</v>
      </c>
      <c r="F613" s="17" t="s">
        <v>9</v>
      </c>
      <c r="G613" s="16">
        <v>62588.15</v>
      </c>
      <c r="H613" s="16">
        <v>1127.81</v>
      </c>
      <c r="I613" s="18">
        <f>G613+H613</f>
        <v>63715.96</v>
      </c>
      <c r="J613" s="19">
        <f>I613/C613</f>
        <v>208.9047868852459</v>
      </c>
    </row>
    <row r="614" spans="1:10" ht="14.4" customHeight="1" x14ac:dyDescent="0.25">
      <c r="A614" s="3" t="s">
        <v>230</v>
      </c>
      <c r="B614" s="23" t="s">
        <v>24</v>
      </c>
      <c r="C614" s="4">
        <v>7515</v>
      </c>
      <c r="D614" s="17" t="s">
        <v>9</v>
      </c>
      <c r="E614" s="17" t="s">
        <v>9</v>
      </c>
      <c r="F614" s="17" t="s">
        <v>9</v>
      </c>
      <c r="G614" s="16">
        <v>1669286.36</v>
      </c>
      <c r="H614" s="16">
        <v>137785.14000000001</v>
      </c>
      <c r="I614" s="18">
        <f>G614+H614</f>
        <v>1807071.5</v>
      </c>
      <c r="J614" s="19">
        <f>I614/C614</f>
        <v>240.46194278110445</v>
      </c>
    </row>
    <row r="615" spans="1:10" ht="14.4" customHeight="1" x14ac:dyDescent="0.25">
      <c r="A615" s="3" t="s">
        <v>774</v>
      </c>
      <c r="B615" s="23" t="s">
        <v>29</v>
      </c>
      <c r="C615" s="4">
        <v>1513</v>
      </c>
      <c r="D615" s="17" t="s">
        <v>9</v>
      </c>
      <c r="E615" s="17" t="s">
        <v>9</v>
      </c>
      <c r="F615" s="17" t="s">
        <v>9</v>
      </c>
      <c r="G615" s="16">
        <v>301465.81</v>
      </c>
      <c r="H615" s="16">
        <v>25867.29</v>
      </c>
      <c r="I615" s="18">
        <f>G615+H615</f>
        <v>327333.09999999998</v>
      </c>
      <c r="J615" s="19">
        <f>I615/C615</f>
        <v>216.34705882352941</v>
      </c>
    </row>
    <row r="616" spans="1:10" ht="14.4" customHeight="1" x14ac:dyDescent="0.25">
      <c r="A616" s="3" t="s">
        <v>675</v>
      </c>
      <c r="B616" s="23" t="s">
        <v>28</v>
      </c>
      <c r="C616" s="4">
        <v>49790</v>
      </c>
      <c r="D616" s="17" t="s">
        <v>9</v>
      </c>
      <c r="E616" s="17" t="s">
        <v>9</v>
      </c>
      <c r="F616" s="17" t="s">
        <v>9</v>
      </c>
      <c r="G616" s="16">
        <v>12237192.42</v>
      </c>
      <c r="H616" s="16">
        <v>0</v>
      </c>
      <c r="I616" s="18">
        <f>G616+H616</f>
        <v>12237192.42</v>
      </c>
      <c r="J616" s="19">
        <f>I616/C616</f>
        <v>245.77610805382608</v>
      </c>
    </row>
    <row r="617" spans="1:10" ht="14.4" customHeight="1" x14ac:dyDescent="0.25">
      <c r="A617" s="3" t="s">
        <v>775</v>
      </c>
      <c r="B617" s="23" t="s">
        <v>29</v>
      </c>
      <c r="C617" s="4">
        <v>39204</v>
      </c>
      <c r="D617" s="17" t="s">
        <v>9</v>
      </c>
      <c r="E617" s="17" t="s">
        <v>9</v>
      </c>
      <c r="F617" s="17" t="s">
        <v>9</v>
      </c>
      <c r="G617" s="16">
        <v>9601914.8399999999</v>
      </c>
      <c r="H617" s="16">
        <v>183474.05</v>
      </c>
      <c r="I617" s="18">
        <f>G617+H617</f>
        <v>9785388.8900000006</v>
      </c>
      <c r="J617" s="19">
        <f>I617/C617</f>
        <v>249.6017980308132</v>
      </c>
    </row>
    <row r="618" spans="1:10" ht="14.4" customHeight="1" x14ac:dyDescent="0.25">
      <c r="A618" s="3" t="s">
        <v>676</v>
      </c>
      <c r="B618" s="23" t="s">
        <v>28</v>
      </c>
      <c r="C618" s="4">
        <v>2734</v>
      </c>
      <c r="D618" s="17" t="s">
        <v>9</v>
      </c>
      <c r="E618" s="17" t="s">
        <v>9</v>
      </c>
      <c r="F618" s="17" t="s">
        <v>9</v>
      </c>
      <c r="G618" s="16">
        <v>526802.81999999995</v>
      </c>
      <c r="H618" s="16">
        <v>1448.55</v>
      </c>
      <c r="I618" s="18">
        <f>G618+H618</f>
        <v>528251.37</v>
      </c>
      <c r="J618" s="19">
        <f>I618/C618</f>
        <v>193.2155705925384</v>
      </c>
    </row>
    <row r="619" spans="1:10" ht="14.4" customHeight="1" x14ac:dyDescent="0.25">
      <c r="A619" s="3" t="s">
        <v>108</v>
      </c>
      <c r="B619" s="23" t="s">
        <v>22</v>
      </c>
      <c r="C619" s="4">
        <v>1488</v>
      </c>
      <c r="D619" s="17" t="s">
        <v>9</v>
      </c>
      <c r="E619" s="17" t="s">
        <v>9</v>
      </c>
      <c r="F619" s="17" t="s">
        <v>9</v>
      </c>
      <c r="G619" s="16">
        <v>286526.07</v>
      </c>
      <c r="H619" s="16">
        <v>9043.51</v>
      </c>
      <c r="I619" s="18">
        <f>G619+H619</f>
        <v>295569.58</v>
      </c>
      <c r="J619" s="19">
        <f>I619/C619</f>
        <v>198.63547043010755</v>
      </c>
    </row>
    <row r="620" spans="1:10" ht="14.4" customHeight="1" x14ac:dyDescent="0.25">
      <c r="A620" s="3" t="s">
        <v>579</v>
      </c>
      <c r="B620" s="23" t="s">
        <v>26</v>
      </c>
      <c r="C620" s="4">
        <v>7834</v>
      </c>
      <c r="D620" s="17" t="s">
        <v>9</v>
      </c>
      <c r="E620" s="17" t="s">
        <v>9</v>
      </c>
      <c r="F620" s="17" t="s">
        <v>9</v>
      </c>
      <c r="G620" s="16">
        <v>1791274.58</v>
      </c>
      <c r="H620" s="16">
        <v>29554.38</v>
      </c>
      <c r="I620" s="18">
        <f>G620+H620</f>
        <v>1820828.96</v>
      </c>
      <c r="J620" s="19">
        <f>I620/C620</f>
        <v>232.42646923666069</v>
      </c>
    </row>
    <row r="621" spans="1:10" ht="14.4" customHeight="1" x14ac:dyDescent="0.25">
      <c r="A621" s="3" t="s">
        <v>776</v>
      </c>
      <c r="B621" s="23" t="s">
        <v>29</v>
      </c>
      <c r="C621" s="4">
        <v>4223</v>
      </c>
      <c r="D621" s="17" t="s">
        <v>9</v>
      </c>
      <c r="E621" s="17" t="s">
        <v>9</v>
      </c>
      <c r="F621" s="17" t="s">
        <v>9</v>
      </c>
      <c r="G621" s="16">
        <v>825588.7</v>
      </c>
      <c r="H621" s="16">
        <v>55177.07</v>
      </c>
      <c r="I621" s="18">
        <f>G621+H621</f>
        <v>880765.7699999999</v>
      </c>
      <c r="J621" s="19">
        <f>I621/C621</f>
        <v>208.56399952640299</v>
      </c>
    </row>
    <row r="622" spans="1:10" ht="14.4" customHeight="1" x14ac:dyDescent="0.25">
      <c r="A622" s="3" t="s">
        <v>677</v>
      </c>
      <c r="B622" s="23" t="s">
        <v>28</v>
      </c>
      <c r="C622" s="4">
        <v>33624</v>
      </c>
      <c r="D622" s="17" t="s">
        <v>9</v>
      </c>
      <c r="E622" s="17" t="s">
        <v>9</v>
      </c>
      <c r="F622" s="17" t="s">
        <v>9</v>
      </c>
      <c r="G622" s="16">
        <v>8303067.6799999997</v>
      </c>
      <c r="H622" s="16">
        <v>740791.08</v>
      </c>
      <c r="I622" s="18">
        <f>G622+H622</f>
        <v>9043858.7599999998</v>
      </c>
      <c r="J622" s="19">
        <f>I622/C622</f>
        <v>268.97034142279324</v>
      </c>
    </row>
    <row r="623" spans="1:10" ht="14.4" customHeight="1" x14ac:dyDescent="0.25">
      <c r="A623" s="3" t="s">
        <v>777</v>
      </c>
      <c r="B623" s="23" t="s">
        <v>29</v>
      </c>
      <c r="C623" s="4">
        <v>1431</v>
      </c>
      <c r="D623" s="17" t="s">
        <v>9</v>
      </c>
      <c r="E623" s="17" t="s">
        <v>9</v>
      </c>
      <c r="F623" s="17" t="s">
        <v>9</v>
      </c>
      <c r="G623" s="16">
        <v>269519.07</v>
      </c>
      <c r="H623" s="16">
        <v>26239.21</v>
      </c>
      <c r="I623" s="18">
        <f>G623+H623</f>
        <v>295758.28000000003</v>
      </c>
      <c r="J623" s="19">
        <f>I623/C623</f>
        <v>206.67944095038436</v>
      </c>
    </row>
    <row r="624" spans="1:10" ht="14.4" customHeight="1" x14ac:dyDescent="0.25">
      <c r="A624" s="3" t="s">
        <v>19</v>
      </c>
      <c r="B624" s="23" t="s">
        <v>22</v>
      </c>
      <c r="C624" s="4">
        <v>98725</v>
      </c>
      <c r="D624" s="16">
        <v>3978428.44</v>
      </c>
      <c r="E624" s="16">
        <v>20407893.34</v>
      </c>
      <c r="F624" s="16">
        <v>395967.08999999997</v>
      </c>
      <c r="G624" s="17" t="s">
        <v>9</v>
      </c>
      <c r="H624" s="17" t="s">
        <v>9</v>
      </c>
      <c r="I624" s="18">
        <f>D624+E624+F624</f>
        <v>24782288.870000001</v>
      </c>
      <c r="J624" s="19">
        <f>I624/C624</f>
        <v>251.02343752848824</v>
      </c>
    </row>
    <row r="625" spans="1:10" ht="14.4" customHeight="1" x14ac:dyDescent="0.25">
      <c r="A625" s="3" t="s">
        <v>580</v>
      </c>
      <c r="B625" s="23" t="s">
        <v>26</v>
      </c>
      <c r="C625" s="4">
        <v>1682</v>
      </c>
      <c r="D625" s="17" t="s">
        <v>9</v>
      </c>
      <c r="E625" s="17" t="s">
        <v>9</v>
      </c>
      <c r="F625" s="17" t="s">
        <v>9</v>
      </c>
      <c r="G625" s="16">
        <v>336110.05</v>
      </c>
      <c r="H625" s="16">
        <v>10609.62</v>
      </c>
      <c r="I625" s="18">
        <f>G625+H625</f>
        <v>346719.67</v>
      </c>
      <c r="J625" s="19">
        <f>I625/C625</f>
        <v>206.13535671819261</v>
      </c>
    </row>
    <row r="626" spans="1:10" ht="14.4" customHeight="1" x14ac:dyDescent="0.25">
      <c r="A626" s="3" t="s">
        <v>160</v>
      </c>
      <c r="B626" s="23" t="s">
        <v>23</v>
      </c>
      <c r="C626" s="4">
        <v>29326</v>
      </c>
      <c r="D626" s="17" t="s">
        <v>9</v>
      </c>
      <c r="E626" s="17" t="s">
        <v>9</v>
      </c>
      <c r="F626" s="17" t="s">
        <v>9</v>
      </c>
      <c r="G626" s="16">
        <v>7225381.4800000004</v>
      </c>
      <c r="H626" s="16">
        <v>488767.63</v>
      </c>
      <c r="I626" s="18">
        <f>G626+H626</f>
        <v>7714149.1100000003</v>
      </c>
      <c r="J626" s="19">
        <f>I626/C626</f>
        <v>263.04811805224034</v>
      </c>
    </row>
    <row r="627" spans="1:10" ht="14.4" customHeight="1" x14ac:dyDescent="0.25">
      <c r="A627" s="3" t="s">
        <v>778</v>
      </c>
      <c r="B627" s="23" t="s">
        <v>29</v>
      </c>
      <c r="C627" s="4">
        <v>3376</v>
      </c>
      <c r="D627" s="17" t="s">
        <v>9</v>
      </c>
      <c r="E627" s="17" t="s">
        <v>9</v>
      </c>
      <c r="F627" s="17" t="s">
        <v>9</v>
      </c>
      <c r="G627" s="16">
        <v>676553.83</v>
      </c>
      <c r="H627" s="16">
        <v>24924.79</v>
      </c>
      <c r="I627" s="18">
        <f>G627+H627</f>
        <v>701478.62</v>
      </c>
      <c r="J627" s="19">
        <f>I627/C627</f>
        <v>207.78395142180094</v>
      </c>
    </row>
    <row r="628" spans="1:10" ht="14.4" customHeight="1" x14ac:dyDescent="0.25">
      <c r="A628" s="3" t="s">
        <v>387</v>
      </c>
      <c r="B628" s="23" t="s">
        <v>25</v>
      </c>
      <c r="C628" s="4">
        <v>384</v>
      </c>
      <c r="D628" s="17" t="s">
        <v>9</v>
      </c>
      <c r="E628" s="17" t="s">
        <v>9</v>
      </c>
      <c r="F628" s="17" t="s">
        <v>9</v>
      </c>
      <c r="G628" s="16">
        <v>77942.02</v>
      </c>
      <c r="H628" s="16">
        <v>152.49</v>
      </c>
      <c r="I628" s="18">
        <f>G628+H628</f>
        <v>78094.510000000009</v>
      </c>
      <c r="J628" s="19">
        <f>I628/C628</f>
        <v>203.3711197916667</v>
      </c>
    </row>
    <row r="629" spans="1:10" ht="14.4" customHeight="1" x14ac:dyDescent="0.25">
      <c r="A629" s="3" t="s">
        <v>491</v>
      </c>
      <c r="B629" s="23" t="s">
        <v>27</v>
      </c>
      <c r="C629" s="4">
        <v>3516</v>
      </c>
      <c r="D629" s="17" t="s">
        <v>9</v>
      </c>
      <c r="E629" s="17" t="s">
        <v>9</v>
      </c>
      <c r="F629" s="17" t="s">
        <v>9</v>
      </c>
      <c r="G629" s="16">
        <v>682860.79</v>
      </c>
      <c r="H629" s="16">
        <v>63003.09</v>
      </c>
      <c r="I629" s="18">
        <f>G629+H629</f>
        <v>745863.88</v>
      </c>
      <c r="J629" s="19">
        <f>I629/C629</f>
        <v>212.1342093287827</v>
      </c>
    </row>
    <row r="630" spans="1:10" ht="14.4" customHeight="1" x14ac:dyDescent="0.25">
      <c r="A630" s="3" t="s">
        <v>231</v>
      </c>
      <c r="B630" s="23" t="s">
        <v>24</v>
      </c>
      <c r="C630" s="4">
        <v>9835</v>
      </c>
      <c r="D630" s="17" t="s">
        <v>9</v>
      </c>
      <c r="E630" s="17" t="s">
        <v>9</v>
      </c>
      <c r="F630" s="17" t="s">
        <v>9</v>
      </c>
      <c r="G630" s="16">
        <v>2186748.14</v>
      </c>
      <c r="H630" s="16">
        <v>126007.82</v>
      </c>
      <c r="I630" s="18">
        <f>G630+H630</f>
        <v>2312755.96</v>
      </c>
      <c r="J630" s="19">
        <f>I630/C630</f>
        <v>235.15566446365023</v>
      </c>
    </row>
    <row r="631" spans="1:10" ht="14.4" customHeight="1" x14ac:dyDescent="0.25">
      <c r="A631" s="3" t="s">
        <v>492</v>
      </c>
      <c r="B631" s="23" t="s">
        <v>27</v>
      </c>
      <c r="C631" s="4">
        <v>3867</v>
      </c>
      <c r="D631" s="17" t="s">
        <v>9</v>
      </c>
      <c r="E631" s="17" t="s">
        <v>9</v>
      </c>
      <c r="F631" s="17" t="s">
        <v>9</v>
      </c>
      <c r="G631" s="16">
        <v>787015.25</v>
      </c>
      <c r="H631" s="16">
        <v>82911.94</v>
      </c>
      <c r="I631" s="18">
        <f>G631+H631</f>
        <v>869927.19</v>
      </c>
      <c r="J631" s="19">
        <f>I631/C631</f>
        <v>224.96177657098525</v>
      </c>
    </row>
    <row r="632" spans="1:10" ht="14.4" customHeight="1" x14ac:dyDescent="0.25">
      <c r="A632" s="3" t="s">
        <v>388</v>
      </c>
      <c r="B632" s="23" t="s">
        <v>25</v>
      </c>
      <c r="C632" s="4">
        <v>2638</v>
      </c>
      <c r="D632" s="17" t="s">
        <v>9</v>
      </c>
      <c r="E632" s="17" t="s">
        <v>9</v>
      </c>
      <c r="F632" s="17" t="s">
        <v>9</v>
      </c>
      <c r="G632" s="16">
        <v>539798</v>
      </c>
      <c r="H632" s="16">
        <v>16214.710000000001</v>
      </c>
      <c r="I632" s="18">
        <f>G632+H632</f>
        <v>556012.71</v>
      </c>
      <c r="J632" s="19">
        <f>I632/C632</f>
        <v>210.77054965883244</v>
      </c>
    </row>
    <row r="633" spans="1:10" ht="14.4" customHeight="1" x14ac:dyDescent="0.25">
      <c r="A633" s="3" t="s">
        <v>678</v>
      </c>
      <c r="B633" s="23" t="s">
        <v>28</v>
      </c>
      <c r="C633" s="4">
        <v>173</v>
      </c>
      <c r="D633" s="17" t="s">
        <v>9</v>
      </c>
      <c r="E633" s="17" t="s">
        <v>9</v>
      </c>
      <c r="F633" s="17" t="s">
        <v>9</v>
      </c>
      <c r="G633" s="16">
        <v>34824.339999999997</v>
      </c>
      <c r="H633" s="16">
        <v>1604.6599999999999</v>
      </c>
      <c r="I633" s="18">
        <f>G633+H633</f>
        <v>36429</v>
      </c>
      <c r="J633" s="19">
        <f>I633/C633</f>
        <v>210.57225433526011</v>
      </c>
    </row>
    <row r="634" spans="1:10" ht="14.4" customHeight="1" x14ac:dyDescent="0.25">
      <c r="A634" s="3" t="s">
        <v>389</v>
      </c>
      <c r="B634" s="23" t="s">
        <v>25</v>
      </c>
      <c r="C634" s="4">
        <v>12472</v>
      </c>
      <c r="D634" s="17" t="s">
        <v>9</v>
      </c>
      <c r="E634" s="17" t="s">
        <v>9</v>
      </c>
      <c r="F634" s="17" t="s">
        <v>9</v>
      </c>
      <c r="G634" s="16">
        <v>2795413.39</v>
      </c>
      <c r="H634" s="16">
        <v>85367.31</v>
      </c>
      <c r="I634" s="18">
        <f>G634+H634</f>
        <v>2880780.7</v>
      </c>
      <c r="J634" s="19">
        <f>I634/C634</f>
        <v>230.97985086593971</v>
      </c>
    </row>
    <row r="635" spans="1:10" ht="14.4" customHeight="1" x14ac:dyDescent="0.25">
      <c r="A635" s="3" t="s">
        <v>779</v>
      </c>
      <c r="B635" s="23" t="s">
        <v>29</v>
      </c>
      <c r="C635" s="4">
        <v>5646</v>
      </c>
      <c r="D635" s="17" t="s">
        <v>9</v>
      </c>
      <c r="E635" s="17" t="s">
        <v>9</v>
      </c>
      <c r="F635" s="17" t="s">
        <v>9</v>
      </c>
      <c r="G635" s="16">
        <v>1223456.06</v>
      </c>
      <c r="H635" s="16">
        <v>49152.09</v>
      </c>
      <c r="I635" s="18">
        <f>G635+H635</f>
        <v>1272608.1500000001</v>
      </c>
      <c r="J635" s="19">
        <f>I635/C635</f>
        <v>225.39995572086434</v>
      </c>
    </row>
    <row r="636" spans="1:10" ht="14.4" customHeight="1" x14ac:dyDescent="0.25">
      <c r="A636" s="3" t="s">
        <v>581</v>
      </c>
      <c r="B636" s="23" t="s">
        <v>26</v>
      </c>
      <c r="C636" s="4">
        <v>3846</v>
      </c>
      <c r="D636" s="17" t="s">
        <v>9</v>
      </c>
      <c r="E636" s="17" t="s">
        <v>9</v>
      </c>
      <c r="F636" s="17" t="s">
        <v>9</v>
      </c>
      <c r="G636" s="16">
        <v>772158.27</v>
      </c>
      <c r="H636" s="16">
        <v>32309.829999999998</v>
      </c>
      <c r="I636" s="18">
        <f>G636+H636</f>
        <v>804468.1</v>
      </c>
      <c r="J636" s="19">
        <f>I636/C636</f>
        <v>209.1700728029121</v>
      </c>
    </row>
    <row r="637" spans="1:10" ht="14.4" customHeight="1" x14ac:dyDescent="0.25">
      <c r="A637" s="3" t="s">
        <v>8</v>
      </c>
      <c r="B637" s="23" t="s">
        <v>23</v>
      </c>
      <c r="C637" s="4">
        <v>94867</v>
      </c>
      <c r="D637" s="16">
        <v>3767132.0900000003</v>
      </c>
      <c r="E637" s="16">
        <v>20574232.859999999</v>
      </c>
      <c r="F637" s="16">
        <v>1348414.66</v>
      </c>
      <c r="G637" s="17" t="s">
        <v>9</v>
      </c>
      <c r="H637" s="17" t="s">
        <v>9</v>
      </c>
      <c r="I637" s="18">
        <f>D637+E637+F637</f>
        <v>25689779.609999999</v>
      </c>
      <c r="J637" s="19">
        <f>I637/C637</f>
        <v>270.79784972645916</v>
      </c>
    </row>
    <row r="638" spans="1:10" ht="14.4" customHeight="1" x14ac:dyDescent="0.25">
      <c r="A638" s="3" t="s">
        <v>173</v>
      </c>
      <c r="B638" s="23" t="s">
        <v>23</v>
      </c>
      <c r="C638" s="4">
        <v>4432</v>
      </c>
      <c r="D638" s="17" t="s">
        <v>9</v>
      </c>
      <c r="E638" s="17" t="s">
        <v>9</v>
      </c>
      <c r="F638" s="17" t="s">
        <v>9</v>
      </c>
      <c r="G638" s="16">
        <v>918339.16</v>
      </c>
      <c r="H638" s="16">
        <v>37747.649999999994</v>
      </c>
      <c r="I638" s="18">
        <f>G638+H638</f>
        <v>956086.81</v>
      </c>
      <c r="J638" s="19">
        <f>I638/C638</f>
        <v>215.72355821299641</v>
      </c>
    </row>
    <row r="639" spans="1:10" ht="14.4" customHeight="1" x14ac:dyDescent="0.25">
      <c r="A639" s="3" t="s">
        <v>780</v>
      </c>
      <c r="B639" s="23" t="s">
        <v>29</v>
      </c>
      <c r="C639" s="4">
        <v>22088</v>
      </c>
      <c r="D639" s="17" t="s">
        <v>9</v>
      </c>
      <c r="E639" s="17" t="s">
        <v>9</v>
      </c>
      <c r="F639" s="17" t="s">
        <v>9</v>
      </c>
      <c r="G639" s="16">
        <v>5424830.71</v>
      </c>
      <c r="H639" s="16">
        <v>469009.67</v>
      </c>
      <c r="I639" s="18">
        <f>G639+H639</f>
        <v>5893840.3799999999</v>
      </c>
      <c r="J639" s="19">
        <f>I639/C639</f>
        <v>266.83449746468671</v>
      </c>
    </row>
    <row r="640" spans="1:10" ht="14.4" customHeight="1" x14ac:dyDescent="0.25">
      <c r="A640" s="3" t="s">
        <v>582</v>
      </c>
      <c r="B640" s="23" t="s">
        <v>26</v>
      </c>
      <c r="C640" s="4">
        <v>9503</v>
      </c>
      <c r="D640" s="17" t="s">
        <v>9</v>
      </c>
      <c r="E640" s="17" t="s">
        <v>9</v>
      </c>
      <c r="F640" s="17" t="s">
        <v>9</v>
      </c>
      <c r="G640" s="16">
        <v>2068452.3</v>
      </c>
      <c r="H640" s="16">
        <v>1344.79</v>
      </c>
      <c r="I640" s="18">
        <f>G640+H640</f>
        <v>2069797.09</v>
      </c>
      <c r="J640" s="19">
        <f>I640/C640</f>
        <v>217.80459749552773</v>
      </c>
    </row>
    <row r="641" spans="1:10" ht="14.4" customHeight="1" x14ac:dyDescent="0.25">
      <c r="A641" s="3" t="s">
        <v>174</v>
      </c>
      <c r="B641" s="23" t="s">
        <v>23</v>
      </c>
      <c r="C641" s="4">
        <v>2821</v>
      </c>
      <c r="D641" s="17" t="s">
        <v>9</v>
      </c>
      <c r="E641" s="17" t="s">
        <v>9</v>
      </c>
      <c r="F641" s="17" t="s">
        <v>9</v>
      </c>
      <c r="G641" s="16">
        <v>586470.98</v>
      </c>
      <c r="H641" s="16">
        <v>25648.11</v>
      </c>
      <c r="I641" s="18">
        <f>G641+H641</f>
        <v>612119.09</v>
      </c>
      <c r="J641" s="19">
        <f>I641/C641</f>
        <v>216.98656150301309</v>
      </c>
    </row>
    <row r="642" spans="1:10" ht="14.4" customHeight="1" x14ac:dyDescent="0.25">
      <c r="A642" s="3" t="s">
        <v>782</v>
      </c>
      <c r="B642" s="23" t="s">
        <v>29</v>
      </c>
      <c r="C642" s="4">
        <v>608</v>
      </c>
      <c r="D642" s="17" t="s">
        <v>9</v>
      </c>
      <c r="E642" s="17" t="s">
        <v>9</v>
      </c>
      <c r="F642" s="17" t="s">
        <v>9</v>
      </c>
      <c r="G642" s="16">
        <v>120881.35</v>
      </c>
      <c r="H642" s="16">
        <v>2427.2700000000004</v>
      </c>
      <c r="I642" s="18">
        <f>G642+H642</f>
        <v>123308.62000000001</v>
      </c>
      <c r="J642" s="19">
        <f>I642/C642</f>
        <v>202.81023026315791</v>
      </c>
    </row>
    <row r="643" spans="1:10" ht="14.4" customHeight="1" x14ac:dyDescent="0.25">
      <c r="A643" s="3" t="s">
        <v>162</v>
      </c>
      <c r="B643" s="23" t="s">
        <v>23</v>
      </c>
      <c r="C643" s="4">
        <v>32178</v>
      </c>
      <c r="D643" s="17" t="s">
        <v>9</v>
      </c>
      <c r="E643" s="17" t="s">
        <v>9</v>
      </c>
      <c r="F643" s="17" t="s">
        <v>9</v>
      </c>
      <c r="G643" s="16">
        <v>8032046.9199999999</v>
      </c>
      <c r="H643" s="16">
        <v>0</v>
      </c>
      <c r="I643" s="18">
        <f>G643+H643</f>
        <v>8032046.9199999999</v>
      </c>
      <c r="J643" s="19">
        <f>I643/C643</f>
        <v>249.6129939710361</v>
      </c>
    </row>
    <row r="644" spans="1:10" ht="14.4" customHeight="1" x14ac:dyDescent="0.25">
      <c r="A644" s="3" t="s">
        <v>232</v>
      </c>
      <c r="B644" s="23" t="s">
        <v>24</v>
      </c>
      <c r="C644" s="4">
        <v>829</v>
      </c>
      <c r="D644" s="17" t="s">
        <v>9</v>
      </c>
      <c r="E644" s="17" t="s">
        <v>9</v>
      </c>
      <c r="F644" s="17" t="s">
        <v>9</v>
      </c>
      <c r="G644" s="16">
        <v>161072.18</v>
      </c>
      <c r="H644" s="16">
        <v>2519.98</v>
      </c>
      <c r="I644" s="18">
        <f>G644+H644</f>
        <v>163592.16</v>
      </c>
      <c r="J644" s="19">
        <f>I644/C644</f>
        <v>197.33674306393246</v>
      </c>
    </row>
    <row r="645" spans="1:10" ht="14.4" customHeight="1" x14ac:dyDescent="0.25">
      <c r="A645" s="3" t="s">
        <v>584</v>
      </c>
      <c r="B645" s="23" t="s">
        <v>26</v>
      </c>
      <c r="C645" s="4">
        <v>653</v>
      </c>
      <c r="D645" s="17" t="s">
        <v>9</v>
      </c>
      <c r="E645" s="17" t="s">
        <v>9</v>
      </c>
      <c r="F645" s="17" t="s">
        <v>9</v>
      </c>
      <c r="G645" s="16">
        <v>127342.1</v>
      </c>
      <c r="H645" s="16">
        <v>3406.73</v>
      </c>
      <c r="I645" s="18">
        <f>G645+H645</f>
        <v>130748.83</v>
      </c>
      <c r="J645" s="19">
        <f>I645/C645</f>
        <v>200.22791730474734</v>
      </c>
    </row>
    <row r="646" spans="1:10" ht="14.4" customHeight="1" x14ac:dyDescent="0.25">
      <c r="A646" s="3" t="s">
        <v>161</v>
      </c>
      <c r="B646" s="23" t="s">
        <v>23</v>
      </c>
      <c r="C646" s="4">
        <v>69507</v>
      </c>
      <c r="D646" s="17" t="s">
        <v>9</v>
      </c>
      <c r="E646" s="17" t="s">
        <v>9</v>
      </c>
      <c r="F646" s="17" t="s">
        <v>9</v>
      </c>
      <c r="G646" s="16">
        <v>18725197.260000002</v>
      </c>
      <c r="H646" s="16">
        <v>1044321.55</v>
      </c>
      <c r="I646" s="18">
        <f>G646+H646</f>
        <v>19769518.810000002</v>
      </c>
      <c r="J646" s="19">
        <f>I646/C646</f>
        <v>284.42486094925692</v>
      </c>
    </row>
    <row r="647" spans="1:10" ht="14.4" customHeight="1" x14ac:dyDescent="0.25">
      <c r="A647" s="3" t="s">
        <v>583</v>
      </c>
      <c r="B647" s="23" t="s">
        <v>26</v>
      </c>
      <c r="C647" s="4">
        <v>380</v>
      </c>
      <c r="D647" s="17" t="s">
        <v>9</v>
      </c>
      <c r="E647" s="17" t="s">
        <v>9</v>
      </c>
      <c r="F647" s="17" t="s">
        <v>9</v>
      </c>
      <c r="G647" s="16">
        <v>75555.31</v>
      </c>
      <c r="H647" s="16">
        <v>881.51</v>
      </c>
      <c r="I647" s="18">
        <f>G647+H647</f>
        <v>76436.819999999992</v>
      </c>
      <c r="J647" s="19">
        <f>I647/C647</f>
        <v>201.14952631578944</v>
      </c>
    </row>
    <row r="648" spans="1:10" ht="14.4" customHeight="1" x14ac:dyDescent="0.25">
      <c r="A648" s="3" t="s">
        <v>781</v>
      </c>
      <c r="B648" s="23" t="s">
        <v>29</v>
      </c>
      <c r="C648" s="4">
        <v>14026</v>
      </c>
      <c r="D648" s="17" t="s">
        <v>9</v>
      </c>
      <c r="E648" s="17" t="s">
        <v>9</v>
      </c>
      <c r="F648" s="17" t="s">
        <v>9</v>
      </c>
      <c r="G648" s="16">
        <v>3010424</v>
      </c>
      <c r="H648" s="16">
        <v>219344.42</v>
      </c>
      <c r="I648" s="18">
        <f>G648+H648</f>
        <v>3229768.42</v>
      </c>
      <c r="J648" s="19">
        <f>I648/C648</f>
        <v>230.27009981462996</v>
      </c>
    </row>
    <row r="649" spans="1:10" ht="14.4" customHeight="1" x14ac:dyDescent="0.25">
      <c r="A649" s="3" t="s">
        <v>585</v>
      </c>
      <c r="B649" s="23" t="s">
        <v>26</v>
      </c>
      <c r="C649" s="4">
        <v>489</v>
      </c>
      <c r="D649" s="17" t="s">
        <v>9</v>
      </c>
      <c r="E649" s="17" t="s">
        <v>9</v>
      </c>
      <c r="F649" s="17" t="s">
        <v>9</v>
      </c>
      <c r="G649" s="16">
        <v>95269.07</v>
      </c>
      <c r="H649" s="16">
        <v>6301.86</v>
      </c>
      <c r="I649" s="18">
        <f>G649+H649</f>
        <v>101570.93000000001</v>
      </c>
      <c r="J649" s="19">
        <f>I649/C649</f>
        <v>207.71151329243355</v>
      </c>
    </row>
    <row r="650" spans="1:10" ht="14.4" customHeight="1" x14ac:dyDescent="0.25">
      <c r="A650" s="3" t="s">
        <v>586</v>
      </c>
      <c r="B650" s="23" t="s">
        <v>26</v>
      </c>
      <c r="C650" s="4">
        <v>1055</v>
      </c>
      <c r="D650" s="17" t="s">
        <v>9</v>
      </c>
      <c r="E650" s="17" t="s">
        <v>9</v>
      </c>
      <c r="F650" s="17" t="s">
        <v>9</v>
      </c>
      <c r="G650" s="16">
        <v>205258.34</v>
      </c>
      <c r="H650" s="16">
        <v>12892.02</v>
      </c>
      <c r="I650" s="18">
        <f>G650+H650</f>
        <v>218150.36</v>
      </c>
      <c r="J650" s="19">
        <f>I650/C650</f>
        <v>206.77759241706161</v>
      </c>
    </row>
    <row r="651" spans="1:10" ht="14.4" customHeight="1" x14ac:dyDescent="0.25">
      <c r="A651" s="3" t="s">
        <v>109</v>
      </c>
      <c r="B651" s="23" t="s">
        <v>22</v>
      </c>
      <c r="C651" s="4">
        <v>203</v>
      </c>
      <c r="D651" s="17" t="s">
        <v>9</v>
      </c>
      <c r="E651" s="17" t="s">
        <v>9</v>
      </c>
      <c r="F651" s="17" t="s">
        <v>9</v>
      </c>
      <c r="G651" s="16">
        <v>45540.77</v>
      </c>
      <c r="H651" s="16">
        <v>106.87</v>
      </c>
      <c r="I651" s="18">
        <f>G651+H651</f>
        <v>45647.64</v>
      </c>
      <c r="J651" s="19">
        <f>I651/C651</f>
        <v>224.86522167487684</v>
      </c>
    </row>
    <row r="652" spans="1:10" ht="14.4" customHeight="1" x14ac:dyDescent="0.25">
      <c r="A652" s="3" t="s">
        <v>390</v>
      </c>
      <c r="B652" s="23" t="s">
        <v>25</v>
      </c>
      <c r="C652" s="4">
        <v>543</v>
      </c>
      <c r="D652" s="17" t="s">
        <v>9</v>
      </c>
      <c r="E652" s="17" t="s">
        <v>9</v>
      </c>
      <c r="F652" s="17" t="s">
        <v>9</v>
      </c>
      <c r="G652" s="16">
        <v>117996.96</v>
      </c>
      <c r="H652" s="16">
        <v>3273.63</v>
      </c>
      <c r="I652" s="18">
        <f>G652+H652</f>
        <v>121270.59000000001</v>
      </c>
      <c r="J652" s="19">
        <f>I652/C652</f>
        <v>223.33441988950278</v>
      </c>
    </row>
    <row r="653" spans="1:10" ht="14.4" customHeight="1" x14ac:dyDescent="0.25">
      <c r="A653" s="3" t="s">
        <v>493</v>
      </c>
      <c r="B653" s="23" t="s">
        <v>27</v>
      </c>
      <c r="C653" s="4">
        <v>887</v>
      </c>
      <c r="D653" s="17" t="s">
        <v>9</v>
      </c>
      <c r="E653" s="17" t="s">
        <v>9</v>
      </c>
      <c r="F653" s="17" t="s">
        <v>9</v>
      </c>
      <c r="G653" s="16">
        <v>168544.47</v>
      </c>
      <c r="H653" s="16">
        <v>1798.38</v>
      </c>
      <c r="I653" s="18">
        <f>G653+H653</f>
        <v>170342.85</v>
      </c>
      <c r="J653" s="19">
        <f>I653/C653</f>
        <v>192.04379932356258</v>
      </c>
    </row>
    <row r="654" spans="1:10" ht="14.4" customHeight="1" x14ac:dyDescent="0.25">
      <c r="A654" s="3" t="s">
        <v>234</v>
      </c>
      <c r="B654" s="23" t="s">
        <v>24</v>
      </c>
      <c r="C654" s="4">
        <v>747</v>
      </c>
      <c r="D654" s="17" t="s">
        <v>9</v>
      </c>
      <c r="E654" s="17" t="s">
        <v>9</v>
      </c>
      <c r="F654" s="17" t="s">
        <v>9</v>
      </c>
      <c r="G654" s="16">
        <v>151306.29</v>
      </c>
      <c r="H654" s="16">
        <v>962.42</v>
      </c>
      <c r="I654" s="18">
        <f>G654+H654</f>
        <v>152268.71000000002</v>
      </c>
      <c r="J654" s="19">
        <f>I654/C654</f>
        <v>203.84030789825974</v>
      </c>
    </row>
    <row r="655" spans="1:10" ht="14.4" customHeight="1" x14ac:dyDescent="0.25">
      <c r="A655" s="3" t="s">
        <v>391</v>
      </c>
      <c r="B655" s="23" t="s">
        <v>25</v>
      </c>
      <c r="C655" s="4">
        <v>15175</v>
      </c>
      <c r="D655" s="17" t="s">
        <v>9</v>
      </c>
      <c r="E655" s="17" t="s">
        <v>9</v>
      </c>
      <c r="F655" s="17" t="s">
        <v>9</v>
      </c>
      <c r="G655" s="16">
        <v>3521872.01</v>
      </c>
      <c r="H655" s="16">
        <v>280555.18</v>
      </c>
      <c r="I655" s="18">
        <f>G655+H655</f>
        <v>3802427.19</v>
      </c>
      <c r="J655" s="19">
        <f>I655/C655</f>
        <v>250.57180823723229</v>
      </c>
    </row>
    <row r="656" spans="1:10" ht="14.4" customHeight="1" x14ac:dyDescent="0.25">
      <c r="A656" s="3" t="s">
        <v>110</v>
      </c>
      <c r="B656" s="23" t="s">
        <v>22</v>
      </c>
      <c r="C656" s="4">
        <v>477</v>
      </c>
      <c r="D656" s="17" t="s">
        <v>9</v>
      </c>
      <c r="E656" s="17" t="s">
        <v>9</v>
      </c>
      <c r="F656" s="17" t="s">
        <v>9</v>
      </c>
      <c r="G656" s="16">
        <v>98591.93</v>
      </c>
      <c r="H656" s="16">
        <v>2746.16</v>
      </c>
      <c r="I656" s="18">
        <f>G656+H656</f>
        <v>101338.09</v>
      </c>
      <c r="J656" s="19">
        <f>I656/C656</f>
        <v>212.44882599580711</v>
      </c>
    </row>
    <row r="657" spans="1:10" ht="14.4" customHeight="1" x14ac:dyDescent="0.25">
      <c r="A657" s="3" t="s">
        <v>587</v>
      </c>
      <c r="B657" s="23" t="s">
        <v>26</v>
      </c>
      <c r="C657" s="4">
        <v>2034</v>
      </c>
      <c r="D657" s="17" t="s">
        <v>9</v>
      </c>
      <c r="E657" s="17" t="s">
        <v>9</v>
      </c>
      <c r="F657" s="17" t="s">
        <v>9</v>
      </c>
      <c r="G657" s="16">
        <v>396167.56</v>
      </c>
      <c r="H657" s="16">
        <v>35130.51</v>
      </c>
      <c r="I657" s="18">
        <f>G657+H657</f>
        <v>431298.07</v>
      </c>
      <c r="J657" s="19">
        <f>I657/C657</f>
        <v>212.04428220255653</v>
      </c>
    </row>
    <row r="658" spans="1:10" ht="14.4" customHeight="1" x14ac:dyDescent="0.25">
      <c r="A658" s="3" t="s">
        <v>233</v>
      </c>
      <c r="B658" s="23" t="s">
        <v>24</v>
      </c>
      <c r="C658" s="4">
        <v>4611</v>
      </c>
      <c r="D658" s="17" t="s">
        <v>9</v>
      </c>
      <c r="E658" s="17" t="s">
        <v>9</v>
      </c>
      <c r="F658" s="17" t="s">
        <v>9</v>
      </c>
      <c r="G658" s="16">
        <v>980572.94</v>
      </c>
      <c r="H658" s="16">
        <v>16676.37</v>
      </c>
      <c r="I658" s="18">
        <f>G658+H658</f>
        <v>997249.30999999994</v>
      </c>
      <c r="J658" s="19">
        <f>I658/C658</f>
        <v>216.27614617219692</v>
      </c>
    </row>
    <row r="659" spans="1:10" ht="14.4" customHeight="1" x14ac:dyDescent="0.25">
      <c r="A659" s="3" t="s">
        <v>494</v>
      </c>
      <c r="B659" s="23" t="s">
        <v>27</v>
      </c>
      <c r="C659" s="4">
        <v>670</v>
      </c>
      <c r="D659" s="17" t="s">
        <v>9</v>
      </c>
      <c r="E659" s="17" t="s">
        <v>9</v>
      </c>
      <c r="F659" s="17" t="s">
        <v>9</v>
      </c>
      <c r="G659" s="16">
        <v>136604.72</v>
      </c>
      <c r="H659" s="16">
        <v>10937.320000000002</v>
      </c>
      <c r="I659" s="18">
        <f>G659+H659</f>
        <v>147542.04</v>
      </c>
      <c r="J659" s="19">
        <f>I659/C659</f>
        <v>220.21200000000002</v>
      </c>
    </row>
    <row r="660" spans="1:10" ht="14.4" customHeight="1" x14ac:dyDescent="0.25">
      <c r="A660" s="3" t="s">
        <v>518</v>
      </c>
      <c r="B660" s="23" t="s">
        <v>27</v>
      </c>
      <c r="C660" s="4">
        <v>2832</v>
      </c>
      <c r="D660" s="17" t="s">
        <v>9</v>
      </c>
      <c r="E660" s="17" t="s">
        <v>9</v>
      </c>
      <c r="F660" s="17" t="s">
        <v>9</v>
      </c>
      <c r="G660" s="16">
        <v>533259.15</v>
      </c>
      <c r="H660" s="16">
        <v>79971</v>
      </c>
      <c r="I660" s="18">
        <f>G660+H660</f>
        <v>613230.15</v>
      </c>
      <c r="J660" s="19">
        <f>I660/C660</f>
        <v>216.53606991525425</v>
      </c>
    </row>
    <row r="661" spans="1:10" ht="14.4" customHeight="1" x14ac:dyDescent="0.25">
      <c r="A661" s="3" t="s">
        <v>783</v>
      </c>
      <c r="B661" s="23" t="s">
        <v>29</v>
      </c>
      <c r="C661" s="4">
        <v>8491</v>
      </c>
      <c r="D661" s="17" t="s">
        <v>9</v>
      </c>
      <c r="E661" s="17" t="s">
        <v>9</v>
      </c>
      <c r="F661" s="17" t="s">
        <v>9</v>
      </c>
      <c r="G661" s="16">
        <v>1903980.07</v>
      </c>
      <c r="H661" s="16">
        <v>75581.100000000006</v>
      </c>
      <c r="I661" s="18">
        <f>G661+H661</f>
        <v>1979561.1700000002</v>
      </c>
      <c r="J661" s="19">
        <f>I661/C661</f>
        <v>233.13639971734779</v>
      </c>
    </row>
    <row r="662" spans="1:10" ht="14.4" customHeight="1" x14ac:dyDescent="0.25">
      <c r="A662" s="3" t="s">
        <v>495</v>
      </c>
      <c r="B662" s="23" t="s">
        <v>27</v>
      </c>
      <c r="C662" s="4">
        <v>4472</v>
      </c>
      <c r="D662" s="17" t="s">
        <v>9</v>
      </c>
      <c r="E662" s="17" t="s">
        <v>9</v>
      </c>
      <c r="F662" s="17" t="s">
        <v>9</v>
      </c>
      <c r="G662" s="16">
        <v>942590.19</v>
      </c>
      <c r="H662" s="16">
        <v>100994.76999999999</v>
      </c>
      <c r="I662" s="18">
        <f>G662+H662</f>
        <v>1043584.96</v>
      </c>
      <c r="J662" s="19">
        <f>I662/C662</f>
        <v>233.35978533094811</v>
      </c>
    </row>
    <row r="663" spans="1:10" ht="14.4" customHeight="1" x14ac:dyDescent="0.25">
      <c r="A663" s="3" t="s">
        <v>496</v>
      </c>
      <c r="B663" s="23" t="s">
        <v>27</v>
      </c>
      <c r="C663" s="4">
        <v>2118</v>
      </c>
      <c r="D663" s="17" t="s">
        <v>9</v>
      </c>
      <c r="E663" s="17" t="s">
        <v>9</v>
      </c>
      <c r="F663" s="17" t="s">
        <v>9</v>
      </c>
      <c r="G663" s="16">
        <v>412588.37</v>
      </c>
      <c r="H663" s="16">
        <v>27513.059999999998</v>
      </c>
      <c r="I663" s="18">
        <f>G663+H663</f>
        <v>440101.43</v>
      </c>
      <c r="J663" s="19">
        <f>I663/C663</f>
        <v>207.79104343720491</v>
      </c>
    </row>
    <row r="664" spans="1:10" ht="14.4" customHeight="1" x14ac:dyDescent="0.25">
      <c r="A664" s="3" t="s">
        <v>784</v>
      </c>
      <c r="B664" s="23" t="s">
        <v>29</v>
      </c>
      <c r="C664" s="4">
        <v>4247</v>
      </c>
      <c r="D664" s="17" t="s">
        <v>9</v>
      </c>
      <c r="E664" s="17" t="s">
        <v>9</v>
      </c>
      <c r="F664" s="17" t="s">
        <v>9</v>
      </c>
      <c r="G664" s="16">
        <v>866984.09</v>
      </c>
      <c r="H664" s="16">
        <v>46341.33</v>
      </c>
      <c r="I664" s="18">
        <f>G664+H664</f>
        <v>913325.41999999993</v>
      </c>
      <c r="J664" s="19">
        <f>I664/C664</f>
        <v>215.0519001648222</v>
      </c>
    </row>
    <row r="665" spans="1:10" ht="14.4" customHeight="1" x14ac:dyDescent="0.25">
      <c r="A665" s="3" t="s">
        <v>679</v>
      </c>
      <c r="B665" s="23" t="s">
        <v>28</v>
      </c>
      <c r="C665" s="4">
        <v>1614</v>
      </c>
      <c r="D665" s="17" t="s">
        <v>9</v>
      </c>
      <c r="E665" s="17" t="s">
        <v>9</v>
      </c>
      <c r="F665" s="17" t="s">
        <v>9</v>
      </c>
      <c r="G665" s="16">
        <v>356524.76</v>
      </c>
      <c r="H665" s="16">
        <v>4374.03</v>
      </c>
      <c r="I665" s="18">
        <f>G665+H665</f>
        <v>360898.79000000004</v>
      </c>
      <c r="J665" s="19">
        <f>I665/C665</f>
        <v>223.60519826517969</v>
      </c>
    </row>
    <row r="666" spans="1:10" ht="14.4" customHeight="1" x14ac:dyDescent="0.25">
      <c r="A666" s="3" t="s">
        <v>680</v>
      </c>
      <c r="B666" s="23" t="s">
        <v>28</v>
      </c>
      <c r="C666" s="4">
        <v>592</v>
      </c>
      <c r="D666" s="17" t="s">
        <v>9</v>
      </c>
      <c r="E666" s="17" t="s">
        <v>9</v>
      </c>
      <c r="F666" s="17" t="s">
        <v>9</v>
      </c>
      <c r="G666" s="16">
        <v>115705.11</v>
      </c>
      <c r="H666" s="16">
        <v>1146.56</v>
      </c>
      <c r="I666" s="18">
        <f>G666+H666</f>
        <v>116851.67</v>
      </c>
      <c r="J666" s="19">
        <f>I666/C666</f>
        <v>197.3845777027027</v>
      </c>
    </row>
    <row r="667" spans="1:10" ht="14.4" customHeight="1" x14ac:dyDescent="0.25">
      <c r="A667" s="3" t="s">
        <v>497</v>
      </c>
      <c r="B667" s="23" t="s">
        <v>27</v>
      </c>
      <c r="C667" s="4">
        <v>1771</v>
      </c>
      <c r="D667" s="17" t="s">
        <v>9</v>
      </c>
      <c r="E667" s="17" t="s">
        <v>9</v>
      </c>
      <c r="F667" s="17" t="s">
        <v>9</v>
      </c>
      <c r="G667" s="16">
        <v>335712.7</v>
      </c>
      <c r="H667" s="16">
        <v>38884.99</v>
      </c>
      <c r="I667" s="18">
        <f>G667+H667</f>
        <v>374597.69</v>
      </c>
      <c r="J667" s="19">
        <f>I667/C667</f>
        <v>211.51761151891586</v>
      </c>
    </row>
    <row r="668" spans="1:10" ht="14.4" customHeight="1" x14ac:dyDescent="0.25">
      <c r="A668" s="3" t="s">
        <v>111</v>
      </c>
      <c r="B668" s="23" t="s">
        <v>22</v>
      </c>
      <c r="C668" s="4">
        <v>291</v>
      </c>
      <c r="D668" s="17" t="s">
        <v>9</v>
      </c>
      <c r="E668" s="17" t="s">
        <v>9</v>
      </c>
      <c r="F668" s="17" t="s">
        <v>9</v>
      </c>
      <c r="G668" s="16">
        <v>57431.7</v>
      </c>
      <c r="H668" s="16">
        <v>609.86</v>
      </c>
      <c r="I668" s="18">
        <f>G668+H668</f>
        <v>58041.56</v>
      </c>
      <c r="J668" s="19">
        <f>I668/C668</f>
        <v>199.45553264604811</v>
      </c>
    </row>
    <row r="669" spans="1:10" ht="14.4" customHeight="1" x14ac:dyDescent="0.25">
      <c r="A669" s="3" t="s">
        <v>112</v>
      </c>
      <c r="B669" s="23" t="s">
        <v>22</v>
      </c>
      <c r="C669" s="4">
        <v>2039</v>
      </c>
      <c r="D669" s="17" t="s">
        <v>9</v>
      </c>
      <c r="E669" s="17" t="s">
        <v>9</v>
      </c>
      <c r="F669" s="17" t="s">
        <v>9</v>
      </c>
      <c r="G669" s="16">
        <v>382253.41</v>
      </c>
      <c r="H669" s="16">
        <v>53781.86</v>
      </c>
      <c r="I669" s="18">
        <f>G669+H669</f>
        <v>436035.26999999996</v>
      </c>
      <c r="J669" s="19">
        <f>I669/C669</f>
        <v>213.84760666993623</v>
      </c>
    </row>
    <row r="670" spans="1:10" ht="14.4" customHeight="1" x14ac:dyDescent="0.25">
      <c r="A670" s="3" t="s">
        <v>696</v>
      </c>
      <c r="B670" s="23" t="s">
        <v>28</v>
      </c>
      <c r="C670" s="4">
        <v>473</v>
      </c>
      <c r="D670" s="17" t="s">
        <v>9</v>
      </c>
      <c r="E670" s="17" t="s">
        <v>9</v>
      </c>
      <c r="F670" s="17" t="s">
        <v>9</v>
      </c>
      <c r="G670" s="16">
        <v>91813.56</v>
      </c>
      <c r="H670" s="16">
        <v>10564.91</v>
      </c>
      <c r="I670" s="18">
        <f>G670+H670</f>
        <v>102378.47</v>
      </c>
      <c r="J670" s="19">
        <f>I670/C670</f>
        <v>216.44496828752642</v>
      </c>
    </row>
    <row r="671" spans="1:10" ht="14.4" customHeight="1" x14ac:dyDescent="0.25">
      <c r="A671" s="3" t="s">
        <v>163</v>
      </c>
      <c r="B671" s="23" t="s">
        <v>23</v>
      </c>
      <c r="C671" s="4">
        <v>2698</v>
      </c>
      <c r="D671" s="17" t="s">
        <v>9</v>
      </c>
      <c r="E671" s="17" t="s">
        <v>9</v>
      </c>
      <c r="F671" s="17" t="s">
        <v>9</v>
      </c>
      <c r="G671" s="16">
        <v>605590.05000000005</v>
      </c>
      <c r="H671" s="16">
        <v>43538.929999999993</v>
      </c>
      <c r="I671" s="18">
        <f>G671+H671</f>
        <v>649128.98</v>
      </c>
      <c r="J671" s="19">
        <f>I671/C671</f>
        <v>240.59636026686434</v>
      </c>
    </row>
    <row r="672" spans="1:10" ht="14.4" customHeight="1" x14ac:dyDescent="0.25">
      <c r="A672" s="3" t="s">
        <v>29</v>
      </c>
      <c r="B672" s="23" t="s">
        <v>29</v>
      </c>
      <c r="C672" s="4">
        <v>684234</v>
      </c>
      <c r="D672" s="16">
        <v>34234755.689999998</v>
      </c>
      <c r="E672" s="16">
        <v>330468830.45999998</v>
      </c>
      <c r="F672" s="16">
        <v>19230786.259999998</v>
      </c>
      <c r="G672" s="17" t="s">
        <v>9</v>
      </c>
      <c r="H672" s="17" t="s">
        <v>9</v>
      </c>
      <c r="I672" s="18">
        <f>D672+E672+F672</f>
        <v>383934372.40999997</v>
      </c>
      <c r="J672" s="19">
        <f>I672/C672</f>
        <v>561.1156014024441</v>
      </c>
    </row>
    <row r="673" spans="1:10" ht="14.4" customHeight="1" x14ac:dyDescent="0.25">
      <c r="A673" s="3" t="s">
        <v>681</v>
      </c>
      <c r="B673" s="23" t="s">
        <v>28</v>
      </c>
      <c r="C673" s="4">
        <v>3386</v>
      </c>
      <c r="D673" s="17" t="s">
        <v>9</v>
      </c>
      <c r="E673" s="17" t="s">
        <v>9</v>
      </c>
      <c r="F673" s="17" t="s">
        <v>9</v>
      </c>
      <c r="G673" s="16">
        <v>657497.29</v>
      </c>
      <c r="H673" s="16">
        <v>49300.36</v>
      </c>
      <c r="I673" s="18">
        <f>G673+H673</f>
        <v>706797.65</v>
      </c>
      <c r="J673" s="19">
        <f>I673/C673</f>
        <v>208.74118428824573</v>
      </c>
    </row>
    <row r="674" spans="1:10" ht="14.4" customHeight="1" x14ac:dyDescent="0.25">
      <c r="A674" s="3" t="s">
        <v>113</v>
      </c>
      <c r="B674" s="23" t="s">
        <v>22</v>
      </c>
      <c r="C674" s="4">
        <v>380</v>
      </c>
      <c r="D674" s="17" t="s">
        <v>9</v>
      </c>
      <c r="E674" s="17" t="s">
        <v>9</v>
      </c>
      <c r="F674" s="17" t="s">
        <v>9</v>
      </c>
      <c r="G674" s="16">
        <v>74215.600000000006</v>
      </c>
      <c r="H674" s="16">
        <v>2867.39</v>
      </c>
      <c r="I674" s="18">
        <f>G674+H674</f>
        <v>77082.990000000005</v>
      </c>
      <c r="J674" s="19">
        <f>I674/C674</f>
        <v>202.84997368421054</v>
      </c>
    </row>
    <row r="675" spans="1:10" ht="14.4" customHeight="1" x14ac:dyDescent="0.25">
      <c r="A675" s="3" t="s">
        <v>498</v>
      </c>
      <c r="B675" s="23" t="s">
        <v>27</v>
      </c>
      <c r="C675" s="4">
        <v>2209</v>
      </c>
      <c r="D675" s="17" t="s">
        <v>9</v>
      </c>
      <c r="E675" s="17" t="s">
        <v>9</v>
      </c>
      <c r="F675" s="17" t="s">
        <v>9</v>
      </c>
      <c r="G675" s="16">
        <v>433504.69</v>
      </c>
      <c r="H675" s="16">
        <v>39208.71</v>
      </c>
      <c r="I675" s="18">
        <f>G675+H675</f>
        <v>472713.4</v>
      </c>
      <c r="J675" s="19">
        <f>I675/C675</f>
        <v>213.99429606156633</v>
      </c>
    </row>
    <row r="676" spans="1:10" ht="14.4" customHeight="1" x14ac:dyDescent="0.25">
      <c r="A676" s="3" t="s">
        <v>114</v>
      </c>
      <c r="B676" s="23" t="s">
        <v>22</v>
      </c>
      <c r="C676" s="4">
        <v>444</v>
      </c>
      <c r="D676" s="17" t="s">
        <v>9</v>
      </c>
      <c r="E676" s="17" t="s">
        <v>9</v>
      </c>
      <c r="F676" s="17" t="s">
        <v>9</v>
      </c>
      <c r="G676" s="16">
        <v>81412.149999999994</v>
      </c>
      <c r="H676" s="16">
        <v>4799.13</v>
      </c>
      <c r="I676" s="18">
        <f>G676+H676</f>
        <v>86211.28</v>
      </c>
      <c r="J676" s="19">
        <f>I676/C676</f>
        <v>194.16954954954954</v>
      </c>
    </row>
    <row r="677" spans="1:10" ht="14.4" customHeight="1" x14ac:dyDescent="0.25">
      <c r="A677" s="3" t="s">
        <v>392</v>
      </c>
      <c r="B677" s="23" t="s">
        <v>25</v>
      </c>
      <c r="C677" s="4">
        <v>259</v>
      </c>
      <c r="D677" s="17" t="s">
        <v>9</v>
      </c>
      <c r="E677" s="17" t="s">
        <v>9</v>
      </c>
      <c r="F677" s="17" t="s">
        <v>9</v>
      </c>
      <c r="G677" s="16">
        <v>56666.98</v>
      </c>
      <c r="H677" s="16">
        <v>1089.94</v>
      </c>
      <c r="I677" s="18">
        <f>G677+H677</f>
        <v>57756.920000000006</v>
      </c>
      <c r="J677" s="19">
        <f>I677/C677</f>
        <v>222.99969111969114</v>
      </c>
    </row>
    <row r="678" spans="1:10" ht="14.4" customHeight="1" x14ac:dyDescent="0.25">
      <c r="A678" s="3" t="s">
        <v>115</v>
      </c>
      <c r="B678" s="23" t="s">
        <v>22</v>
      </c>
      <c r="C678" s="4">
        <v>2471</v>
      </c>
      <c r="D678" s="17" t="s">
        <v>9</v>
      </c>
      <c r="E678" s="17" t="s">
        <v>9</v>
      </c>
      <c r="F678" s="17" t="s">
        <v>9</v>
      </c>
      <c r="G678" s="16">
        <v>487174.6</v>
      </c>
      <c r="H678" s="16">
        <v>23866.47</v>
      </c>
      <c r="I678" s="18">
        <f>G678+H678</f>
        <v>511041.06999999995</v>
      </c>
      <c r="J678" s="19">
        <f>I678/C678</f>
        <v>206.81548765681907</v>
      </c>
    </row>
    <row r="679" spans="1:10" ht="14.4" customHeight="1" x14ac:dyDescent="0.25">
      <c r="A679" s="3" t="s">
        <v>499</v>
      </c>
      <c r="B679" s="23" t="s">
        <v>27</v>
      </c>
      <c r="C679" s="4">
        <v>1075</v>
      </c>
      <c r="D679" s="17" t="s">
        <v>9</v>
      </c>
      <c r="E679" s="17" t="s">
        <v>9</v>
      </c>
      <c r="F679" s="17" t="s">
        <v>9</v>
      </c>
      <c r="G679" s="16">
        <v>209719.08</v>
      </c>
      <c r="H679" s="16">
        <v>22483.18</v>
      </c>
      <c r="I679" s="18">
        <f>G679+H679</f>
        <v>232202.25999999998</v>
      </c>
      <c r="J679" s="19">
        <f>I679/C679</f>
        <v>216.00210232558138</v>
      </c>
    </row>
    <row r="680" spans="1:10" ht="14.4" customHeight="1" x14ac:dyDescent="0.25">
      <c r="A680" s="3" t="s">
        <v>393</v>
      </c>
      <c r="B680" s="23" t="s">
        <v>25</v>
      </c>
      <c r="C680" s="4">
        <v>524</v>
      </c>
      <c r="D680" s="17" t="s">
        <v>9</v>
      </c>
      <c r="E680" s="17" t="s">
        <v>9</v>
      </c>
      <c r="F680" s="17" t="s">
        <v>9</v>
      </c>
      <c r="G680" s="16">
        <v>100455.36</v>
      </c>
      <c r="H680" s="16">
        <v>141.65</v>
      </c>
      <c r="I680" s="18">
        <f>G680+H680</f>
        <v>100597.01</v>
      </c>
      <c r="J680" s="19">
        <f>I680/C680</f>
        <v>191.97902671755725</v>
      </c>
    </row>
    <row r="681" spans="1:10" ht="14.4" customHeight="1" x14ac:dyDescent="0.25">
      <c r="A681" s="3" t="s">
        <v>116</v>
      </c>
      <c r="B681" s="23" t="s">
        <v>22</v>
      </c>
      <c r="C681" s="4">
        <v>197</v>
      </c>
      <c r="D681" s="17" t="s">
        <v>9</v>
      </c>
      <c r="E681" s="17" t="s">
        <v>9</v>
      </c>
      <c r="F681" s="17" t="s">
        <v>9</v>
      </c>
      <c r="G681" s="16">
        <v>36433.54</v>
      </c>
      <c r="H681" s="16">
        <v>1684.28</v>
      </c>
      <c r="I681" s="18">
        <f>G681+H681</f>
        <v>38117.82</v>
      </c>
      <c r="J681" s="19">
        <f>I681/C681</f>
        <v>193.49147208121826</v>
      </c>
    </row>
    <row r="682" spans="1:10" ht="14.4" customHeight="1" x14ac:dyDescent="0.25">
      <c r="A682" s="3" t="s">
        <v>117</v>
      </c>
      <c r="B682" s="23" t="s">
        <v>22</v>
      </c>
      <c r="C682" s="4">
        <v>3887</v>
      </c>
      <c r="D682" s="17" t="s">
        <v>9</v>
      </c>
      <c r="E682" s="17" t="s">
        <v>9</v>
      </c>
      <c r="F682" s="17" t="s">
        <v>9</v>
      </c>
      <c r="G682" s="16">
        <v>783636.34</v>
      </c>
      <c r="H682" s="16">
        <v>47943.57</v>
      </c>
      <c r="I682" s="18">
        <f>G682+H682</f>
        <v>831579.90999999992</v>
      </c>
      <c r="J682" s="19">
        <f>I682/C682</f>
        <v>213.93874710573706</v>
      </c>
    </row>
    <row r="683" spans="1:10" ht="14.4" customHeight="1" x14ac:dyDescent="0.25">
      <c r="A683" s="3" t="s">
        <v>118</v>
      </c>
      <c r="B683" s="23" t="s">
        <v>22</v>
      </c>
      <c r="C683" s="4">
        <v>996</v>
      </c>
      <c r="D683" s="17" t="s">
        <v>9</v>
      </c>
      <c r="E683" s="17" t="s">
        <v>9</v>
      </c>
      <c r="F683" s="17" t="s">
        <v>9</v>
      </c>
      <c r="G683" s="16">
        <v>193312.17</v>
      </c>
      <c r="H683" s="16">
        <v>8328.66</v>
      </c>
      <c r="I683" s="18">
        <f>G683+H683</f>
        <v>201640.83000000002</v>
      </c>
      <c r="J683" s="19">
        <f>I683/C683</f>
        <v>202.45063253012049</v>
      </c>
    </row>
    <row r="684" spans="1:10" ht="14.4" customHeight="1" x14ac:dyDescent="0.25">
      <c r="A684" s="3" t="s">
        <v>408</v>
      </c>
      <c r="B684" s="23" t="s">
        <v>25</v>
      </c>
      <c r="C684" s="4">
        <v>715</v>
      </c>
      <c r="D684" s="17" t="s">
        <v>9</v>
      </c>
      <c r="E684" s="17" t="s">
        <v>9</v>
      </c>
      <c r="F684" s="17" t="s">
        <v>9</v>
      </c>
      <c r="G684" s="16">
        <v>135469.57</v>
      </c>
      <c r="H684" s="16">
        <v>1278.03</v>
      </c>
      <c r="I684" s="18">
        <f>G684+H684</f>
        <v>136747.6</v>
      </c>
      <c r="J684" s="19">
        <f>I684/C684</f>
        <v>191.25538461538463</v>
      </c>
    </row>
    <row r="685" spans="1:10" ht="14.4" customHeight="1" x14ac:dyDescent="0.25">
      <c r="A685" s="3" t="s">
        <v>119</v>
      </c>
      <c r="B685" s="23" t="s">
        <v>22</v>
      </c>
      <c r="C685" s="4">
        <v>349</v>
      </c>
      <c r="D685" s="17" t="s">
        <v>9</v>
      </c>
      <c r="E685" s="17" t="s">
        <v>9</v>
      </c>
      <c r="F685" s="17" t="s">
        <v>9</v>
      </c>
      <c r="G685" s="16">
        <v>68137.100000000006</v>
      </c>
      <c r="H685" s="16">
        <v>2411.85</v>
      </c>
      <c r="I685" s="18">
        <f>G685+H685</f>
        <v>70548.950000000012</v>
      </c>
      <c r="J685" s="19">
        <f>I685/C685</f>
        <v>202.14598853868199</v>
      </c>
    </row>
    <row r="686" spans="1:10" ht="14.4" customHeight="1" x14ac:dyDescent="0.25">
      <c r="A686" s="3" t="s">
        <v>164</v>
      </c>
      <c r="B686" s="23" t="s">
        <v>23</v>
      </c>
      <c r="C686" s="4">
        <v>18466</v>
      </c>
      <c r="D686" s="17" t="s">
        <v>9</v>
      </c>
      <c r="E686" s="17" t="s">
        <v>9</v>
      </c>
      <c r="F686" s="17" t="s">
        <v>9</v>
      </c>
      <c r="G686" s="16">
        <v>4093335.37</v>
      </c>
      <c r="H686" s="16">
        <v>139943.75</v>
      </c>
      <c r="I686" s="18">
        <f>G686+H686</f>
        <v>4233279.12</v>
      </c>
      <c r="J686" s="19">
        <f>I686/C686</f>
        <v>229.24721758908265</v>
      </c>
    </row>
    <row r="687" spans="1:10" ht="14.4" customHeight="1" x14ac:dyDescent="0.25">
      <c r="A687" s="3" t="s">
        <v>682</v>
      </c>
      <c r="B687" s="23" t="s">
        <v>28</v>
      </c>
      <c r="C687" s="4">
        <v>3727</v>
      </c>
      <c r="D687" s="17" t="s">
        <v>9</v>
      </c>
      <c r="E687" s="17" t="s">
        <v>9</v>
      </c>
      <c r="F687" s="17" t="s">
        <v>9</v>
      </c>
      <c r="G687" s="16">
        <v>726002.7</v>
      </c>
      <c r="H687" s="16">
        <v>81695.92</v>
      </c>
      <c r="I687" s="18">
        <f>G687+H687</f>
        <v>807698.62</v>
      </c>
      <c r="J687" s="19">
        <f>I687/C687</f>
        <v>216.71548698685268</v>
      </c>
    </row>
    <row r="688" spans="1:10" ht="14.4" customHeight="1" x14ac:dyDescent="0.25">
      <c r="A688" s="3" t="s">
        <v>120</v>
      </c>
      <c r="B688" s="23" t="s">
        <v>22</v>
      </c>
      <c r="C688" s="4">
        <v>372</v>
      </c>
      <c r="D688" s="17" t="s">
        <v>9</v>
      </c>
      <c r="E688" s="17" t="s">
        <v>9</v>
      </c>
      <c r="F688" s="17" t="s">
        <v>9</v>
      </c>
      <c r="G688" s="16">
        <v>70583.259999999995</v>
      </c>
      <c r="H688" s="16">
        <v>3690.65</v>
      </c>
      <c r="I688" s="18">
        <f>G688+H688</f>
        <v>74273.909999999989</v>
      </c>
      <c r="J688" s="19">
        <f>I688/C688</f>
        <v>199.66104838709674</v>
      </c>
    </row>
    <row r="689" spans="1:10" ht="14.4" customHeight="1" x14ac:dyDescent="0.25">
      <c r="A689" s="3" t="s">
        <v>121</v>
      </c>
      <c r="B689" s="23" t="s">
        <v>22</v>
      </c>
      <c r="C689" s="4">
        <v>3528</v>
      </c>
      <c r="D689" s="17" t="s">
        <v>9</v>
      </c>
      <c r="E689" s="17" t="s">
        <v>9</v>
      </c>
      <c r="F689" s="17" t="s">
        <v>9</v>
      </c>
      <c r="G689" s="16">
        <v>681721.72</v>
      </c>
      <c r="H689" s="16">
        <v>92141.17</v>
      </c>
      <c r="I689" s="18">
        <f>G689+H689</f>
        <v>773862.89</v>
      </c>
      <c r="J689" s="19">
        <f>I689/C689</f>
        <v>219.34889172335602</v>
      </c>
    </row>
    <row r="690" spans="1:10" ht="14.4" customHeight="1" x14ac:dyDescent="0.25">
      <c r="A690" s="3" t="s">
        <v>785</v>
      </c>
      <c r="B690" s="23" t="s">
        <v>29</v>
      </c>
      <c r="C690" s="4">
        <v>9508</v>
      </c>
      <c r="D690" s="17" t="s">
        <v>9</v>
      </c>
      <c r="E690" s="17" t="s">
        <v>9</v>
      </c>
      <c r="F690" s="17" t="s">
        <v>9</v>
      </c>
      <c r="G690" s="16">
        <v>2129122.85</v>
      </c>
      <c r="H690" s="16">
        <v>119403.33</v>
      </c>
      <c r="I690" s="18">
        <f>G690+H690</f>
        <v>2248526.1800000002</v>
      </c>
      <c r="J690" s="19">
        <f>I690/C690</f>
        <v>236.48781867900718</v>
      </c>
    </row>
    <row r="691" spans="1:10" ht="14.4" customHeight="1" x14ac:dyDescent="0.25">
      <c r="A691" s="3" t="s">
        <v>683</v>
      </c>
      <c r="B691" s="23" t="s">
        <v>28</v>
      </c>
      <c r="C691" s="4">
        <v>2203</v>
      </c>
      <c r="D691" s="17" t="s">
        <v>9</v>
      </c>
      <c r="E691" s="17" t="s">
        <v>9</v>
      </c>
      <c r="F691" s="17" t="s">
        <v>9</v>
      </c>
      <c r="G691" s="16">
        <v>419718.14</v>
      </c>
      <c r="H691" s="16">
        <v>19564.54</v>
      </c>
      <c r="I691" s="18">
        <f>G691+H691</f>
        <v>439282.68</v>
      </c>
      <c r="J691" s="19">
        <f>I691/C691</f>
        <v>199.40203359055832</v>
      </c>
    </row>
    <row r="692" spans="1:10" ht="14.4" customHeight="1" x14ac:dyDescent="0.25">
      <c r="A692" s="3" t="s">
        <v>786</v>
      </c>
      <c r="B692" s="23" t="s">
        <v>29</v>
      </c>
      <c r="C692" s="4">
        <v>25370</v>
      </c>
      <c r="D692" s="17" t="s">
        <v>9</v>
      </c>
      <c r="E692" s="17" t="s">
        <v>9</v>
      </c>
      <c r="F692" s="17" t="s">
        <v>9</v>
      </c>
      <c r="G692" s="16">
        <v>5953146.8200000003</v>
      </c>
      <c r="H692" s="16">
        <v>291979.3</v>
      </c>
      <c r="I692" s="18">
        <f>G692+H692</f>
        <v>6245126.1200000001</v>
      </c>
      <c r="J692" s="19">
        <f>I692/C692</f>
        <v>246.16184942845882</v>
      </c>
    </row>
    <row r="693" spans="1:10" ht="14.4" customHeight="1" x14ac:dyDescent="0.25">
      <c r="A693" s="3" t="s">
        <v>165</v>
      </c>
      <c r="B693" s="23" t="s">
        <v>23</v>
      </c>
      <c r="C693" s="4">
        <v>800</v>
      </c>
      <c r="D693" s="17" t="s">
        <v>9</v>
      </c>
      <c r="E693" s="17" t="s">
        <v>9</v>
      </c>
      <c r="F693" s="17" t="s">
        <v>9</v>
      </c>
      <c r="G693" s="16">
        <v>177906.83</v>
      </c>
      <c r="H693" s="16">
        <v>5256.76</v>
      </c>
      <c r="I693" s="18">
        <f>G693+H693</f>
        <v>183163.59</v>
      </c>
      <c r="J693" s="19">
        <f>I693/C693</f>
        <v>228.9544875</v>
      </c>
    </row>
    <row r="694" spans="1:10" ht="14.4" customHeight="1" x14ac:dyDescent="0.25">
      <c r="A694" s="3" t="s">
        <v>500</v>
      </c>
      <c r="B694" s="23" t="s">
        <v>27</v>
      </c>
      <c r="C694" s="4">
        <v>2422</v>
      </c>
      <c r="D694" s="17" t="s">
        <v>9</v>
      </c>
      <c r="E694" s="17" t="s">
        <v>9</v>
      </c>
      <c r="F694" s="17" t="s">
        <v>9</v>
      </c>
      <c r="G694" s="16">
        <v>506071.48</v>
      </c>
      <c r="H694" s="16">
        <v>41583.39</v>
      </c>
      <c r="I694" s="18">
        <f>G694+H694</f>
        <v>547654.87</v>
      </c>
      <c r="J694" s="19">
        <f>I694/C694</f>
        <v>226.11679190751445</v>
      </c>
    </row>
    <row r="695" spans="1:10" ht="14.4" customHeight="1" x14ac:dyDescent="0.25">
      <c r="A695" s="3" t="s">
        <v>235</v>
      </c>
      <c r="B695" s="23" t="s">
        <v>24</v>
      </c>
      <c r="C695" s="4">
        <v>1020</v>
      </c>
      <c r="D695" s="17" t="s">
        <v>9</v>
      </c>
      <c r="E695" s="17" t="s">
        <v>9</v>
      </c>
      <c r="F695" s="17" t="s">
        <v>9</v>
      </c>
      <c r="G695" s="16">
        <v>200100.92</v>
      </c>
      <c r="H695" s="16">
        <v>9567.2999999999993</v>
      </c>
      <c r="I695" s="18">
        <f>G695+H695</f>
        <v>209668.22</v>
      </c>
      <c r="J695" s="19">
        <f>I695/C695</f>
        <v>205.55707843137256</v>
      </c>
    </row>
    <row r="696" spans="1:10" ht="14.4" customHeight="1" x14ac:dyDescent="0.25">
      <c r="A696" s="3" t="s">
        <v>394</v>
      </c>
      <c r="B696" s="23" t="s">
        <v>25</v>
      </c>
      <c r="C696" s="4">
        <v>715</v>
      </c>
      <c r="D696" s="17" t="s">
        <v>9</v>
      </c>
      <c r="E696" s="17" t="s">
        <v>9</v>
      </c>
      <c r="F696" s="17" t="s">
        <v>9</v>
      </c>
      <c r="G696" s="16">
        <v>142955.54999999999</v>
      </c>
      <c r="H696" s="16">
        <v>2372.63</v>
      </c>
      <c r="I696" s="18">
        <f>G696+H696</f>
        <v>145328.18</v>
      </c>
      <c r="J696" s="19">
        <f>I696/C696</f>
        <v>203.25619580419578</v>
      </c>
    </row>
    <row r="697" spans="1:10" ht="14.4" customHeight="1" x14ac:dyDescent="0.25">
      <c r="A697" s="3" t="s">
        <v>501</v>
      </c>
      <c r="B697" s="23" t="s">
        <v>27</v>
      </c>
      <c r="C697" s="4">
        <v>14059</v>
      </c>
      <c r="D697" s="17" t="s">
        <v>9</v>
      </c>
      <c r="E697" s="17" t="s">
        <v>9</v>
      </c>
      <c r="F697" s="17" t="s">
        <v>9</v>
      </c>
      <c r="G697" s="16">
        <v>3055120.13</v>
      </c>
      <c r="H697" s="16">
        <v>356525.51</v>
      </c>
      <c r="I697" s="18">
        <f>G697+H697</f>
        <v>3411645.6399999997</v>
      </c>
      <c r="J697" s="19">
        <f>I697/C697</f>
        <v>242.66630912582684</v>
      </c>
    </row>
    <row r="698" spans="1:10" ht="14.4" customHeight="1" x14ac:dyDescent="0.25">
      <c r="A698" s="3" t="s">
        <v>502</v>
      </c>
      <c r="B698" s="23" t="s">
        <v>27</v>
      </c>
      <c r="C698" s="4">
        <v>13545</v>
      </c>
      <c r="D698" s="17" t="s">
        <v>9</v>
      </c>
      <c r="E698" s="17" t="s">
        <v>9</v>
      </c>
      <c r="F698" s="17" t="s">
        <v>9</v>
      </c>
      <c r="G698" s="16">
        <v>3027407.75</v>
      </c>
      <c r="H698" s="16">
        <v>268291.56</v>
      </c>
      <c r="I698" s="18">
        <f>G698+H698</f>
        <v>3295699.31</v>
      </c>
      <c r="J698" s="19">
        <f>I698/C698</f>
        <v>243.3148253968254</v>
      </c>
    </row>
    <row r="699" spans="1:10" ht="14.4" customHeight="1" x14ac:dyDescent="0.25">
      <c r="A699" s="3" t="s">
        <v>693</v>
      </c>
      <c r="B699" s="23" t="s">
        <v>28</v>
      </c>
      <c r="C699" s="4">
        <v>68056</v>
      </c>
      <c r="D699" s="17" t="s">
        <v>9</v>
      </c>
      <c r="E699" s="17" t="s">
        <v>9</v>
      </c>
      <c r="F699" s="17" t="s">
        <v>9</v>
      </c>
      <c r="G699" s="16">
        <v>18111509.390000001</v>
      </c>
      <c r="H699" s="16">
        <v>6239.94</v>
      </c>
      <c r="I699" s="18">
        <f>G699+H699</f>
        <v>18117749.330000002</v>
      </c>
      <c r="J699" s="19">
        <f>I699/C699</f>
        <v>266.21825158692843</v>
      </c>
    </row>
    <row r="700" spans="1:10" ht="14.4" customHeight="1" x14ac:dyDescent="0.25">
      <c r="A700" s="3" t="s">
        <v>423</v>
      </c>
      <c r="B700" s="23" t="s">
        <v>25</v>
      </c>
      <c r="C700" s="4">
        <v>2892</v>
      </c>
      <c r="D700" s="17" t="s">
        <v>9</v>
      </c>
      <c r="E700" s="17" t="s">
        <v>9</v>
      </c>
      <c r="F700" s="17" t="s">
        <v>9</v>
      </c>
      <c r="G700" s="16">
        <v>551954.22</v>
      </c>
      <c r="H700" s="16">
        <v>41919.219999999994</v>
      </c>
      <c r="I700" s="18">
        <f>G700+H700</f>
        <v>593873.43999999994</v>
      </c>
      <c r="J700" s="19">
        <f>I700/C700</f>
        <v>205.35042876901795</v>
      </c>
    </row>
    <row r="701" spans="1:10" ht="14.4" customHeight="1" x14ac:dyDescent="0.25">
      <c r="A701" s="3" t="s">
        <v>503</v>
      </c>
      <c r="B701" s="23" t="s">
        <v>27</v>
      </c>
      <c r="C701" s="4">
        <v>7194</v>
      </c>
      <c r="D701" s="17" t="s">
        <v>9</v>
      </c>
      <c r="E701" s="17" t="s">
        <v>9</v>
      </c>
      <c r="F701" s="17" t="s">
        <v>9</v>
      </c>
      <c r="G701" s="16">
        <v>1617523.28</v>
      </c>
      <c r="H701" s="16">
        <v>223766.13999999998</v>
      </c>
      <c r="I701" s="18">
        <f>G701+H701</f>
        <v>1841289.42</v>
      </c>
      <c r="J701" s="19">
        <f>I701/C701</f>
        <v>255.94793160967473</v>
      </c>
    </row>
    <row r="702" spans="1:10" ht="14.4" customHeight="1" x14ac:dyDescent="0.25">
      <c r="A702" s="3" t="s">
        <v>504</v>
      </c>
      <c r="B702" s="23" t="s">
        <v>27</v>
      </c>
      <c r="C702" s="4">
        <v>1350</v>
      </c>
      <c r="D702" s="17" t="s">
        <v>9</v>
      </c>
      <c r="E702" s="17" t="s">
        <v>9</v>
      </c>
      <c r="F702" s="17" t="s">
        <v>9</v>
      </c>
      <c r="G702" s="16">
        <v>257906.65</v>
      </c>
      <c r="H702" s="16">
        <v>24264.84</v>
      </c>
      <c r="I702" s="18">
        <f>G702+H702</f>
        <v>282171.49</v>
      </c>
      <c r="J702" s="19">
        <f>I702/C702</f>
        <v>209.0159185185185</v>
      </c>
    </row>
    <row r="703" spans="1:10" ht="14.4" customHeight="1" x14ac:dyDescent="0.25">
      <c r="A703" s="3" t="s">
        <v>505</v>
      </c>
      <c r="B703" s="23" t="s">
        <v>27</v>
      </c>
      <c r="C703" s="4">
        <v>760</v>
      </c>
      <c r="D703" s="17" t="s">
        <v>9</v>
      </c>
      <c r="E703" s="17" t="s">
        <v>9</v>
      </c>
      <c r="F703" s="17" t="s">
        <v>9</v>
      </c>
      <c r="G703" s="16">
        <v>150045.32</v>
      </c>
      <c r="H703" s="16">
        <v>8825.58</v>
      </c>
      <c r="I703" s="18">
        <f>G703+H703</f>
        <v>158870.9</v>
      </c>
      <c r="J703" s="19">
        <f>I703/C703</f>
        <v>209.04065789473682</v>
      </c>
    </row>
    <row r="704" spans="1:10" ht="14.4" customHeight="1" x14ac:dyDescent="0.25">
      <c r="A704" s="3" t="s">
        <v>684</v>
      </c>
      <c r="B704" s="23" t="s">
        <v>28</v>
      </c>
      <c r="C704" s="4">
        <v>18937</v>
      </c>
      <c r="D704" s="17" t="s">
        <v>9</v>
      </c>
      <c r="E704" s="17" t="s">
        <v>9</v>
      </c>
      <c r="F704" s="17" t="s">
        <v>9</v>
      </c>
      <c r="G704" s="16">
        <v>4234039.42</v>
      </c>
      <c r="H704" s="16">
        <v>37826.06</v>
      </c>
      <c r="I704" s="18">
        <f>G704+H704</f>
        <v>4271865.4799999995</v>
      </c>
      <c r="J704" s="19">
        <f>I704/C704</f>
        <v>225.583011036595</v>
      </c>
    </row>
    <row r="705" spans="1:10" ht="14.4" customHeight="1" x14ac:dyDescent="0.25">
      <c r="A705" s="3" t="s">
        <v>395</v>
      </c>
      <c r="B705" s="23" t="s">
        <v>25</v>
      </c>
      <c r="C705" s="4">
        <v>634</v>
      </c>
      <c r="D705" s="17" t="s">
        <v>9</v>
      </c>
      <c r="E705" s="17" t="s">
        <v>9</v>
      </c>
      <c r="F705" s="17" t="s">
        <v>9</v>
      </c>
      <c r="G705" s="16">
        <v>137947.5</v>
      </c>
      <c r="H705" s="16">
        <v>8197.7800000000007</v>
      </c>
      <c r="I705" s="18">
        <f>G705+H705</f>
        <v>146145.28</v>
      </c>
      <c r="J705" s="19">
        <f>I705/C705</f>
        <v>230.51305993690852</v>
      </c>
    </row>
    <row r="706" spans="1:10" ht="14.4" customHeight="1" x14ac:dyDescent="0.25">
      <c r="A706" s="3" t="s">
        <v>685</v>
      </c>
      <c r="B706" s="23" t="s">
        <v>28</v>
      </c>
      <c r="C706" s="4">
        <v>725</v>
      </c>
      <c r="D706" s="17" t="s">
        <v>9</v>
      </c>
      <c r="E706" s="17" t="s">
        <v>9</v>
      </c>
      <c r="F706" s="17" t="s">
        <v>9</v>
      </c>
      <c r="G706" s="16">
        <v>161049.74</v>
      </c>
      <c r="H706" s="16">
        <v>2380.21</v>
      </c>
      <c r="I706" s="18">
        <f>G706+H706</f>
        <v>163429.94999999998</v>
      </c>
      <c r="J706" s="19">
        <f>I706/C706</f>
        <v>225.42062068965515</v>
      </c>
    </row>
    <row r="707" spans="1:10" ht="14.4" customHeight="1" x14ac:dyDescent="0.25">
      <c r="A707" s="3" t="s">
        <v>166</v>
      </c>
      <c r="B707" s="23" t="s">
        <v>23</v>
      </c>
      <c r="C707" s="4">
        <v>7042</v>
      </c>
      <c r="D707" s="17" t="s">
        <v>9</v>
      </c>
      <c r="E707" s="17" t="s">
        <v>9</v>
      </c>
      <c r="F707" s="17" t="s">
        <v>9</v>
      </c>
      <c r="G707" s="16">
        <v>1620986.99</v>
      </c>
      <c r="H707" s="16">
        <v>46212.14</v>
      </c>
      <c r="I707" s="18">
        <f>G707+H707</f>
        <v>1667199.13</v>
      </c>
      <c r="J707" s="19">
        <f>I707/C707</f>
        <v>236.75079948878158</v>
      </c>
    </row>
    <row r="708" spans="1:10" ht="14.4" customHeight="1" x14ac:dyDescent="0.25">
      <c r="A708" s="3" t="s">
        <v>133</v>
      </c>
      <c r="B708" s="23" t="s">
        <v>22</v>
      </c>
      <c r="C708" s="4">
        <v>564</v>
      </c>
      <c r="D708" s="17" t="s">
        <v>9</v>
      </c>
      <c r="E708" s="17" t="s">
        <v>9</v>
      </c>
      <c r="F708" s="17" t="s">
        <v>9</v>
      </c>
      <c r="G708" s="16">
        <v>106121.18</v>
      </c>
      <c r="H708" s="16">
        <v>579.39</v>
      </c>
      <c r="I708" s="18">
        <f>G708+H708</f>
        <v>106700.56999999999</v>
      </c>
      <c r="J708" s="19">
        <f>I708/C708</f>
        <v>189.18540780141842</v>
      </c>
    </row>
    <row r="709" spans="1:10" ht="14.4" customHeight="1" x14ac:dyDescent="0.25">
      <c r="A709" s="3" t="s">
        <v>396</v>
      </c>
      <c r="B709" s="23" t="s">
        <v>25</v>
      </c>
      <c r="C709" s="4">
        <v>721</v>
      </c>
      <c r="D709" s="17" t="s">
        <v>9</v>
      </c>
      <c r="E709" s="17" t="s">
        <v>9</v>
      </c>
      <c r="F709" s="17" t="s">
        <v>9</v>
      </c>
      <c r="G709" s="16">
        <v>134488.69</v>
      </c>
      <c r="H709" s="16">
        <v>7712.89</v>
      </c>
      <c r="I709" s="18">
        <f>G709+H709</f>
        <v>142201.58000000002</v>
      </c>
      <c r="J709" s="19">
        <f>I709/C709</f>
        <v>197.22826629681001</v>
      </c>
    </row>
    <row r="710" spans="1:10" ht="14.4" customHeight="1" x14ac:dyDescent="0.25">
      <c r="A710" s="3" t="s">
        <v>588</v>
      </c>
      <c r="B710" s="23" t="s">
        <v>26</v>
      </c>
      <c r="C710" s="4">
        <v>7906</v>
      </c>
      <c r="D710" s="17" t="s">
        <v>9</v>
      </c>
      <c r="E710" s="17" t="s">
        <v>9</v>
      </c>
      <c r="F710" s="17" t="s">
        <v>9</v>
      </c>
      <c r="G710" s="16">
        <v>1769699.93</v>
      </c>
      <c r="H710" s="16">
        <v>76402.399999999994</v>
      </c>
      <c r="I710" s="18">
        <f>G710+H710</f>
        <v>1846102.3299999998</v>
      </c>
      <c r="J710" s="19">
        <f>I710/C710</f>
        <v>233.50649253731342</v>
      </c>
    </row>
    <row r="711" spans="1:10" ht="14.4" customHeight="1" x14ac:dyDescent="0.25">
      <c r="A711" s="3" t="s">
        <v>397</v>
      </c>
      <c r="B711" s="23" t="s">
        <v>25</v>
      </c>
      <c r="C711" s="4">
        <v>232</v>
      </c>
      <c r="D711" s="17" t="s">
        <v>9</v>
      </c>
      <c r="E711" s="17" t="s">
        <v>9</v>
      </c>
      <c r="F711" s="17" t="s">
        <v>9</v>
      </c>
      <c r="G711" s="16">
        <v>49056.959999999999</v>
      </c>
      <c r="H711" s="16">
        <v>895.15</v>
      </c>
      <c r="I711" s="18">
        <f>G711+H711</f>
        <v>49952.11</v>
      </c>
      <c r="J711" s="19">
        <f>I711/C711</f>
        <v>215.31081896551726</v>
      </c>
    </row>
    <row r="712" spans="1:10" ht="14.4" customHeight="1" x14ac:dyDescent="0.25">
      <c r="A712" s="3" t="s">
        <v>122</v>
      </c>
      <c r="B712" s="23" t="s">
        <v>22</v>
      </c>
      <c r="C712" s="4">
        <v>3892</v>
      </c>
      <c r="D712" s="17" t="s">
        <v>9</v>
      </c>
      <c r="E712" s="17" t="s">
        <v>9</v>
      </c>
      <c r="F712" s="17" t="s">
        <v>9</v>
      </c>
      <c r="G712" s="16">
        <v>742711.26</v>
      </c>
      <c r="H712" s="16">
        <v>23146.760000000002</v>
      </c>
      <c r="I712" s="18">
        <f>G712+H712</f>
        <v>765858.02</v>
      </c>
      <c r="J712" s="19">
        <f>I712/C712</f>
        <v>196.77749743062694</v>
      </c>
    </row>
    <row r="713" spans="1:10" ht="14.4" customHeight="1" x14ac:dyDescent="0.25">
      <c r="A713" s="3" t="s">
        <v>123</v>
      </c>
      <c r="B713" s="23" t="s">
        <v>22</v>
      </c>
      <c r="C713" s="4">
        <v>260</v>
      </c>
      <c r="D713" s="17" t="s">
        <v>9</v>
      </c>
      <c r="E713" s="17" t="s">
        <v>9</v>
      </c>
      <c r="F713" s="17" t="s">
        <v>9</v>
      </c>
      <c r="G713" s="16">
        <v>49615.040000000001</v>
      </c>
      <c r="H713" s="16">
        <v>1252.99</v>
      </c>
      <c r="I713" s="18">
        <f>G713+H713</f>
        <v>50868.03</v>
      </c>
      <c r="J713" s="19">
        <f>I713/C713</f>
        <v>195.64626923076924</v>
      </c>
    </row>
    <row r="714" spans="1:10" ht="14.4" customHeight="1" x14ac:dyDescent="0.25">
      <c r="A714" s="3" t="s">
        <v>506</v>
      </c>
      <c r="B714" s="23" t="s">
        <v>27</v>
      </c>
      <c r="C714" s="4">
        <v>34208</v>
      </c>
      <c r="D714" s="17" t="s">
        <v>9</v>
      </c>
      <c r="E714" s="17" t="s">
        <v>9</v>
      </c>
      <c r="F714" s="17" t="s">
        <v>9</v>
      </c>
      <c r="G714" s="16">
        <v>8283530.6200000001</v>
      </c>
      <c r="H714" s="16">
        <v>828136.85</v>
      </c>
      <c r="I714" s="18">
        <f>G714+H714</f>
        <v>9111667.4700000007</v>
      </c>
      <c r="J714" s="19">
        <f>I714/C714</f>
        <v>266.36071883769881</v>
      </c>
    </row>
    <row r="715" spans="1:10" ht="14.4" customHeight="1" x14ac:dyDescent="0.25">
      <c r="A715" s="3" t="s">
        <v>167</v>
      </c>
      <c r="B715" s="23" t="s">
        <v>23</v>
      </c>
      <c r="C715" s="4">
        <v>16482</v>
      </c>
      <c r="D715" s="17" t="s">
        <v>9</v>
      </c>
      <c r="E715" s="17" t="s">
        <v>9</v>
      </c>
      <c r="F715" s="17" t="s">
        <v>9</v>
      </c>
      <c r="G715" s="16">
        <v>3730856.52</v>
      </c>
      <c r="H715" s="16">
        <v>308155.37</v>
      </c>
      <c r="I715" s="18">
        <f>G715+H715</f>
        <v>4039011.89</v>
      </c>
      <c r="J715" s="19">
        <f>I715/C715</f>
        <v>245.05593313918214</v>
      </c>
    </row>
    <row r="716" spans="1:10" ht="14.4" customHeight="1" x14ac:dyDescent="0.25">
      <c r="A716" s="3" t="s">
        <v>398</v>
      </c>
      <c r="B716" s="23" t="s">
        <v>25</v>
      </c>
      <c r="C716" s="4">
        <v>2550</v>
      </c>
      <c r="D716" s="17" t="s">
        <v>9</v>
      </c>
      <c r="E716" s="17" t="s">
        <v>9</v>
      </c>
      <c r="F716" s="17" t="s">
        <v>9</v>
      </c>
      <c r="G716" s="16">
        <v>521897.4</v>
      </c>
      <c r="H716" s="16">
        <v>20804.579999999998</v>
      </c>
      <c r="I716" s="18">
        <f>G716+H716</f>
        <v>542701.98</v>
      </c>
      <c r="J716" s="19">
        <f>I716/C716</f>
        <v>212.82430588235295</v>
      </c>
    </row>
    <row r="717" spans="1:10" ht="14.4" customHeight="1" x14ac:dyDescent="0.25">
      <c r="A717" s="3" t="s">
        <v>124</v>
      </c>
      <c r="B717" s="23" t="s">
        <v>22</v>
      </c>
      <c r="C717" s="4">
        <v>816</v>
      </c>
      <c r="D717" s="17" t="s">
        <v>9</v>
      </c>
      <c r="E717" s="17" t="s">
        <v>9</v>
      </c>
      <c r="F717" s="17" t="s">
        <v>9</v>
      </c>
      <c r="G717" s="16">
        <v>161389.97</v>
      </c>
      <c r="H717" s="16">
        <v>9944.9</v>
      </c>
      <c r="I717" s="18">
        <f>G717+H717</f>
        <v>171334.87</v>
      </c>
      <c r="J717" s="19">
        <f>I717/C717</f>
        <v>209.96920343137253</v>
      </c>
    </row>
    <row r="718" spans="1:10" ht="14.4" customHeight="1" x14ac:dyDescent="0.25">
      <c r="A718" s="3" t="s">
        <v>787</v>
      </c>
      <c r="B718" s="23" t="s">
        <v>29</v>
      </c>
      <c r="C718" s="4">
        <v>9086</v>
      </c>
      <c r="D718" s="17" t="s">
        <v>9</v>
      </c>
      <c r="E718" s="17" t="s">
        <v>9</v>
      </c>
      <c r="F718" s="17" t="s">
        <v>9</v>
      </c>
      <c r="G718" s="16">
        <v>2014920.01</v>
      </c>
      <c r="H718" s="16">
        <v>51395.83</v>
      </c>
      <c r="I718" s="18">
        <f>G718+H718</f>
        <v>2066315.84</v>
      </c>
      <c r="J718" s="19">
        <f>I718/C718</f>
        <v>227.41754787585296</v>
      </c>
    </row>
    <row r="719" spans="1:10" ht="14.4" customHeight="1" x14ac:dyDescent="0.25">
      <c r="A719" s="3" t="s">
        <v>125</v>
      </c>
      <c r="B719" s="23" t="s">
        <v>22</v>
      </c>
      <c r="C719" s="4">
        <v>369</v>
      </c>
      <c r="D719" s="17" t="s">
        <v>9</v>
      </c>
      <c r="E719" s="17" t="s">
        <v>9</v>
      </c>
      <c r="F719" s="17" t="s">
        <v>9</v>
      </c>
      <c r="G719" s="16">
        <v>71066.48</v>
      </c>
      <c r="H719" s="16">
        <v>2324.88</v>
      </c>
      <c r="I719" s="18">
        <f>G719+H719</f>
        <v>73391.360000000001</v>
      </c>
      <c r="J719" s="19">
        <f>I719/C719</f>
        <v>198.89257452574526</v>
      </c>
    </row>
    <row r="720" spans="1:10" ht="14.4" customHeight="1" x14ac:dyDescent="0.25">
      <c r="A720" s="3" t="s">
        <v>788</v>
      </c>
      <c r="B720" s="23" t="s">
        <v>29</v>
      </c>
      <c r="C720" s="4">
        <v>51145</v>
      </c>
      <c r="D720" s="17" t="s">
        <v>9</v>
      </c>
      <c r="E720" s="17" t="s">
        <v>9</v>
      </c>
      <c r="F720" s="17" t="s">
        <v>9</v>
      </c>
      <c r="G720" s="16">
        <v>13425641.85</v>
      </c>
      <c r="H720" s="16">
        <v>540873.36</v>
      </c>
      <c r="I720" s="18">
        <f>G720+H720</f>
        <v>13966515.209999999</v>
      </c>
      <c r="J720" s="19">
        <f>I720/C720</f>
        <v>273.07684446182418</v>
      </c>
    </row>
    <row r="721" spans="1:10" ht="14.4" customHeight="1" x14ac:dyDescent="0.25">
      <c r="A721" s="3" t="s">
        <v>589</v>
      </c>
      <c r="B721" s="23" t="s">
        <v>26</v>
      </c>
      <c r="C721" s="4">
        <v>236</v>
      </c>
      <c r="D721" s="17" t="s">
        <v>9</v>
      </c>
      <c r="E721" s="17" t="s">
        <v>9</v>
      </c>
      <c r="F721" s="17" t="s">
        <v>9</v>
      </c>
      <c r="G721" s="16">
        <v>44612.98</v>
      </c>
      <c r="H721" s="16">
        <v>2296.5699999999997</v>
      </c>
      <c r="I721" s="18">
        <f>G721+H721</f>
        <v>46909.55</v>
      </c>
      <c r="J721" s="19">
        <f>I721/C721</f>
        <v>198.76927966101695</v>
      </c>
    </row>
    <row r="722" spans="1:10" ht="14.4" customHeight="1" x14ac:dyDescent="0.25">
      <c r="A722" s="3" t="s">
        <v>507</v>
      </c>
      <c r="B722" s="23" t="s">
        <v>27</v>
      </c>
      <c r="C722" s="4">
        <v>3649</v>
      </c>
      <c r="D722" s="17" t="s">
        <v>9</v>
      </c>
      <c r="E722" s="17" t="s">
        <v>9</v>
      </c>
      <c r="F722" s="17" t="s">
        <v>9</v>
      </c>
      <c r="G722" s="16">
        <v>699816.65</v>
      </c>
      <c r="H722" s="16">
        <v>69233.510000000009</v>
      </c>
      <c r="I722" s="18">
        <f>G722+H722</f>
        <v>769050.16</v>
      </c>
      <c r="J722" s="19">
        <f>I722/C722</f>
        <v>210.7564154562894</v>
      </c>
    </row>
    <row r="723" spans="1:10" ht="14.4" customHeight="1" x14ac:dyDescent="0.25">
      <c r="A723" s="3" t="s">
        <v>421</v>
      </c>
      <c r="B723" s="23" t="s">
        <v>25</v>
      </c>
      <c r="C723" s="4">
        <v>2059</v>
      </c>
      <c r="D723" s="17" t="s">
        <v>9</v>
      </c>
      <c r="E723" s="17" t="s">
        <v>9</v>
      </c>
      <c r="F723" s="17" t="s">
        <v>9</v>
      </c>
      <c r="G723" s="16">
        <v>400221.25</v>
      </c>
      <c r="H723" s="16">
        <v>17669.04</v>
      </c>
      <c r="I723" s="18">
        <f>G723+H723</f>
        <v>417890.29</v>
      </c>
      <c r="J723" s="19">
        <f>I723/C723</f>
        <v>202.95788732394365</v>
      </c>
    </row>
    <row r="724" spans="1:10" ht="14.4" customHeight="1" x14ac:dyDescent="0.25">
      <c r="A724" s="3" t="s">
        <v>789</v>
      </c>
      <c r="B724" s="23" t="s">
        <v>29</v>
      </c>
      <c r="C724" s="4">
        <v>7894</v>
      </c>
      <c r="D724" s="17" t="s">
        <v>9</v>
      </c>
      <c r="E724" s="17" t="s">
        <v>9</v>
      </c>
      <c r="F724" s="17" t="s">
        <v>9</v>
      </c>
      <c r="G724" s="16">
        <v>1739473.86</v>
      </c>
      <c r="H724" s="16">
        <v>80465.849999999991</v>
      </c>
      <c r="I724" s="18">
        <f>G724+H724</f>
        <v>1819939.7100000002</v>
      </c>
      <c r="J724" s="19">
        <f>I724/C724</f>
        <v>230.5472143400051</v>
      </c>
    </row>
    <row r="725" spans="1:10" ht="14.4" customHeight="1" x14ac:dyDescent="0.25">
      <c r="A725" s="3" t="s">
        <v>236</v>
      </c>
      <c r="B725" s="23" t="s">
        <v>24</v>
      </c>
      <c r="C725" s="4">
        <v>1098</v>
      </c>
      <c r="D725" s="17" t="s">
        <v>9</v>
      </c>
      <c r="E725" s="17" t="s">
        <v>9</v>
      </c>
      <c r="F725" s="17" t="s">
        <v>9</v>
      </c>
      <c r="G725" s="16">
        <v>223383.83</v>
      </c>
      <c r="H725" s="16">
        <v>5216.38</v>
      </c>
      <c r="I725" s="18">
        <f>G725+H725</f>
        <v>228600.21</v>
      </c>
      <c r="J725" s="19">
        <f>I725/C725</f>
        <v>208.196912568306</v>
      </c>
    </row>
    <row r="726" spans="1:10" ht="14.4" customHeight="1" x14ac:dyDescent="0.25">
      <c r="A726" s="3" t="s">
        <v>409</v>
      </c>
      <c r="B726" s="23" t="s">
        <v>25</v>
      </c>
      <c r="C726" s="4">
        <v>917</v>
      </c>
      <c r="D726" s="17" t="s">
        <v>9</v>
      </c>
      <c r="E726" s="17" t="s">
        <v>9</v>
      </c>
      <c r="F726" s="17" t="s">
        <v>9</v>
      </c>
      <c r="G726" s="16">
        <v>171064.64</v>
      </c>
      <c r="H726" s="16">
        <v>6694.37</v>
      </c>
      <c r="I726" s="18">
        <f>G726+H726</f>
        <v>177759.01</v>
      </c>
      <c r="J726" s="19">
        <f>I726/C726</f>
        <v>193.84842966194111</v>
      </c>
    </row>
    <row r="727" spans="1:10" ht="14.4" customHeight="1" x14ac:dyDescent="0.25">
      <c r="A727" s="3" t="s">
        <v>686</v>
      </c>
      <c r="B727" s="23" t="s">
        <v>28</v>
      </c>
      <c r="C727" s="4">
        <v>2483</v>
      </c>
      <c r="D727" s="17" t="s">
        <v>9</v>
      </c>
      <c r="E727" s="17" t="s">
        <v>9</v>
      </c>
      <c r="F727" s="17" t="s">
        <v>9</v>
      </c>
      <c r="G727" s="16">
        <v>492755.77</v>
      </c>
      <c r="H727" s="16">
        <v>19089.599999999999</v>
      </c>
      <c r="I727" s="18">
        <f>G727+H727</f>
        <v>511845.37</v>
      </c>
      <c r="J727" s="19">
        <f>I727/C727</f>
        <v>206.13989931534434</v>
      </c>
    </row>
    <row r="728" spans="1:10" ht="14.4" customHeight="1" x14ac:dyDescent="0.25">
      <c r="A728" s="3" t="s">
        <v>414</v>
      </c>
      <c r="B728" s="23" t="s">
        <v>25</v>
      </c>
      <c r="C728" s="4">
        <v>2117</v>
      </c>
      <c r="D728" s="17" t="s">
        <v>9</v>
      </c>
      <c r="E728" s="17" t="s">
        <v>9</v>
      </c>
      <c r="F728" s="17" t="s">
        <v>9</v>
      </c>
      <c r="G728" s="16">
        <v>425241.19</v>
      </c>
      <c r="H728" s="16">
        <v>11828.369999999999</v>
      </c>
      <c r="I728" s="18">
        <f>G728+H728</f>
        <v>437069.56</v>
      </c>
      <c r="J728" s="19">
        <f>I728/C728</f>
        <v>206.45704298535662</v>
      </c>
    </row>
    <row r="729" spans="1:10" ht="14.4" customHeight="1" x14ac:dyDescent="0.25">
      <c r="A729" s="3" t="s">
        <v>399</v>
      </c>
      <c r="B729" s="23" t="s">
        <v>25</v>
      </c>
      <c r="C729" s="4">
        <v>705</v>
      </c>
      <c r="D729" s="17" t="s">
        <v>9</v>
      </c>
      <c r="E729" s="17" t="s">
        <v>9</v>
      </c>
      <c r="F729" s="17" t="s">
        <v>9</v>
      </c>
      <c r="G729" s="16">
        <v>137329.71</v>
      </c>
      <c r="H729" s="16">
        <v>8326.14</v>
      </c>
      <c r="I729" s="18">
        <f>G729+H729</f>
        <v>145655.84999999998</v>
      </c>
      <c r="J729" s="19">
        <f>I729/C729</f>
        <v>206.60404255319145</v>
      </c>
    </row>
    <row r="730" spans="1:10" ht="14.4" customHeight="1" x14ac:dyDescent="0.25">
      <c r="A730" s="3" t="s">
        <v>237</v>
      </c>
      <c r="B730" s="23" t="s">
        <v>24</v>
      </c>
      <c r="C730" s="4">
        <v>346</v>
      </c>
      <c r="D730" s="17" t="s">
        <v>9</v>
      </c>
      <c r="E730" s="17" t="s">
        <v>9</v>
      </c>
      <c r="F730" s="17" t="s">
        <v>9</v>
      </c>
      <c r="G730" s="16">
        <v>71948.600000000006</v>
      </c>
      <c r="H730" s="16">
        <v>2437.33</v>
      </c>
      <c r="I730" s="18">
        <f>G730+H730</f>
        <v>74385.930000000008</v>
      </c>
      <c r="J730" s="19">
        <f>I730/C730</f>
        <v>214.98823699421968</v>
      </c>
    </row>
    <row r="731" spans="1:10" ht="14.4" customHeight="1" x14ac:dyDescent="0.25">
      <c r="A731" s="3" t="s">
        <v>590</v>
      </c>
      <c r="B731" s="23" t="s">
        <v>26</v>
      </c>
      <c r="C731" s="4">
        <v>12714</v>
      </c>
      <c r="D731" s="17" t="s">
        <v>9</v>
      </c>
      <c r="E731" s="17" t="s">
        <v>9</v>
      </c>
      <c r="F731" s="17" t="s">
        <v>9</v>
      </c>
      <c r="G731" s="16">
        <v>2843862.55</v>
      </c>
      <c r="H731" s="16">
        <v>282147.58999999997</v>
      </c>
      <c r="I731" s="18">
        <f>G731+H731</f>
        <v>3126010.1399999997</v>
      </c>
      <c r="J731" s="19">
        <f>I731/C731</f>
        <v>245.8714912694667</v>
      </c>
    </row>
    <row r="732" spans="1:10" ht="14.4" customHeight="1" x14ac:dyDescent="0.25">
      <c r="A732" s="3" t="s">
        <v>418</v>
      </c>
      <c r="B732" s="23" t="s">
        <v>25</v>
      </c>
      <c r="C732" s="4">
        <v>11678</v>
      </c>
      <c r="D732" s="17" t="s">
        <v>9</v>
      </c>
      <c r="E732" s="17" t="s">
        <v>9</v>
      </c>
      <c r="F732" s="17" t="s">
        <v>9</v>
      </c>
      <c r="G732" s="16">
        <v>2849774.81</v>
      </c>
      <c r="H732" s="16">
        <v>24130.639999999999</v>
      </c>
      <c r="I732" s="18">
        <f>G732+H732</f>
        <v>2873905.45</v>
      </c>
      <c r="J732" s="19">
        <f>I732/C732</f>
        <v>246.09568847405379</v>
      </c>
    </row>
    <row r="733" spans="1:10" ht="14.4" customHeight="1" x14ac:dyDescent="0.25">
      <c r="A733" s="3" t="s">
        <v>168</v>
      </c>
      <c r="B733" s="23" t="s">
        <v>23</v>
      </c>
      <c r="C733" s="4">
        <v>12572</v>
      </c>
      <c r="D733" s="17" t="s">
        <v>9</v>
      </c>
      <c r="E733" s="17" t="s">
        <v>9</v>
      </c>
      <c r="F733" s="17" t="s">
        <v>9</v>
      </c>
      <c r="G733" s="16">
        <v>2777816.82</v>
      </c>
      <c r="H733" s="16">
        <v>41252.57</v>
      </c>
      <c r="I733" s="18">
        <f>G733+H733</f>
        <v>2819069.3899999997</v>
      </c>
      <c r="J733" s="19">
        <f>I733/C733</f>
        <v>224.2339635698377</v>
      </c>
    </row>
    <row r="734" spans="1:10" ht="14.4" customHeight="1" x14ac:dyDescent="0.25">
      <c r="A734" s="3" t="s">
        <v>126</v>
      </c>
      <c r="B734" s="23" t="s">
        <v>22</v>
      </c>
      <c r="C734" s="4">
        <v>235</v>
      </c>
      <c r="D734" s="17" t="s">
        <v>9</v>
      </c>
      <c r="E734" s="17" t="s">
        <v>9</v>
      </c>
      <c r="F734" s="17" t="s">
        <v>9</v>
      </c>
      <c r="G734" s="16">
        <v>43416.17</v>
      </c>
      <c r="H734" s="16">
        <v>901.84</v>
      </c>
      <c r="I734" s="18">
        <f>G734+H734</f>
        <v>44318.009999999995</v>
      </c>
      <c r="J734" s="19">
        <f>I734/C734</f>
        <v>188.58727659574467</v>
      </c>
    </row>
    <row r="735" spans="1:10" ht="14.4" customHeight="1" x14ac:dyDescent="0.25">
      <c r="A735" s="3" t="s">
        <v>400</v>
      </c>
      <c r="B735" s="23" t="s">
        <v>25</v>
      </c>
      <c r="C735" s="4">
        <v>2923</v>
      </c>
      <c r="D735" s="17" t="s">
        <v>9</v>
      </c>
      <c r="E735" s="17" t="s">
        <v>9</v>
      </c>
      <c r="F735" s="17" t="s">
        <v>9</v>
      </c>
      <c r="G735" s="16">
        <v>548788.51</v>
      </c>
      <c r="H735" s="16">
        <v>7065.11</v>
      </c>
      <c r="I735" s="18">
        <f>G735+H735</f>
        <v>555853.62</v>
      </c>
      <c r="J735" s="19">
        <f>I735/C735</f>
        <v>190.16545330140266</v>
      </c>
    </row>
    <row r="736" spans="1:10" ht="14.4" customHeight="1" x14ac:dyDescent="0.25">
      <c r="A736" s="3" t="s">
        <v>127</v>
      </c>
      <c r="B736" s="23" t="s">
        <v>22</v>
      </c>
      <c r="C736" s="4">
        <v>1946</v>
      </c>
      <c r="D736" s="17" t="s">
        <v>9</v>
      </c>
      <c r="E736" s="17" t="s">
        <v>9</v>
      </c>
      <c r="F736" s="17" t="s">
        <v>9</v>
      </c>
      <c r="G736" s="16">
        <v>369464.88</v>
      </c>
      <c r="H736" s="16">
        <v>27305.360000000001</v>
      </c>
      <c r="I736" s="18">
        <f>G736+H736</f>
        <v>396770.24</v>
      </c>
      <c r="J736" s="19">
        <f>I736/C736</f>
        <v>203.89015416238436</v>
      </c>
    </row>
    <row r="737" spans="1:10" ht="14.4" customHeight="1" x14ac:dyDescent="0.25">
      <c r="A737" s="3" t="s">
        <v>20</v>
      </c>
      <c r="B737" s="23" t="s">
        <v>28</v>
      </c>
      <c r="C737" s="4">
        <v>82967</v>
      </c>
      <c r="D737" s="16">
        <v>3115250.6199999992</v>
      </c>
      <c r="E737" s="16">
        <v>17442808.850000001</v>
      </c>
      <c r="F737" s="16">
        <v>680194.57000000007</v>
      </c>
      <c r="G737" s="17" t="s">
        <v>9</v>
      </c>
      <c r="H737" s="17" t="s">
        <v>9</v>
      </c>
      <c r="I737" s="18">
        <f>D737+E737+F737</f>
        <v>21238254.039999999</v>
      </c>
      <c r="J737" s="19">
        <f>I737/C737</f>
        <v>255.98435570769101</v>
      </c>
    </row>
    <row r="738" spans="1:10" ht="14.4" customHeight="1" x14ac:dyDescent="0.25">
      <c r="A738" s="3" t="s">
        <v>128</v>
      </c>
      <c r="B738" s="23" t="s">
        <v>22</v>
      </c>
      <c r="C738" s="4">
        <v>6521</v>
      </c>
      <c r="D738" s="17" t="s">
        <v>9</v>
      </c>
      <c r="E738" s="17" t="s">
        <v>9</v>
      </c>
      <c r="F738" s="17" t="s">
        <v>9</v>
      </c>
      <c r="G738" s="16">
        <v>1457176.6</v>
      </c>
      <c r="H738" s="16">
        <v>96320.960000000006</v>
      </c>
      <c r="I738" s="18">
        <f>G738+H738</f>
        <v>1553497.56</v>
      </c>
      <c r="J738" s="19">
        <f>I738/C738</f>
        <v>238.22995859530747</v>
      </c>
    </row>
    <row r="739" spans="1:10" ht="14.4" customHeight="1" x14ac:dyDescent="0.25">
      <c r="A739" s="3" t="s">
        <v>401</v>
      </c>
      <c r="B739" s="23" t="s">
        <v>25</v>
      </c>
      <c r="C739" s="4">
        <v>666</v>
      </c>
      <c r="D739" s="17" t="s">
        <v>9</v>
      </c>
      <c r="E739" s="17" t="s">
        <v>9</v>
      </c>
      <c r="F739" s="17" t="s">
        <v>9</v>
      </c>
      <c r="G739" s="16">
        <v>127350.45</v>
      </c>
      <c r="H739" s="16">
        <v>7092.66</v>
      </c>
      <c r="I739" s="18">
        <f>G739+H739</f>
        <v>134443.10999999999</v>
      </c>
      <c r="J739" s="19">
        <f>I739/C739</f>
        <v>201.86653153153151</v>
      </c>
    </row>
    <row r="740" spans="1:10" ht="14.4" customHeight="1" x14ac:dyDescent="0.25">
      <c r="A740" s="3" t="s">
        <v>129</v>
      </c>
      <c r="B740" s="23" t="s">
        <v>22</v>
      </c>
      <c r="C740" s="4">
        <v>17700</v>
      </c>
      <c r="D740" s="17" t="s">
        <v>9</v>
      </c>
      <c r="E740" s="17" t="s">
        <v>9</v>
      </c>
      <c r="F740" s="17" t="s">
        <v>9</v>
      </c>
      <c r="G740" s="16">
        <v>3977860.55</v>
      </c>
      <c r="H740" s="16">
        <v>36403.19</v>
      </c>
      <c r="I740" s="18">
        <f>G740+H740</f>
        <v>4014263.7399999998</v>
      </c>
      <c r="J740" s="19">
        <f>I740/C740</f>
        <v>226.7945615819209</v>
      </c>
    </row>
    <row r="741" spans="1:10" ht="14.4" customHeight="1" x14ac:dyDescent="0.25">
      <c r="A741" s="3" t="s">
        <v>130</v>
      </c>
      <c r="B741" s="23" t="s">
        <v>22</v>
      </c>
      <c r="C741" s="4">
        <v>6039</v>
      </c>
      <c r="D741" s="17" t="s">
        <v>9</v>
      </c>
      <c r="E741" s="17" t="s">
        <v>9</v>
      </c>
      <c r="F741" s="17" t="s">
        <v>9</v>
      </c>
      <c r="G741" s="16">
        <v>1313725.92</v>
      </c>
      <c r="H741" s="16">
        <v>82567.62</v>
      </c>
      <c r="I741" s="18">
        <f>G741+H741</f>
        <v>1396293.54</v>
      </c>
      <c r="J741" s="19">
        <f>I741/C741</f>
        <v>231.21270740188774</v>
      </c>
    </row>
    <row r="742" spans="1:10" ht="14.4" customHeight="1" x14ac:dyDescent="0.25">
      <c r="A742" s="3" t="s">
        <v>131</v>
      </c>
      <c r="B742" s="23" t="s">
        <v>22</v>
      </c>
      <c r="C742" s="4">
        <v>27398</v>
      </c>
      <c r="D742" s="17" t="s">
        <v>9</v>
      </c>
      <c r="E742" s="17" t="s">
        <v>9</v>
      </c>
      <c r="F742" s="17" t="s">
        <v>9</v>
      </c>
      <c r="G742" s="16">
        <v>6549825.5700000003</v>
      </c>
      <c r="H742" s="16">
        <v>186755.77000000002</v>
      </c>
      <c r="I742" s="18">
        <f>G742+H742</f>
        <v>6736581.3399999999</v>
      </c>
      <c r="J742" s="19">
        <f>I742/C742</f>
        <v>245.87858018833492</v>
      </c>
    </row>
    <row r="743" spans="1:10" ht="14.4" customHeight="1" x14ac:dyDescent="0.25">
      <c r="A743" s="3" t="s">
        <v>238</v>
      </c>
      <c r="B743" s="23" t="s">
        <v>24</v>
      </c>
      <c r="C743" s="4">
        <v>2336</v>
      </c>
      <c r="D743" s="17" t="s">
        <v>9</v>
      </c>
      <c r="E743" s="17" t="s">
        <v>9</v>
      </c>
      <c r="F743" s="17" t="s">
        <v>9</v>
      </c>
      <c r="G743" s="16">
        <v>448446.83</v>
      </c>
      <c r="H743" s="16">
        <v>274.31</v>
      </c>
      <c r="I743" s="18">
        <f>G743+H743</f>
        <v>448721.14</v>
      </c>
      <c r="J743" s="19">
        <f>I743/C743</f>
        <v>192.08952910958905</v>
      </c>
    </row>
    <row r="744" spans="1:10" ht="14.4" customHeight="1" x14ac:dyDescent="0.25">
      <c r="A744" s="3" t="s">
        <v>508</v>
      </c>
      <c r="B744" s="23" t="s">
        <v>27</v>
      </c>
      <c r="C744" s="4">
        <v>4376</v>
      </c>
      <c r="D744" s="17" t="s">
        <v>9</v>
      </c>
      <c r="E744" s="17" t="s">
        <v>9</v>
      </c>
      <c r="F744" s="17" t="s">
        <v>9</v>
      </c>
      <c r="G744" s="16">
        <v>861500.95</v>
      </c>
      <c r="H744" s="16">
        <v>68545.88</v>
      </c>
      <c r="I744" s="18">
        <f>G744+H744</f>
        <v>930046.83</v>
      </c>
      <c r="J744" s="19">
        <f>I744/C744</f>
        <v>212.53355347349176</v>
      </c>
    </row>
    <row r="745" spans="1:10" ht="14.4" customHeight="1" x14ac:dyDescent="0.25">
      <c r="A745" s="3" t="s">
        <v>239</v>
      </c>
      <c r="B745" s="23" t="s">
        <v>24</v>
      </c>
      <c r="C745" s="4">
        <v>7016</v>
      </c>
      <c r="D745" s="17" t="s">
        <v>9</v>
      </c>
      <c r="E745" s="17" t="s">
        <v>9</v>
      </c>
      <c r="F745" s="17" t="s">
        <v>9</v>
      </c>
      <c r="G745" s="16">
        <v>1591325.32</v>
      </c>
      <c r="H745" s="16">
        <v>94632.48000000001</v>
      </c>
      <c r="I745" s="18">
        <f>G745+H745</f>
        <v>1685957.8</v>
      </c>
      <c r="J745" s="19">
        <f>I745/C745</f>
        <v>240.3018529076397</v>
      </c>
    </row>
    <row r="746" spans="1:10" ht="14.4" customHeight="1" x14ac:dyDescent="0.25">
      <c r="A746" s="3" t="s">
        <v>591</v>
      </c>
      <c r="B746" s="23" t="s">
        <v>26</v>
      </c>
      <c r="C746" s="4">
        <v>2911</v>
      </c>
      <c r="D746" s="17" t="s">
        <v>9</v>
      </c>
      <c r="E746" s="17" t="s">
        <v>9</v>
      </c>
      <c r="F746" s="17" t="s">
        <v>9</v>
      </c>
      <c r="G746" s="16">
        <v>644953.84</v>
      </c>
      <c r="H746" s="16">
        <v>13656.199999999999</v>
      </c>
      <c r="I746" s="18">
        <f>G746+H746</f>
        <v>658610.03999999992</v>
      </c>
      <c r="J746" s="19">
        <f>I746/C746</f>
        <v>226.24872552387492</v>
      </c>
    </row>
    <row r="747" spans="1:10" ht="14.4" customHeight="1" x14ac:dyDescent="0.25">
      <c r="A747" s="3" t="s">
        <v>509</v>
      </c>
      <c r="B747" s="23" t="s">
        <v>27</v>
      </c>
      <c r="C747" s="4">
        <v>10545</v>
      </c>
      <c r="D747" s="17" t="s">
        <v>9</v>
      </c>
      <c r="E747" s="17" t="s">
        <v>9</v>
      </c>
      <c r="F747" s="17" t="s">
        <v>9</v>
      </c>
      <c r="G747" s="16">
        <v>2328009.84</v>
      </c>
      <c r="H747" s="16">
        <v>206933.37999999998</v>
      </c>
      <c r="I747" s="18">
        <f>G747+H747</f>
        <v>2534943.2199999997</v>
      </c>
      <c r="J747" s="19">
        <f>I747/C747</f>
        <v>240.39290848743477</v>
      </c>
    </row>
    <row r="748" spans="1:10" ht="14.4" customHeight="1" x14ac:dyDescent="0.25">
      <c r="A748" s="3" t="s">
        <v>240</v>
      </c>
      <c r="B748" s="23" t="s">
        <v>24</v>
      </c>
      <c r="C748" s="4">
        <v>4897</v>
      </c>
      <c r="D748" s="17" t="s">
        <v>9</v>
      </c>
      <c r="E748" s="17" t="s">
        <v>9</v>
      </c>
      <c r="F748" s="17" t="s">
        <v>9</v>
      </c>
      <c r="G748" s="16">
        <v>1037409.35</v>
      </c>
      <c r="H748" s="16">
        <v>3318.47</v>
      </c>
      <c r="I748" s="18">
        <f>G748+H748</f>
        <v>1040727.82</v>
      </c>
      <c r="J748" s="19">
        <f>I748/C748</f>
        <v>212.52354911170104</v>
      </c>
    </row>
    <row r="749" spans="1:10" ht="14.4" customHeight="1" x14ac:dyDescent="0.25">
      <c r="A749" s="3" t="s">
        <v>241</v>
      </c>
      <c r="B749" s="23" t="s">
        <v>24</v>
      </c>
      <c r="C749" s="4">
        <v>640</v>
      </c>
      <c r="D749" s="17" t="s">
        <v>9</v>
      </c>
      <c r="E749" s="17" t="s">
        <v>9</v>
      </c>
      <c r="F749" s="17" t="s">
        <v>9</v>
      </c>
      <c r="G749" s="16">
        <v>129898.21</v>
      </c>
      <c r="H749" s="16">
        <v>2693.06</v>
      </c>
      <c r="I749" s="18">
        <f>G749+H749</f>
        <v>132591.27000000002</v>
      </c>
      <c r="J749" s="19">
        <f>I749/C749</f>
        <v>207.17385937500003</v>
      </c>
    </row>
    <row r="750" spans="1:10" ht="14.4" customHeight="1" x14ac:dyDescent="0.25">
      <c r="A750" s="3" t="s">
        <v>592</v>
      </c>
      <c r="B750" s="23" t="s">
        <v>26</v>
      </c>
      <c r="C750" s="4">
        <v>3334</v>
      </c>
      <c r="D750" s="17" t="s">
        <v>9</v>
      </c>
      <c r="E750" s="17" t="s">
        <v>9</v>
      </c>
      <c r="F750" s="17" t="s">
        <v>9</v>
      </c>
      <c r="G750" s="16">
        <v>595576.92000000004</v>
      </c>
      <c r="H750" s="16">
        <v>21086.98</v>
      </c>
      <c r="I750" s="18">
        <f>G750+H750</f>
        <v>616663.9</v>
      </c>
      <c r="J750" s="19">
        <f>I750/C750</f>
        <v>184.96217756448712</v>
      </c>
    </row>
    <row r="751" spans="1:10" ht="14.4" customHeight="1" x14ac:dyDescent="0.25">
      <c r="A751" s="3" t="s">
        <v>169</v>
      </c>
      <c r="B751" s="23" t="s">
        <v>23</v>
      </c>
      <c r="C751" s="4">
        <v>464</v>
      </c>
      <c r="D751" s="17" t="s">
        <v>9</v>
      </c>
      <c r="E751" s="17" t="s">
        <v>9</v>
      </c>
      <c r="F751" s="17" t="s">
        <v>9</v>
      </c>
      <c r="G751" s="16">
        <v>88756.68</v>
      </c>
      <c r="H751" s="16">
        <v>1851.48</v>
      </c>
      <c r="I751" s="18">
        <f>G751+H751</f>
        <v>90608.159999999989</v>
      </c>
      <c r="J751" s="19">
        <f>I751/C751</f>
        <v>195.27620689655171</v>
      </c>
    </row>
    <row r="752" spans="1:10" ht="14.4" customHeight="1" x14ac:dyDescent="0.25">
      <c r="A752" s="3" t="s">
        <v>790</v>
      </c>
      <c r="B752" s="23" t="s">
        <v>29</v>
      </c>
      <c r="C752" s="4">
        <v>4531</v>
      </c>
      <c r="D752" s="17" t="s">
        <v>9</v>
      </c>
      <c r="E752" s="17" t="s">
        <v>9</v>
      </c>
      <c r="F752" s="17" t="s">
        <v>9</v>
      </c>
      <c r="G752" s="16">
        <v>884961.17</v>
      </c>
      <c r="H752" s="16">
        <v>26546.57</v>
      </c>
      <c r="I752" s="18">
        <f>G752+H752</f>
        <v>911507.74</v>
      </c>
      <c r="J752" s="19">
        <f>I752/C752</f>
        <v>201.17142794085191</v>
      </c>
    </row>
    <row r="753" spans="1:10" ht="14.4" customHeight="1" x14ac:dyDescent="0.25">
      <c r="A753" s="3" t="s">
        <v>170</v>
      </c>
      <c r="B753" s="23" t="s">
        <v>23</v>
      </c>
      <c r="C753" s="4">
        <v>12125</v>
      </c>
      <c r="D753" s="17" t="s">
        <v>9</v>
      </c>
      <c r="E753" s="17" t="s">
        <v>9</v>
      </c>
      <c r="F753" s="17" t="s">
        <v>9</v>
      </c>
      <c r="G753" s="16">
        <v>2789729.01</v>
      </c>
      <c r="H753" s="16">
        <v>148283.65000000002</v>
      </c>
      <c r="I753" s="18">
        <f>G753+H753</f>
        <v>2938012.6599999997</v>
      </c>
      <c r="J753" s="19">
        <f>I753/C753</f>
        <v>242.31032247422678</v>
      </c>
    </row>
    <row r="754" spans="1:10" ht="14.4" customHeight="1" x14ac:dyDescent="0.25">
      <c r="A754" s="3" t="s">
        <v>415</v>
      </c>
      <c r="B754" s="23" t="s">
        <v>25</v>
      </c>
      <c r="C754" s="4">
        <v>963</v>
      </c>
      <c r="D754" s="17" t="s">
        <v>9</v>
      </c>
      <c r="E754" s="17" t="s">
        <v>9</v>
      </c>
      <c r="F754" s="17" t="s">
        <v>9</v>
      </c>
      <c r="G754" s="16">
        <v>188287.54</v>
      </c>
      <c r="H754" s="16">
        <v>6924.7199999999993</v>
      </c>
      <c r="I754" s="18">
        <f>G754+H754</f>
        <v>195212.26</v>
      </c>
      <c r="J754" s="19">
        <f>I754/C754</f>
        <v>202.71262720664592</v>
      </c>
    </row>
    <row r="755" spans="1:10" ht="14.4" customHeight="1" x14ac:dyDescent="0.25">
      <c r="A755" s="3" t="s">
        <v>687</v>
      </c>
      <c r="B755" s="23" t="s">
        <v>28</v>
      </c>
      <c r="C755" s="4">
        <v>4129</v>
      </c>
      <c r="D755" s="17" t="s">
        <v>9</v>
      </c>
      <c r="E755" s="17" t="s">
        <v>9</v>
      </c>
      <c r="F755" s="17" t="s">
        <v>9</v>
      </c>
      <c r="G755" s="16">
        <v>790941.9</v>
      </c>
      <c r="H755" s="16">
        <v>54360.34</v>
      </c>
      <c r="I755" s="18">
        <f>G755+H755</f>
        <v>845302.24</v>
      </c>
      <c r="J755" s="19">
        <f>I755/C755</f>
        <v>204.72323565027853</v>
      </c>
    </row>
    <row r="756" spans="1:10" ht="14.4" customHeight="1" x14ac:dyDescent="0.25">
      <c r="A756" s="3" t="s">
        <v>242</v>
      </c>
      <c r="B756" s="23" t="s">
        <v>24</v>
      </c>
      <c r="C756" s="4">
        <v>8662</v>
      </c>
      <c r="D756" s="17" t="s">
        <v>9</v>
      </c>
      <c r="E756" s="17" t="s">
        <v>9</v>
      </c>
      <c r="F756" s="17" t="s">
        <v>9</v>
      </c>
      <c r="G756" s="16">
        <v>2018672.16</v>
      </c>
      <c r="H756" s="16">
        <v>166708.18</v>
      </c>
      <c r="I756" s="18">
        <f>G756+H756</f>
        <v>2185380.34</v>
      </c>
      <c r="J756" s="19">
        <f>I756/C756</f>
        <v>252.29512121911796</v>
      </c>
    </row>
    <row r="757" spans="1:10" ht="14.4" customHeight="1" x14ac:dyDescent="0.25">
      <c r="A757" s="3" t="s">
        <v>694</v>
      </c>
      <c r="B757" s="23" t="s">
        <v>28</v>
      </c>
      <c r="C757" s="4">
        <v>3277</v>
      </c>
      <c r="D757" s="17" t="s">
        <v>9</v>
      </c>
      <c r="E757" s="17" t="s">
        <v>9</v>
      </c>
      <c r="F757" s="17" t="s">
        <v>9</v>
      </c>
      <c r="G757" s="16">
        <v>671422.82</v>
      </c>
      <c r="H757" s="16">
        <v>28421.190000000002</v>
      </c>
      <c r="I757" s="18">
        <f>G757+H757</f>
        <v>699844.01</v>
      </c>
      <c r="J757" s="19">
        <f>I757/C757</f>
        <v>213.56240768996034</v>
      </c>
    </row>
    <row r="758" spans="1:10" ht="14.4" customHeight="1" x14ac:dyDescent="0.25">
      <c r="A758" s="3" t="s">
        <v>510</v>
      </c>
      <c r="B758" s="23" t="s">
        <v>27</v>
      </c>
      <c r="C758" s="4">
        <v>3026</v>
      </c>
      <c r="D758" s="17" t="s">
        <v>9</v>
      </c>
      <c r="E758" s="17" t="s">
        <v>9</v>
      </c>
      <c r="F758" s="17" t="s">
        <v>9</v>
      </c>
      <c r="G758" s="16">
        <v>598169.72</v>
      </c>
      <c r="H758" s="16">
        <v>83231.790000000008</v>
      </c>
      <c r="I758" s="18">
        <f>G758+H758</f>
        <v>681401.51</v>
      </c>
      <c r="J758" s="19">
        <f>I758/C758</f>
        <v>225.18225710508923</v>
      </c>
    </row>
    <row r="759" spans="1:10" ht="14.4" customHeight="1" x14ac:dyDescent="0.25">
      <c r="A759" s="3" t="s">
        <v>593</v>
      </c>
      <c r="B759" s="23" t="s">
        <v>26</v>
      </c>
      <c r="C759" s="4">
        <v>385</v>
      </c>
      <c r="D759" s="17" t="s">
        <v>9</v>
      </c>
      <c r="E759" s="17" t="s">
        <v>9</v>
      </c>
      <c r="F759" s="17" t="s">
        <v>9</v>
      </c>
      <c r="G759" s="16">
        <v>75321.97</v>
      </c>
      <c r="H759" s="16">
        <v>1237.19</v>
      </c>
      <c r="I759" s="18">
        <f>G759+H759</f>
        <v>76559.16</v>
      </c>
      <c r="J759" s="19">
        <f>I759/C759</f>
        <v>198.85496103896105</v>
      </c>
    </row>
    <row r="760" spans="1:10" ht="14.4" customHeight="1" x14ac:dyDescent="0.25">
      <c r="A760" s="3" t="s">
        <v>402</v>
      </c>
      <c r="B760" s="23" t="s">
        <v>25</v>
      </c>
      <c r="C760" s="4">
        <v>561</v>
      </c>
      <c r="D760" s="17" t="s">
        <v>9</v>
      </c>
      <c r="E760" s="17" t="s">
        <v>9</v>
      </c>
      <c r="F760" s="17" t="s">
        <v>9</v>
      </c>
      <c r="G760" s="16">
        <v>112244.44</v>
      </c>
      <c r="H760" s="16">
        <v>9088.2999999999993</v>
      </c>
      <c r="I760" s="18">
        <f>G760+H760</f>
        <v>121332.74</v>
      </c>
      <c r="J760" s="19">
        <f>I760/C760</f>
        <v>216.27939393939394</v>
      </c>
    </row>
    <row r="761" spans="1:10" ht="14.4" customHeight="1" x14ac:dyDescent="0.25">
      <c r="A761" s="3" t="s">
        <v>594</v>
      </c>
      <c r="B761" s="23" t="s">
        <v>26</v>
      </c>
      <c r="C761" s="4">
        <v>2849</v>
      </c>
      <c r="D761" s="17" t="s">
        <v>9</v>
      </c>
      <c r="E761" s="17" t="s">
        <v>9</v>
      </c>
      <c r="F761" s="17" t="s">
        <v>9</v>
      </c>
      <c r="G761" s="16">
        <v>575239.24</v>
      </c>
      <c r="H761" s="16">
        <v>31785.41</v>
      </c>
      <c r="I761" s="18">
        <f>G761+H761</f>
        <v>607024.65</v>
      </c>
      <c r="J761" s="19">
        <f>I761/C761</f>
        <v>213.06586521586522</v>
      </c>
    </row>
    <row r="762" spans="1:10" ht="14.4" customHeight="1" x14ac:dyDescent="0.25">
      <c r="A762" s="3" t="s">
        <v>793</v>
      </c>
      <c r="B762" s="23" t="s">
        <v>29</v>
      </c>
      <c r="C762" s="4">
        <v>1076</v>
      </c>
      <c r="D762" s="17" t="s">
        <v>9</v>
      </c>
      <c r="E762" s="17" t="s">
        <v>9</v>
      </c>
      <c r="F762" s="17" t="s">
        <v>9</v>
      </c>
      <c r="G762" s="16">
        <v>208036.54</v>
      </c>
      <c r="H762" s="16">
        <v>8093.73</v>
      </c>
      <c r="I762" s="18">
        <f>G762+H762</f>
        <v>216130.27000000002</v>
      </c>
      <c r="J762" s="19">
        <f>I762/C762</f>
        <v>200.86456319702603</v>
      </c>
    </row>
    <row r="763" spans="1:10" ht="14.4" customHeight="1" x14ac:dyDescent="0.25">
      <c r="A763" s="3" t="s">
        <v>690</v>
      </c>
      <c r="B763" s="23" t="s">
        <v>28</v>
      </c>
      <c r="C763" s="4">
        <v>1437</v>
      </c>
      <c r="D763" s="17" t="s">
        <v>9</v>
      </c>
      <c r="E763" s="17" t="s">
        <v>9</v>
      </c>
      <c r="F763" s="17" t="s">
        <v>9</v>
      </c>
      <c r="G763" s="16">
        <v>269396.25</v>
      </c>
      <c r="H763" s="16">
        <v>5294.33</v>
      </c>
      <c r="I763" s="18">
        <f>G763+H763</f>
        <v>274690.58</v>
      </c>
      <c r="J763" s="19">
        <f>I763/C763</f>
        <v>191.15558803061936</v>
      </c>
    </row>
    <row r="764" spans="1:10" ht="14.4" customHeight="1" x14ac:dyDescent="0.25">
      <c r="A764" s="3" t="s">
        <v>791</v>
      </c>
      <c r="B764" s="23" t="s">
        <v>29</v>
      </c>
      <c r="C764" s="4">
        <v>6673</v>
      </c>
      <c r="D764" s="17" t="s">
        <v>9</v>
      </c>
      <c r="E764" s="17" t="s">
        <v>9</v>
      </c>
      <c r="F764" s="17" t="s">
        <v>9</v>
      </c>
      <c r="G764" s="16">
        <v>1424262.68</v>
      </c>
      <c r="H764" s="16">
        <v>90750.27</v>
      </c>
      <c r="I764" s="18">
        <f>G764+H764</f>
        <v>1515012.95</v>
      </c>
      <c r="J764" s="19">
        <f>I764/C764</f>
        <v>227.03625805484788</v>
      </c>
    </row>
    <row r="765" spans="1:10" ht="14.4" customHeight="1" x14ac:dyDescent="0.25">
      <c r="A765" s="3" t="s">
        <v>511</v>
      </c>
      <c r="B765" s="23" t="s">
        <v>27</v>
      </c>
      <c r="C765" s="4">
        <v>7967</v>
      </c>
      <c r="D765" s="17" t="s">
        <v>9</v>
      </c>
      <c r="E765" s="17" t="s">
        <v>9</v>
      </c>
      <c r="F765" s="17" t="s">
        <v>9</v>
      </c>
      <c r="G765" s="16">
        <v>1714265.16</v>
      </c>
      <c r="H765" s="16">
        <v>326115.15999999997</v>
      </c>
      <c r="I765" s="18">
        <f>G765+H765</f>
        <v>2040380.3199999998</v>
      </c>
      <c r="J765" s="19">
        <f>I765/C765</f>
        <v>256.10396887159533</v>
      </c>
    </row>
    <row r="766" spans="1:10" ht="14.4" customHeight="1" x14ac:dyDescent="0.25">
      <c r="A766" s="3" t="s">
        <v>243</v>
      </c>
      <c r="B766" s="23" t="s">
        <v>24</v>
      </c>
      <c r="C766" s="4">
        <v>1451</v>
      </c>
      <c r="D766" s="17" t="s">
        <v>9</v>
      </c>
      <c r="E766" s="17" t="s">
        <v>9</v>
      </c>
      <c r="F766" s="17" t="s">
        <v>9</v>
      </c>
      <c r="G766" s="16">
        <v>278963.93</v>
      </c>
      <c r="H766" s="16">
        <v>12715.09</v>
      </c>
      <c r="I766" s="18">
        <f>G766+H766</f>
        <v>291679.02</v>
      </c>
      <c r="J766" s="19">
        <f>I766/C766</f>
        <v>201.01931082012408</v>
      </c>
    </row>
    <row r="767" spans="1:10" ht="14.4" customHeight="1" x14ac:dyDescent="0.25">
      <c r="A767" s="3" t="s">
        <v>244</v>
      </c>
      <c r="B767" s="23" t="s">
        <v>24</v>
      </c>
      <c r="C767" s="4">
        <v>997</v>
      </c>
      <c r="D767" s="17" t="s">
        <v>9</v>
      </c>
      <c r="E767" s="17" t="s">
        <v>9</v>
      </c>
      <c r="F767" s="17" t="s">
        <v>9</v>
      </c>
      <c r="G767" s="16">
        <v>198410.32</v>
      </c>
      <c r="H767" s="16">
        <v>3956.87</v>
      </c>
      <c r="I767" s="18">
        <f>G767+H767</f>
        <v>202367.19</v>
      </c>
      <c r="J767" s="19">
        <f>I767/C767</f>
        <v>202.97611835506521</v>
      </c>
    </row>
    <row r="768" spans="1:10" ht="14.4" customHeight="1" x14ac:dyDescent="0.25">
      <c r="A768" s="3" t="s">
        <v>792</v>
      </c>
      <c r="B768" s="23" t="s">
        <v>29</v>
      </c>
      <c r="C768" s="4">
        <v>4892</v>
      </c>
      <c r="D768" s="17" t="s">
        <v>9</v>
      </c>
      <c r="E768" s="17" t="s">
        <v>9</v>
      </c>
      <c r="F768" s="17" t="s">
        <v>9</v>
      </c>
      <c r="G768" s="16">
        <v>1083983.74</v>
      </c>
      <c r="H768" s="16">
        <v>52150.350000000006</v>
      </c>
      <c r="I768" s="18">
        <f>G768+H768</f>
        <v>1136134.0900000001</v>
      </c>
      <c r="J768" s="19">
        <f>I768/C768</f>
        <v>232.24327269010632</v>
      </c>
    </row>
    <row r="769" spans="1:10" ht="14.4" customHeight="1" x14ac:dyDescent="0.25">
      <c r="A769" s="3" t="s">
        <v>688</v>
      </c>
      <c r="B769" s="23" t="s">
        <v>28</v>
      </c>
      <c r="C769" s="4">
        <v>3374</v>
      </c>
      <c r="D769" s="17" t="s">
        <v>9</v>
      </c>
      <c r="E769" s="17" t="s">
        <v>9</v>
      </c>
      <c r="F769" s="17" t="s">
        <v>9</v>
      </c>
      <c r="G769" s="16">
        <v>659365.47</v>
      </c>
      <c r="H769" s="16">
        <v>12010.92</v>
      </c>
      <c r="I769" s="18">
        <f>G769+H769</f>
        <v>671376.39</v>
      </c>
      <c r="J769" s="19">
        <f>I769/C769</f>
        <v>198.98529638411381</v>
      </c>
    </row>
    <row r="770" spans="1:10" ht="14.4" customHeight="1" x14ac:dyDescent="0.25">
      <c r="A770" s="3" t="s">
        <v>689</v>
      </c>
      <c r="B770" s="23" t="s">
        <v>28</v>
      </c>
      <c r="C770" s="4">
        <v>5360</v>
      </c>
      <c r="D770" s="17" t="s">
        <v>9</v>
      </c>
      <c r="E770" s="17" t="s">
        <v>9</v>
      </c>
      <c r="F770" s="17" t="s">
        <v>9</v>
      </c>
      <c r="G770" s="16">
        <v>1189812.44</v>
      </c>
      <c r="H770" s="16">
        <v>85065.24</v>
      </c>
      <c r="I770" s="18">
        <f>G770+H770</f>
        <v>1274877.68</v>
      </c>
      <c r="J770" s="19">
        <f>I770/C770</f>
        <v>237.8503134328358</v>
      </c>
    </row>
    <row r="771" spans="1:10" ht="14.4" customHeight="1" x14ac:dyDescent="0.25">
      <c r="A771" s="3" t="s">
        <v>403</v>
      </c>
      <c r="B771" s="23" t="s">
        <v>25</v>
      </c>
      <c r="C771" s="4">
        <v>2038</v>
      </c>
      <c r="D771" s="17" t="s">
        <v>9</v>
      </c>
      <c r="E771" s="17" t="s">
        <v>9</v>
      </c>
      <c r="F771" s="17" t="s">
        <v>9</v>
      </c>
      <c r="G771" s="16">
        <v>412895.09</v>
      </c>
      <c r="H771" s="16">
        <v>18530.71</v>
      </c>
      <c r="I771" s="18">
        <f>G771+H771</f>
        <v>431425.80000000005</v>
      </c>
      <c r="J771" s="19">
        <f>I771/C771</f>
        <v>211.69077526987246</v>
      </c>
    </row>
    <row r="772" spans="1:10" ht="14.4" customHeight="1" x14ac:dyDescent="0.25">
      <c r="A772" s="3" t="s">
        <v>245</v>
      </c>
      <c r="B772" s="23" t="s">
        <v>24</v>
      </c>
      <c r="C772" s="4">
        <v>1102</v>
      </c>
      <c r="D772" s="17" t="s">
        <v>9</v>
      </c>
      <c r="E772" s="17" t="s">
        <v>9</v>
      </c>
      <c r="F772" s="17" t="s">
        <v>9</v>
      </c>
      <c r="G772" s="16">
        <v>204756.83</v>
      </c>
      <c r="H772" s="16">
        <v>1772.3799999999999</v>
      </c>
      <c r="I772" s="18">
        <f>G772+H772</f>
        <v>206529.21</v>
      </c>
      <c r="J772" s="19">
        <f>I772/C772</f>
        <v>187.41307622504536</v>
      </c>
    </row>
    <row r="773" spans="1:10" ht="14.4" customHeight="1" x14ac:dyDescent="0.25">
      <c r="A773" s="3" t="s">
        <v>512</v>
      </c>
      <c r="B773" s="23" t="s">
        <v>27</v>
      </c>
      <c r="C773" s="4">
        <v>956</v>
      </c>
      <c r="D773" s="17" t="s">
        <v>9</v>
      </c>
      <c r="E773" s="17" t="s">
        <v>9</v>
      </c>
      <c r="F773" s="17" t="s">
        <v>9</v>
      </c>
      <c r="G773" s="16">
        <v>197817.45</v>
      </c>
      <c r="H773" s="16">
        <v>7359.67</v>
      </c>
      <c r="I773" s="18">
        <f>G773+H773</f>
        <v>205177.12000000002</v>
      </c>
      <c r="J773" s="19">
        <f>I773/C773</f>
        <v>214.62041841004188</v>
      </c>
    </row>
    <row r="774" spans="1:10" ht="14.4" customHeight="1" x14ac:dyDescent="0.25">
      <c r="A774" s="3" t="s">
        <v>513</v>
      </c>
      <c r="B774" s="23" t="s">
        <v>27</v>
      </c>
      <c r="C774" s="4">
        <v>6106</v>
      </c>
      <c r="D774" s="17" t="s">
        <v>9</v>
      </c>
      <c r="E774" s="17" t="s">
        <v>9</v>
      </c>
      <c r="F774" s="17" t="s">
        <v>9</v>
      </c>
      <c r="G774" s="16">
        <v>1284169.4099999999</v>
      </c>
      <c r="H774" s="16">
        <v>70673.799999999988</v>
      </c>
      <c r="I774" s="18">
        <f>G774+H774</f>
        <v>1354843.21</v>
      </c>
      <c r="J774" s="19">
        <f>I774/C774</f>
        <v>221.88719456272517</v>
      </c>
    </row>
    <row r="775" spans="1:10" ht="14.4" customHeight="1" x14ac:dyDescent="0.25">
      <c r="A775" s="3" t="s">
        <v>595</v>
      </c>
      <c r="B775" s="23" t="s">
        <v>26</v>
      </c>
      <c r="C775" s="4">
        <v>2203</v>
      </c>
      <c r="D775" s="17" t="s">
        <v>9</v>
      </c>
      <c r="E775" s="17" t="s">
        <v>9</v>
      </c>
      <c r="F775" s="17" t="s">
        <v>9</v>
      </c>
      <c r="G775" s="16">
        <v>453060.16</v>
      </c>
      <c r="H775" s="16">
        <v>23787.360000000001</v>
      </c>
      <c r="I775" s="18">
        <f>G775+H775</f>
        <v>476847.51999999996</v>
      </c>
      <c r="J775" s="19">
        <f>I775/C775</f>
        <v>216.45370857921014</v>
      </c>
    </row>
    <row r="776" spans="1:10" ht="14.4" customHeight="1" x14ac:dyDescent="0.25">
      <c r="A776" s="3" t="s">
        <v>514</v>
      </c>
      <c r="B776" s="23" t="s">
        <v>27</v>
      </c>
      <c r="C776" s="4">
        <v>392</v>
      </c>
      <c r="D776" s="17" t="s">
        <v>9</v>
      </c>
      <c r="E776" s="17" t="s">
        <v>9</v>
      </c>
      <c r="F776" s="17" t="s">
        <v>9</v>
      </c>
      <c r="G776" s="16">
        <v>75240.850000000006</v>
      </c>
      <c r="H776" s="16">
        <v>4770.1900000000005</v>
      </c>
      <c r="I776" s="18">
        <f>G776+H776</f>
        <v>80011.040000000008</v>
      </c>
      <c r="J776" s="19">
        <f>I776/C776</f>
        <v>204.10979591836735</v>
      </c>
    </row>
    <row r="777" spans="1:10" ht="14.4" customHeight="1" x14ac:dyDescent="0.25">
      <c r="A777" s="3" t="s">
        <v>517</v>
      </c>
      <c r="B777" s="23" t="s">
        <v>27</v>
      </c>
      <c r="C777" s="4">
        <v>4311</v>
      </c>
      <c r="D777" s="17" t="s">
        <v>9</v>
      </c>
      <c r="E777" s="17" t="s">
        <v>9</v>
      </c>
      <c r="F777" s="17" t="s">
        <v>9</v>
      </c>
      <c r="G777" s="16">
        <v>884496.94</v>
      </c>
      <c r="H777" s="16">
        <v>47977.679999999993</v>
      </c>
      <c r="I777" s="18">
        <f>G777+H777</f>
        <v>932474.61999999988</v>
      </c>
      <c r="J777" s="19">
        <f>I777/C777</f>
        <v>216.30123405242401</v>
      </c>
    </row>
    <row r="778" spans="1:10" ht="14.4" customHeight="1" x14ac:dyDescent="0.25">
      <c r="A778" s="3" t="s">
        <v>794</v>
      </c>
      <c r="B778" s="23" t="s">
        <v>29</v>
      </c>
      <c r="C778" s="4">
        <v>7811</v>
      </c>
      <c r="D778" s="17" t="s">
        <v>9</v>
      </c>
      <c r="E778" s="17" t="s">
        <v>9</v>
      </c>
      <c r="F778" s="17" t="s">
        <v>9</v>
      </c>
      <c r="G778" s="16">
        <v>1891904.61</v>
      </c>
      <c r="H778" s="16">
        <v>71747.789999999994</v>
      </c>
      <c r="I778" s="18">
        <f>G778+H778</f>
        <v>1963652.4000000001</v>
      </c>
      <c r="J778" s="19">
        <f>I778/C778</f>
        <v>251.39577518883627</v>
      </c>
    </row>
    <row r="779" spans="1:10" ht="14.4" customHeight="1" x14ac:dyDescent="0.25">
      <c r="A779" s="3" t="s">
        <v>246</v>
      </c>
      <c r="B779" s="23" t="s">
        <v>24</v>
      </c>
      <c r="C779" s="4">
        <v>3191</v>
      </c>
      <c r="D779" s="17" t="s">
        <v>9</v>
      </c>
      <c r="E779" s="17" t="s">
        <v>9</v>
      </c>
      <c r="F779" s="17" t="s">
        <v>9</v>
      </c>
      <c r="G779" s="16">
        <v>624193.43000000005</v>
      </c>
      <c r="H779" s="16">
        <v>43401.38</v>
      </c>
      <c r="I779" s="18">
        <f>G779+H779</f>
        <v>667594.81000000006</v>
      </c>
      <c r="J779" s="19">
        <f>I779/C779</f>
        <v>209.21178627389534</v>
      </c>
    </row>
    <row r="780" spans="1:10" ht="14.4" customHeight="1" x14ac:dyDescent="0.25">
      <c r="A780" s="3" t="s">
        <v>691</v>
      </c>
      <c r="B780" s="23" t="s">
        <v>28</v>
      </c>
      <c r="C780" s="4">
        <v>2045</v>
      </c>
      <c r="D780" s="17" t="s">
        <v>9</v>
      </c>
      <c r="E780" s="17" t="s">
        <v>9</v>
      </c>
      <c r="F780" s="17" t="s">
        <v>9</v>
      </c>
      <c r="G780" s="16">
        <v>429184.09</v>
      </c>
      <c r="H780" s="16">
        <v>0</v>
      </c>
      <c r="I780" s="18">
        <f>G780+H780</f>
        <v>429184.09</v>
      </c>
      <c r="J780" s="19">
        <f>I780/C780</f>
        <v>209.86997066014672</v>
      </c>
    </row>
    <row r="781" spans="1:10" ht="14.4" customHeight="1" x14ac:dyDescent="0.25">
      <c r="A781" s="3" t="s">
        <v>247</v>
      </c>
      <c r="B781" s="23" t="s">
        <v>24</v>
      </c>
      <c r="C781" s="4">
        <v>2537</v>
      </c>
      <c r="D781" s="17" t="s">
        <v>9</v>
      </c>
      <c r="E781" s="17" t="s">
        <v>9</v>
      </c>
      <c r="F781" s="17" t="s">
        <v>9</v>
      </c>
      <c r="G781" s="16">
        <v>516647.4</v>
      </c>
      <c r="H781" s="16">
        <v>29600.11</v>
      </c>
      <c r="I781" s="18">
        <f>G781+H781</f>
        <v>546247.51</v>
      </c>
      <c r="J781" s="19">
        <f>I781/C781</f>
        <v>215.3123807646827</v>
      </c>
    </row>
    <row r="782" spans="1:10" ht="14.4" customHeight="1" x14ac:dyDescent="0.25">
      <c r="A782" s="3" t="s">
        <v>795</v>
      </c>
      <c r="B782" s="23" t="s">
        <v>29</v>
      </c>
      <c r="C782" s="4">
        <v>19251</v>
      </c>
      <c r="D782" s="17" t="s">
        <v>9</v>
      </c>
      <c r="E782" s="17" t="s">
        <v>9</v>
      </c>
      <c r="F782" s="17" t="s">
        <v>9</v>
      </c>
      <c r="G782" s="16">
        <v>4214326.24</v>
      </c>
      <c r="H782" s="16">
        <v>462977.75</v>
      </c>
      <c r="I782" s="18">
        <f>G782+H782</f>
        <v>4677303.99</v>
      </c>
      <c r="J782" s="19">
        <f>I782/C782</f>
        <v>242.96420913199316</v>
      </c>
    </row>
    <row r="783" spans="1:10" ht="14.4" customHeight="1" x14ac:dyDescent="0.25">
      <c r="A783" s="3" t="s">
        <v>404</v>
      </c>
      <c r="B783" s="23" t="s">
        <v>25</v>
      </c>
      <c r="C783" s="4">
        <v>1000</v>
      </c>
      <c r="D783" s="17" t="s">
        <v>9</v>
      </c>
      <c r="E783" s="17" t="s">
        <v>9</v>
      </c>
      <c r="F783" s="17" t="s">
        <v>9</v>
      </c>
      <c r="G783" s="16">
        <v>185468.67</v>
      </c>
      <c r="H783" s="16">
        <v>5881.03</v>
      </c>
      <c r="I783" s="18">
        <f>G783+H783</f>
        <v>191349.7</v>
      </c>
      <c r="J783" s="19">
        <f>I783/C783</f>
        <v>191.34970000000001</v>
      </c>
    </row>
    <row r="784" spans="1:10" ht="14.4" customHeight="1" x14ac:dyDescent="0.25">
      <c r="A784" s="3" t="s">
        <v>692</v>
      </c>
      <c r="B784" s="23" t="s">
        <v>28</v>
      </c>
      <c r="C784" s="4">
        <v>2866</v>
      </c>
      <c r="D784" s="17" t="s">
        <v>9</v>
      </c>
      <c r="E784" s="17" t="s">
        <v>9</v>
      </c>
      <c r="F784" s="17" t="s">
        <v>9</v>
      </c>
      <c r="G784" s="16">
        <v>546363.88</v>
      </c>
      <c r="H784" s="16">
        <v>27179.260000000002</v>
      </c>
      <c r="I784" s="18">
        <f>G784+H784</f>
        <v>573543.14</v>
      </c>
      <c r="J784" s="19">
        <f>I784/C784</f>
        <v>200.11972784368459</v>
      </c>
    </row>
    <row r="785" spans="1:10" ht="14.4" customHeight="1" x14ac:dyDescent="0.25">
      <c r="A785" s="3" t="s">
        <v>405</v>
      </c>
      <c r="B785" s="23" t="s">
        <v>25</v>
      </c>
      <c r="C785" s="4">
        <v>2096</v>
      </c>
      <c r="D785" s="17" t="s">
        <v>9</v>
      </c>
      <c r="E785" s="17" t="s">
        <v>9</v>
      </c>
      <c r="F785" s="17" t="s">
        <v>9</v>
      </c>
      <c r="G785" s="16">
        <v>439627.51</v>
      </c>
      <c r="H785" s="16">
        <v>19026.419999999998</v>
      </c>
      <c r="I785" s="18">
        <f>G785+H785</f>
        <v>458653.93</v>
      </c>
      <c r="J785" s="19">
        <f>I785/C785</f>
        <v>218.82343988549619</v>
      </c>
    </row>
    <row r="786" spans="1:10" ht="14.4" customHeight="1" x14ac:dyDescent="0.25">
      <c r="A786" s="3" t="s">
        <v>420</v>
      </c>
      <c r="B786" s="23" t="s">
        <v>25</v>
      </c>
      <c r="C786" s="4">
        <v>914</v>
      </c>
      <c r="D786" s="17" t="s">
        <v>9</v>
      </c>
      <c r="E786" s="17" t="s">
        <v>9</v>
      </c>
      <c r="F786" s="17" t="s">
        <v>9</v>
      </c>
      <c r="G786" s="16">
        <v>217500.73</v>
      </c>
      <c r="H786" s="16">
        <v>9728.92</v>
      </c>
      <c r="I786" s="18">
        <f>G786+H786</f>
        <v>227229.65000000002</v>
      </c>
      <c r="J786" s="19">
        <f>I786/C786</f>
        <v>248.61012035010944</v>
      </c>
    </row>
    <row r="787" spans="1:10" ht="14.4" customHeight="1" x14ac:dyDescent="0.25">
      <c r="A787" s="3" t="s">
        <v>171</v>
      </c>
      <c r="B787" s="23" t="s">
        <v>23</v>
      </c>
      <c r="C787" s="4">
        <v>1391</v>
      </c>
      <c r="D787" s="17" t="s">
        <v>9</v>
      </c>
      <c r="E787" s="17" t="s">
        <v>9</v>
      </c>
      <c r="F787" s="17" t="s">
        <v>9</v>
      </c>
      <c r="G787" s="16">
        <v>282667.90000000002</v>
      </c>
      <c r="H787" s="16">
        <v>7722.18</v>
      </c>
      <c r="I787" s="18">
        <f>G787+H787</f>
        <v>290390.08</v>
      </c>
      <c r="J787" s="19">
        <f>I787/C787</f>
        <v>208.76353702372396</v>
      </c>
    </row>
    <row r="788" spans="1:10" ht="14.4" customHeight="1" x14ac:dyDescent="0.25">
      <c r="A788" s="3" t="s">
        <v>596</v>
      </c>
      <c r="B788" s="23" t="s">
        <v>26</v>
      </c>
      <c r="C788" s="4">
        <v>3055</v>
      </c>
      <c r="D788" s="17" t="s">
        <v>9</v>
      </c>
      <c r="E788" s="17" t="s">
        <v>9</v>
      </c>
      <c r="F788" s="17" t="s">
        <v>9</v>
      </c>
      <c r="G788" s="16">
        <v>647693.97</v>
      </c>
      <c r="H788" s="16">
        <v>30258.79</v>
      </c>
      <c r="I788" s="18">
        <f>G788+H788</f>
        <v>677952.76</v>
      </c>
      <c r="J788" s="19">
        <f>I788/C788</f>
        <v>221.91579705400983</v>
      </c>
    </row>
    <row r="789" spans="1:10" ht="14.4" customHeight="1" x14ac:dyDescent="0.25">
      <c r="A789" s="3" t="s">
        <v>598</v>
      </c>
      <c r="B789" s="23" t="s">
        <v>26</v>
      </c>
      <c r="C789" s="4">
        <v>1252</v>
      </c>
      <c r="D789" s="17" t="s">
        <v>9</v>
      </c>
      <c r="E789" s="17" t="s">
        <v>9</v>
      </c>
      <c r="F789" s="17" t="s">
        <v>9</v>
      </c>
      <c r="G789" s="16">
        <v>242544.61</v>
      </c>
      <c r="H789" s="16">
        <v>19272.690000000002</v>
      </c>
      <c r="I789" s="18">
        <f>G789+H789</f>
        <v>261817.3</v>
      </c>
      <c r="J789" s="19">
        <f>I789/C789</f>
        <v>209.11924920127794</v>
      </c>
    </row>
    <row r="790" spans="1:10" ht="14.4" customHeight="1" x14ac:dyDescent="0.25">
      <c r="A790" s="3" t="s">
        <v>406</v>
      </c>
      <c r="B790" s="23" t="s">
        <v>25</v>
      </c>
      <c r="C790" s="4">
        <v>19473</v>
      </c>
      <c r="D790" s="17" t="s">
        <v>9</v>
      </c>
      <c r="E790" s="17" t="s">
        <v>9</v>
      </c>
      <c r="F790" s="17" t="s">
        <v>9</v>
      </c>
      <c r="G790" s="16">
        <v>4389863.66</v>
      </c>
      <c r="H790" s="16">
        <v>239668.56</v>
      </c>
      <c r="I790" s="18">
        <f>G790+H790</f>
        <v>4629532.22</v>
      </c>
      <c r="J790" s="19">
        <f>I790/C790</f>
        <v>237.74108868689979</v>
      </c>
    </row>
    <row r="791" spans="1:10" ht="14.4" customHeight="1" x14ac:dyDescent="0.25">
      <c r="A791" s="3" t="s">
        <v>597</v>
      </c>
      <c r="B791" s="23" t="s">
        <v>26</v>
      </c>
      <c r="C791" s="4">
        <v>785</v>
      </c>
      <c r="D791" s="17" t="s">
        <v>9</v>
      </c>
      <c r="E791" s="17" t="s">
        <v>9</v>
      </c>
      <c r="F791" s="17" t="s">
        <v>9</v>
      </c>
      <c r="G791" s="16">
        <v>145923.96</v>
      </c>
      <c r="H791" s="16">
        <v>1779.91</v>
      </c>
      <c r="I791" s="18">
        <f>G791+H791</f>
        <v>147703.87</v>
      </c>
      <c r="J791" s="19">
        <f>I791/C791</f>
        <v>188.15779617834394</v>
      </c>
    </row>
    <row r="792" spans="1:10" ht="14.4" customHeight="1" x14ac:dyDescent="0.25">
      <c r="A792" s="3" t="s">
        <v>248</v>
      </c>
      <c r="B792" s="23" t="s">
        <v>24</v>
      </c>
      <c r="C792" s="4">
        <v>634</v>
      </c>
      <c r="D792" s="17" t="s">
        <v>9</v>
      </c>
      <c r="E792" s="17" t="s">
        <v>9</v>
      </c>
      <c r="F792" s="17" t="s">
        <v>9</v>
      </c>
      <c r="G792" s="16">
        <v>120987.52</v>
      </c>
      <c r="H792" s="16">
        <v>4319.01</v>
      </c>
      <c r="I792" s="18">
        <f>G792+H792</f>
        <v>125306.53</v>
      </c>
      <c r="J792" s="19">
        <f>I792/C792</f>
        <v>197.64436908517351</v>
      </c>
    </row>
    <row r="793" spans="1:10" ht="14.4" customHeight="1" x14ac:dyDescent="0.25">
      <c r="A793" s="3" t="s">
        <v>407</v>
      </c>
      <c r="B793" s="23" t="s">
        <v>25</v>
      </c>
      <c r="C793" s="4">
        <v>2516</v>
      </c>
      <c r="D793" s="17" t="s">
        <v>9</v>
      </c>
      <c r="E793" s="17" t="s">
        <v>9</v>
      </c>
      <c r="F793" s="17" t="s">
        <v>9</v>
      </c>
      <c r="G793" s="16">
        <v>478076.61</v>
      </c>
      <c r="H793" s="16">
        <v>19610.79</v>
      </c>
      <c r="I793" s="18">
        <f>G793+H793</f>
        <v>497687.39999999997</v>
      </c>
      <c r="J793" s="19">
        <f>I793/C793</f>
        <v>197.80898251192369</v>
      </c>
    </row>
    <row r="794" spans="1:10" ht="14.4" customHeight="1" x14ac:dyDescent="0.25">
      <c r="A794" s="3" t="s">
        <v>132</v>
      </c>
      <c r="B794" s="23" t="s">
        <v>22</v>
      </c>
      <c r="C794" s="4">
        <v>2895</v>
      </c>
      <c r="D794" s="17" t="s">
        <v>9</v>
      </c>
      <c r="E794" s="17" t="s">
        <v>9</v>
      </c>
      <c r="F794" s="17" t="s">
        <v>9</v>
      </c>
      <c r="G794" s="16">
        <v>542982.6</v>
      </c>
      <c r="H794" s="16">
        <v>12107.83</v>
      </c>
      <c r="I794" s="18">
        <f>G794+H794</f>
        <v>555090.42999999993</v>
      </c>
      <c r="J794" s="19">
        <f>I794/C794</f>
        <v>191.74108117443868</v>
      </c>
    </row>
  </sheetData>
  <sortState ref="A10:J794">
    <sortCondition ref="A10:A794"/>
  </sortState>
  <mergeCells count="4">
    <mergeCell ref="D8:F8"/>
    <mergeCell ref="G8:H8"/>
    <mergeCell ref="A3:J3"/>
    <mergeCell ref="A4:J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53" fitToHeight="12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94"/>
  <sheetViews>
    <sheetView workbookViewId="0">
      <selection activeCell="L12" sqref="L12"/>
    </sheetView>
  </sheetViews>
  <sheetFormatPr baseColWidth="10" defaultRowHeight="16.8" x14ac:dyDescent="0.25"/>
  <cols>
    <col min="1" max="1" width="36.33203125" style="7" customWidth="1"/>
    <col min="2" max="2" width="7.88671875" style="7" bestFit="1" customWidth="1"/>
    <col min="3" max="3" width="8.5546875" style="8" bestFit="1" customWidth="1"/>
    <col min="4" max="4" width="12.33203125" style="7" bestFit="1" customWidth="1"/>
    <col min="5" max="5" width="16.33203125" style="7" bestFit="1" customWidth="1"/>
    <col min="6" max="6" width="15.88671875" style="7" bestFit="1" customWidth="1"/>
    <col min="7" max="7" width="12.88671875" style="7" bestFit="1" customWidth="1"/>
    <col min="8" max="8" width="15.88671875" style="7" bestFit="1" customWidth="1"/>
    <col min="9" max="10" width="19.33203125" style="9" bestFit="1" customWidth="1"/>
    <col min="11" max="16384" width="11.5546875" style="7"/>
  </cols>
  <sheetData>
    <row r="2" spans="1:10" ht="24" customHeight="1" x14ac:dyDescent="0.25"/>
    <row r="3" spans="1:10" ht="21.6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1.6" x14ac:dyDescent="0.2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1.6" x14ac:dyDescent="0.25">
      <c r="A5" s="10"/>
      <c r="B5" s="24"/>
    </row>
    <row r="6" spans="1:10" x14ac:dyDescent="0.25">
      <c r="A6" s="11" t="s">
        <v>30</v>
      </c>
      <c r="B6" s="25"/>
      <c r="D6" s="12"/>
      <c r="E6" s="12"/>
      <c r="F6" s="12"/>
      <c r="G6" s="12"/>
      <c r="H6" s="12"/>
      <c r="I6" s="13"/>
      <c r="J6" s="13"/>
    </row>
    <row r="7" spans="1:10" x14ac:dyDescent="0.25">
      <c r="A7" s="14" t="s">
        <v>6</v>
      </c>
      <c r="B7" s="26"/>
      <c r="D7" s="12"/>
      <c r="E7" s="12"/>
      <c r="F7" s="12"/>
      <c r="G7" s="12"/>
      <c r="H7" s="12"/>
      <c r="I7" s="13"/>
      <c r="J7" s="13"/>
    </row>
    <row r="8" spans="1:10" ht="21" customHeight="1" x14ac:dyDescent="0.25">
      <c r="C8" s="15"/>
      <c r="D8" s="20" t="s">
        <v>4</v>
      </c>
      <c r="E8" s="20"/>
      <c r="F8" s="20"/>
      <c r="G8" s="20" t="s">
        <v>5</v>
      </c>
      <c r="H8" s="20"/>
      <c r="I8" s="13"/>
      <c r="J8" s="13"/>
    </row>
    <row r="9" spans="1:10" ht="54.75" customHeight="1" x14ac:dyDescent="0.25">
      <c r="A9" s="1"/>
      <c r="B9" s="27" t="s">
        <v>35</v>
      </c>
      <c r="C9" s="5" t="s">
        <v>33</v>
      </c>
      <c r="D9" s="6" t="s">
        <v>1</v>
      </c>
      <c r="E9" s="6" t="s">
        <v>2</v>
      </c>
      <c r="F9" s="6" t="s">
        <v>0</v>
      </c>
      <c r="G9" s="6" t="s">
        <v>3</v>
      </c>
      <c r="H9" s="6" t="s">
        <v>0</v>
      </c>
      <c r="I9" s="6" t="s">
        <v>10</v>
      </c>
      <c r="J9" s="6" t="s">
        <v>11</v>
      </c>
    </row>
    <row r="10" spans="1:10" ht="14.4" customHeight="1" x14ac:dyDescent="0.25">
      <c r="A10" s="3" t="s">
        <v>23</v>
      </c>
      <c r="B10" s="23" t="s">
        <v>23</v>
      </c>
      <c r="C10" s="4">
        <v>114244</v>
      </c>
      <c r="D10" s="16">
        <v>5408823.25</v>
      </c>
      <c r="E10" s="16">
        <v>63005246.539999999</v>
      </c>
      <c r="F10" s="16">
        <v>3561066.91</v>
      </c>
      <c r="G10" s="17" t="s">
        <v>9</v>
      </c>
      <c r="H10" s="17" t="s">
        <v>9</v>
      </c>
      <c r="I10" s="18">
        <f>D10+E10+F10</f>
        <v>71975136.699999988</v>
      </c>
      <c r="J10" s="19">
        <f>I10/C10</f>
        <v>630.01240065123761</v>
      </c>
    </row>
    <row r="11" spans="1:10" ht="14.4" customHeight="1" x14ac:dyDescent="0.25">
      <c r="A11" s="3" t="s">
        <v>29</v>
      </c>
      <c r="B11" s="23" t="s">
        <v>29</v>
      </c>
      <c r="C11" s="4">
        <v>684234</v>
      </c>
      <c r="D11" s="16">
        <v>34234755.689999998</v>
      </c>
      <c r="E11" s="16">
        <v>330468830.45999998</v>
      </c>
      <c r="F11" s="16">
        <v>19230786.259999998</v>
      </c>
      <c r="G11" s="17" t="s">
        <v>9</v>
      </c>
      <c r="H11" s="17" t="s">
        <v>9</v>
      </c>
      <c r="I11" s="18">
        <f>D11+E11+F11</f>
        <v>383934372.40999997</v>
      </c>
      <c r="J11" s="19">
        <f>I11/C11</f>
        <v>561.1156014024441</v>
      </c>
    </row>
    <row r="12" spans="1:10" ht="14.4" customHeight="1" x14ac:dyDescent="0.25">
      <c r="A12" s="3" t="s">
        <v>28</v>
      </c>
      <c r="B12" s="23" t="s">
        <v>28</v>
      </c>
      <c r="C12" s="4">
        <v>577405</v>
      </c>
      <c r="D12" s="16">
        <v>25120318.189999998</v>
      </c>
      <c r="E12" s="16">
        <v>250975336.37</v>
      </c>
      <c r="F12" s="16">
        <v>20206800.970000003</v>
      </c>
      <c r="G12" s="17" t="s">
        <v>9</v>
      </c>
      <c r="H12" s="17" t="s">
        <v>9</v>
      </c>
      <c r="I12" s="18">
        <f>D12+E12+F12</f>
        <v>296302455.53000003</v>
      </c>
      <c r="J12" s="19">
        <f>I12/C12</f>
        <v>513.16226137633032</v>
      </c>
    </row>
    <row r="13" spans="1:10" ht="14.4" customHeight="1" x14ac:dyDescent="0.25">
      <c r="A13" s="3" t="s">
        <v>25</v>
      </c>
      <c r="B13" s="23" t="s">
        <v>25</v>
      </c>
      <c r="C13" s="4">
        <v>231775</v>
      </c>
      <c r="D13" s="16">
        <v>12152429.550000001</v>
      </c>
      <c r="E13" s="16">
        <v>56705075.840000004</v>
      </c>
      <c r="F13" s="16">
        <v>15211481.039999999</v>
      </c>
      <c r="G13" s="17" t="s">
        <v>9</v>
      </c>
      <c r="H13" s="17" t="s">
        <v>9</v>
      </c>
      <c r="I13" s="18">
        <f>D13+E13+F13</f>
        <v>84068986.430000007</v>
      </c>
      <c r="J13" s="19">
        <f>I13/C13</f>
        <v>362.71809483335136</v>
      </c>
    </row>
    <row r="14" spans="1:10" ht="14.4" customHeight="1" x14ac:dyDescent="0.25">
      <c r="A14" s="3" t="s">
        <v>26</v>
      </c>
      <c r="B14" s="23" t="s">
        <v>26</v>
      </c>
      <c r="C14" s="4">
        <v>142538</v>
      </c>
      <c r="D14" s="16">
        <v>6216211.4800000004</v>
      </c>
      <c r="E14" s="16">
        <v>37154574.369999997</v>
      </c>
      <c r="F14" s="16">
        <v>4356443.8499999996</v>
      </c>
      <c r="G14" s="17" t="s">
        <v>9</v>
      </c>
      <c r="H14" s="17" t="s">
        <v>9</v>
      </c>
      <c r="I14" s="18">
        <f>D14+E14+F14</f>
        <v>47727229.699999996</v>
      </c>
      <c r="J14" s="19">
        <f>I14/C14</f>
        <v>334.83863741598731</v>
      </c>
    </row>
    <row r="15" spans="1:10" ht="14.4" customHeight="1" x14ac:dyDescent="0.25">
      <c r="A15" s="3" t="s">
        <v>24</v>
      </c>
      <c r="B15" s="23" t="s">
        <v>24</v>
      </c>
      <c r="C15" s="4">
        <v>322071</v>
      </c>
      <c r="D15" s="16">
        <v>14563541.82</v>
      </c>
      <c r="E15" s="16">
        <v>79594538.790000007</v>
      </c>
      <c r="F15" s="16">
        <v>9035606.5299999993</v>
      </c>
      <c r="G15" s="17" t="s">
        <v>9</v>
      </c>
      <c r="H15" s="17" t="s">
        <v>9</v>
      </c>
      <c r="I15" s="18">
        <f>D15+E15+F15</f>
        <v>103193687.14000002</v>
      </c>
      <c r="J15" s="19">
        <f>I15/C15</f>
        <v>320.40664058546099</v>
      </c>
    </row>
    <row r="16" spans="1:10" ht="14.4" customHeight="1" x14ac:dyDescent="0.25">
      <c r="A16" s="3" t="s">
        <v>27</v>
      </c>
      <c r="B16" s="23" t="s">
        <v>27</v>
      </c>
      <c r="C16" s="4">
        <v>111932</v>
      </c>
      <c r="D16" s="16">
        <v>5372837.0399999982</v>
      </c>
      <c r="E16" s="16">
        <v>27970320.09</v>
      </c>
      <c r="F16" s="16">
        <v>2121503.6999999997</v>
      </c>
      <c r="G16" s="17" t="s">
        <v>9</v>
      </c>
      <c r="H16" s="17" t="s">
        <v>9</v>
      </c>
      <c r="I16" s="18">
        <f>D16+E16+F16</f>
        <v>35464660.829999998</v>
      </c>
      <c r="J16" s="19">
        <f>I16/C16</f>
        <v>316.84112523675088</v>
      </c>
    </row>
    <row r="17" spans="1:10" ht="14.4" customHeight="1" x14ac:dyDescent="0.25">
      <c r="A17" s="3" t="s">
        <v>708</v>
      </c>
      <c r="B17" s="23" t="s">
        <v>29</v>
      </c>
      <c r="C17" s="4">
        <v>6060</v>
      </c>
      <c r="D17" s="17" t="s">
        <v>9</v>
      </c>
      <c r="E17" s="17" t="s">
        <v>9</v>
      </c>
      <c r="F17" s="17" t="s">
        <v>9</v>
      </c>
      <c r="G17" s="16">
        <v>1366068.9</v>
      </c>
      <c r="H17" s="16">
        <v>524035.63</v>
      </c>
      <c r="I17" s="18">
        <f>G17+H17</f>
        <v>1890104.5299999998</v>
      </c>
      <c r="J17" s="19">
        <f>I17/C17</f>
        <v>311.89843729372933</v>
      </c>
    </row>
    <row r="18" spans="1:10" ht="14.4" customHeight="1" x14ac:dyDescent="0.25">
      <c r="A18" s="3" t="s">
        <v>7</v>
      </c>
      <c r="B18" s="23" t="s">
        <v>23</v>
      </c>
      <c r="C18" s="4">
        <v>212801</v>
      </c>
      <c r="D18" s="16">
        <v>8166228.7100000009</v>
      </c>
      <c r="E18" s="16">
        <v>52093231.810000002</v>
      </c>
      <c r="F18" s="16">
        <v>1429891.69</v>
      </c>
      <c r="G18" s="17" t="s">
        <v>9</v>
      </c>
      <c r="H18" s="17" t="s">
        <v>9</v>
      </c>
      <c r="I18" s="18">
        <f>D18+E18+F18</f>
        <v>61689352.210000001</v>
      </c>
      <c r="J18" s="19">
        <f>I18/C18</f>
        <v>289.89221013998997</v>
      </c>
    </row>
    <row r="19" spans="1:10" ht="14.4" customHeight="1" x14ac:dyDescent="0.25">
      <c r="A19" s="3" t="s">
        <v>161</v>
      </c>
      <c r="B19" s="23" t="s">
        <v>23</v>
      </c>
      <c r="C19" s="4">
        <v>69507</v>
      </c>
      <c r="D19" s="17" t="s">
        <v>9</v>
      </c>
      <c r="E19" s="17" t="s">
        <v>9</v>
      </c>
      <c r="F19" s="17" t="s">
        <v>9</v>
      </c>
      <c r="G19" s="16">
        <v>18725197.260000002</v>
      </c>
      <c r="H19" s="16">
        <v>1044321.55</v>
      </c>
      <c r="I19" s="18">
        <f>G19+H19</f>
        <v>19769518.810000002</v>
      </c>
      <c r="J19" s="19">
        <f>I19/C19</f>
        <v>284.42486094925692</v>
      </c>
    </row>
    <row r="20" spans="1:10" ht="14.4" customHeight="1" x14ac:dyDescent="0.25">
      <c r="A20" s="3" t="s">
        <v>18</v>
      </c>
      <c r="B20" s="23" t="s">
        <v>23</v>
      </c>
      <c r="C20" s="4">
        <v>89060</v>
      </c>
      <c r="D20" s="16">
        <v>3833957.21</v>
      </c>
      <c r="E20" s="16">
        <v>19514842.75</v>
      </c>
      <c r="F20" s="16">
        <v>1832192.41</v>
      </c>
      <c r="G20" s="17" t="s">
        <v>9</v>
      </c>
      <c r="H20" s="17" t="s">
        <v>9</v>
      </c>
      <c r="I20" s="18">
        <f>D20+E20+F20</f>
        <v>25180992.370000001</v>
      </c>
      <c r="J20" s="19">
        <f>I20/C20</f>
        <v>282.74188603188861</v>
      </c>
    </row>
    <row r="21" spans="1:10" ht="14.4" customHeight="1" x14ac:dyDescent="0.25">
      <c r="A21" s="3" t="s">
        <v>211</v>
      </c>
      <c r="B21" s="23" t="s">
        <v>24</v>
      </c>
      <c r="C21" s="4">
        <v>42712</v>
      </c>
      <c r="D21" s="17" t="s">
        <v>9</v>
      </c>
      <c r="E21" s="17" t="s">
        <v>9</v>
      </c>
      <c r="F21" s="17" t="s">
        <v>9</v>
      </c>
      <c r="G21" s="16">
        <v>10284727.460000001</v>
      </c>
      <c r="H21" s="16">
        <v>1692970.9200000002</v>
      </c>
      <c r="I21" s="18">
        <f>G21+H21</f>
        <v>11977698.380000001</v>
      </c>
      <c r="J21" s="19">
        <f>I21/C21</f>
        <v>280.42934959730286</v>
      </c>
    </row>
    <row r="22" spans="1:10" ht="14.4" customHeight="1" x14ac:dyDescent="0.25">
      <c r="A22" s="3" t="s">
        <v>153</v>
      </c>
      <c r="B22" s="23" t="s">
        <v>23</v>
      </c>
      <c r="C22" s="4">
        <v>63365</v>
      </c>
      <c r="D22" s="17" t="s">
        <v>9</v>
      </c>
      <c r="E22" s="17" t="s">
        <v>9</v>
      </c>
      <c r="F22" s="17" t="s">
        <v>9</v>
      </c>
      <c r="G22" s="16">
        <v>17183352.859999999</v>
      </c>
      <c r="H22" s="16">
        <v>583449.06999999995</v>
      </c>
      <c r="I22" s="18">
        <f>G22+H22</f>
        <v>17766801.93</v>
      </c>
      <c r="J22" s="19">
        <f>I22/C22</f>
        <v>280.388257397617</v>
      </c>
    </row>
    <row r="23" spans="1:10" ht="14.4" customHeight="1" x14ac:dyDescent="0.25">
      <c r="A23" s="3" t="s">
        <v>473</v>
      </c>
      <c r="B23" s="23" t="s">
        <v>27</v>
      </c>
      <c r="C23" s="4">
        <v>56525</v>
      </c>
      <c r="D23" s="17" t="s">
        <v>9</v>
      </c>
      <c r="E23" s="17" t="s">
        <v>9</v>
      </c>
      <c r="F23" s="17" t="s">
        <v>9</v>
      </c>
      <c r="G23" s="16">
        <v>14820909.300000001</v>
      </c>
      <c r="H23" s="16">
        <v>1019266.19</v>
      </c>
      <c r="I23" s="18">
        <f>G23+H23</f>
        <v>15840175.49</v>
      </c>
      <c r="J23" s="19">
        <f>I23/C23</f>
        <v>280.23309137549757</v>
      </c>
    </row>
    <row r="24" spans="1:10" ht="14.4" customHeight="1" x14ac:dyDescent="0.25">
      <c r="A24" s="3" t="s">
        <v>158</v>
      </c>
      <c r="B24" s="23" t="s">
        <v>23</v>
      </c>
      <c r="C24" s="4">
        <v>41771</v>
      </c>
      <c r="D24" s="17" t="s">
        <v>9</v>
      </c>
      <c r="E24" s="17" t="s">
        <v>9</v>
      </c>
      <c r="F24" s="17" t="s">
        <v>9</v>
      </c>
      <c r="G24" s="16">
        <v>10060503.23</v>
      </c>
      <c r="H24" s="16">
        <v>1473331.3199999998</v>
      </c>
      <c r="I24" s="18">
        <f>G24+H24</f>
        <v>11533834.550000001</v>
      </c>
      <c r="J24" s="19">
        <f>I24/C24</f>
        <v>276.12062315960839</v>
      </c>
    </row>
    <row r="25" spans="1:10" ht="14.4" customHeight="1" x14ac:dyDescent="0.25">
      <c r="A25" s="3" t="s">
        <v>16</v>
      </c>
      <c r="B25" s="23" t="s">
        <v>28</v>
      </c>
      <c r="C25" s="4">
        <v>147958</v>
      </c>
      <c r="D25" s="16">
        <v>6556073.2100000018</v>
      </c>
      <c r="E25" s="16">
        <v>34093487.259999998</v>
      </c>
      <c r="F25" s="16">
        <v>0</v>
      </c>
      <c r="G25" s="17" t="s">
        <v>9</v>
      </c>
      <c r="H25" s="17" t="s">
        <v>9</v>
      </c>
      <c r="I25" s="18">
        <f>D25+E25+F25</f>
        <v>40649560.469999999</v>
      </c>
      <c r="J25" s="19">
        <f>I25/C25</f>
        <v>274.73715831519758</v>
      </c>
    </row>
    <row r="26" spans="1:10" ht="14.4" customHeight="1" x14ac:dyDescent="0.25">
      <c r="A26" s="3" t="s">
        <v>21</v>
      </c>
      <c r="B26" s="23" t="s">
        <v>23</v>
      </c>
      <c r="C26" s="4">
        <v>122982</v>
      </c>
      <c r="D26" s="16">
        <v>5213186.1800000016</v>
      </c>
      <c r="E26" s="16">
        <v>27493943.010000002</v>
      </c>
      <c r="F26" s="16">
        <v>1034001.03</v>
      </c>
      <c r="G26" s="17" t="s">
        <v>9</v>
      </c>
      <c r="H26" s="17" t="s">
        <v>9</v>
      </c>
      <c r="I26" s="18">
        <f>D26+E26+F26</f>
        <v>33741130.220000006</v>
      </c>
      <c r="J26" s="19">
        <f>I26/C26</f>
        <v>274.35828186238643</v>
      </c>
    </row>
    <row r="27" spans="1:10" ht="14.4" customHeight="1" x14ac:dyDescent="0.25">
      <c r="A27" s="3" t="s">
        <v>14</v>
      </c>
      <c r="B27" s="23" t="s">
        <v>22</v>
      </c>
      <c r="C27" s="4">
        <v>84005</v>
      </c>
      <c r="D27" s="16">
        <v>3004022.5</v>
      </c>
      <c r="E27" s="16">
        <v>18187564.77</v>
      </c>
      <c r="F27" s="16">
        <v>1832429.96</v>
      </c>
      <c r="G27" s="17" t="s">
        <v>9</v>
      </c>
      <c r="H27" s="17" t="s">
        <v>9</v>
      </c>
      <c r="I27" s="18">
        <f>D27+E27+F27</f>
        <v>23024017.23</v>
      </c>
      <c r="J27" s="19">
        <f>I27/C27</f>
        <v>274.07912898041786</v>
      </c>
    </row>
    <row r="28" spans="1:10" ht="14.4" customHeight="1" x14ac:dyDescent="0.25">
      <c r="A28" s="3" t="s">
        <v>788</v>
      </c>
      <c r="B28" s="23" t="s">
        <v>29</v>
      </c>
      <c r="C28" s="4">
        <v>51145</v>
      </c>
      <c r="D28" s="17" t="s">
        <v>9</v>
      </c>
      <c r="E28" s="17" t="s">
        <v>9</v>
      </c>
      <c r="F28" s="17" t="s">
        <v>9</v>
      </c>
      <c r="G28" s="16">
        <v>13425641.85</v>
      </c>
      <c r="H28" s="16">
        <v>540873.36</v>
      </c>
      <c r="I28" s="18">
        <f>G28+H28</f>
        <v>13966515.209999999</v>
      </c>
      <c r="J28" s="19">
        <f>I28/C28</f>
        <v>273.07684446182418</v>
      </c>
    </row>
    <row r="29" spans="1:10" ht="14.4" customHeight="1" x14ac:dyDescent="0.25">
      <c r="A29" s="3" t="s">
        <v>88</v>
      </c>
      <c r="B29" s="23" t="s">
        <v>22</v>
      </c>
      <c r="C29" s="4">
        <v>398</v>
      </c>
      <c r="D29" s="17" t="s">
        <v>9</v>
      </c>
      <c r="E29" s="17" t="s">
        <v>9</v>
      </c>
      <c r="F29" s="17" t="s">
        <v>9</v>
      </c>
      <c r="G29" s="16">
        <v>80528.73</v>
      </c>
      <c r="H29" s="16">
        <v>27850.27</v>
      </c>
      <c r="I29" s="18">
        <f>G29+H29</f>
        <v>108379</v>
      </c>
      <c r="J29" s="19">
        <f>I29/C29</f>
        <v>272.30904522613065</v>
      </c>
    </row>
    <row r="30" spans="1:10" ht="14.4" customHeight="1" x14ac:dyDescent="0.25">
      <c r="A30" s="3" t="s">
        <v>560</v>
      </c>
      <c r="B30" s="23" t="s">
        <v>26</v>
      </c>
      <c r="C30" s="4">
        <v>21516</v>
      </c>
      <c r="D30" s="17" t="s">
        <v>9</v>
      </c>
      <c r="E30" s="17" t="s">
        <v>9</v>
      </c>
      <c r="F30" s="17" t="s">
        <v>9</v>
      </c>
      <c r="G30" s="16">
        <v>5510776.5999999996</v>
      </c>
      <c r="H30" s="16">
        <v>321892.61</v>
      </c>
      <c r="I30" s="18">
        <f>G30+H30</f>
        <v>5832669.21</v>
      </c>
      <c r="J30" s="19">
        <f>I30/C30</f>
        <v>271.08520217512546</v>
      </c>
    </row>
    <row r="31" spans="1:10" ht="14.4" customHeight="1" x14ac:dyDescent="0.25">
      <c r="A31" s="3" t="s">
        <v>759</v>
      </c>
      <c r="B31" s="23" t="s">
        <v>29</v>
      </c>
      <c r="C31" s="4">
        <v>27582</v>
      </c>
      <c r="D31" s="17" t="s">
        <v>9</v>
      </c>
      <c r="E31" s="17" t="s">
        <v>9</v>
      </c>
      <c r="F31" s="17" t="s">
        <v>9</v>
      </c>
      <c r="G31" s="16">
        <v>7073048.5899999999</v>
      </c>
      <c r="H31" s="16">
        <v>403527.36</v>
      </c>
      <c r="I31" s="18">
        <f>G31+H31</f>
        <v>7476575.9500000002</v>
      </c>
      <c r="J31" s="19">
        <f>I31/C31</f>
        <v>271.06721593793054</v>
      </c>
    </row>
    <row r="32" spans="1:10" ht="14.4" customHeight="1" x14ac:dyDescent="0.25">
      <c r="A32" s="3" t="s">
        <v>428</v>
      </c>
      <c r="B32" s="23" t="s">
        <v>27</v>
      </c>
      <c r="C32" s="4">
        <v>36212</v>
      </c>
      <c r="D32" s="17" t="s">
        <v>9</v>
      </c>
      <c r="E32" s="17" t="s">
        <v>9</v>
      </c>
      <c r="F32" s="17" t="s">
        <v>9</v>
      </c>
      <c r="G32" s="16">
        <v>8811244.0099999998</v>
      </c>
      <c r="H32" s="16">
        <v>997235.29999999993</v>
      </c>
      <c r="I32" s="18">
        <f>G32+H32</f>
        <v>9808479.3100000005</v>
      </c>
      <c r="J32" s="19">
        <f>I32/C32</f>
        <v>270.86267839390257</v>
      </c>
    </row>
    <row r="33" spans="1:10" ht="14.4" customHeight="1" x14ac:dyDescent="0.25">
      <c r="A33" s="3" t="s">
        <v>8</v>
      </c>
      <c r="B33" s="23" t="s">
        <v>23</v>
      </c>
      <c r="C33" s="4">
        <v>94867</v>
      </c>
      <c r="D33" s="16">
        <v>3767132.0900000003</v>
      </c>
      <c r="E33" s="16">
        <v>20574232.859999999</v>
      </c>
      <c r="F33" s="16">
        <v>1348414.66</v>
      </c>
      <c r="G33" s="17" t="s">
        <v>9</v>
      </c>
      <c r="H33" s="17" t="s">
        <v>9</v>
      </c>
      <c r="I33" s="18">
        <f>D33+E33+F33</f>
        <v>25689779.609999999</v>
      </c>
      <c r="J33" s="19">
        <f>I33/C33</f>
        <v>270.79784972645916</v>
      </c>
    </row>
    <row r="34" spans="1:10" ht="14.4" customHeight="1" x14ac:dyDescent="0.25">
      <c r="A34" s="3" t="s">
        <v>265</v>
      </c>
      <c r="B34" s="23" t="s">
        <v>25</v>
      </c>
      <c r="C34" s="4">
        <v>25890</v>
      </c>
      <c r="D34" s="17" t="s">
        <v>9</v>
      </c>
      <c r="E34" s="17" t="s">
        <v>9</v>
      </c>
      <c r="F34" s="17" t="s">
        <v>9</v>
      </c>
      <c r="G34" s="16">
        <v>6621364.3700000001</v>
      </c>
      <c r="H34" s="16">
        <v>372893.66000000003</v>
      </c>
      <c r="I34" s="18">
        <f>G34+H34</f>
        <v>6994258.0300000003</v>
      </c>
      <c r="J34" s="19">
        <f>I34/C34</f>
        <v>270.15287871765162</v>
      </c>
    </row>
    <row r="35" spans="1:10" ht="14.4" customHeight="1" x14ac:dyDescent="0.25">
      <c r="A35" s="3" t="s">
        <v>208</v>
      </c>
      <c r="B35" s="23" t="s">
        <v>24</v>
      </c>
      <c r="C35" s="4">
        <v>6684</v>
      </c>
      <c r="D35" s="17" t="s">
        <v>9</v>
      </c>
      <c r="E35" s="17" t="s">
        <v>9</v>
      </c>
      <c r="F35" s="17" t="s">
        <v>9</v>
      </c>
      <c r="G35" s="16">
        <v>1722176.06</v>
      </c>
      <c r="H35" s="16">
        <v>82220.45</v>
      </c>
      <c r="I35" s="18">
        <f>G35+H35</f>
        <v>1804396.51</v>
      </c>
      <c r="J35" s="19">
        <f>I35/C35</f>
        <v>269.95758677438658</v>
      </c>
    </row>
    <row r="36" spans="1:10" ht="14.4" customHeight="1" x14ac:dyDescent="0.25">
      <c r="A36" s="3" t="s">
        <v>623</v>
      </c>
      <c r="B36" s="23" t="s">
        <v>28</v>
      </c>
      <c r="C36" s="4">
        <v>70204</v>
      </c>
      <c r="D36" s="17" t="s">
        <v>9</v>
      </c>
      <c r="E36" s="17" t="s">
        <v>9</v>
      </c>
      <c r="F36" s="17" t="s">
        <v>9</v>
      </c>
      <c r="G36" s="16">
        <v>18162307.84</v>
      </c>
      <c r="H36" s="16">
        <v>780782.12</v>
      </c>
      <c r="I36" s="18">
        <f>G36+H36</f>
        <v>18943089.960000001</v>
      </c>
      <c r="J36" s="19">
        <f>I36/C36</f>
        <v>269.82921144094354</v>
      </c>
    </row>
    <row r="37" spans="1:10" ht="14.4" customHeight="1" x14ac:dyDescent="0.25">
      <c r="A37" s="3" t="s">
        <v>797</v>
      </c>
      <c r="B37" s="23" t="s">
        <v>29</v>
      </c>
      <c r="C37" s="4">
        <v>5826</v>
      </c>
      <c r="D37" s="17" t="s">
        <v>9</v>
      </c>
      <c r="E37" s="17" t="s">
        <v>9</v>
      </c>
      <c r="F37" s="17" t="s">
        <v>9</v>
      </c>
      <c r="G37" s="16">
        <v>1471363.37</v>
      </c>
      <c r="H37" s="16">
        <v>96429.319999999992</v>
      </c>
      <c r="I37" s="18">
        <f>G37+H37</f>
        <v>1567792.6900000002</v>
      </c>
      <c r="J37" s="19">
        <f>I37/C37</f>
        <v>269.10276175763818</v>
      </c>
    </row>
    <row r="38" spans="1:10" ht="14.4" customHeight="1" x14ac:dyDescent="0.25">
      <c r="A38" s="3" t="s">
        <v>677</v>
      </c>
      <c r="B38" s="23" t="s">
        <v>28</v>
      </c>
      <c r="C38" s="4">
        <v>33624</v>
      </c>
      <c r="D38" s="17" t="s">
        <v>9</v>
      </c>
      <c r="E38" s="17" t="s">
        <v>9</v>
      </c>
      <c r="F38" s="17" t="s">
        <v>9</v>
      </c>
      <c r="G38" s="16">
        <v>8303067.6799999997</v>
      </c>
      <c r="H38" s="16">
        <v>740791.08</v>
      </c>
      <c r="I38" s="18">
        <f>G38+H38</f>
        <v>9043858.7599999998</v>
      </c>
      <c r="J38" s="19">
        <f>I38/C38</f>
        <v>268.97034142279324</v>
      </c>
    </row>
    <row r="39" spans="1:10" ht="14.4" customHeight="1" x14ac:dyDescent="0.25">
      <c r="A39" s="3" t="s">
        <v>22</v>
      </c>
      <c r="B39" s="23" t="s">
        <v>22</v>
      </c>
      <c r="C39" s="4">
        <v>200753</v>
      </c>
      <c r="D39" s="16">
        <v>8839540.9500000011</v>
      </c>
      <c r="E39" s="16">
        <v>44667134.780000001</v>
      </c>
      <c r="F39" s="16">
        <v>432647.66000000003</v>
      </c>
      <c r="G39" s="17" t="s">
        <v>9</v>
      </c>
      <c r="H39" s="17" t="s">
        <v>9</v>
      </c>
      <c r="I39" s="18">
        <f>D39+E39+F39</f>
        <v>53939323.390000001</v>
      </c>
      <c r="J39" s="19">
        <f>I39/C39</f>
        <v>268.6850178577655</v>
      </c>
    </row>
    <row r="40" spans="1:10" ht="14.4" customHeight="1" x14ac:dyDescent="0.25">
      <c r="A40" s="3" t="s">
        <v>142</v>
      </c>
      <c r="B40" s="23" t="s">
        <v>23</v>
      </c>
      <c r="C40" s="4">
        <v>23983</v>
      </c>
      <c r="D40" s="17" t="s">
        <v>9</v>
      </c>
      <c r="E40" s="17" t="s">
        <v>9</v>
      </c>
      <c r="F40" s="17" t="s">
        <v>9</v>
      </c>
      <c r="G40" s="16">
        <v>5773060.7999999998</v>
      </c>
      <c r="H40" s="16">
        <v>653691.37</v>
      </c>
      <c r="I40" s="18">
        <f>G40+H40</f>
        <v>6426752.1699999999</v>
      </c>
      <c r="J40" s="19">
        <f>I40/C40</f>
        <v>267.97115331693283</v>
      </c>
    </row>
    <row r="41" spans="1:10" ht="14.4" customHeight="1" x14ac:dyDescent="0.25">
      <c r="A41" s="3" t="s">
        <v>649</v>
      </c>
      <c r="B41" s="23" t="s">
        <v>28</v>
      </c>
      <c r="C41" s="4">
        <v>71925</v>
      </c>
      <c r="D41" s="17" t="s">
        <v>9</v>
      </c>
      <c r="E41" s="17" t="s">
        <v>9</v>
      </c>
      <c r="F41" s="17" t="s">
        <v>9</v>
      </c>
      <c r="G41" s="16">
        <v>18729853.280000001</v>
      </c>
      <c r="H41" s="16">
        <v>493666.28</v>
      </c>
      <c r="I41" s="18">
        <f>G41+H41</f>
        <v>19223519.560000002</v>
      </c>
      <c r="J41" s="19">
        <f>I41/C41</f>
        <v>267.2717352798054</v>
      </c>
    </row>
    <row r="42" spans="1:10" ht="14.4" customHeight="1" x14ac:dyDescent="0.25">
      <c r="A42" s="3" t="s">
        <v>780</v>
      </c>
      <c r="B42" s="23" t="s">
        <v>29</v>
      </c>
      <c r="C42" s="4">
        <v>22088</v>
      </c>
      <c r="D42" s="17" t="s">
        <v>9</v>
      </c>
      <c r="E42" s="17" t="s">
        <v>9</v>
      </c>
      <c r="F42" s="17" t="s">
        <v>9</v>
      </c>
      <c r="G42" s="16">
        <v>5424830.71</v>
      </c>
      <c r="H42" s="16">
        <v>469009.67</v>
      </c>
      <c r="I42" s="18">
        <f>G42+H42</f>
        <v>5893840.3799999999</v>
      </c>
      <c r="J42" s="19">
        <f>I42/C42</f>
        <v>266.83449746468671</v>
      </c>
    </row>
    <row r="43" spans="1:10" ht="14.4" customHeight="1" x14ac:dyDescent="0.25">
      <c r="A43" s="3" t="s">
        <v>215</v>
      </c>
      <c r="B43" s="23" t="s">
        <v>24</v>
      </c>
      <c r="C43" s="4">
        <v>22633</v>
      </c>
      <c r="D43" s="17" t="s">
        <v>9</v>
      </c>
      <c r="E43" s="17" t="s">
        <v>9</v>
      </c>
      <c r="F43" s="17" t="s">
        <v>9</v>
      </c>
      <c r="G43" s="16">
        <v>5555108.0599999996</v>
      </c>
      <c r="H43" s="16">
        <v>474634.22</v>
      </c>
      <c r="I43" s="18">
        <f>G43+H43</f>
        <v>6029742.2799999993</v>
      </c>
      <c r="J43" s="19">
        <f>I43/C43</f>
        <v>266.41374453232004</v>
      </c>
    </row>
    <row r="44" spans="1:10" ht="14.4" customHeight="1" x14ac:dyDescent="0.25">
      <c r="A44" s="3" t="s">
        <v>506</v>
      </c>
      <c r="B44" s="23" t="s">
        <v>27</v>
      </c>
      <c r="C44" s="4">
        <v>34208</v>
      </c>
      <c r="D44" s="17" t="s">
        <v>9</v>
      </c>
      <c r="E44" s="17" t="s">
        <v>9</v>
      </c>
      <c r="F44" s="17" t="s">
        <v>9</v>
      </c>
      <c r="G44" s="16">
        <v>8283530.6200000001</v>
      </c>
      <c r="H44" s="16">
        <v>828136.85</v>
      </c>
      <c r="I44" s="18">
        <f>G44+H44</f>
        <v>9111667.4700000007</v>
      </c>
      <c r="J44" s="19">
        <f>I44/C44</f>
        <v>266.36071883769881</v>
      </c>
    </row>
    <row r="45" spans="1:10" ht="14.4" customHeight="1" x14ac:dyDescent="0.25">
      <c r="A45" s="3" t="s">
        <v>693</v>
      </c>
      <c r="B45" s="23" t="s">
        <v>28</v>
      </c>
      <c r="C45" s="4">
        <v>68056</v>
      </c>
      <c r="D45" s="17" t="s">
        <v>9</v>
      </c>
      <c r="E45" s="17" t="s">
        <v>9</v>
      </c>
      <c r="F45" s="17" t="s">
        <v>9</v>
      </c>
      <c r="G45" s="16">
        <v>18111509.390000001</v>
      </c>
      <c r="H45" s="16">
        <v>6239.94</v>
      </c>
      <c r="I45" s="18">
        <f>G45+H45</f>
        <v>18117749.330000002</v>
      </c>
      <c r="J45" s="19">
        <f>I45/C45</f>
        <v>266.21825158692843</v>
      </c>
    </row>
    <row r="46" spans="1:10" ht="14.4" customHeight="1" x14ac:dyDescent="0.25">
      <c r="A46" s="3" t="s">
        <v>34</v>
      </c>
      <c r="B46" s="23" t="s">
        <v>29</v>
      </c>
      <c r="C46" s="4">
        <v>75546</v>
      </c>
      <c r="D46" s="16">
        <v>3008892.3899999997</v>
      </c>
      <c r="E46" s="16">
        <v>17068839.32</v>
      </c>
      <c r="F46" s="16">
        <v>0</v>
      </c>
      <c r="G46" s="17" t="s">
        <v>9</v>
      </c>
      <c r="H46" s="17" t="s">
        <v>9</v>
      </c>
      <c r="I46" s="18">
        <f>D46+E46+F46</f>
        <v>20077731.710000001</v>
      </c>
      <c r="J46" s="19">
        <f>I46/C46</f>
        <v>265.76829626982237</v>
      </c>
    </row>
    <row r="47" spans="1:10" ht="14.4" customHeight="1" x14ac:dyDescent="0.25">
      <c r="A47" s="3" t="s">
        <v>747</v>
      </c>
      <c r="B47" s="23" t="s">
        <v>29</v>
      </c>
      <c r="C47" s="4">
        <v>27616</v>
      </c>
      <c r="D47" s="17" t="s">
        <v>9</v>
      </c>
      <c r="E47" s="17" t="s">
        <v>9</v>
      </c>
      <c r="F47" s="17" t="s">
        <v>9</v>
      </c>
      <c r="G47" s="16">
        <v>6847053.5899999999</v>
      </c>
      <c r="H47" s="16">
        <v>471523.08</v>
      </c>
      <c r="I47" s="18">
        <f>G47+H47</f>
        <v>7318576.6699999999</v>
      </c>
      <c r="J47" s="19">
        <f>I47/C47</f>
        <v>265.01219112108924</v>
      </c>
    </row>
    <row r="48" spans="1:10" ht="14.4" customHeight="1" x14ac:dyDescent="0.25">
      <c r="A48" s="3" t="s">
        <v>363</v>
      </c>
      <c r="B48" s="23" t="s">
        <v>25</v>
      </c>
      <c r="C48" s="4">
        <v>58545</v>
      </c>
      <c r="D48" s="17" t="s">
        <v>9</v>
      </c>
      <c r="E48" s="17" t="s">
        <v>9</v>
      </c>
      <c r="F48" s="17" t="s">
        <v>9</v>
      </c>
      <c r="G48" s="16">
        <v>14505519.390000001</v>
      </c>
      <c r="H48" s="16">
        <v>968410.9800000001</v>
      </c>
      <c r="I48" s="18">
        <f>G48+H48</f>
        <v>15473930.370000001</v>
      </c>
      <c r="J48" s="19">
        <f>I48/C48</f>
        <v>264.30831616705103</v>
      </c>
    </row>
    <row r="49" spans="1:10" ht="14.4" customHeight="1" x14ac:dyDescent="0.25">
      <c r="A49" s="3" t="s">
        <v>266</v>
      </c>
      <c r="B49" s="23" t="s">
        <v>25</v>
      </c>
      <c r="C49" s="4">
        <v>561</v>
      </c>
      <c r="D49" s="17" t="s">
        <v>9</v>
      </c>
      <c r="E49" s="17" t="s">
        <v>9</v>
      </c>
      <c r="F49" s="17" t="s">
        <v>9</v>
      </c>
      <c r="G49" s="16">
        <v>122883.85</v>
      </c>
      <c r="H49" s="16">
        <v>25056.33</v>
      </c>
      <c r="I49" s="18">
        <f>G49+H49</f>
        <v>147940.18</v>
      </c>
      <c r="J49" s="19">
        <f>I49/C49</f>
        <v>263.70798573975043</v>
      </c>
    </row>
    <row r="50" spans="1:10" ht="14.4" customHeight="1" x14ac:dyDescent="0.25">
      <c r="A50" s="3" t="s">
        <v>160</v>
      </c>
      <c r="B50" s="23" t="s">
        <v>23</v>
      </c>
      <c r="C50" s="4">
        <v>29326</v>
      </c>
      <c r="D50" s="17" t="s">
        <v>9</v>
      </c>
      <c r="E50" s="17" t="s">
        <v>9</v>
      </c>
      <c r="F50" s="17" t="s">
        <v>9</v>
      </c>
      <c r="G50" s="16">
        <v>7225381.4800000004</v>
      </c>
      <c r="H50" s="16">
        <v>488767.63</v>
      </c>
      <c r="I50" s="18">
        <f>G50+H50</f>
        <v>7714149.1100000003</v>
      </c>
      <c r="J50" s="19">
        <f>I50/C50</f>
        <v>263.04811805224034</v>
      </c>
    </row>
    <row r="51" spans="1:10" ht="14.4" customHeight="1" x14ac:dyDescent="0.25">
      <c r="A51" s="3" t="s">
        <v>270</v>
      </c>
      <c r="B51" s="23" t="s">
        <v>25</v>
      </c>
      <c r="C51" s="4">
        <v>20281</v>
      </c>
      <c r="D51" s="17" t="s">
        <v>9</v>
      </c>
      <c r="E51" s="17" t="s">
        <v>9</v>
      </c>
      <c r="F51" s="17" t="s">
        <v>9</v>
      </c>
      <c r="G51" s="16">
        <v>4858130.8099999996</v>
      </c>
      <c r="H51" s="16">
        <v>452122.30000000005</v>
      </c>
      <c r="I51" s="18">
        <f>G51+H51</f>
        <v>5310253.1099999994</v>
      </c>
      <c r="J51" s="19">
        <f>I51/C51</f>
        <v>261.83388935456827</v>
      </c>
    </row>
    <row r="52" spans="1:10" ht="14.4" customHeight="1" x14ac:dyDescent="0.25">
      <c r="A52" s="3" t="s">
        <v>222</v>
      </c>
      <c r="B52" s="23" t="s">
        <v>24</v>
      </c>
      <c r="C52" s="4">
        <v>20910</v>
      </c>
      <c r="D52" s="17" t="s">
        <v>9</v>
      </c>
      <c r="E52" s="17" t="s">
        <v>9</v>
      </c>
      <c r="F52" s="17" t="s">
        <v>9</v>
      </c>
      <c r="G52" s="16">
        <v>5167704.5</v>
      </c>
      <c r="H52" s="16">
        <v>287729.89</v>
      </c>
      <c r="I52" s="18">
        <f>G52+H52</f>
        <v>5455434.3899999997</v>
      </c>
      <c r="J52" s="19">
        <f>I52/C52</f>
        <v>260.90073601147776</v>
      </c>
    </row>
    <row r="53" spans="1:10" ht="14.4" customHeight="1" x14ac:dyDescent="0.25">
      <c r="A53" s="3" t="s">
        <v>636</v>
      </c>
      <c r="B53" s="23" t="s">
        <v>28</v>
      </c>
      <c r="C53" s="4">
        <v>27436</v>
      </c>
      <c r="D53" s="17" t="s">
        <v>9</v>
      </c>
      <c r="E53" s="17" t="s">
        <v>9</v>
      </c>
      <c r="F53" s="17" t="s">
        <v>9</v>
      </c>
      <c r="G53" s="16">
        <v>7006572.2800000003</v>
      </c>
      <c r="H53" s="16">
        <v>125174.45999999999</v>
      </c>
      <c r="I53" s="18">
        <f>G53+H53</f>
        <v>7131746.7400000002</v>
      </c>
      <c r="J53" s="19">
        <f>I53/C53</f>
        <v>259.94119915439569</v>
      </c>
    </row>
    <row r="54" spans="1:10" ht="14.4" customHeight="1" x14ac:dyDescent="0.25">
      <c r="A54" s="3" t="s">
        <v>719</v>
      </c>
      <c r="B54" s="23" t="s">
        <v>29</v>
      </c>
      <c r="C54" s="4">
        <v>29123</v>
      </c>
      <c r="D54" s="17" t="s">
        <v>9</v>
      </c>
      <c r="E54" s="17" t="s">
        <v>9</v>
      </c>
      <c r="F54" s="17" t="s">
        <v>9</v>
      </c>
      <c r="G54" s="16">
        <v>7274455.6900000004</v>
      </c>
      <c r="H54" s="16">
        <v>293168.88999999996</v>
      </c>
      <c r="I54" s="18">
        <f>G54+H54</f>
        <v>7567624.5800000001</v>
      </c>
      <c r="J54" s="19">
        <f>I54/C54</f>
        <v>259.85044741269786</v>
      </c>
    </row>
    <row r="55" spans="1:10" ht="14.4" customHeight="1" x14ac:dyDescent="0.25">
      <c r="A55" s="3" t="s">
        <v>733</v>
      </c>
      <c r="B55" s="23" t="s">
        <v>29</v>
      </c>
      <c r="C55" s="4">
        <v>39838</v>
      </c>
      <c r="D55" s="17" t="s">
        <v>9</v>
      </c>
      <c r="E55" s="17" t="s">
        <v>9</v>
      </c>
      <c r="F55" s="17" t="s">
        <v>9</v>
      </c>
      <c r="G55" s="16">
        <v>9687634.1199999992</v>
      </c>
      <c r="H55" s="16">
        <v>657752.67999999993</v>
      </c>
      <c r="I55" s="18">
        <f>G55+H55</f>
        <v>10345386.799999999</v>
      </c>
      <c r="J55" s="19">
        <f>I55/C55</f>
        <v>259.68639991967467</v>
      </c>
    </row>
    <row r="56" spans="1:10" ht="14.4" customHeight="1" x14ac:dyDescent="0.25">
      <c r="A56" s="3" t="s">
        <v>193</v>
      </c>
      <c r="B56" s="23" t="s">
        <v>24</v>
      </c>
      <c r="C56" s="4">
        <v>7740</v>
      </c>
      <c r="D56" s="17" t="s">
        <v>9</v>
      </c>
      <c r="E56" s="17" t="s">
        <v>9</v>
      </c>
      <c r="F56" s="17" t="s">
        <v>9</v>
      </c>
      <c r="G56" s="16">
        <v>1936343.38</v>
      </c>
      <c r="H56" s="16">
        <v>72227</v>
      </c>
      <c r="I56" s="18">
        <f>G56+H56</f>
        <v>2008570.38</v>
      </c>
      <c r="J56" s="19">
        <f>I56/C56</f>
        <v>259.50521705426354</v>
      </c>
    </row>
    <row r="57" spans="1:10" ht="14.4" customHeight="1" x14ac:dyDescent="0.25">
      <c r="A57" s="3" t="s">
        <v>753</v>
      </c>
      <c r="B57" s="23" t="s">
        <v>29</v>
      </c>
      <c r="C57" s="4">
        <v>46895</v>
      </c>
      <c r="D57" s="17" t="s">
        <v>9</v>
      </c>
      <c r="E57" s="17" t="s">
        <v>9</v>
      </c>
      <c r="F57" s="17" t="s">
        <v>9</v>
      </c>
      <c r="G57" s="16">
        <v>11195285.939999999</v>
      </c>
      <c r="H57" s="16">
        <v>949595.42</v>
      </c>
      <c r="I57" s="18">
        <f>G57+H57</f>
        <v>12144881.359999999</v>
      </c>
      <c r="J57" s="19">
        <f>I57/C57</f>
        <v>258.98030408359097</v>
      </c>
    </row>
    <row r="58" spans="1:10" ht="14.4" customHeight="1" x14ac:dyDescent="0.25">
      <c r="A58" s="3" t="s">
        <v>562</v>
      </c>
      <c r="B58" s="23" t="s">
        <v>26</v>
      </c>
      <c r="C58" s="4">
        <v>28293</v>
      </c>
      <c r="D58" s="17" t="s">
        <v>9</v>
      </c>
      <c r="E58" s="17" t="s">
        <v>9</v>
      </c>
      <c r="F58" s="17" t="s">
        <v>9</v>
      </c>
      <c r="G58" s="16">
        <v>6861187.1100000003</v>
      </c>
      <c r="H58" s="16">
        <v>461165.28</v>
      </c>
      <c r="I58" s="18">
        <f>G58+H58</f>
        <v>7322352.3900000006</v>
      </c>
      <c r="J58" s="19">
        <f>I58/C58</f>
        <v>258.80438235605982</v>
      </c>
    </row>
    <row r="59" spans="1:10" ht="14.4" customHeight="1" x14ac:dyDescent="0.25">
      <c r="A59" s="3" t="s">
        <v>38</v>
      </c>
      <c r="B59" s="23" t="s">
        <v>22</v>
      </c>
      <c r="C59" s="4">
        <v>25501</v>
      </c>
      <c r="D59" s="17" t="s">
        <v>9</v>
      </c>
      <c r="E59" s="17" t="s">
        <v>9</v>
      </c>
      <c r="F59" s="17" t="s">
        <v>9</v>
      </c>
      <c r="G59" s="16">
        <v>6342505.4400000004</v>
      </c>
      <c r="H59" s="16">
        <v>254156.99</v>
      </c>
      <c r="I59" s="18">
        <f>G59+H59</f>
        <v>6596662.4300000006</v>
      </c>
      <c r="J59" s="19">
        <f>I59/C59</f>
        <v>258.68249990196466</v>
      </c>
    </row>
    <row r="60" spans="1:10" ht="14.4" customHeight="1" x14ac:dyDescent="0.25">
      <c r="A60" s="3" t="s">
        <v>350</v>
      </c>
      <c r="B60" s="23" t="s">
        <v>25</v>
      </c>
      <c r="C60" s="4">
        <v>20465</v>
      </c>
      <c r="D60" s="17" t="s">
        <v>9</v>
      </c>
      <c r="E60" s="17" t="s">
        <v>9</v>
      </c>
      <c r="F60" s="17" t="s">
        <v>9</v>
      </c>
      <c r="G60" s="16">
        <v>5036261</v>
      </c>
      <c r="H60" s="16">
        <v>237901.89</v>
      </c>
      <c r="I60" s="18">
        <f>G60+H60</f>
        <v>5274162.8899999997</v>
      </c>
      <c r="J60" s="19">
        <f>I60/C60</f>
        <v>257.71624187637428</v>
      </c>
    </row>
    <row r="61" spans="1:10" ht="14.4" customHeight="1" x14ac:dyDescent="0.25">
      <c r="A61" s="3" t="s">
        <v>571</v>
      </c>
      <c r="B61" s="23" t="s">
        <v>26</v>
      </c>
      <c r="C61" s="4">
        <v>4158</v>
      </c>
      <c r="D61" s="17" t="s">
        <v>9</v>
      </c>
      <c r="E61" s="17" t="s">
        <v>9</v>
      </c>
      <c r="F61" s="17" t="s">
        <v>9</v>
      </c>
      <c r="G61" s="16">
        <v>827562.12</v>
      </c>
      <c r="H61" s="16">
        <v>240870.48</v>
      </c>
      <c r="I61" s="18">
        <f>G61+H61</f>
        <v>1068432.6000000001</v>
      </c>
      <c r="J61" s="19">
        <f>I61/C61</f>
        <v>256.95829725829731</v>
      </c>
    </row>
    <row r="62" spans="1:10" ht="14.4" customHeight="1" x14ac:dyDescent="0.25">
      <c r="A62" s="3" t="s">
        <v>229</v>
      </c>
      <c r="B62" s="23" t="s">
        <v>24</v>
      </c>
      <c r="C62" s="4">
        <v>29767</v>
      </c>
      <c r="D62" s="17" t="s">
        <v>9</v>
      </c>
      <c r="E62" s="17" t="s">
        <v>9</v>
      </c>
      <c r="F62" s="17" t="s">
        <v>9</v>
      </c>
      <c r="G62" s="16">
        <v>7440091.8499999996</v>
      </c>
      <c r="H62" s="16">
        <v>203750.75</v>
      </c>
      <c r="I62" s="18">
        <f>G62+H62</f>
        <v>7643842.5999999996</v>
      </c>
      <c r="J62" s="19">
        <f>I62/C62</f>
        <v>256.7891490576813</v>
      </c>
    </row>
    <row r="63" spans="1:10" ht="14.4" customHeight="1" x14ac:dyDescent="0.25">
      <c r="A63" s="3" t="s">
        <v>729</v>
      </c>
      <c r="B63" s="23" t="s">
        <v>29</v>
      </c>
      <c r="C63" s="4">
        <v>30774</v>
      </c>
      <c r="D63" s="17" t="s">
        <v>9</v>
      </c>
      <c r="E63" s="17" t="s">
        <v>9</v>
      </c>
      <c r="F63" s="17" t="s">
        <v>9</v>
      </c>
      <c r="G63" s="16">
        <v>7578758.3200000003</v>
      </c>
      <c r="H63" s="16">
        <v>306041.7</v>
      </c>
      <c r="I63" s="18">
        <f>G63+H63</f>
        <v>7884800.0200000005</v>
      </c>
      <c r="J63" s="19">
        <f>I63/C63</f>
        <v>256.21628712549557</v>
      </c>
    </row>
    <row r="64" spans="1:10" ht="14.4" customHeight="1" x14ac:dyDescent="0.25">
      <c r="A64" s="3" t="s">
        <v>511</v>
      </c>
      <c r="B64" s="23" t="s">
        <v>27</v>
      </c>
      <c r="C64" s="4">
        <v>7967</v>
      </c>
      <c r="D64" s="17" t="s">
        <v>9</v>
      </c>
      <c r="E64" s="17" t="s">
        <v>9</v>
      </c>
      <c r="F64" s="17" t="s">
        <v>9</v>
      </c>
      <c r="G64" s="16">
        <v>1714265.16</v>
      </c>
      <c r="H64" s="16">
        <v>326115.15999999997</v>
      </c>
      <c r="I64" s="18">
        <f>G64+H64</f>
        <v>2040380.3199999998</v>
      </c>
      <c r="J64" s="19">
        <f>I64/C64</f>
        <v>256.10396887159533</v>
      </c>
    </row>
    <row r="65" spans="1:10" ht="14.4" customHeight="1" x14ac:dyDescent="0.25">
      <c r="A65" s="3" t="s">
        <v>20</v>
      </c>
      <c r="B65" s="23" t="s">
        <v>28</v>
      </c>
      <c r="C65" s="4">
        <v>82967</v>
      </c>
      <c r="D65" s="16">
        <v>3115250.6199999992</v>
      </c>
      <c r="E65" s="16">
        <v>17442808.850000001</v>
      </c>
      <c r="F65" s="16">
        <v>680194.57000000007</v>
      </c>
      <c r="G65" s="17" t="s">
        <v>9</v>
      </c>
      <c r="H65" s="17" t="s">
        <v>9</v>
      </c>
      <c r="I65" s="18">
        <f>D65+E65+F65</f>
        <v>21238254.039999999</v>
      </c>
      <c r="J65" s="19">
        <f>I65/C65</f>
        <v>255.98435570769101</v>
      </c>
    </row>
    <row r="66" spans="1:10" ht="14.4" customHeight="1" x14ac:dyDescent="0.25">
      <c r="A66" s="3" t="s">
        <v>503</v>
      </c>
      <c r="B66" s="23" t="s">
        <v>27</v>
      </c>
      <c r="C66" s="4">
        <v>7194</v>
      </c>
      <c r="D66" s="17" t="s">
        <v>9</v>
      </c>
      <c r="E66" s="17" t="s">
        <v>9</v>
      </c>
      <c r="F66" s="17" t="s">
        <v>9</v>
      </c>
      <c r="G66" s="16">
        <v>1617523.28</v>
      </c>
      <c r="H66" s="16">
        <v>223766.13999999998</v>
      </c>
      <c r="I66" s="18">
        <f>G66+H66</f>
        <v>1841289.42</v>
      </c>
      <c r="J66" s="19">
        <f>I66/C66</f>
        <v>255.94793160967473</v>
      </c>
    </row>
    <row r="67" spans="1:10" ht="14.4" customHeight="1" x14ac:dyDescent="0.25">
      <c r="A67" s="3" t="s">
        <v>425</v>
      </c>
      <c r="B67" s="23" t="s">
        <v>27</v>
      </c>
      <c r="C67" s="4">
        <v>21623</v>
      </c>
      <c r="D67" s="17" t="s">
        <v>9</v>
      </c>
      <c r="E67" s="17" t="s">
        <v>9</v>
      </c>
      <c r="F67" s="17" t="s">
        <v>9</v>
      </c>
      <c r="G67" s="16">
        <v>5079084.53</v>
      </c>
      <c r="H67" s="16">
        <v>424527.5</v>
      </c>
      <c r="I67" s="18">
        <f>G67+H67</f>
        <v>5503612.0300000003</v>
      </c>
      <c r="J67" s="19">
        <f>I67/C67</f>
        <v>254.52583036581419</v>
      </c>
    </row>
    <row r="68" spans="1:10" ht="14.4" customHeight="1" x14ac:dyDescent="0.25">
      <c r="A68" s="3" t="s">
        <v>533</v>
      </c>
      <c r="B68" s="23" t="s">
        <v>26</v>
      </c>
      <c r="C68" s="4">
        <v>6075</v>
      </c>
      <c r="D68" s="17" t="s">
        <v>9</v>
      </c>
      <c r="E68" s="17" t="s">
        <v>9</v>
      </c>
      <c r="F68" s="17" t="s">
        <v>9</v>
      </c>
      <c r="G68" s="16">
        <v>1414881.45</v>
      </c>
      <c r="H68" s="16">
        <v>129313.06</v>
      </c>
      <c r="I68" s="18">
        <f>G68+H68</f>
        <v>1544194.51</v>
      </c>
      <c r="J68" s="19">
        <f>I68/C68</f>
        <v>254.18839670781892</v>
      </c>
    </row>
    <row r="69" spans="1:10" ht="14.4" customHeight="1" x14ac:dyDescent="0.25">
      <c r="A69" s="3" t="s">
        <v>288</v>
      </c>
      <c r="B69" s="23" t="s">
        <v>25</v>
      </c>
      <c r="C69" s="4">
        <v>240</v>
      </c>
      <c r="D69" s="17" t="s">
        <v>9</v>
      </c>
      <c r="E69" s="17" t="s">
        <v>9</v>
      </c>
      <c r="F69" s="17" t="s">
        <v>9</v>
      </c>
      <c r="G69" s="16">
        <v>60078.89</v>
      </c>
      <c r="H69" s="16">
        <v>900.13</v>
      </c>
      <c r="I69" s="18">
        <f>G69+H69</f>
        <v>60979.02</v>
      </c>
      <c r="J69" s="19">
        <f>I69/C69</f>
        <v>254.07924999999997</v>
      </c>
    </row>
    <row r="70" spans="1:10" ht="14.4" customHeight="1" x14ac:dyDescent="0.25">
      <c r="A70" s="3" t="s">
        <v>429</v>
      </c>
      <c r="B70" s="23" t="s">
        <v>27</v>
      </c>
      <c r="C70" s="4">
        <v>5450</v>
      </c>
      <c r="D70" s="17" t="s">
        <v>9</v>
      </c>
      <c r="E70" s="17" t="s">
        <v>9</v>
      </c>
      <c r="F70" s="17" t="s">
        <v>9</v>
      </c>
      <c r="G70" s="16">
        <v>1269814.6299999999</v>
      </c>
      <c r="H70" s="16">
        <v>111914.75</v>
      </c>
      <c r="I70" s="18">
        <f>G70+H70</f>
        <v>1381729.38</v>
      </c>
      <c r="J70" s="19">
        <f>I70/C70</f>
        <v>253.52832660550456</v>
      </c>
    </row>
    <row r="71" spans="1:10" ht="14.4" customHeight="1" x14ac:dyDescent="0.25">
      <c r="A71" s="3" t="s">
        <v>228</v>
      </c>
      <c r="B71" s="23" t="s">
        <v>24</v>
      </c>
      <c r="C71" s="4">
        <v>22251</v>
      </c>
      <c r="D71" s="17" t="s">
        <v>9</v>
      </c>
      <c r="E71" s="17" t="s">
        <v>9</v>
      </c>
      <c r="F71" s="17" t="s">
        <v>9</v>
      </c>
      <c r="G71" s="16">
        <v>5344221.7</v>
      </c>
      <c r="H71" s="16">
        <v>293552.57999999996</v>
      </c>
      <c r="I71" s="18">
        <f>G71+H71</f>
        <v>5637774.2800000003</v>
      </c>
      <c r="J71" s="19">
        <f>I71/C71</f>
        <v>253.37172621455215</v>
      </c>
    </row>
    <row r="72" spans="1:10" ht="14.4" customHeight="1" x14ac:dyDescent="0.25">
      <c r="A72" s="3" t="s">
        <v>716</v>
      </c>
      <c r="B72" s="23" t="s">
        <v>29</v>
      </c>
      <c r="C72" s="4">
        <v>27490</v>
      </c>
      <c r="D72" s="17" t="s">
        <v>9</v>
      </c>
      <c r="E72" s="17" t="s">
        <v>9</v>
      </c>
      <c r="F72" s="17" t="s">
        <v>9</v>
      </c>
      <c r="G72" s="16">
        <v>6587054.3499999996</v>
      </c>
      <c r="H72" s="16">
        <v>377300.31</v>
      </c>
      <c r="I72" s="18">
        <f>G72+H72</f>
        <v>6964354.6599999992</v>
      </c>
      <c r="J72" s="19">
        <f>I72/C72</f>
        <v>253.34138450345577</v>
      </c>
    </row>
    <row r="73" spans="1:10" ht="14.4" customHeight="1" x14ac:dyDescent="0.25">
      <c r="A73" s="3" t="s">
        <v>762</v>
      </c>
      <c r="B73" s="23" t="s">
        <v>29</v>
      </c>
      <c r="C73" s="4">
        <v>17594</v>
      </c>
      <c r="D73" s="17" t="s">
        <v>9</v>
      </c>
      <c r="E73" s="17" t="s">
        <v>9</v>
      </c>
      <c r="F73" s="17" t="s">
        <v>9</v>
      </c>
      <c r="G73" s="16">
        <v>4194807.09</v>
      </c>
      <c r="H73" s="16">
        <v>258457.83</v>
      </c>
      <c r="I73" s="18">
        <f>G73+H73</f>
        <v>4453264.92</v>
      </c>
      <c r="J73" s="19">
        <f>I73/C73</f>
        <v>253.11270433102194</v>
      </c>
    </row>
    <row r="74" spans="1:10" ht="14.4" customHeight="1" x14ac:dyDescent="0.25">
      <c r="A74" s="3" t="s">
        <v>568</v>
      </c>
      <c r="B74" s="23" t="s">
        <v>26</v>
      </c>
      <c r="C74" s="4">
        <v>22061</v>
      </c>
      <c r="D74" s="17" t="s">
        <v>9</v>
      </c>
      <c r="E74" s="17" t="s">
        <v>9</v>
      </c>
      <c r="F74" s="17" t="s">
        <v>9</v>
      </c>
      <c r="G74" s="16">
        <v>5419051.5099999998</v>
      </c>
      <c r="H74" s="16">
        <v>164606.85999999999</v>
      </c>
      <c r="I74" s="18">
        <f>G74+H74</f>
        <v>5583658.3700000001</v>
      </c>
      <c r="J74" s="19">
        <f>I74/C74</f>
        <v>253.10087348714927</v>
      </c>
    </row>
    <row r="75" spans="1:10" ht="14.4" customHeight="1" x14ac:dyDescent="0.25">
      <c r="A75" s="3" t="s">
        <v>613</v>
      </c>
      <c r="B75" s="23" t="s">
        <v>28</v>
      </c>
      <c r="C75" s="4">
        <v>41348</v>
      </c>
      <c r="D75" s="17" t="s">
        <v>9</v>
      </c>
      <c r="E75" s="17" t="s">
        <v>9</v>
      </c>
      <c r="F75" s="17" t="s">
        <v>9</v>
      </c>
      <c r="G75" s="16">
        <v>10106406.09</v>
      </c>
      <c r="H75" s="16">
        <v>351261.18999999994</v>
      </c>
      <c r="I75" s="18">
        <f>G75+H75</f>
        <v>10457667.279999999</v>
      </c>
      <c r="J75" s="19">
        <f>I75/C75</f>
        <v>252.91833413949888</v>
      </c>
    </row>
    <row r="76" spans="1:10" ht="14.4" customHeight="1" x14ac:dyDescent="0.25">
      <c r="A76" s="3" t="s">
        <v>336</v>
      </c>
      <c r="B76" s="23" t="s">
        <v>25</v>
      </c>
      <c r="C76" s="4">
        <v>5094</v>
      </c>
      <c r="D76" s="17" t="s">
        <v>9</v>
      </c>
      <c r="E76" s="17" t="s">
        <v>9</v>
      </c>
      <c r="F76" s="17" t="s">
        <v>9</v>
      </c>
      <c r="G76" s="16">
        <v>1250552.69</v>
      </c>
      <c r="H76" s="16">
        <v>36871.300000000003</v>
      </c>
      <c r="I76" s="18">
        <f>G76+H76</f>
        <v>1287423.99</v>
      </c>
      <c r="J76" s="19">
        <f>I76/C76</f>
        <v>252.73340989399293</v>
      </c>
    </row>
    <row r="77" spans="1:10" ht="14.4" customHeight="1" x14ac:dyDescent="0.25">
      <c r="A77" s="3" t="s">
        <v>96</v>
      </c>
      <c r="B77" s="23" t="s">
        <v>22</v>
      </c>
      <c r="C77" s="4">
        <v>31458</v>
      </c>
      <c r="D77" s="17" t="s">
        <v>9</v>
      </c>
      <c r="E77" s="17" t="s">
        <v>9</v>
      </c>
      <c r="F77" s="17" t="s">
        <v>9</v>
      </c>
      <c r="G77" s="16">
        <v>7762253.8899999997</v>
      </c>
      <c r="H77" s="16">
        <v>187755.78</v>
      </c>
      <c r="I77" s="18">
        <f>G77+H77</f>
        <v>7950009.6699999999</v>
      </c>
      <c r="J77" s="19">
        <f>I77/C77</f>
        <v>252.71821698772968</v>
      </c>
    </row>
    <row r="78" spans="1:10" ht="14.4" customHeight="1" x14ac:dyDescent="0.25">
      <c r="A78" s="3" t="s">
        <v>749</v>
      </c>
      <c r="B78" s="23" t="s">
        <v>29</v>
      </c>
      <c r="C78" s="4">
        <v>18578</v>
      </c>
      <c r="D78" s="17" t="s">
        <v>9</v>
      </c>
      <c r="E78" s="17" t="s">
        <v>9</v>
      </c>
      <c r="F78" s="17" t="s">
        <v>9</v>
      </c>
      <c r="G78" s="16">
        <v>4416361.45</v>
      </c>
      <c r="H78" s="16">
        <v>273348.53999999998</v>
      </c>
      <c r="I78" s="18">
        <f>G78+H78</f>
        <v>4689709.99</v>
      </c>
      <c r="J78" s="19">
        <f>I78/C78</f>
        <v>252.43352298417483</v>
      </c>
    </row>
    <row r="79" spans="1:10" ht="14.4" customHeight="1" x14ac:dyDescent="0.25">
      <c r="A79" s="3" t="s">
        <v>242</v>
      </c>
      <c r="B79" s="23" t="s">
        <v>24</v>
      </c>
      <c r="C79" s="4">
        <v>8662</v>
      </c>
      <c r="D79" s="17" t="s">
        <v>9</v>
      </c>
      <c r="E79" s="17" t="s">
        <v>9</v>
      </c>
      <c r="F79" s="17" t="s">
        <v>9</v>
      </c>
      <c r="G79" s="16">
        <v>2018672.16</v>
      </c>
      <c r="H79" s="16">
        <v>166708.18</v>
      </c>
      <c r="I79" s="18">
        <f>G79+H79</f>
        <v>2185380.34</v>
      </c>
      <c r="J79" s="19">
        <f>I79/C79</f>
        <v>252.29512121911796</v>
      </c>
    </row>
    <row r="80" spans="1:10" ht="14.4" customHeight="1" x14ac:dyDescent="0.25">
      <c r="A80" s="3" t="s">
        <v>82</v>
      </c>
      <c r="B80" s="23" t="s">
        <v>22</v>
      </c>
      <c r="C80" s="4">
        <v>17974</v>
      </c>
      <c r="D80" s="17" t="s">
        <v>9</v>
      </c>
      <c r="E80" s="17" t="s">
        <v>9</v>
      </c>
      <c r="F80" s="17" t="s">
        <v>9</v>
      </c>
      <c r="G80" s="16">
        <v>3997561.09</v>
      </c>
      <c r="H80" s="16">
        <v>536128.07999999996</v>
      </c>
      <c r="I80" s="18">
        <f>G80+H80</f>
        <v>4533689.17</v>
      </c>
      <c r="J80" s="19">
        <f>I80/C80</f>
        <v>252.23596138867254</v>
      </c>
    </row>
    <row r="81" spans="1:10" ht="14.4" customHeight="1" x14ac:dyDescent="0.25">
      <c r="A81" s="3" t="s">
        <v>529</v>
      </c>
      <c r="B81" s="23" t="s">
        <v>26</v>
      </c>
      <c r="C81" s="4">
        <v>21510</v>
      </c>
      <c r="D81" s="17" t="s">
        <v>9</v>
      </c>
      <c r="E81" s="17" t="s">
        <v>9</v>
      </c>
      <c r="F81" s="17" t="s">
        <v>9</v>
      </c>
      <c r="G81" s="16">
        <v>5277872</v>
      </c>
      <c r="H81" s="16">
        <v>143913.09000000003</v>
      </c>
      <c r="I81" s="18">
        <f>G81+H81</f>
        <v>5421785.0899999999</v>
      </c>
      <c r="J81" s="19">
        <f>I81/C81</f>
        <v>252.0588140399814</v>
      </c>
    </row>
    <row r="82" spans="1:10" ht="14.4" customHeight="1" x14ac:dyDescent="0.25">
      <c r="A82" s="3" t="s">
        <v>176</v>
      </c>
      <c r="B82" s="23" t="s">
        <v>24</v>
      </c>
      <c r="C82" s="4">
        <v>13398</v>
      </c>
      <c r="D82" s="17" t="s">
        <v>9</v>
      </c>
      <c r="E82" s="17" t="s">
        <v>9</v>
      </c>
      <c r="F82" s="17" t="s">
        <v>9</v>
      </c>
      <c r="G82" s="16">
        <v>3301382.41</v>
      </c>
      <c r="H82" s="16">
        <v>74295.070000000007</v>
      </c>
      <c r="I82" s="18">
        <f>G82+H82</f>
        <v>3375677.48</v>
      </c>
      <c r="J82" s="19">
        <f>I82/C82</f>
        <v>251.95383490073147</v>
      </c>
    </row>
    <row r="83" spans="1:10" ht="14.4" customHeight="1" x14ac:dyDescent="0.25">
      <c r="A83" s="3" t="s">
        <v>794</v>
      </c>
      <c r="B83" s="23" t="s">
        <v>29</v>
      </c>
      <c r="C83" s="4">
        <v>7811</v>
      </c>
      <c r="D83" s="17" t="s">
        <v>9</v>
      </c>
      <c r="E83" s="17" t="s">
        <v>9</v>
      </c>
      <c r="F83" s="17" t="s">
        <v>9</v>
      </c>
      <c r="G83" s="16">
        <v>1891904.61</v>
      </c>
      <c r="H83" s="16">
        <v>71747.789999999994</v>
      </c>
      <c r="I83" s="18">
        <f>G83+H83</f>
        <v>1963652.4000000001</v>
      </c>
      <c r="J83" s="19">
        <f>I83/C83</f>
        <v>251.39577518883627</v>
      </c>
    </row>
    <row r="84" spans="1:10" ht="14.4" customHeight="1" x14ac:dyDescent="0.25">
      <c r="A84" s="3" t="s">
        <v>187</v>
      </c>
      <c r="B84" s="23" t="s">
        <v>24</v>
      </c>
      <c r="C84" s="4">
        <v>20245</v>
      </c>
      <c r="D84" s="17" t="s">
        <v>9</v>
      </c>
      <c r="E84" s="17" t="s">
        <v>9</v>
      </c>
      <c r="F84" s="17" t="s">
        <v>9</v>
      </c>
      <c r="G84" s="16">
        <v>4820296.87</v>
      </c>
      <c r="H84" s="16">
        <v>265235.44</v>
      </c>
      <c r="I84" s="18">
        <f>G84+H84</f>
        <v>5085532.3100000005</v>
      </c>
      <c r="J84" s="19">
        <f>I84/C84</f>
        <v>251.19942257347495</v>
      </c>
    </row>
    <row r="85" spans="1:10" ht="14.4" customHeight="1" x14ac:dyDescent="0.25">
      <c r="A85" s="3" t="s">
        <v>752</v>
      </c>
      <c r="B85" s="23" t="s">
        <v>29</v>
      </c>
      <c r="C85" s="4">
        <v>23893</v>
      </c>
      <c r="D85" s="17" t="s">
        <v>9</v>
      </c>
      <c r="E85" s="17" t="s">
        <v>9</v>
      </c>
      <c r="F85" s="17" t="s">
        <v>9</v>
      </c>
      <c r="G85" s="16">
        <v>5703015.4400000004</v>
      </c>
      <c r="H85" s="16">
        <v>297906.21999999997</v>
      </c>
      <c r="I85" s="18">
        <f>G85+H85</f>
        <v>6000921.6600000001</v>
      </c>
      <c r="J85" s="19">
        <f>I85/C85</f>
        <v>251.15814924873393</v>
      </c>
    </row>
    <row r="86" spans="1:10" ht="14.4" customHeight="1" x14ac:dyDescent="0.25">
      <c r="A86" s="3" t="s">
        <v>19</v>
      </c>
      <c r="B86" s="23" t="s">
        <v>22</v>
      </c>
      <c r="C86" s="4">
        <v>98725</v>
      </c>
      <c r="D86" s="16">
        <v>3978428.44</v>
      </c>
      <c r="E86" s="16">
        <v>20407893.34</v>
      </c>
      <c r="F86" s="16">
        <v>395967.08999999997</v>
      </c>
      <c r="G86" s="17" t="s">
        <v>9</v>
      </c>
      <c r="H86" s="17" t="s">
        <v>9</v>
      </c>
      <c r="I86" s="18">
        <f>D86+E86+F86</f>
        <v>24782288.870000001</v>
      </c>
      <c r="J86" s="19">
        <f>I86/C86</f>
        <v>251.02343752848824</v>
      </c>
    </row>
    <row r="87" spans="1:10" ht="14.4" customHeight="1" x14ac:dyDescent="0.25">
      <c r="A87" s="3" t="s">
        <v>435</v>
      </c>
      <c r="B87" s="23" t="s">
        <v>27</v>
      </c>
      <c r="C87" s="4">
        <v>5115</v>
      </c>
      <c r="D87" s="17" t="s">
        <v>9</v>
      </c>
      <c r="E87" s="17" t="s">
        <v>9</v>
      </c>
      <c r="F87" s="17" t="s">
        <v>9</v>
      </c>
      <c r="G87" s="16">
        <v>1160988.8999999999</v>
      </c>
      <c r="H87" s="16">
        <v>122495.34</v>
      </c>
      <c r="I87" s="18">
        <f>G87+H87</f>
        <v>1283484.24</v>
      </c>
      <c r="J87" s="19">
        <f>I87/C87</f>
        <v>250.92556011730204</v>
      </c>
    </row>
    <row r="88" spans="1:10" ht="14.4" customHeight="1" x14ac:dyDescent="0.25">
      <c r="A88" s="3" t="s">
        <v>540</v>
      </c>
      <c r="B88" s="23" t="s">
        <v>26</v>
      </c>
      <c r="C88" s="4">
        <v>20314</v>
      </c>
      <c r="D88" s="17" t="s">
        <v>9</v>
      </c>
      <c r="E88" s="17" t="s">
        <v>9</v>
      </c>
      <c r="F88" s="17" t="s">
        <v>9</v>
      </c>
      <c r="G88" s="16">
        <v>4945348.83</v>
      </c>
      <c r="H88" s="16">
        <v>150182.59</v>
      </c>
      <c r="I88" s="18">
        <f>G88+H88</f>
        <v>5095531.42</v>
      </c>
      <c r="J88" s="19">
        <f>I88/C88</f>
        <v>250.83840799448654</v>
      </c>
    </row>
    <row r="89" spans="1:10" ht="14.4" customHeight="1" x14ac:dyDescent="0.25">
      <c r="A89" s="3" t="s">
        <v>763</v>
      </c>
      <c r="B89" s="23" t="s">
        <v>29</v>
      </c>
      <c r="C89" s="4">
        <v>38678</v>
      </c>
      <c r="D89" s="17" t="s">
        <v>9</v>
      </c>
      <c r="E89" s="17" t="s">
        <v>9</v>
      </c>
      <c r="F89" s="17" t="s">
        <v>9</v>
      </c>
      <c r="G89" s="16">
        <v>9258296.4100000001</v>
      </c>
      <c r="H89" s="16">
        <v>439264.69999999995</v>
      </c>
      <c r="I89" s="18">
        <f>G89+H89</f>
        <v>9697561.1099999994</v>
      </c>
      <c r="J89" s="19">
        <f>I89/C89</f>
        <v>250.72550571384247</v>
      </c>
    </row>
    <row r="90" spans="1:10" ht="14.4" customHeight="1" x14ac:dyDescent="0.25">
      <c r="A90" s="3" t="s">
        <v>391</v>
      </c>
      <c r="B90" s="23" t="s">
        <v>25</v>
      </c>
      <c r="C90" s="4">
        <v>15175</v>
      </c>
      <c r="D90" s="17" t="s">
        <v>9</v>
      </c>
      <c r="E90" s="17" t="s">
        <v>9</v>
      </c>
      <c r="F90" s="17" t="s">
        <v>9</v>
      </c>
      <c r="G90" s="16">
        <v>3521872.01</v>
      </c>
      <c r="H90" s="16">
        <v>280555.18</v>
      </c>
      <c r="I90" s="18">
        <f>G90+H90</f>
        <v>3802427.19</v>
      </c>
      <c r="J90" s="19">
        <f>I90/C90</f>
        <v>250.57180823723229</v>
      </c>
    </row>
    <row r="91" spans="1:10" ht="14.4" customHeight="1" x14ac:dyDescent="0.25">
      <c r="A91" s="3" t="s">
        <v>521</v>
      </c>
      <c r="B91" s="23" t="s">
        <v>26</v>
      </c>
      <c r="C91" s="4">
        <v>21706</v>
      </c>
      <c r="D91" s="17" t="s">
        <v>9</v>
      </c>
      <c r="E91" s="17" t="s">
        <v>9</v>
      </c>
      <c r="F91" s="17" t="s">
        <v>9</v>
      </c>
      <c r="G91" s="16">
        <v>5360028.8499999996</v>
      </c>
      <c r="H91" s="16">
        <v>75474.44</v>
      </c>
      <c r="I91" s="18">
        <f>G91+H91</f>
        <v>5435503.29</v>
      </c>
      <c r="J91" s="19">
        <f>I91/C91</f>
        <v>250.4147834700083</v>
      </c>
    </row>
    <row r="92" spans="1:10" ht="14.4" customHeight="1" x14ac:dyDescent="0.25">
      <c r="A92" s="3" t="s">
        <v>162</v>
      </c>
      <c r="B92" s="23" t="s">
        <v>23</v>
      </c>
      <c r="C92" s="4">
        <v>32178</v>
      </c>
      <c r="D92" s="17" t="s">
        <v>9</v>
      </c>
      <c r="E92" s="17" t="s">
        <v>9</v>
      </c>
      <c r="F92" s="17" t="s">
        <v>9</v>
      </c>
      <c r="G92" s="16">
        <v>8032046.9199999999</v>
      </c>
      <c r="H92" s="16">
        <v>0</v>
      </c>
      <c r="I92" s="18">
        <f>G92+H92</f>
        <v>8032046.9199999999</v>
      </c>
      <c r="J92" s="19">
        <f>I92/C92</f>
        <v>249.6129939710361</v>
      </c>
    </row>
    <row r="93" spans="1:10" ht="14.4" customHeight="1" x14ac:dyDescent="0.25">
      <c r="A93" s="3" t="s">
        <v>775</v>
      </c>
      <c r="B93" s="23" t="s">
        <v>29</v>
      </c>
      <c r="C93" s="4">
        <v>39204</v>
      </c>
      <c r="D93" s="17" t="s">
        <v>9</v>
      </c>
      <c r="E93" s="17" t="s">
        <v>9</v>
      </c>
      <c r="F93" s="17" t="s">
        <v>9</v>
      </c>
      <c r="G93" s="16">
        <v>9601914.8399999999</v>
      </c>
      <c r="H93" s="16">
        <v>183474.05</v>
      </c>
      <c r="I93" s="18">
        <f>G93+H93</f>
        <v>9785388.8900000006</v>
      </c>
      <c r="J93" s="19">
        <f>I93/C93</f>
        <v>249.6017980308132</v>
      </c>
    </row>
    <row r="94" spans="1:10" ht="14.4" customHeight="1" x14ac:dyDescent="0.25">
      <c r="A94" s="3" t="s">
        <v>744</v>
      </c>
      <c r="B94" s="23" t="s">
        <v>29</v>
      </c>
      <c r="C94" s="4">
        <v>6504</v>
      </c>
      <c r="D94" s="17" t="s">
        <v>9</v>
      </c>
      <c r="E94" s="17" t="s">
        <v>9</v>
      </c>
      <c r="F94" s="17" t="s">
        <v>9</v>
      </c>
      <c r="G94" s="16">
        <v>1433893.64</v>
      </c>
      <c r="H94" s="16">
        <v>188777.97999999998</v>
      </c>
      <c r="I94" s="18">
        <f>G94+H94</f>
        <v>1622671.6199999999</v>
      </c>
      <c r="J94" s="19">
        <f>I94/C94</f>
        <v>249.48825645756455</v>
      </c>
    </row>
    <row r="95" spans="1:10" ht="14.4" customHeight="1" x14ac:dyDescent="0.25">
      <c r="A95" s="3" t="s">
        <v>664</v>
      </c>
      <c r="B95" s="23" t="s">
        <v>28</v>
      </c>
      <c r="C95" s="4">
        <v>16849</v>
      </c>
      <c r="D95" s="17" t="s">
        <v>9</v>
      </c>
      <c r="E95" s="17" t="s">
        <v>9</v>
      </c>
      <c r="F95" s="17" t="s">
        <v>9</v>
      </c>
      <c r="G95" s="16">
        <v>4201096.96</v>
      </c>
      <c r="H95" s="16">
        <v>0</v>
      </c>
      <c r="I95" s="18">
        <f>G95+H95</f>
        <v>4201096.96</v>
      </c>
      <c r="J95" s="19">
        <f>I95/C95</f>
        <v>249.33805923200191</v>
      </c>
    </row>
    <row r="96" spans="1:10" ht="14.4" customHeight="1" x14ac:dyDescent="0.25">
      <c r="A96" s="3" t="s">
        <v>359</v>
      </c>
      <c r="B96" s="23" t="s">
        <v>25</v>
      </c>
      <c r="C96" s="4">
        <v>5336</v>
      </c>
      <c r="D96" s="17" t="s">
        <v>9</v>
      </c>
      <c r="E96" s="17" t="s">
        <v>9</v>
      </c>
      <c r="F96" s="17" t="s">
        <v>9</v>
      </c>
      <c r="G96" s="16">
        <v>1291762.1499999999</v>
      </c>
      <c r="H96" s="16">
        <v>35964.78</v>
      </c>
      <c r="I96" s="18">
        <f>G96+H96</f>
        <v>1327726.93</v>
      </c>
      <c r="J96" s="19">
        <f>I96/C96</f>
        <v>248.82438718140929</v>
      </c>
    </row>
    <row r="97" spans="1:10" ht="14.4" customHeight="1" x14ac:dyDescent="0.25">
      <c r="A97" s="3" t="s">
        <v>94</v>
      </c>
      <c r="B97" s="23" t="s">
        <v>22</v>
      </c>
      <c r="C97" s="4">
        <v>7257</v>
      </c>
      <c r="D97" s="17" t="s">
        <v>9</v>
      </c>
      <c r="E97" s="17" t="s">
        <v>9</v>
      </c>
      <c r="F97" s="17" t="s">
        <v>9</v>
      </c>
      <c r="G97" s="16">
        <v>1736738.71</v>
      </c>
      <c r="H97" s="16">
        <v>67857.789999999994</v>
      </c>
      <c r="I97" s="18">
        <f>G97+H97</f>
        <v>1804596.5</v>
      </c>
      <c r="J97" s="19">
        <f>I97/C97</f>
        <v>248.66976712140001</v>
      </c>
    </row>
    <row r="98" spans="1:10" ht="14.4" customHeight="1" x14ac:dyDescent="0.25">
      <c r="A98" s="3" t="s">
        <v>420</v>
      </c>
      <c r="B98" s="23" t="s">
        <v>25</v>
      </c>
      <c r="C98" s="4">
        <v>914</v>
      </c>
      <c r="D98" s="17" t="s">
        <v>9</v>
      </c>
      <c r="E98" s="17" t="s">
        <v>9</v>
      </c>
      <c r="F98" s="17" t="s">
        <v>9</v>
      </c>
      <c r="G98" s="16">
        <v>217500.73</v>
      </c>
      <c r="H98" s="16">
        <v>9728.92</v>
      </c>
      <c r="I98" s="18">
        <f>G98+H98</f>
        <v>227229.65000000002</v>
      </c>
      <c r="J98" s="19">
        <f>I98/C98</f>
        <v>248.61012035010944</v>
      </c>
    </row>
    <row r="99" spans="1:10" ht="14.4" customHeight="1" x14ac:dyDescent="0.25">
      <c r="A99" s="3" t="s">
        <v>140</v>
      </c>
      <c r="B99" s="23" t="s">
        <v>23</v>
      </c>
      <c r="C99" s="4">
        <v>30902</v>
      </c>
      <c r="D99" s="17" t="s">
        <v>9</v>
      </c>
      <c r="E99" s="17" t="s">
        <v>9</v>
      </c>
      <c r="F99" s="17" t="s">
        <v>9</v>
      </c>
      <c r="G99" s="16">
        <v>7586346.0700000003</v>
      </c>
      <c r="H99" s="16">
        <v>95868.31</v>
      </c>
      <c r="I99" s="18">
        <f>G99+H99</f>
        <v>7682214.3799999999</v>
      </c>
      <c r="J99" s="19">
        <f>I99/C99</f>
        <v>248.59926153647012</v>
      </c>
    </row>
    <row r="100" spans="1:10" ht="14.4" customHeight="1" x14ac:dyDescent="0.25">
      <c r="A100" s="3" t="s">
        <v>524</v>
      </c>
      <c r="B100" s="23" t="s">
        <v>26</v>
      </c>
      <c r="C100" s="4">
        <v>24577</v>
      </c>
      <c r="D100" s="17" t="s">
        <v>9</v>
      </c>
      <c r="E100" s="17" t="s">
        <v>9</v>
      </c>
      <c r="F100" s="17" t="s">
        <v>9</v>
      </c>
      <c r="G100" s="16">
        <v>5990093.8799999999</v>
      </c>
      <c r="H100" s="16">
        <v>115762.04999999999</v>
      </c>
      <c r="I100" s="18">
        <f>G100+H100</f>
        <v>6105855.9299999997</v>
      </c>
      <c r="J100" s="19">
        <f>I100/C100</f>
        <v>248.43780485820074</v>
      </c>
    </row>
    <row r="101" spans="1:10" ht="14.4" customHeight="1" x14ac:dyDescent="0.25">
      <c r="A101" s="3" t="s">
        <v>226</v>
      </c>
      <c r="B101" s="23" t="s">
        <v>24</v>
      </c>
      <c r="C101" s="4">
        <v>7296</v>
      </c>
      <c r="D101" s="17" t="s">
        <v>9</v>
      </c>
      <c r="E101" s="17" t="s">
        <v>9</v>
      </c>
      <c r="F101" s="17" t="s">
        <v>9</v>
      </c>
      <c r="G101" s="16">
        <v>1735539.4</v>
      </c>
      <c r="H101" s="16">
        <v>75103.099999999991</v>
      </c>
      <c r="I101" s="18">
        <f>G101+H101</f>
        <v>1810642.5</v>
      </c>
      <c r="J101" s="19">
        <f>I101/C101</f>
        <v>248.16920230263159</v>
      </c>
    </row>
    <row r="102" spans="1:10" ht="14.4" customHeight="1" x14ac:dyDescent="0.25">
      <c r="A102" s="3" t="s">
        <v>330</v>
      </c>
      <c r="B102" s="23" t="s">
        <v>25</v>
      </c>
      <c r="C102" s="4">
        <v>7236</v>
      </c>
      <c r="D102" s="17" t="s">
        <v>9</v>
      </c>
      <c r="E102" s="17" t="s">
        <v>9</v>
      </c>
      <c r="F102" s="17" t="s">
        <v>9</v>
      </c>
      <c r="G102" s="16">
        <v>1629235.69</v>
      </c>
      <c r="H102" s="16">
        <v>166308.83000000002</v>
      </c>
      <c r="I102" s="18">
        <f>G102+H102</f>
        <v>1795544.52</v>
      </c>
      <c r="J102" s="19">
        <f>I102/C102</f>
        <v>248.1404809286899</v>
      </c>
    </row>
    <row r="103" spans="1:10" ht="14.4" customHeight="1" x14ac:dyDescent="0.25">
      <c r="A103" s="3" t="s">
        <v>200</v>
      </c>
      <c r="B103" s="23" t="s">
        <v>24</v>
      </c>
      <c r="C103" s="4">
        <v>9667</v>
      </c>
      <c r="D103" s="17" t="s">
        <v>9</v>
      </c>
      <c r="E103" s="17" t="s">
        <v>9</v>
      </c>
      <c r="F103" s="17" t="s">
        <v>9</v>
      </c>
      <c r="G103" s="16">
        <v>2338472.7400000002</v>
      </c>
      <c r="H103" s="16">
        <v>56126.95</v>
      </c>
      <c r="I103" s="18">
        <f>G103+H103</f>
        <v>2394599.6900000004</v>
      </c>
      <c r="J103" s="19">
        <f>I103/C103</f>
        <v>247.70866763215065</v>
      </c>
    </row>
    <row r="104" spans="1:10" ht="14.4" customHeight="1" x14ac:dyDescent="0.25">
      <c r="A104" s="3" t="s">
        <v>798</v>
      </c>
      <c r="B104" s="23" t="s">
        <v>29</v>
      </c>
      <c r="C104" s="4">
        <v>8667</v>
      </c>
      <c r="D104" s="17" t="s">
        <v>9</v>
      </c>
      <c r="E104" s="17" t="s">
        <v>9</v>
      </c>
      <c r="F104" s="17" t="s">
        <v>9</v>
      </c>
      <c r="G104" s="16">
        <v>2024498.1</v>
      </c>
      <c r="H104" s="16">
        <v>118998.77</v>
      </c>
      <c r="I104" s="18">
        <f>G104+H104</f>
        <v>2143496.87</v>
      </c>
      <c r="J104" s="19">
        <f>I104/C104</f>
        <v>247.3170497288566</v>
      </c>
    </row>
    <row r="105" spans="1:10" ht="14.4" customHeight="1" x14ac:dyDescent="0.25">
      <c r="A105" s="3" t="s">
        <v>639</v>
      </c>
      <c r="B105" s="23" t="s">
        <v>28</v>
      </c>
      <c r="C105" s="4">
        <v>7342</v>
      </c>
      <c r="D105" s="17" t="s">
        <v>9</v>
      </c>
      <c r="E105" s="17" t="s">
        <v>9</v>
      </c>
      <c r="F105" s="17" t="s">
        <v>9</v>
      </c>
      <c r="G105" s="16">
        <v>1815250.07</v>
      </c>
      <c r="H105" s="16">
        <v>0</v>
      </c>
      <c r="I105" s="18">
        <f>G105+H105</f>
        <v>1815250.07</v>
      </c>
      <c r="J105" s="19">
        <f>I105/C105</f>
        <v>247.24190547534732</v>
      </c>
    </row>
    <row r="106" spans="1:10" ht="14.4" customHeight="1" x14ac:dyDescent="0.25">
      <c r="A106" s="3" t="s">
        <v>354</v>
      </c>
      <c r="B106" s="23" t="s">
        <v>25</v>
      </c>
      <c r="C106" s="4">
        <v>22358</v>
      </c>
      <c r="D106" s="17" t="s">
        <v>9</v>
      </c>
      <c r="E106" s="17" t="s">
        <v>9</v>
      </c>
      <c r="F106" s="17" t="s">
        <v>9</v>
      </c>
      <c r="G106" s="16">
        <v>5414227.9900000002</v>
      </c>
      <c r="H106" s="16">
        <v>108695.76</v>
      </c>
      <c r="I106" s="18">
        <f>G106+H106</f>
        <v>5522923.75</v>
      </c>
      <c r="J106" s="19">
        <f>I106/C106</f>
        <v>247.02226272475176</v>
      </c>
    </row>
    <row r="107" spans="1:10" ht="14.4" customHeight="1" x14ac:dyDescent="0.25">
      <c r="A107" s="3" t="s">
        <v>541</v>
      </c>
      <c r="B107" s="23" t="s">
        <v>26</v>
      </c>
      <c r="C107" s="4">
        <v>230</v>
      </c>
      <c r="D107" s="17" t="s">
        <v>9</v>
      </c>
      <c r="E107" s="17" t="s">
        <v>9</v>
      </c>
      <c r="F107" s="17" t="s">
        <v>9</v>
      </c>
      <c r="G107" s="16">
        <v>45370.49</v>
      </c>
      <c r="H107" s="16">
        <v>11428.67</v>
      </c>
      <c r="I107" s="18">
        <f>G107+H107</f>
        <v>56799.159999999996</v>
      </c>
      <c r="J107" s="19">
        <f>I107/C107</f>
        <v>246.95286956521738</v>
      </c>
    </row>
    <row r="108" spans="1:10" ht="14.4" customHeight="1" x14ac:dyDescent="0.25">
      <c r="A108" s="3" t="s">
        <v>448</v>
      </c>
      <c r="B108" s="23" t="s">
        <v>27</v>
      </c>
      <c r="C108" s="4">
        <v>7248</v>
      </c>
      <c r="D108" s="17" t="s">
        <v>9</v>
      </c>
      <c r="E108" s="17" t="s">
        <v>9</v>
      </c>
      <c r="F108" s="17" t="s">
        <v>9</v>
      </c>
      <c r="G108" s="16">
        <v>1602963.83</v>
      </c>
      <c r="H108" s="16">
        <v>186720.44</v>
      </c>
      <c r="I108" s="18">
        <f>G108+H108</f>
        <v>1789684.27</v>
      </c>
      <c r="J108" s="19">
        <f>I108/C108</f>
        <v>246.92111892935984</v>
      </c>
    </row>
    <row r="109" spans="1:10" ht="14.4" customHeight="1" x14ac:dyDescent="0.25">
      <c r="A109" s="3" t="s">
        <v>186</v>
      </c>
      <c r="B109" s="23" t="s">
        <v>24</v>
      </c>
      <c r="C109" s="4">
        <v>7316</v>
      </c>
      <c r="D109" s="17" t="s">
        <v>9</v>
      </c>
      <c r="E109" s="17" t="s">
        <v>9</v>
      </c>
      <c r="F109" s="17" t="s">
        <v>9</v>
      </c>
      <c r="G109" s="16">
        <v>1711350.36</v>
      </c>
      <c r="H109" s="16">
        <v>94741.61</v>
      </c>
      <c r="I109" s="18">
        <f>G109+H109</f>
        <v>1806091.9700000002</v>
      </c>
      <c r="J109" s="19">
        <f>I109/C109</f>
        <v>246.86877665390926</v>
      </c>
    </row>
    <row r="110" spans="1:10" ht="14.4" customHeight="1" x14ac:dyDescent="0.25">
      <c r="A110" s="3" t="s">
        <v>702</v>
      </c>
      <c r="B110" s="23" t="s">
        <v>29</v>
      </c>
      <c r="C110" s="4">
        <v>16484</v>
      </c>
      <c r="D110" s="17" t="s">
        <v>9</v>
      </c>
      <c r="E110" s="17" t="s">
        <v>9</v>
      </c>
      <c r="F110" s="17" t="s">
        <v>9</v>
      </c>
      <c r="G110" s="16">
        <v>3794960.9</v>
      </c>
      <c r="H110" s="16">
        <v>274291.33</v>
      </c>
      <c r="I110" s="18">
        <f>G110+H110</f>
        <v>4069252.23</v>
      </c>
      <c r="J110" s="19">
        <f>I110/C110</f>
        <v>246.86072737199709</v>
      </c>
    </row>
    <row r="111" spans="1:10" ht="14.4" customHeight="1" x14ac:dyDescent="0.25">
      <c r="A111" s="3" t="s">
        <v>606</v>
      </c>
      <c r="B111" s="23" t="s">
        <v>28</v>
      </c>
      <c r="C111" s="4">
        <v>26095</v>
      </c>
      <c r="D111" s="17" t="s">
        <v>9</v>
      </c>
      <c r="E111" s="17" t="s">
        <v>9</v>
      </c>
      <c r="F111" s="17" t="s">
        <v>9</v>
      </c>
      <c r="G111" s="16">
        <v>6235191.9500000002</v>
      </c>
      <c r="H111" s="16">
        <v>196193.22</v>
      </c>
      <c r="I111" s="18">
        <f>G111+H111</f>
        <v>6431385.1699999999</v>
      </c>
      <c r="J111" s="19">
        <f>I111/C111</f>
        <v>246.46043954780609</v>
      </c>
    </row>
    <row r="112" spans="1:10" ht="14.4" customHeight="1" x14ac:dyDescent="0.25">
      <c r="A112" s="3" t="s">
        <v>486</v>
      </c>
      <c r="B112" s="23" t="s">
        <v>27</v>
      </c>
      <c r="C112" s="4">
        <v>6115</v>
      </c>
      <c r="D112" s="17" t="s">
        <v>9</v>
      </c>
      <c r="E112" s="17" t="s">
        <v>9</v>
      </c>
      <c r="F112" s="17" t="s">
        <v>9</v>
      </c>
      <c r="G112" s="16">
        <v>1323098.1499999999</v>
      </c>
      <c r="H112" s="16">
        <v>182570.56</v>
      </c>
      <c r="I112" s="18">
        <f>G112+H112</f>
        <v>1505668.71</v>
      </c>
      <c r="J112" s="19">
        <f>I112/C112</f>
        <v>246.22546361406378</v>
      </c>
    </row>
    <row r="113" spans="1:10" ht="14.4" customHeight="1" x14ac:dyDescent="0.25">
      <c r="A113" s="3" t="s">
        <v>141</v>
      </c>
      <c r="B113" s="23" t="s">
        <v>23</v>
      </c>
      <c r="C113" s="4">
        <v>22761</v>
      </c>
      <c r="D113" s="17" t="s">
        <v>9</v>
      </c>
      <c r="E113" s="17" t="s">
        <v>9</v>
      </c>
      <c r="F113" s="17" t="s">
        <v>9</v>
      </c>
      <c r="G113" s="16">
        <v>5485344.2800000003</v>
      </c>
      <c r="H113" s="16">
        <v>117712.86</v>
      </c>
      <c r="I113" s="18">
        <f>G113+H113</f>
        <v>5603057.1400000006</v>
      </c>
      <c r="J113" s="19">
        <f>I113/C113</f>
        <v>246.16919906858226</v>
      </c>
    </row>
    <row r="114" spans="1:10" ht="14.4" customHeight="1" x14ac:dyDescent="0.25">
      <c r="A114" s="3" t="s">
        <v>786</v>
      </c>
      <c r="B114" s="23" t="s">
        <v>29</v>
      </c>
      <c r="C114" s="4">
        <v>25370</v>
      </c>
      <c r="D114" s="17" t="s">
        <v>9</v>
      </c>
      <c r="E114" s="17" t="s">
        <v>9</v>
      </c>
      <c r="F114" s="17" t="s">
        <v>9</v>
      </c>
      <c r="G114" s="16">
        <v>5953146.8200000003</v>
      </c>
      <c r="H114" s="16">
        <v>291979.3</v>
      </c>
      <c r="I114" s="18">
        <f>G114+H114</f>
        <v>6245126.1200000001</v>
      </c>
      <c r="J114" s="19">
        <f>I114/C114</f>
        <v>246.16184942845882</v>
      </c>
    </row>
    <row r="115" spans="1:10" ht="14.4" customHeight="1" x14ac:dyDescent="0.25">
      <c r="A115" s="3" t="s">
        <v>444</v>
      </c>
      <c r="B115" s="23" t="s">
        <v>27</v>
      </c>
      <c r="C115" s="4">
        <v>15048</v>
      </c>
      <c r="D115" s="17" t="s">
        <v>9</v>
      </c>
      <c r="E115" s="17" t="s">
        <v>9</v>
      </c>
      <c r="F115" s="17" t="s">
        <v>9</v>
      </c>
      <c r="G115" s="16">
        <v>3453527.39</v>
      </c>
      <c r="H115" s="16">
        <v>250076.5</v>
      </c>
      <c r="I115" s="18">
        <f>G115+H115</f>
        <v>3703603.89</v>
      </c>
      <c r="J115" s="19">
        <f>I115/C115</f>
        <v>246.11934409888357</v>
      </c>
    </row>
    <row r="116" spans="1:10" ht="14.4" customHeight="1" x14ac:dyDescent="0.25">
      <c r="A116" s="3" t="s">
        <v>418</v>
      </c>
      <c r="B116" s="23" t="s">
        <v>25</v>
      </c>
      <c r="C116" s="4">
        <v>11678</v>
      </c>
      <c r="D116" s="17" t="s">
        <v>9</v>
      </c>
      <c r="E116" s="17" t="s">
        <v>9</v>
      </c>
      <c r="F116" s="17" t="s">
        <v>9</v>
      </c>
      <c r="G116" s="16">
        <v>2849774.81</v>
      </c>
      <c r="H116" s="16">
        <v>24130.639999999999</v>
      </c>
      <c r="I116" s="18">
        <f>G116+H116</f>
        <v>2873905.45</v>
      </c>
      <c r="J116" s="19">
        <f>I116/C116</f>
        <v>246.09568847405379</v>
      </c>
    </row>
    <row r="117" spans="1:10" ht="14.4" customHeight="1" x14ac:dyDescent="0.25">
      <c r="A117" s="3" t="s">
        <v>131</v>
      </c>
      <c r="B117" s="23" t="s">
        <v>22</v>
      </c>
      <c r="C117" s="4">
        <v>27398</v>
      </c>
      <c r="D117" s="17" t="s">
        <v>9</v>
      </c>
      <c r="E117" s="17" t="s">
        <v>9</v>
      </c>
      <c r="F117" s="17" t="s">
        <v>9</v>
      </c>
      <c r="G117" s="16">
        <v>6549825.5700000003</v>
      </c>
      <c r="H117" s="16">
        <v>186755.77000000002</v>
      </c>
      <c r="I117" s="18">
        <f>G117+H117</f>
        <v>6736581.3399999999</v>
      </c>
      <c r="J117" s="19">
        <f>I117/C117</f>
        <v>245.87858018833492</v>
      </c>
    </row>
    <row r="118" spans="1:10" ht="14.4" customHeight="1" x14ac:dyDescent="0.25">
      <c r="A118" s="3" t="s">
        <v>590</v>
      </c>
      <c r="B118" s="23" t="s">
        <v>26</v>
      </c>
      <c r="C118" s="4">
        <v>12714</v>
      </c>
      <c r="D118" s="17" t="s">
        <v>9</v>
      </c>
      <c r="E118" s="17" t="s">
        <v>9</v>
      </c>
      <c r="F118" s="17" t="s">
        <v>9</v>
      </c>
      <c r="G118" s="16">
        <v>2843862.55</v>
      </c>
      <c r="H118" s="16">
        <v>282147.58999999997</v>
      </c>
      <c r="I118" s="18">
        <f>G118+H118</f>
        <v>3126010.1399999997</v>
      </c>
      <c r="J118" s="19">
        <f>I118/C118</f>
        <v>245.8714912694667</v>
      </c>
    </row>
    <row r="119" spans="1:10" ht="14.4" customHeight="1" x14ac:dyDescent="0.25">
      <c r="A119" s="3" t="s">
        <v>570</v>
      </c>
      <c r="B119" s="23" t="s">
        <v>26</v>
      </c>
      <c r="C119" s="4">
        <v>5127</v>
      </c>
      <c r="D119" s="17" t="s">
        <v>9</v>
      </c>
      <c r="E119" s="17" t="s">
        <v>9</v>
      </c>
      <c r="F119" s="17" t="s">
        <v>9</v>
      </c>
      <c r="G119" s="16">
        <v>1210264.3</v>
      </c>
      <c r="H119" s="16">
        <v>50281.95</v>
      </c>
      <c r="I119" s="18">
        <f>G119+H119</f>
        <v>1260546.25</v>
      </c>
      <c r="J119" s="19">
        <f>I119/C119</f>
        <v>245.86429685976205</v>
      </c>
    </row>
    <row r="120" spans="1:10" ht="14.4" customHeight="1" x14ac:dyDescent="0.25">
      <c r="A120" s="3" t="s">
        <v>675</v>
      </c>
      <c r="B120" s="23" t="s">
        <v>28</v>
      </c>
      <c r="C120" s="4">
        <v>49790</v>
      </c>
      <c r="D120" s="17" t="s">
        <v>9</v>
      </c>
      <c r="E120" s="17" t="s">
        <v>9</v>
      </c>
      <c r="F120" s="17" t="s">
        <v>9</v>
      </c>
      <c r="G120" s="16">
        <v>12237192.42</v>
      </c>
      <c r="H120" s="16">
        <v>0</v>
      </c>
      <c r="I120" s="18">
        <f>G120+H120</f>
        <v>12237192.42</v>
      </c>
      <c r="J120" s="19">
        <f>I120/C120</f>
        <v>245.77610805382608</v>
      </c>
    </row>
    <row r="121" spans="1:10" ht="14.4" customHeight="1" x14ac:dyDescent="0.25">
      <c r="A121" s="3" t="s">
        <v>640</v>
      </c>
      <c r="B121" s="23" t="s">
        <v>28</v>
      </c>
      <c r="C121" s="4">
        <v>23375</v>
      </c>
      <c r="D121" s="17" t="s">
        <v>9</v>
      </c>
      <c r="E121" s="17" t="s">
        <v>9</v>
      </c>
      <c r="F121" s="17" t="s">
        <v>9</v>
      </c>
      <c r="G121" s="16">
        <v>5537495.75</v>
      </c>
      <c r="H121" s="16">
        <v>205375.64</v>
      </c>
      <c r="I121" s="18">
        <f>G121+H121</f>
        <v>5742871.3899999997</v>
      </c>
      <c r="J121" s="19">
        <f>I121/C121</f>
        <v>245.68433754010692</v>
      </c>
    </row>
    <row r="122" spans="1:10" ht="14.4" customHeight="1" x14ac:dyDescent="0.25">
      <c r="A122" s="3" t="s">
        <v>471</v>
      </c>
      <c r="B122" s="23" t="s">
        <v>27</v>
      </c>
      <c r="C122" s="4">
        <v>11583</v>
      </c>
      <c r="D122" s="17" t="s">
        <v>9</v>
      </c>
      <c r="E122" s="17" t="s">
        <v>9</v>
      </c>
      <c r="F122" s="17" t="s">
        <v>9</v>
      </c>
      <c r="G122" s="16">
        <v>2721386.44</v>
      </c>
      <c r="H122" s="16">
        <v>121453.68</v>
      </c>
      <c r="I122" s="18">
        <f>G122+H122</f>
        <v>2842840.12</v>
      </c>
      <c r="J122" s="19">
        <f>I122/C122</f>
        <v>245.43210912544248</v>
      </c>
    </row>
    <row r="123" spans="1:10" ht="14.4" customHeight="1" x14ac:dyDescent="0.25">
      <c r="A123" s="3" t="s">
        <v>225</v>
      </c>
      <c r="B123" s="23" t="s">
        <v>24</v>
      </c>
      <c r="C123" s="4">
        <v>10508</v>
      </c>
      <c r="D123" s="17" t="s">
        <v>9</v>
      </c>
      <c r="E123" s="17" t="s">
        <v>9</v>
      </c>
      <c r="F123" s="17" t="s">
        <v>9</v>
      </c>
      <c r="G123" s="16">
        <v>2473886.7799999998</v>
      </c>
      <c r="H123" s="16">
        <v>105003.03</v>
      </c>
      <c r="I123" s="18">
        <f>G123+H123</f>
        <v>2578889.8099999996</v>
      </c>
      <c r="J123" s="19">
        <f>I123/C123</f>
        <v>245.4215654739246</v>
      </c>
    </row>
    <row r="124" spans="1:10" ht="14.4" customHeight="1" x14ac:dyDescent="0.25">
      <c r="A124" s="3" t="s">
        <v>490</v>
      </c>
      <c r="B124" s="23" t="s">
        <v>27</v>
      </c>
      <c r="C124" s="4">
        <v>5161</v>
      </c>
      <c r="D124" s="17" t="s">
        <v>9</v>
      </c>
      <c r="E124" s="17" t="s">
        <v>9</v>
      </c>
      <c r="F124" s="17" t="s">
        <v>9</v>
      </c>
      <c r="G124" s="16">
        <v>1150745.74</v>
      </c>
      <c r="H124" s="16">
        <v>115435.95</v>
      </c>
      <c r="I124" s="18">
        <f>G124+H124</f>
        <v>1266181.69</v>
      </c>
      <c r="J124" s="19">
        <f>I124/C124</f>
        <v>245.33650261577213</v>
      </c>
    </row>
    <row r="125" spans="1:10" ht="14.4" customHeight="1" x14ac:dyDescent="0.25">
      <c r="A125" s="3" t="s">
        <v>15</v>
      </c>
      <c r="B125" s="23" t="s">
        <v>28</v>
      </c>
      <c r="C125" s="4">
        <v>82585</v>
      </c>
      <c r="D125" s="16">
        <v>3325611.0100000002</v>
      </c>
      <c r="E125" s="16">
        <v>16204600.439999999</v>
      </c>
      <c r="F125" s="16">
        <v>726198.81</v>
      </c>
      <c r="G125" s="17" t="s">
        <v>9</v>
      </c>
      <c r="H125" s="17" t="s">
        <v>9</v>
      </c>
      <c r="I125" s="18">
        <f>D125+E125+F125</f>
        <v>20256410.259999998</v>
      </c>
      <c r="J125" s="19">
        <f>I125/C125</f>
        <v>245.27953332929707</v>
      </c>
    </row>
    <row r="126" spans="1:10" ht="14.4" customHeight="1" x14ac:dyDescent="0.25">
      <c r="A126" s="3" t="s">
        <v>554</v>
      </c>
      <c r="B126" s="23" t="s">
        <v>26</v>
      </c>
      <c r="C126" s="4">
        <v>12810</v>
      </c>
      <c r="D126" s="17" t="s">
        <v>9</v>
      </c>
      <c r="E126" s="17" t="s">
        <v>9</v>
      </c>
      <c r="F126" s="17" t="s">
        <v>9</v>
      </c>
      <c r="G126" s="16">
        <v>3031475.71</v>
      </c>
      <c r="H126" s="16">
        <v>108445.91</v>
      </c>
      <c r="I126" s="18">
        <f>G126+H126</f>
        <v>3139921.62</v>
      </c>
      <c r="J126" s="19">
        <f>I126/C126</f>
        <v>245.1148805620609</v>
      </c>
    </row>
    <row r="127" spans="1:10" ht="14.4" customHeight="1" x14ac:dyDescent="0.25">
      <c r="A127" s="3" t="s">
        <v>167</v>
      </c>
      <c r="B127" s="23" t="s">
        <v>23</v>
      </c>
      <c r="C127" s="4">
        <v>16482</v>
      </c>
      <c r="D127" s="17" t="s">
        <v>9</v>
      </c>
      <c r="E127" s="17" t="s">
        <v>9</v>
      </c>
      <c r="F127" s="17" t="s">
        <v>9</v>
      </c>
      <c r="G127" s="16">
        <v>3730856.52</v>
      </c>
      <c r="H127" s="16">
        <v>308155.37</v>
      </c>
      <c r="I127" s="18">
        <f>G127+H127</f>
        <v>4039011.89</v>
      </c>
      <c r="J127" s="19">
        <f>I127/C127</f>
        <v>245.05593313918214</v>
      </c>
    </row>
    <row r="128" spans="1:10" ht="14.4" customHeight="1" x14ac:dyDescent="0.25">
      <c r="A128" s="3" t="s">
        <v>710</v>
      </c>
      <c r="B128" s="23" t="s">
        <v>29</v>
      </c>
      <c r="C128" s="4">
        <v>7322</v>
      </c>
      <c r="D128" s="17" t="s">
        <v>9</v>
      </c>
      <c r="E128" s="17" t="s">
        <v>9</v>
      </c>
      <c r="F128" s="17" t="s">
        <v>9</v>
      </c>
      <c r="G128" s="16">
        <v>1663971.12</v>
      </c>
      <c r="H128" s="16">
        <v>130059.98</v>
      </c>
      <c r="I128" s="18">
        <f>G128+H128</f>
        <v>1794031.1</v>
      </c>
      <c r="J128" s="19">
        <f>I128/C128</f>
        <v>245.01927069106802</v>
      </c>
    </row>
    <row r="129" spans="1:10" ht="14.4" customHeight="1" x14ac:dyDescent="0.25">
      <c r="A129" s="3" t="s">
        <v>314</v>
      </c>
      <c r="B129" s="23" t="s">
        <v>25</v>
      </c>
      <c r="C129" s="4">
        <v>955</v>
      </c>
      <c r="D129" s="17" t="s">
        <v>9</v>
      </c>
      <c r="E129" s="17" t="s">
        <v>9</v>
      </c>
      <c r="F129" s="17" t="s">
        <v>9</v>
      </c>
      <c r="G129" s="16">
        <v>231955.55</v>
      </c>
      <c r="H129" s="16">
        <v>1932.9099999999999</v>
      </c>
      <c r="I129" s="18">
        <f>G129+H129</f>
        <v>233888.46</v>
      </c>
      <c r="J129" s="19">
        <f>I129/C129</f>
        <v>244.90938219895287</v>
      </c>
    </row>
    <row r="130" spans="1:10" ht="14.4" customHeight="1" x14ac:dyDescent="0.25">
      <c r="A130" s="3" t="s">
        <v>253</v>
      </c>
      <c r="B130" s="23" t="s">
        <v>25</v>
      </c>
      <c r="C130" s="4">
        <v>19128</v>
      </c>
      <c r="D130" s="17" t="s">
        <v>9</v>
      </c>
      <c r="E130" s="17" t="s">
        <v>9</v>
      </c>
      <c r="F130" s="17" t="s">
        <v>9</v>
      </c>
      <c r="G130" s="16">
        <v>4300125.33</v>
      </c>
      <c r="H130" s="16">
        <v>382827.97</v>
      </c>
      <c r="I130" s="18">
        <f>G130+H130</f>
        <v>4682953.3</v>
      </c>
      <c r="J130" s="19">
        <f>I130/C130</f>
        <v>244.82189983270598</v>
      </c>
    </row>
    <row r="131" spans="1:10" ht="14.4" customHeight="1" x14ac:dyDescent="0.25">
      <c r="A131" s="3" t="s">
        <v>621</v>
      </c>
      <c r="B131" s="23" t="s">
        <v>28</v>
      </c>
      <c r="C131" s="4">
        <v>7829</v>
      </c>
      <c r="D131" s="17" t="s">
        <v>9</v>
      </c>
      <c r="E131" s="17" t="s">
        <v>9</v>
      </c>
      <c r="F131" s="17" t="s">
        <v>9</v>
      </c>
      <c r="G131" s="16">
        <v>1915573.97</v>
      </c>
      <c r="H131" s="16">
        <v>0</v>
      </c>
      <c r="I131" s="18">
        <f>G131+H131</f>
        <v>1915573.97</v>
      </c>
      <c r="J131" s="19">
        <f>I131/C131</f>
        <v>244.67671094648102</v>
      </c>
    </row>
    <row r="132" spans="1:10" ht="14.4" customHeight="1" x14ac:dyDescent="0.25">
      <c r="A132" s="3" t="s">
        <v>773</v>
      </c>
      <c r="B132" s="23" t="s">
        <v>29</v>
      </c>
      <c r="C132" s="4">
        <v>11873</v>
      </c>
      <c r="D132" s="17" t="s">
        <v>9</v>
      </c>
      <c r="E132" s="17" t="s">
        <v>9</v>
      </c>
      <c r="F132" s="17" t="s">
        <v>9</v>
      </c>
      <c r="G132" s="16">
        <v>2744850.26</v>
      </c>
      <c r="H132" s="16">
        <v>160052.44999999998</v>
      </c>
      <c r="I132" s="18">
        <f>G132+H132</f>
        <v>2904902.71</v>
      </c>
      <c r="J132" s="19">
        <f>I132/C132</f>
        <v>244.66459277351976</v>
      </c>
    </row>
    <row r="133" spans="1:10" ht="14.4" customHeight="1" x14ac:dyDescent="0.25">
      <c r="A133" s="3" t="s">
        <v>532</v>
      </c>
      <c r="B133" s="23" t="s">
        <v>26</v>
      </c>
      <c r="C133" s="4">
        <v>14392</v>
      </c>
      <c r="D133" s="17" t="s">
        <v>9</v>
      </c>
      <c r="E133" s="17" t="s">
        <v>9</v>
      </c>
      <c r="F133" s="17" t="s">
        <v>9</v>
      </c>
      <c r="G133" s="16">
        <v>3292556.61</v>
      </c>
      <c r="H133" s="16">
        <v>227526.28</v>
      </c>
      <c r="I133" s="18">
        <f>G133+H133</f>
        <v>3520082.8899999997</v>
      </c>
      <c r="J133" s="19">
        <f>I133/C133</f>
        <v>244.58608185102833</v>
      </c>
    </row>
    <row r="134" spans="1:10" ht="14.4" customHeight="1" x14ac:dyDescent="0.25">
      <c r="A134" s="3" t="s">
        <v>669</v>
      </c>
      <c r="B134" s="23" t="s">
        <v>28</v>
      </c>
      <c r="C134" s="4">
        <v>21018</v>
      </c>
      <c r="D134" s="17" t="s">
        <v>9</v>
      </c>
      <c r="E134" s="17" t="s">
        <v>9</v>
      </c>
      <c r="F134" s="17" t="s">
        <v>9</v>
      </c>
      <c r="G134" s="16">
        <v>4863176.82</v>
      </c>
      <c r="H134" s="16">
        <v>276832.90999999997</v>
      </c>
      <c r="I134" s="18">
        <f>G134+H134</f>
        <v>5140009.7300000004</v>
      </c>
      <c r="J134" s="19">
        <f>I134/C134</f>
        <v>244.55275145113714</v>
      </c>
    </row>
    <row r="135" spans="1:10" ht="14.4" customHeight="1" x14ac:dyDescent="0.25">
      <c r="A135" s="3" t="s">
        <v>412</v>
      </c>
      <c r="B135" s="23" t="s">
        <v>25</v>
      </c>
      <c r="C135" s="4">
        <v>22051</v>
      </c>
      <c r="D135" s="17" t="s">
        <v>9</v>
      </c>
      <c r="E135" s="17" t="s">
        <v>9</v>
      </c>
      <c r="F135" s="17" t="s">
        <v>9</v>
      </c>
      <c r="G135" s="16">
        <v>5311074.9000000004</v>
      </c>
      <c r="H135" s="16">
        <v>81061.47</v>
      </c>
      <c r="I135" s="18">
        <f>G135+H135</f>
        <v>5392136.3700000001</v>
      </c>
      <c r="J135" s="19">
        <f>I135/C135</f>
        <v>244.53024216588818</v>
      </c>
    </row>
    <row r="136" spans="1:10" ht="14.4" customHeight="1" x14ac:dyDescent="0.25">
      <c r="A136" s="3" t="s">
        <v>484</v>
      </c>
      <c r="B136" s="23" t="s">
        <v>27</v>
      </c>
      <c r="C136" s="4">
        <v>5325</v>
      </c>
      <c r="D136" s="17" t="s">
        <v>9</v>
      </c>
      <c r="E136" s="17" t="s">
        <v>9</v>
      </c>
      <c r="F136" s="17" t="s">
        <v>9</v>
      </c>
      <c r="G136" s="16">
        <v>1176409.81</v>
      </c>
      <c r="H136" s="16">
        <v>124848.9</v>
      </c>
      <c r="I136" s="18">
        <f>G136+H136</f>
        <v>1301258.71</v>
      </c>
      <c r="J136" s="19">
        <f>I136/C136</f>
        <v>244.36783286384977</v>
      </c>
    </row>
    <row r="137" spans="1:10" ht="14.4" customHeight="1" x14ac:dyDescent="0.25">
      <c r="A137" s="3" t="s">
        <v>735</v>
      </c>
      <c r="B137" s="23" t="s">
        <v>29</v>
      </c>
      <c r="C137" s="4">
        <v>12459</v>
      </c>
      <c r="D137" s="17" t="s">
        <v>9</v>
      </c>
      <c r="E137" s="17" t="s">
        <v>9</v>
      </c>
      <c r="F137" s="17" t="s">
        <v>9</v>
      </c>
      <c r="G137" s="16">
        <v>2755279.14</v>
      </c>
      <c r="H137" s="16">
        <v>288246.23000000004</v>
      </c>
      <c r="I137" s="18">
        <f>G137+H137</f>
        <v>3043525.37</v>
      </c>
      <c r="J137" s="19">
        <f>I137/C137</f>
        <v>244.28327875431415</v>
      </c>
    </row>
    <row r="138" spans="1:10" ht="14.4" customHeight="1" x14ac:dyDescent="0.25">
      <c r="A138" s="3" t="s">
        <v>578</v>
      </c>
      <c r="B138" s="23" t="s">
        <v>26</v>
      </c>
      <c r="C138" s="4">
        <v>15891</v>
      </c>
      <c r="D138" s="17" t="s">
        <v>9</v>
      </c>
      <c r="E138" s="17" t="s">
        <v>9</v>
      </c>
      <c r="F138" s="17" t="s">
        <v>9</v>
      </c>
      <c r="G138" s="16">
        <v>3767459.69</v>
      </c>
      <c r="H138" s="16">
        <v>110287.58</v>
      </c>
      <c r="I138" s="18">
        <f>G138+H138</f>
        <v>3877747.27</v>
      </c>
      <c r="J138" s="19">
        <f>I138/C138</f>
        <v>244.02160153546032</v>
      </c>
    </row>
    <row r="139" spans="1:10" ht="14.4" customHeight="1" x14ac:dyDescent="0.25">
      <c r="A139" s="3" t="s">
        <v>739</v>
      </c>
      <c r="B139" s="23" t="s">
        <v>29</v>
      </c>
      <c r="C139" s="4">
        <v>7740</v>
      </c>
      <c r="D139" s="17" t="s">
        <v>9</v>
      </c>
      <c r="E139" s="17" t="s">
        <v>9</v>
      </c>
      <c r="F139" s="17" t="s">
        <v>9</v>
      </c>
      <c r="G139" s="16">
        <v>1825832.87</v>
      </c>
      <c r="H139" s="16">
        <v>62556.66</v>
      </c>
      <c r="I139" s="18">
        <f>G139+H139</f>
        <v>1888389.53</v>
      </c>
      <c r="J139" s="19">
        <f>I139/C139</f>
        <v>243.97797545219638</v>
      </c>
    </row>
    <row r="140" spans="1:10" ht="14.4" customHeight="1" x14ac:dyDescent="0.25">
      <c r="A140" s="3" t="s">
        <v>12</v>
      </c>
      <c r="B140" s="23" t="s">
        <v>23</v>
      </c>
      <c r="C140" s="4">
        <v>86306</v>
      </c>
      <c r="D140" s="16">
        <v>3243171.22</v>
      </c>
      <c r="E140" s="16">
        <v>17162425.059999999</v>
      </c>
      <c r="F140" s="16">
        <v>650523.99</v>
      </c>
      <c r="G140" s="17" t="s">
        <v>9</v>
      </c>
      <c r="H140" s="17" t="s">
        <v>9</v>
      </c>
      <c r="I140" s="18">
        <f>D140+E140+F140</f>
        <v>21056120.269999996</v>
      </c>
      <c r="J140" s="19">
        <f>I140/C140</f>
        <v>243.97052661460381</v>
      </c>
    </row>
    <row r="141" spans="1:10" ht="14.4" customHeight="1" x14ac:dyDescent="0.25">
      <c r="A141" s="3" t="s">
        <v>715</v>
      </c>
      <c r="B141" s="23" t="s">
        <v>29</v>
      </c>
      <c r="C141" s="4">
        <v>16335</v>
      </c>
      <c r="D141" s="17" t="s">
        <v>9</v>
      </c>
      <c r="E141" s="17" t="s">
        <v>9</v>
      </c>
      <c r="F141" s="17" t="s">
        <v>9</v>
      </c>
      <c r="G141" s="16">
        <v>3849194.33</v>
      </c>
      <c r="H141" s="16">
        <v>135477.12</v>
      </c>
      <c r="I141" s="18">
        <f>G141+H141</f>
        <v>3984671.45</v>
      </c>
      <c r="J141" s="19">
        <f>I141/C141</f>
        <v>243.93458524640343</v>
      </c>
    </row>
    <row r="142" spans="1:10" ht="14.4" customHeight="1" x14ac:dyDescent="0.25">
      <c r="A142" s="3" t="s">
        <v>157</v>
      </c>
      <c r="B142" s="23" t="s">
        <v>23</v>
      </c>
      <c r="C142" s="4">
        <v>5655</v>
      </c>
      <c r="D142" s="17" t="s">
        <v>9</v>
      </c>
      <c r="E142" s="17" t="s">
        <v>9</v>
      </c>
      <c r="F142" s="17" t="s">
        <v>9</v>
      </c>
      <c r="G142" s="16">
        <v>1306381.81</v>
      </c>
      <c r="H142" s="16">
        <v>72414.060000000012</v>
      </c>
      <c r="I142" s="18">
        <f>G142+H142</f>
        <v>1378795.87</v>
      </c>
      <c r="J142" s="19">
        <f>I142/C142</f>
        <v>243.81889832007076</v>
      </c>
    </row>
    <row r="143" spans="1:10" ht="14.4" customHeight="1" x14ac:dyDescent="0.25">
      <c r="A143" s="3" t="s">
        <v>478</v>
      </c>
      <c r="B143" s="23" t="s">
        <v>27</v>
      </c>
      <c r="C143" s="4">
        <v>24271</v>
      </c>
      <c r="D143" s="17" t="s">
        <v>9</v>
      </c>
      <c r="E143" s="17" t="s">
        <v>9</v>
      </c>
      <c r="F143" s="17" t="s">
        <v>9</v>
      </c>
      <c r="G143" s="16">
        <v>5764369.9500000002</v>
      </c>
      <c r="H143" s="16">
        <v>146841.99000000002</v>
      </c>
      <c r="I143" s="18">
        <f>G143+H143</f>
        <v>5911211.9400000004</v>
      </c>
      <c r="J143" s="19">
        <f>I143/C143</f>
        <v>243.55040748218039</v>
      </c>
    </row>
    <row r="144" spans="1:10" ht="14.4" customHeight="1" x14ac:dyDescent="0.25">
      <c r="A144" s="3" t="s">
        <v>268</v>
      </c>
      <c r="B144" s="23" t="s">
        <v>25</v>
      </c>
      <c r="C144" s="4">
        <v>24388</v>
      </c>
      <c r="D144" s="17" t="s">
        <v>9</v>
      </c>
      <c r="E144" s="17" t="s">
        <v>9</v>
      </c>
      <c r="F144" s="17" t="s">
        <v>9</v>
      </c>
      <c r="G144" s="16">
        <v>5823093.54</v>
      </c>
      <c r="H144" s="16">
        <v>113788.33</v>
      </c>
      <c r="I144" s="18">
        <f>G144+H144</f>
        <v>5936881.8700000001</v>
      </c>
      <c r="J144" s="19">
        <f>I144/C144</f>
        <v>243.43455264884369</v>
      </c>
    </row>
    <row r="145" spans="1:10" ht="14.4" customHeight="1" x14ac:dyDescent="0.25">
      <c r="A145" s="3" t="s">
        <v>355</v>
      </c>
      <c r="B145" s="23" t="s">
        <v>25</v>
      </c>
      <c r="C145" s="4">
        <v>414</v>
      </c>
      <c r="D145" s="17" t="s">
        <v>9</v>
      </c>
      <c r="E145" s="17" t="s">
        <v>9</v>
      </c>
      <c r="F145" s="17" t="s">
        <v>9</v>
      </c>
      <c r="G145" s="16">
        <v>98986.58</v>
      </c>
      <c r="H145" s="16">
        <v>1793.47</v>
      </c>
      <c r="I145" s="18">
        <f>G145+H145</f>
        <v>100780.05</v>
      </c>
      <c r="J145" s="19">
        <f>I145/C145</f>
        <v>243.43007246376811</v>
      </c>
    </row>
    <row r="146" spans="1:10" ht="14.4" customHeight="1" x14ac:dyDescent="0.25">
      <c r="A146" s="3" t="s">
        <v>502</v>
      </c>
      <c r="B146" s="23" t="s">
        <v>27</v>
      </c>
      <c r="C146" s="4">
        <v>13545</v>
      </c>
      <c r="D146" s="17" t="s">
        <v>9</v>
      </c>
      <c r="E146" s="17" t="s">
        <v>9</v>
      </c>
      <c r="F146" s="17" t="s">
        <v>9</v>
      </c>
      <c r="G146" s="16">
        <v>3027407.75</v>
      </c>
      <c r="H146" s="16">
        <v>268291.56</v>
      </c>
      <c r="I146" s="18">
        <f>G146+H146</f>
        <v>3295699.31</v>
      </c>
      <c r="J146" s="19">
        <f>I146/C146</f>
        <v>243.3148253968254</v>
      </c>
    </row>
    <row r="147" spans="1:10" ht="14.4" customHeight="1" x14ac:dyDescent="0.25">
      <c r="A147" s="3" t="s">
        <v>795</v>
      </c>
      <c r="B147" s="23" t="s">
        <v>29</v>
      </c>
      <c r="C147" s="4">
        <v>19251</v>
      </c>
      <c r="D147" s="17" t="s">
        <v>9</v>
      </c>
      <c r="E147" s="17" t="s">
        <v>9</v>
      </c>
      <c r="F147" s="17" t="s">
        <v>9</v>
      </c>
      <c r="G147" s="16">
        <v>4214326.24</v>
      </c>
      <c r="H147" s="16">
        <v>462977.75</v>
      </c>
      <c r="I147" s="18">
        <f>G147+H147</f>
        <v>4677303.99</v>
      </c>
      <c r="J147" s="19">
        <f>I147/C147</f>
        <v>242.96420913199316</v>
      </c>
    </row>
    <row r="148" spans="1:10" ht="14.4" customHeight="1" x14ac:dyDescent="0.25">
      <c r="A148" s="3" t="s">
        <v>99</v>
      </c>
      <c r="B148" s="23" t="s">
        <v>22</v>
      </c>
      <c r="C148" s="4">
        <v>6258</v>
      </c>
      <c r="D148" s="17" t="s">
        <v>9</v>
      </c>
      <c r="E148" s="17" t="s">
        <v>9</v>
      </c>
      <c r="F148" s="17" t="s">
        <v>9</v>
      </c>
      <c r="G148" s="16">
        <v>1377046.04</v>
      </c>
      <c r="H148" s="16">
        <v>143283.97</v>
      </c>
      <c r="I148" s="18">
        <f>G148+H148</f>
        <v>1520330.01</v>
      </c>
      <c r="J148" s="19">
        <f>I148/C148</f>
        <v>242.94183604985619</v>
      </c>
    </row>
    <row r="149" spans="1:10" ht="14.4" customHeight="1" x14ac:dyDescent="0.25">
      <c r="A149" s="3" t="s">
        <v>573</v>
      </c>
      <c r="B149" s="23" t="s">
        <v>26</v>
      </c>
      <c r="C149" s="4">
        <v>12001</v>
      </c>
      <c r="D149" s="17" t="s">
        <v>9</v>
      </c>
      <c r="E149" s="17" t="s">
        <v>9</v>
      </c>
      <c r="F149" s="17" t="s">
        <v>9</v>
      </c>
      <c r="G149" s="16">
        <v>2915542</v>
      </c>
      <c r="H149" s="16">
        <v>0</v>
      </c>
      <c r="I149" s="18">
        <f>G149+H149</f>
        <v>2915542</v>
      </c>
      <c r="J149" s="19">
        <f>I149/C149</f>
        <v>242.94158820098326</v>
      </c>
    </row>
    <row r="150" spans="1:10" ht="14.4" customHeight="1" x14ac:dyDescent="0.25">
      <c r="A150" s="3" t="s">
        <v>501</v>
      </c>
      <c r="B150" s="23" t="s">
        <v>27</v>
      </c>
      <c r="C150" s="4">
        <v>14059</v>
      </c>
      <c r="D150" s="17" t="s">
        <v>9</v>
      </c>
      <c r="E150" s="17" t="s">
        <v>9</v>
      </c>
      <c r="F150" s="17" t="s">
        <v>9</v>
      </c>
      <c r="G150" s="16">
        <v>3055120.13</v>
      </c>
      <c r="H150" s="16">
        <v>356525.51</v>
      </c>
      <c r="I150" s="18">
        <f>G150+H150</f>
        <v>3411645.6399999997</v>
      </c>
      <c r="J150" s="19">
        <f>I150/C150</f>
        <v>242.66630912582684</v>
      </c>
    </row>
    <row r="151" spans="1:10" ht="14.4" customHeight="1" x14ac:dyDescent="0.25">
      <c r="A151" s="3" t="s">
        <v>771</v>
      </c>
      <c r="B151" s="23" t="s">
        <v>29</v>
      </c>
      <c r="C151" s="4">
        <v>10896</v>
      </c>
      <c r="D151" s="17" t="s">
        <v>9</v>
      </c>
      <c r="E151" s="17" t="s">
        <v>9</v>
      </c>
      <c r="F151" s="17" t="s">
        <v>9</v>
      </c>
      <c r="G151" s="16">
        <v>2487394.75</v>
      </c>
      <c r="H151" s="16">
        <v>154178.76999999999</v>
      </c>
      <c r="I151" s="18">
        <f>G151+H151</f>
        <v>2641573.52</v>
      </c>
      <c r="J151" s="19">
        <f>I151/C151</f>
        <v>242.43516152716595</v>
      </c>
    </row>
    <row r="152" spans="1:10" ht="14.4" customHeight="1" x14ac:dyDescent="0.25">
      <c r="A152" s="3" t="s">
        <v>170</v>
      </c>
      <c r="B152" s="23" t="s">
        <v>23</v>
      </c>
      <c r="C152" s="4">
        <v>12125</v>
      </c>
      <c r="D152" s="17" t="s">
        <v>9</v>
      </c>
      <c r="E152" s="17" t="s">
        <v>9</v>
      </c>
      <c r="F152" s="17" t="s">
        <v>9</v>
      </c>
      <c r="G152" s="16">
        <v>2789729.01</v>
      </c>
      <c r="H152" s="16">
        <v>148283.65000000002</v>
      </c>
      <c r="I152" s="18">
        <f>G152+H152</f>
        <v>2938012.6599999997</v>
      </c>
      <c r="J152" s="19">
        <f>I152/C152</f>
        <v>242.31032247422678</v>
      </c>
    </row>
    <row r="153" spans="1:10" ht="14.4" customHeight="1" x14ac:dyDescent="0.25">
      <c r="A153" s="3" t="s">
        <v>426</v>
      </c>
      <c r="B153" s="23" t="s">
        <v>27</v>
      </c>
      <c r="C153" s="4">
        <v>10434</v>
      </c>
      <c r="D153" s="17" t="s">
        <v>9</v>
      </c>
      <c r="E153" s="17" t="s">
        <v>9</v>
      </c>
      <c r="F153" s="17" t="s">
        <v>9</v>
      </c>
      <c r="G153" s="16">
        <v>2351032.31</v>
      </c>
      <c r="H153" s="16">
        <v>176808.58</v>
      </c>
      <c r="I153" s="18">
        <f>G153+H153</f>
        <v>2527840.89</v>
      </c>
      <c r="J153" s="19">
        <f>I153/C153</f>
        <v>242.26958884416334</v>
      </c>
    </row>
    <row r="154" spans="1:10" ht="14.4" customHeight="1" x14ac:dyDescent="0.25">
      <c r="A154" s="3" t="s">
        <v>761</v>
      </c>
      <c r="B154" s="23" t="s">
        <v>29</v>
      </c>
      <c r="C154" s="4">
        <v>9452</v>
      </c>
      <c r="D154" s="17" t="s">
        <v>9</v>
      </c>
      <c r="E154" s="17" t="s">
        <v>9</v>
      </c>
      <c r="F154" s="17" t="s">
        <v>9</v>
      </c>
      <c r="G154" s="16">
        <v>2097887.7599999998</v>
      </c>
      <c r="H154" s="16">
        <v>191655.89</v>
      </c>
      <c r="I154" s="18">
        <f>G154+H154</f>
        <v>2289543.65</v>
      </c>
      <c r="J154" s="19">
        <f>I154/C154</f>
        <v>242.22848603470163</v>
      </c>
    </row>
    <row r="155" spans="1:10" ht="14.4" customHeight="1" x14ac:dyDescent="0.25">
      <c r="A155" s="3" t="s">
        <v>152</v>
      </c>
      <c r="B155" s="23" t="s">
        <v>23</v>
      </c>
      <c r="C155" s="4">
        <v>6665</v>
      </c>
      <c r="D155" s="17" t="s">
        <v>9</v>
      </c>
      <c r="E155" s="17" t="s">
        <v>9</v>
      </c>
      <c r="F155" s="17" t="s">
        <v>9</v>
      </c>
      <c r="G155" s="16">
        <v>1546875.06</v>
      </c>
      <c r="H155" s="16">
        <v>67395.350000000006</v>
      </c>
      <c r="I155" s="18">
        <f>G155+H155</f>
        <v>1614270.4100000001</v>
      </c>
      <c r="J155" s="19">
        <f>I155/C155</f>
        <v>242.2011117779445</v>
      </c>
    </row>
    <row r="156" spans="1:10" ht="14.4" customHeight="1" x14ac:dyDescent="0.25">
      <c r="A156" s="3" t="s">
        <v>526</v>
      </c>
      <c r="B156" s="23" t="s">
        <v>26</v>
      </c>
      <c r="C156" s="4">
        <v>8215</v>
      </c>
      <c r="D156" s="17" t="s">
        <v>9</v>
      </c>
      <c r="E156" s="17" t="s">
        <v>9</v>
      </c>
      <c r="F156" s="17" t="s">
        <v>9</v>
      </c>
      <c r="G156" s="16">
        <v>1818436.71</v>
      </c>
      <c r="H156" s="16">
        <v>170718.22999999998</v>
      </c>
      <c r="I156" s="18">
        <f>G156+H156</f>
        <v>1989154.94</v>
      </c>
      <c r="J156" s="19">
        <f>I156/C156</f>
        <v>242.13693730979915</v>
      </c>
    </row>
    <row r="157" spans="1:10" ht="14.4" customHeight="1" x14ac:dyDescent="0.25">
      <c r="A157" s="3" t="s">
        <v>724</v>
      </c>
      <c r="B157" s="23" t="s">
        <v>29</v>
      </c>
      <c r="C157" s="4">
        <v>17366</v>
      </c>
      <c r="D157" s="17" t="s">
        <v>9</v>
      </c>
      <c r="E157" s="17" t="s">
        <v>9</v>
      </c>
      <c r="F157" s="17" t="s">
        <v>9</v>
      </c>
      <c r="G157" s="16">
        <v>3906117.94</v>
      </c>
      <c r="H157" s="16">
        <v>291516.84999999998</v>
      </c>
      <c r="I157" s="18">
        <f>G157+H157</f>
        <v>4197634.79</v>
      </c>
      <c r="J157" s="19">
        <f>I157/C157</f>
        <v>241.71569676379133</v>
      </c>
    </row>
    <row r="158" spans="1:10" ht="14.4" customHeight="1" x14ac:dyDescent="0.25">
      <c r="A158" s="3" t="s">
        <v>604</v>
      </c>
      <c r="B158" s="23" t="s">
        <v>28</v>
      </c>
      <c r="C158" s="4">
        <v>825</v>
      </c>
      <c r="D158" s="17" t="s">
        <v>9</v>
      </c>
      <c r="E158" s="17" t="s">
        <v>9</v>
      </c>
      <c r="F158" s="17" t="s">
        <v>9</v>
      </c>
      <c r="G158" s="16">
        <v>191291.06</v>
      </c>
      <c r="H158" s="16">
        <v>7781.79</v>
      </c>
      <c r="I158" s="18">
        <f>G158+H158</f>
        <v>199072.85</v>
      </c>
      <c r="J158" s="19">
        <f>I158/C158</f>
        <v>241.30042424242424</v>
      </c>
    </row>
    <row r="159" spans="1:10" ht="14.4" customHeight="1" x14ac:dyDescent="0.25">
      <c r="A159" s="3" t="s">
        <v>62</v>
      </c>
      <c r="B159" s="23" t="s">
        <v>22</v>
      </c>
      <c r="C159" s="4">
        <v>12708</v>
      </c>
      <c r="D159" s="17" t="s">
        <v>9</v>
      </c>
      <c r="E159" s="17" t="s">
        <v>9</v>
      </c>
      <c r="F159" s="17" t="s">
        <v>9</v>
      </c>
      <c r="G159" s="16">
        <v>2867145.39</v>
      </c>
      <c r="H159" s="16">
        <v>194023.2</v>
      </c>
      <c r="I159" s="18">
        <f>G159+H159</f>
        <v>3061168.5900000003</v>
      </c>
      <c r="J159" s="19">
        <f>I159/C159</f>
        <v>240.88515816808311</v>
      </c>
    </row>
    <row r="160" spans="1:10" ht="14.4" customHeight="1" x14ac:dyDescent="0.25">
      <c r="A160" s="3" t="s">
        <v>221</v>
      </c>
      <c r="B160" s="23" t="s">
        <v>24</v>
      </c>
      <c r="C160" s="4">
        <v>1463</v>
      </c>
      <c r="D160" s="17" t="s">
        <v>9</v>
      </c>
      <c r="E160" s="17" t="s">
        <v>9</v>
      </c>
      <c r="F160" s="17" t="s">
        <v>9</v>
      </c>
      <c r="G160" s="16">
        <v>352267.89</v>
      </c>
      <c r="H160" s="16">
        <v>0</v>
      </c>
      <c r="I160" s="18">
        <f>G160+H160</f>
        <v>352267.89</v>
      </c>
      <c r="J160" s="19">
        <f>I160/C160</f>
        <v>240.78461380724539</v>
      </c>
    </row>
    <row r="161" spans="1:10" ht="14.4" customHeight="1" x14ac:dyDescent="0.25">
      <c r="A161" s="3" t="s">
        <v>163</v>
      </c>
      <c r="B161" s="23" t="s">
        <v>23</v>
      </c>
      <c r="C161" s="4">
        <v>2698</v>
      </c>
      <c r="D161" s="17" t="s">
        <v>9</v>
      </c>
      <c r="E161" s="17" t="s">
        <v>9</v>
      </c>
      <c r="F161" s="17" t="s">
        <v>9</v>
      </c>
      <c r="G161" s="16">
        <v>605590.05000000005</v>
      </c>
      <c r="H161" s="16">
        <v>43538.929999999993</v>
      </c>
      <c r="I161" s="18">
        <f>G161+H161</f>
        <v>649128.98</v>
      </c>
      <c r="J161" s="19">
        <f>I161/C161</f>
        <v>240.59636026686434</v>
      </c>
    </row>
    <row r="162" spans="1:10" ht="14.4" customHeight="1" x14ac:dyDescent="0.25">
      <c r="A162" s="3" t="s">
        <v>144</v>
      </c>
      <c r="B162" s="23" t="s">
        <v>23</v>
      </c>
      <c r="C162" s="4">
        <v>7655</v>
      </c>
      <c r="D162" s="17" t="s">
        <v>9</v>
      </c>
      <c r="E162" s="17" t="s">
        <v>9</v>
      </c>
      <c r="F162" s="17" t="s">
        <v>9</v>
      </c>
      <c r="G162" s="16">
        <v>1790277.36</v>
      </c>
      <c r="H162" s="16">
        <v>51088.92</v>
      </c>
      <c r="I162" s="18">
        <f>G162+H162</f>
        <v>1841366.28</v>
      </c>
      <c r="J162" s="19">
        <f>I162/C162</f>
        <v>240.54425604180275</v>
      </c>
    </row>
    <row r="163" spans="1:10" ht="14.4" customHeight="1" x14ac:dyDescent="0.25">
      <c r="A163" s="3" t="s">
        <v>567</v>
      </c>
      <c r="B163" s="23" t="s">
        <v>26</v>
      </c>
      <c r="C163" s="4">
        <v>3778</v>
      </c>
      <c r="D163" s="17" t="s">
        <v>9</v>
      </c>
      <c r="E163" s="17" t="s">
        <v>9</v>
      </c>
      <c r="F163" s="17" t="s">
        <v>9</v>
      </c>
      <c r="G163" s="16">
        <v>790979.9</v>
      </c>
      <c r="H163" s="16">
        <v>117727.54</v>
      </c>
      <c r="I163" s="18">
        <f>G163+H163</f>
        <v>908707.44000000006</v>
      </c>
      <c r="J163" s="19">
        <f>I163/C163</f>
        <v>240.52605611434623</v>
      </c>
    </row>
    <row r="164" spans="1:10" ht="14.4" customHeight="1" x14ac:dyDescent="0.25">
      <c r="A164" s="3" t="s">
        <v>230</v>
      </c>
      <c r="B164" s="23" t="s">
        <v>24</v>
      </c>
      <c r="C164" s="4">
        <v>7515</v>
      </c>
      <c r="D164" s="17" t="s">
        <v>9</v>
      </c>
      <c r="E164" s="17" t="s">
        <v>9</v>
      </c>
      <c r="F164" s="17" t="s">
        <v>9</v>
      </c>
      <c r="G164" s="16">
        <v>1669286.36</v>
      </c>
      <c r="H164" s="16">
        <v>137785.14000000001</v>
      </c>
      <c r="I164" s="18">
        <f>G164+H164</f>
        <v>1807071.5</v>
      </c>
      <c r="J164" s="19">
        <f>I164/C164</f>
        <v>240.46194278110445</v>
      </c>
    </row>
    <row r="165" spans="1:10" ht="14.4" customHeight="1" x14ac:dyDescent="0.25">
      <c r="A165" s="3" t="s">
        <v>509</v>
      </c>
      <c r="B165" s="23" t="s">
        <v>27</v>
      </c>
      <c r="C165" s="4">
        <v>10545</v>
      </c>
      <c r="D165" s="17" t="s">
        <v>9</v>
      </c>
      <c r="E165" s="17" t="s">
        <v>9</v>
      </c>
      <c r="F165" s="17" t="s">
        <v>9</v>
      </c>
      <c r="G165" s="16">
        <v>2328009.84</v>
      </c>
      <c r="H165" s="16">
        <v>206933.37999999998</v>
      </c>
      <c r="I165" s="18">
        <f>G165+H165</f>
        <v>2534943.2199999997</v>
      </c>
      <c r="J165" s="19">
        <f>I165/C165</f>
        <v>240.39290848743477</v>
      </c>
    </row>
    <row r="166" spans="1:10" ht="14.4" customHeight="1" x14ac:dyDescent="0.25">
      <c r="A166" s="3" t="s">
        <v>476</v>
      </c>
      <c r="B166" s="23" t="s">
        <v>27</v>
      </c>
      <c r="C166" s="4">
        <v>11315</v>
      </c>
      <c r="D166" s="17" t="s">
        <v>9</v>
      </c>
      <c r="E166" s="17" t="s">
        <v>9</v>
      </c>
      <c r="F166" s="17" t="s">
        <v>9</v>
      </c>
      <c r="G166" s="16">
        <v>2472772.35</v>
      </c>
      <c r="H166" s="16">
        <v>246247.84</v>
      </c>
      <c r="I166" s="18">
        <f>G166+H166</f>
        <v>2719020.19</v>
      </c>
      <c r="J166" s="19">
        <f>I166/C166</f>
        <v>240.30227043747237</v>
      </c>
    </row>
    <row r="167" spans="1:10" ht="14.4" customHeight="1" x14ac:dyDescent="0.25">
      <c r="A167" s="3" t="s">
        <v>239</v>
      </c>
      <c r="B167" s="23" t="s">
        <v>24</v>
      </c>
      <c r="C167" s="4">
        <v>7016</v>
      </c>
      <c r="D167" s="17" t="s">
        <v>9</v>
      </c>
      <c r="E167" s="17" t="s">
        <v>9</v>
      </c>
      <c r="F167" s="17" t="s">
        <v>9</v>
      </c>
      <c r="G167" s="16">
        <v>1591325.32</v>
      </c>
      <c r="H167" s="16">
        <v>94632.48000000001</v>
      </c>
      <c r="I167" s="18">
        <f>G167+H167</f>
        <v>1685957.8</v>
      </c>
      <c r="J167" s="19">
        <f>I167/C167</f>
        <v>240.3018529076397</v>
      </c>
    </row>
    <row r="168" spans="1:10" ht="14.4" customHeight="1" x14ac:dyDescent="0.25">
      <c r="A168" s="3" t="s">
        <v>181</v>
      </c>
      <c r="B168" s="23" t="s">
        <v>24</v>
      </c>
      <c r="C168" s="4">
        <v>18885</v>
      </c>
      <c r="D168" s="17" t="s">
        <v>9</v>
      </c>
      <c r="E168" s="17" t="s">
        <v>9</v>
      </c>
      <c r="F168" s="17" t="s">
        <v>9</v>
      </c>
      <c r="G168" s="16">
        <v>4286032.2300000004</v>
      </c>
      <c r="H168" s="16">
        <v>249280.33000000002</v>
      </c>
      <c r="I168" s="18">
        <f>G168+H168</f>
        <v>4535312.5600000005</v>
      </c>
      <c r="J168" s="19">
        <f>I168/C168</f>
        <v>240.15422610537468</v>
      </c>
    </row>
    <row r="169" spans="1:10" ht="14.4" customHeight="1" x14ac:dyDescent="0.25">
      <c r="A169" s="3" t="s">
        <v>219</v>
      </c>
      <c r="B169" s="23" t="s">
        <v>24</v>
      </c>
      <c r="C169" s="4">
        <v>5341</v>
      </c>
      <c r="D169" s="17" t="s">
        <v>9</v>
      </c>
      <c r="E169" s="17" t="s">
        <v>9</v>
      </c>
      <c r="F169" s="17" t="s">
        <v>9</v>
      </c>
      <c r="G169" s="16">
        <v>1224400.8</v>
      </c>
      <c r="H169" s="16">
        <v>56240.840000000004</v>
      </c>
      <c r="I169" s="18">
        <f>G169+H169</f>
        <v>1280641.6400000001</v>
      </c>
      <c r="J169" s="19">
        <f>I169/C169</f>
        <v>239.77563003182928</v>
      </c>
    </row>
    <row r="170" spans="1:10" ht="14.4" customHeight="1" x14ac:dyDescent="0.25">
      <c r="A170" s="3" t="s">
        <v>154</v>
      </c>
      <c r="B170" s="23" t="s">
        <v>23</v>
      </c>
      <c r="C170" s="4">
        <v>11813</v>
      </c>
      <c r="D170" s="17" t="s">
        <v>9</v>
      </c>
      <c r="E170" s="17" t="s">
        <v>9</v>
      </c>
      <c r="F170" s="17" t="s">
        <v>9</v>
      </c>
      <c r="G170" s="16">
        <v>2739518.94</v>
      </c>
      <c r="H170" s="16">
        <v>91238.760000000009</v>
      </c>
      <c r="I170" s="18">
        <f>G170+H170</f>
        <v>2830757.7</v>
      </c>
      <c r="J170" s="19">
        <f>I170/C170</f>
        <v>239.63072039278762</v>
      </c>
    </row>
    <row r="171" spans="1:10" ht="14.4" customHeight="1" x14ac:dyDescent="0.25">
      <c r="A171" s="3" t="s">
        <v>443</v>
      </c>
      <c r="B171" s="23" t="s">
        <v>27</v>
      </c>
      <c r="C171" s="4">
        <v>608</v>
      </c>
      <c r="D171" s="17" t="s">
        <v>9</v>
      </c>
      <c r="E171" s="17" t="s">
        <v>9</v>
      </c>
      <c r="F171" s="17" t="s">
        <v>9</v>
      </c>
      <c r="G171" s="16">
        <v>123317.6</v>
      </c>
      <c r="H171" s="16">
        <v>22335.200000000001</v>
      </c>
      <c r="I171" s="18">
        <f>G171+H171</f>
        <v>145652.80000000002</v>
      </c>
      <c r="J171" s="19">
        <f>I171/C171</f>
        <v>239.5605263157895</v>
      </c>
    </row>
    <row r="172" spans="1:10" ht="14.4" customHeight="1" x14ac:dyDescent="0.25">
      <c r="A172" s="3" t="s">
        <v>291</v>
      </c>
      <c r="B172" s="23" t="s">
        <v>25</v>
      </c>
      <c r="C172" s="4">
        <v>8181</v>
      </c>
      <c r="D172" s="17" t="s">
        <v>9</v>
      </c>
      <c r="E172" s="17" t="s">
        <v>9</v>
      </c>
      <c r="F172" s="17" t="s">
        <v>9</v>
      </c>
      <c r="G172" s="16">
        <v>1900642.91</v>
      </c>
      <c r="H172" s="16">
        <v>57553.5</v>
      </c>
      <c r="I172" s="18">
        <f>G172+H172</f>
        <v>1958196.41</v>
      </c>
      <c r="J172" s="19">
        <f>I172/C172</f>
        <v>239.35905268304606</v>
      </c>
    </row>
    <row r="173" spans="1:10" ht="14.4" customHeight="1" x14ac:dyDescent="0.25">
      <c r="A173" s="3" t="s">
        <v>17</v>
      </c>
      <c r="B173" s="23" t="s">
        <v>28</v>
      </c>
      <c r="C173" s="4">
        <v>86744</v>
      </c>
      <c r="D173" s="16">
        <v>3230245.2399999998</v>
      </c>
      <c r="E173" s="16">
        <v>17511808.02</v>
      </c>
      <c r="F173" s="16">
        <v>0</v>
      </c>
      <c r="G173" s="17" t="s">
        <v>9</v>
      </c>
      <c r="H173" s="17" t="s">
        <v>9</v>
      </c>
      <c r="I173" s="18">
        <f>D173+E173+F173</f>
        <v>20742053.259999998</v>
      </c>
      <c r="J173" s="19">
        <f>I173/C173</f>
        <v>239.11801692336067</v>
      </c>
    </row>
    <row r="174" spans="1:10" ht="14.4" customHeight="1" x14ac:dyDescent="0.25">
      <c r="A174" s="3" t="s">
        <v>328</v>
      </c>
      <c r="B174" s="23" t="s">
        <v>25</v>
      </c>
      <c r="C174" s="4">
        <v>384</v>
      </c>
      <c r="D174" s="17" t="s">
        <v>9</v>
      </c>
      <c r="E174" s="17" t="s">
        <v>9</v>
      </c>
      <c r="F174" s="17" t="s">
        <v>9</v>
      </c>
      <c r="G174" s="16">
        <v>84121.09</v>
      </c>
      <c r="H174" s="16">
        <v>7642.17</v>
      </c>
      <c r="I174" s="18">
        <f>G174+H174</f>
        <v>91763.26</v>
      </c>
      <c r="J174" s="19">
        <f>I174/C174</f>
        <v>238.96682291666664</v>
      </c>
    </row>
    <row r="175" spans="1:10" ht="14.4" customHeight="1" x14ac:dyDescent="0.25">
      <c r="A175" s="3" t="s">
        <v>304</v>
      </c>
      <c r="B175" s="23" t="s">
        <v>25</v>
      </c>
      <c r="C175" s="4">
        <v>412</v>
      </c>
      <c r="D175" s="17" t="s">
        <v>9</v>
      </c>
      <c r="E175" s="17" t="s">
        <v>9</v>
      </c>
      <c r="F175" s="17" t="s">
        <v>9</v>
      </c>
      <c r="G175" s="16">
        <v>92802.6</v>
      </c>
      <c r="H175" s="16">
        <v>5464.38</v>
      </c>
      <c r="I175" s="18">
        <f>G175+H175</f>
        <v>98266.98000000001</v>
      </c>
      <c r="J175" s="19">
        <f>I175/C175</f>
        <v>238.51208737864081</v>
      </c>
    </row>
    <row r="176" spans="1:10" ht="14.4" customHeight="1" x14ac:dyDescent="0.25">
      <c r="A176" s="3" t="s">
        <v>13</v>
      </c>
      <c r="B176" s="23" t="s">
        <v>29</v>
      </c>
      <c r="C176" s="4">
        <v>136250</v>
      </c>
      <c r="D176" s="16">
        <v>5568478.5999999996</v>
      </c>
      <c r="E176" s="16">
        <v>26358824.739999998</v>
      </c>
      <c r="F176" s="16">
        <v>557436.75</v>
      </c>
      <c r="G176" s="17" t="s">
        <v>9</v>
      </c>
      <c r="H176" s="17" t="s">
        <v>9</v>
      </c>
      <c r="I176" s="18">
        <f>D176+E176+F176</f>
        <v>32484740.089999996</v>
      </c>
      <c r="J176" s="19">
        <f>I176/C176</f>
        <v>238.42011075229354</v>
      </c>
    </row>
    <row r="177" spans="1:10" ht="14.4" customHeight="1" x14ac:dyDescent="0.25">
      <c r="A177" s="3" t="s">
        <v>147</v>
      </c>
      <c r="B177" s="23" t="s">
        <v>23</v>
      </c>
      <c r="C177" s="4">
        <v>23182</v>
      </c>
      <c r="D177" s="17" t="s">
        <v>9</v>
      </c>
      <c r="E177" s="17" t="s">
        <v>9</v>
      </c>
      <c r="F177" s="17" t="s">
        <v>9</v>
      </c>
      <c r="G177" s="16">
        <v>5390188.9500000002</v>
      </c>
      <c r="H177" s="16">
        <v>134696.67000000001</v>
      </c>
      <c r="I177" s="18">
        <f>G177+H177</f>
        <v>5524885.6200000001</v>
      </c>
      <c r="J177" s="19">
        <f>I177/C177</f>
        <v>238.32653006643085</v>
      </c>
    </row>
    <row r="178" spans="1:10" ht="14.4" customHeight="1" x14ac:dyDescent="0.25">
      <c r="A178" s="3" t="s">
        <v>630</v>
      </c>
      <c r="B178" s="23" t="s">
        <v>28</v>
      </c>
      <c r="C178" s="4">
        <v>8301</v>
      </c>
      <c r="D178" s="17" t="s">
        <v>9</v>
      </c>
      <c r="E178" s="17" t="s">
        <v>9</v>
      </c>
      <c r="F178" s="17" t="s">
        <v>9</v>
      </c>
      <c r="G178" s="16">
        <v>1847473.04</v>
      </c>
      <c r="H178" s="16">
        <v>130241.15000000001</v>
      </c>
      <c r="I178" s="18">
        <f>G178+H178</f>
        <v>1977714.19</v>
      </c>
      <c r="J178" s="19">
        <f>I178/C178</f>
        <v>238.25011323936874</v>
      </c>
    </row>
    <row r="179" spans="1:10" ht="14.4" customHeight="1" x14ac:dyDescent="0.25">
      <c r="A179" s="3" t="s">
        <v>128</v>
      </c>
      <c r="B179" s="23" t="s">
        <v>22</v>
      </c>
      <c r="C179" s="4">
        <v>6521</v>
      </c>
      <c r="D179" s="17" t="s">
        <v>9</v>
      </c>
      <c r="E179" s="17" t="s">
        <v>9</v>
      </c>
      <c r="F179" s="17" t="s">
        <v>9</v>
      </c>
      <c r="G179" s="16">
        <v>1457176.6</v>
      </c>
      <c r="H179" s="16">
        <v>96320.960000000006</v>
      </c>
      <c r="I179" s="18">
        <f>G179+H179</f>
        <v>1553497.56</v>
      </c>
      <c r="J179" s="19">
        <f>I179/C179</f>
        <v>238.22995859530747</v>
      </c>
    </row>
    <row r="180" spans="1:10" ht="14.4" customHeight="1" x14ac:dyDescent="0.25">
      <c r="A180" s="3" t="s">
        <v>718</v>
      </c>
      <c r="B180" s="23" t="s">
        <v>29</v>
      </c>
      <c r="C180" s="4">
        <v>10755</v>
      </c>
      <c r="D180" s="17" t="s">
        <v>9</v>
      </c>
      <c r="E180" s="17" t="s">
        <v>9</v>
      </c>
      <c r="F180" s="17" t="s">
        <v>9</v>
      </c>
      <c r="G180" s="16">
        <v>2433135.9700000002</v>
      </c>
      <c r="H180" s="16">
        <v>125989.81</v>
      </c>
      <c r="I180" s="18">
        <f>G180+H180</f>
        <v>2559125.7800000003</v>
      </c>
      <c r="J180" s="19">
        <f>I180/C180</f>
        <v>237.94753881915392</v>
      </c>
    </row>
    <row r="181" spans="1:10" ht="14.4" customHeight="1" x14ac:dyDescent="0.25">
      <c r="A181" s="3" t="s">
        <v>689</v>
      </c>
      <c r="B181" s="23" t="s">
        <v>28</v>
      </c>
      <c r="C181" s="4">
        <v>5360</v>
      </c>
      <c r="D181" s="17" t="s">
        <v>9</v>
      </c>
      <c r="E181" s="17" t="s">
        <v>9</v>
      </c>
      <c r="F181" s="17" t="s">
        <v>9</v>
      </c>
      <c r="G181" s="16">
        <v>1189812.44</v>
      </c>
      <c r="H181" s="16">
        <v>85065.24</v>
      </c>
      <c r="I181" s="18">
        <f>G181+H181</f>
        <v>1274877.68</v>
      </c>
      <c r="J181" s="19">
        <f>I181/C181</f>
        <v>237.8503134328358</v>
      </c>
    </row>
    <row r="182" spans="1:10" ht="14.4" customHeight="1" x14ac:dyDescent="0.25">
      <c r="A182" s="3" t="s">
        <v>721</v>
      </c>
      <c r="B182" s="23" t="s">
        <v>29</v>
      </c>
      <c r="C182" s="4">
        <v>5384</v>
      </c>
      <c r="D182" s="17" t="s">
        <v>9</v>
      </c>
      <c r="E182" s="17" t="s">
        <v>9</v>
      </c>
      <c r="F182" s="17" t="s">
        <v>9</v>
      </c>
      <c r="G182" s="16">
        <v>1230656.68</v>
      </c>
      <c r="H182" s="16">
        <v>49567.590000000004</v>
      </c>
      <c r="I182" s="18">
        <f>G182+H182</f>
        <v>1280224.27</v>
      </c>
      <c r="J182" s="19">
        <f>I182/C182</f>
        <v>237.78311106983656</v>
      </c>
    </row>
    <row r="183" spans="1:10" ht="14.4" customHeight="1" x14ac:dyDescent="0.25">
      <c r="A183" s="3" t="s">
        <v>712</v>
      </c>
      <c r="B183" s="23" t="s">
        <v>29</v>
      </c>
      <c r="C183" s="4">
        <v>22390</v>
      </c>
      <c r="D183" s="17" t="s">
        <v>9</v>
      </c>
      <c r="E183" s="17" t="s">
        <v>9</v>
      </c>
      <c r="F183" s="17" t="s">
        <v>9</v>
      </c>
      <c r="G183" s="16">
        <v>5293709.46</v>
      </c>
      <c r="H183" s="16">
        <v>30192.94</v>
      </c>
      <c r="I183" s="18">
        <f>G183+H183</f>
        <v>5323902.4000000004</v>
      </c>
      <c r="J183" s="19">
        <f>I183/C183</f>
        <v>237.78036623492633</v>
      </c>
    </row>
    <row r="184" spans="1:10" ht="14.4" customHeight="1" x14ac:dyDescent="0.25">
      <c r="A184" s="3" t="s">
        <v>406</v>
      </c>
      <c r="B184" s="23" t="s">
        <v>25</v>
      </c>
      <c r="C184" s="4">
        <v>19473</v>
      </c>
      <c r="D184" s="17" t="s">
        <v>9</v>
      </c>
      <c r="E184" s="17" t="s">
        <v>9</v>
      </c>
      <c r="F184" s="17" t="s">
        <v>9</v>
      </c>
      <c r="G184" s="16">
        <v>4389863.66</v>
      </c>
      <c r="H184" s="16">
        <v>239668.56</v>
      </c>
      <c r="I184" s="18">
        <f>G184+H184</f>
        <v>4629532.22</v>
      </c>
      <c r="J184" s="19">
        <f>I184/C184</f>
        <v>237.74108868689979</v>
      </c>
    </row>
    <row r="185" spans="1:10" ht="14.4" customHeight="1" x14ac:dyDescent="0.25">
      <c r="A185" s="3" t="s">
        <v>427</v>
      </c>
      <c r="B185" s="23" t="s">
        <v>27</v>
      </c>
      <c r="C185" s="4">
        <v>487</v>
      </c>
      <c r="D185" s="17" t="s">
        <v>9</v>
      </c>
      <c r="E185" s="17" t="s">
        <v>9</v>
      </c>
      <c r="F185" s="17" t="s">
        <v>9</v>
      </c>
      <c r="G185" s="16">
        <v>97723.06</v>
      </c>
      <c r="H185" s="16">
        <v>17969.79</v>
      </c>
      <c r="I185" s="18">
        <f>G185+H185</f>
        <v>115692.85</v>
      </c>
      <c r="J185" s="19">
        <f>I185/C185</f>
        <v>237.56232032854211</v>
      </c>
    </row>
    <row r="186" spans="1:10" ht="14.4" customHeight="1" x14ac:dyDescent="0.25">
      <c r="A186" s="3" t="s">
        <v>139</v>
      </c>
      <c r="B186" s="23" t="s">
        <v>23</v>
      </c>
      <c r="C186" s="4">
        <v>5526</v>
      </c>
      <c r="D186" s="17" t="s">
        <v>9</v>
      </c>
      <c r="E186" s="17" t="s">
        <v>9</v>
      </c>
      <c r="F186" s="17" t="s">
        <v>9</v>
      </c>
      <c r="G186" s="16">
        <v>1253780.1299999999</v>
      </c>
      <c r="H186" s="16">
        <v>56821.819999999992</v>
      </c>
      <c r="I186" s="18">
        <f>G186+H186</f>
        <v>1310601.95</v>
      </c>
      <c r="J186" s="19">
        <f>I186/C186</f>
        <v>237.17009591024248</v>
      </c>
    </row>
    <row r="187" spans="1:10" ht="14.4" customHeight="1" x14ac:dyDescent="0.25">
      <c r="A187" s="3" t="s">
        <v>166</v>
      </c>
      <c r="B187" s="23" t="s">
        <v>23</v>
      </c>
      <c r="C187" s="4">
        <v>7042</v>
      </c>
      <c r="D187" s="17" t="s">
        <v>9</v>
      </c>
      <c r="E187" s="17" t="s">
        <v>9</v>
      </c>
      <c r="F187" s="17" t="s">
        <v>9</v>
      </c>
      <c r="G187" s="16">
        <v>1620986.99</v>
      </c>
      <c r="H187" s="16">
        <v>46212.14</v>
      </c>
      <c r="I187" s="18">
        <f>G187+H187</f>
        <v>1667199.13</v>
      </c>
      <c r="J187" s="19">
        <f>I187/C187</f>
        <v>236.75079948878158</v>
      </c>
    </row>
    <row r="188" spans="1:10" ht="14.4" customHeight="1" x14ac:dyDescent="0.25">
      <c r="A188" s="3" t="s">
        <v>323</v>
      </c>
      <c r="B188" s="23" t="s">
        <v>25</v>
      </c>
      <c r="C188" s="4">
        <v>1839</v>
      </c>
      <c r="D188" s="17" t="s">
        <v>9</v>
      </c>
      <c r="E188" s="17" t="s">
        <v>9</v>
      </c>
      <c r="F188" s="17" t="s">
        <v>9</v>
      </c>
      <c r="G188" s="16">
        <v>417292</v>
      </c>
      <c r="H188" s="16">
        <v>17704.5</v>
      </c>
      <c r="I188" s="18">
        <f>G188+H188</f>
        <v>434996.5</v>
      </c>
      <c r="J188" s="19">
        <f>I188/C188</f>
        <v>236.53969548667754</v>
      </c>
    </row>
    <row r="189" spans="1:10" ht="14.4" customHeight="1" x14ac:dyDescent="0.25">
      <c r="A189" s="3" t="s">
        <v>706</v>
      </c>
      <c r="B189" s="23" t="s">
        <v>29</v>
      </c>
      <c r="C189" s="4">
        <v>19497</v>
      </c>
      <c r="D189" s="17" t="s">
        <v>9</v>
      </c>
      <c r="E189" s="17" t="s">
        <v>9</v>
      </c>
      <c r="F189" s="17" t="s">
        <v>9</v>
      </c>
      <c r="G189" s="16">
        <v>4382328.43</v>
      </c>
      <c r="H189" s="16">
        <v>228823.86000000002</v>
      </c>
      <c r="I189" s="18">
        <f>G189+H189</f>
        <v>4611152.29</v>
      </c>
      <c r="J189" s="19">
        <f>I189/C189</f>
        <v>236.50573370262092</v>
      </c>
    </row>
    <row r="190" spans="1:10" ht="14.4" customHeight="1" x14ac:dyDescent="0.25">
      <c r="A190" s="3" t="s">
        <v>785</v>
      </c>
      <c r="B190" s="23" t="s">
        <v>29</v>
      </c>
      <c r="C190" s="4">
        <v>9508</v>
      </c>
      <c r="D190" s="17" t="s">
        <v>9</v>
      </c>
      <c r="E190" s="17" t="s">
        <v>9</v>
      </c>
      <c r="F190" s="17" t="s">
        <v>9</v>
      </c>
      <c r="G190" s="16">
        <v>2129122.85</v>
      </c>
      <c r="H190" s="16">
        <v>119403.33</v>
      </c>
      <c r="I190" s="18">
        <f>G190+H190</f>
        <v>2248526.1800000002</v>
      </c>
      <c r="J190" s="19">
        <f>I190/C190</f>
        <v>236.48781867900718</v>
      </c>
    </row>
    <row r="191" spans="1:10" ht="14.4" customHeight="1" x14ac:dyDescent="0.25">
      <c r="A191" s="3" t="s">
        <v>272</v>
      </c>
      <c r="B191" s="23" t="s">
        <v>25</v>
      </c>
      <c r="C191" s="4">
        <v>323</v>
      </c>
      <c r="D191" s="17" t="s">
        <v>9</v>
      </c>
      <c r="E191" s="17" t="s">
        <v>9</v>
      </c>
      <c r="F191" s="17" t="s">
        <v>9</v>
      </c>
      <c r="G191" s="16">
        <v>71344.08</v>
      </c>
      <c r="H191" s="16">
        <v>5039.2199999999993</v>
      </c>
      <c r="I191" s="18">
        <f>G191+H191</f>
        <v>76383.3</v>
      </c>
      <c r="J191" s="19">
        <f>I191/C191</f>
        <v>236.48080495356038</v>
      </c>
    </row>
    <row r="192" spans="1:10" ht="14.4" customHeight="1" x14ac:dyDescent="0.25">
      <c r="A192" s="3" t="s">
        <v>754</v>
      </c>
      <c r="B192" s="23" t="s">
        <v>29</v>
      </c>
      <c r="C192" s="4">
        <v>19317</v>
      </c>
      <c r="D192" s="17" t="s">
        <v>9</v>
      </c>
      <c r="E192" s="17" t="s">
        <v>9</v>
      </c>
      <c r="F192" s="17" t="s">
        <v>9</v>
      </c>
      <c r="G192" s="16">
        <v>4264649.67</v>
      </c>
      <c r="H192" s="16">
        <v>299508.84999999998</v>
      </c>
      <c r="I192" s="18">
        <f>G192+H192</f>
        <v>4564158.5199999996</v>
      </c>
      <c r="J192" s="19">
        <f>I192/C192</f>
        <v>236.27677796759329</v>
      </c>
    </row>
    <row r="193" spans="1:10" ht="14.4" customHeight="1" x14ac:dyDescent="0.25">
      <c r="A193" s="3" t="s">
        <v>41</v>
      </c>
      <c r="B193" s="23" t="s">
        <v>22</v>
      </c>
      <c r="C193" s="4">
        <v>12070</v>
      </c>
      <c r="D193" s="17" t="s">
        <v>9</v>
      </c>
      <c r="E193" s="17" t="s">
        <v>9</v>
      </c>
      <c r="F193" s="17" t="s">
        <v>9</v>
      </c>
      <c r="G193" s="16">
        <v>2676702.9900000002</v>
      </c>
      <c r="H193" s="16">
        <v>173663.49</v>
      </c>
      <c r="I193" s="18">
        <f>G193+H193</f>
        <v>2850366.4800000004</v>
      </c>
      <c r="J193" s="19">
        <f>I193/C193</f>
        <v>236.15298094449051</v>
      </c>
    </row>
    <row r="194" spans="1:10" ht="14.4" customHeight="1" x14ac:dyDescent="0.25">
      <c r="A194" s="3" t="s">
        <v>156</v>
      </c>
      <c r="B194" s="23" t="s">
        <v>23</v>
      </c>
      <c r="C194" s="4">
        <v>5470</v>
      </c>
      <c r="D194" s="17" t="s">
        <v>9</v>
      </c>
      <c r="E194" s="17" t="s">
        <v>9</v>
      </c>
      <c r="F194" s="17" t="s">
        <v>9</v>
      </c>
      <c r="G194" s="16">
        <v>1262416.6499999999</v>
      </c>
      <c r="H194" s="16">
        <v>28866.080000000002</v>
      </c>
      <c r="I194" s="18">
        <f>G194+H194</f>
        <v>1291282.73</v>
      </c>
      <c r="J194" s="19">
        <f>I194/C194</f>
        <v>236.0663126142596</v>
      </c>
    </row>
    <row r="195" spans="1:10" ht="14.4" customHeight="1" x14ac:dyDescent="0.25">
      <c r="A195" s="3" t="s">
        <v>324</v>
      </c>
      <c r="B195" s="23" t="s">
        <v>25</v>
      </c>
      <c r="C195" s="4">
        <v>18462</v>
      </c>
      <c r="D195" s="17" t="s">
        <v>9</v>
      </c>
      <c r="E195" s="17" t="s">
        <v>9</v>
      </c>
      <c r="F195" s="17" t="s">
        <v>9</v>
      </c>
      <c r="G195" s="16">
        <v>4023608.89</v>
      </c>
      <c r="H195" s="16">
        <v>333747.95999999996</v>
      </c>
      <c r="I195" s="18">
        <f>G195+H195</f>
        <v>4357356.8499999996</v>
      </c>
      <c r="J195" s="19">
        <f>I195/C195</f>
        <v>236.01759560177661</v>
      </c>
    </row>
    <row r="196" spans="1:10" ht="14.4" customHeight="1" x14ac:dyDescent="0.25">
      <c r="A196" s="3" t="s">
        <v>334</v>
      </c>
      <c r="B196" s="23" t="s">
        <v>25</v>
      </c>
      <c r="C196" s="4">
        <v>10080</v>
      </c>
      <c r="D196" s="17" t="s">
        <v>9</v>
      </c>
      <c r="E196" s="17" t="s">
        <v>9</v>
      </c>
      <c r="F196" s="17" t="s">
        <v>9</v>
      </c>
      <c r="G196" s="16">
        <v>2265603.52</v>
      </c>
      <c r="H196" s="16">
        <v>111035.11</v>
      </c>
      <c r="I196" s="18">
        <f>G196+H196</f>
        <v>2376638.63</v>
      </c>
      <c r="J196" s="19">
        <f>I196/C196</f>
        <v>235.77764186507935</v>
      </c>
    </row>
    <row r="197" spans="1:10" ht="14.4" customHeight="1" x14ac:dyDescent="0.25">
      <c r="A197" s="3" t="s">
        <v>209</v>
      </c>
      <c r="B197" s="23" t="s">
        <v>24</v>
      </c>
      <c r="C197" s="4">
        <v>4517</v>
      </c>
      <c r="D197" s="17" t="s">
        <v>9</v>
      </c>
      <c r="E197" s="17" t="s">
        <v>9</v>
      </c>
      <c r="F197" s="17" t="s">
        <v>9</v>
      </c>
      <c r="G197" s="16">
        <v>997814.73</v>
      </c>
      <c r="H197" s="16">
        <v>66061.350000000006</v>
      </c>
      <c r="I197" s="18">
        <f>G197+H197</f>
        <v>1063876.08</v>
      </c>
      <c r="J197" s="19">
        <f>I197/C197</f>
        <v>235.52713748062874</v>
      </c>
    </row>
    <row r="198" spans="1:10" ht="14.4" customHeight="1" x14ac:dyDescent="0.25">
      <c r="A198" s="3" t="s">
        <v>769</v>
      </c>
      <c r="B198" s="23" t="s">
        <v>29</v>
      </c>
      <c r="C198" s="4">
        <v>13856</v>
      </c>
      <c r="D198" s="17" t="s">
        <v>9</v>
      </c>
      <c r="E198" s="17" t="s">
        <v>9</v>
      </c>
      <c r="F198" s="17" t="s">
        <v>9</v>
      </c>
      <c r="G198" s="16">
        <v>3069925.7</v>
      </c>
      <c r="H198" s="16">
        <v>190758.05000000002</v>
      </c>
      <c r="I198" s="18">
        <f>G198+H198</f>
        <v>3260683.75</v>
      </c>
      <c r="J198" s="19">
        <f>I198/C198</f>
        <v>235.32648311200924</v>
      </c>
    </row>
    <row r="199" spans="1:10" ht="14.4" customHeight="1" x14ac:dyDescent="0.25">
      <c r="A199" s="3" t="s">
        <v>47</v>
      </c>
      <c r="B199" s="23" t="s">
        <v>22</v>
      </c>
      <c r="C199" s="4">
        <v>204</v>
      </c>
      <c r="D199" s="17" t="s">
        <v>9</v>
      </c>
      <c r="E199" s="17" t="s">
        <v>9</v>
      </c>
      <c r="F199" s="17" t="s">
        <v>9</v>
      </c>
      <c r="G199" s="16">
        <v>45221.05</v>
      </c>
      <c r="H199" s="16">
        <v>2782.62</v>
      </c>
      <c r="I199" s="18">
        <f>G199+H199</f>
        <v>48003.670000000006</v>
      </c>
      <c r="J199" s="19">
        <f>I199/C199</f>
        <v>235.31210784313728</v>
      </c>
    </row>
    <row r="200" spans="1:10" ht="14.4" customHeight="1" x14ac:dyDescent="0.25">
      <c r="A200" s="3" t="s">
        <v>148</v>
      </c>
      <c r="B200" s="23" t="s">
        <v>23</v>
      </c>
      <c r="C200" s="4">
        <v>19368</v>
      </c>
      <c r="D200" s="17" t="s">
        <v>9</v>
      </c>
      <c r="E200" s="17" t="s">
        <v>9</v>
      </c>
      <c r="F200" s="17" t="s">
        <v>9</v>
      </c>
      <c r="G200" s="16">
        <v>4378731.83</v>
      </c>
      <c r="H200" s="16">
        <v>178507.28</v>
      </c>
      <c r="I200" s="18">
        <f>G200+H200</f>
        <v>4557239.1100000003</v>
      </c>
      <c r="J200" s="19">
        <f>I200/C200</f>
        <v>235.29735181743084</v>
      </c>
    </row>
    <row r="201" spans="1:10" ht="14.4" customHeight="1" x14ac:dyDescent="0.25">
      <c r="A201" s="3" t="s">
        <v>766</v>
      </c>
      <c r="B201" s="23" t="s">
        <v>29</v>
      </c>
      <c r="C201" s="4">
        <v>5147</v>
      </c>
      <c r="D201" s="17" t="s">
        <v>9</v>
      </c>
      <c r="E201" s="17" t="s">
        <v>9</v>
      </c>
      <c r="F201" s="17" t="s">
        <v>9</v>
      </c>
      <c r="G201" s="16">
        <v>1157481.77</v>
      </c>
      <c r="H201" s="16">
        <v>53362.85</v>
      </c>
      <c r="I201" s="18">
        <f>G201+H201</f>
        <v>1210844.6200000001</v>
      </c>
      <c r="J201" s="19">
        <f>I201/C201</f>
        <v>235.25250048571985</v>
      </c>
    </row>
    <row r="202" spans="1:10" ht="14.4" customHeight="1" x14ac:dyDescent="0.25">
      <c r="A202" s="3" t="s">
        <v>231</v>
      </c>
      <c r="B202" s="23" t="s">
        <v>24</v>
      </c>
      <c r="C202" s="4">
        <v>9835</v>
      </c>
      <c r="D202" s="17" t="s">
        <v>9</v>
      </c>
      <c r="E202" s="17" t="s">
        <v>9</v>
      </c>
      <c r="F202" s="17" t="s">
        <v>9</v>
      </c>
      <c r="G202" s="16">
        <v>2186748.14</v>
      </c>
      <c r="H202" s="16">
        <v>126007.82</v>
      </c>
      <c r="I202" s="18">
        <f>G202+H202</f>
        <v>2312755.96</v>
      </c>
      <c r="J202" s="19">
        <f>I202/C202</f>
        <v>235.15566446365023</v>
      </c>
    </row>
    <row r="203" spans="1:10" ht="14.4" customHeight="1" x14ac:dyDescent="0.25">
      <c r="A203" s="3" t="s">
        <v>713</v>
      </c>
      <c r="B203" s="23" t="s">
        <v>29</v>
      </c>
      <c r="C203" s="4">
        <v>12581</v>
      </c>
      <c r="D203" s="17" t="s">
        <v>9</v>
      </c>
      <c r="E203" s="17" t="s">
        <v>9</v>
      </c>
      <c r="F203" s="17" t="s">
        <v>9</v>
      </c>
      <c r="G203" s="16">
        <v>2829586</v>
      </c>
      <c r="H203" s="16">
        <v>128624.25</v>
      </c>
      <c r="I203" s="18">
        <f>G203+H203</f>
        <v>2958210.25</v>
      </c>
      <c r="J203" s="19">
        <f>I203/C203</f>
        <v>235.13315714172165</v>
      </c>
    </row>
    <row r="204" spans="1:10" ht="14.4" customHeight="1" x14ac:dyDescent="0.25">
      <c r="A204" s="3" t="s">
        <v>205</v>
      </c>
      <c r="B204" s="23" t="s">
        <v>24</v>
      </c>
      <c r="C204" s="4">
        <v>432</v>
      </c>
      <c r="D204" s="17" t="s">
        <v>9</v>
      </c>
      <c r="E204" s="17" t="s">
        <v>9</v>
      </c>
      <c r="F204" s="17" t="s">
        <v>9</v>
      </c>
      <c r="G204" s="16">
        <v>97552.34</v>
      </c>
      <c r="H204" s="16">
        <v>4023.09</v>
      </c>
      <c r="I204" s="18">
        <f>G204+H204</f>
        <v>101575.43</v>
      </c>
      <c r="J204" s="19">
        <f>I204/C204</f>
        <v>235.12831018518517</v>
      </c>
    </row>
    <row r="205" spans="1:10" ht="14.4" customHeight="1" x14ac:dyDescent="0.25">
      <c r="A205" s="3" t="s">
        <v>705</v>
      </c>
      <c r="B205" s="23" t="s">
        <v>29</v>
      </c>
      <c r="C205" s="4">
        <v>6287</v>
      </c>
      <c r="D205" s="17" t="s">
        <v>9</v>
      </c>
      <c r="E205" s="17" t="s">
        <v>9</v>
      </c>
      <c r="F205" s="17" t="s">
        <v>9</v>
      </c>
      <c r="G205" s="16">
        <v>1463472.79</v>
      </c>
      <c r="H205" s="16">
        <v>14712.28</v>
      </c>
      <c r="I205" s="18">
        <f>G205+H205</f>
        <v>1478185.07</v>
      </c>
      <c r="J205" s="19">
        <f>I205/C205</f>
        <v>235.11771433115953</v>
      </c>
    </row>
    <row r="206" spans="1:10" ht="14.4" customHeight="1" x14ac:dyDescent="0.25">
      <c r="A206" s="3" t="s">
        <v>77</v>
      </c>
      <c r="B206" s="23" t="s">
        <v>22</v>
      </c>
      <c r="C206" s="4">
        <v>3008</v>
      </c>
      <c r="D206" s="17" t="s">
        <v>9</v>
      </c>
      <c r="E206" s="17" t="s">
        <v>9</v>
      </c>
      <c r="F206" s="17" t="s">
        <v>9</v>
      </c>
      <c r="G206" s="16">
        <v>706955.69</v>
      </c>
      <c r="H206" s="16">
        <v>0</v>
      </c>
      <c r="I206" s="18">
        <f>G206+H206</f>
        <v>706955.69</v>
      </c>
      <c r="J206" s="19">
        <f>I206/C206</f>
        <v>235.02516289893614</v>
      </c>
    </row>
    <row r="207" spans="1:10" ht="14.4" customHeight="1" x14ac:dyDescent="0.25">
      <c r="A207" s="3" t="s">
        <v>256</v>
      </c>
      <c r="B207" s="23" t="s">
        <v>25</v>
      </c>
      <c r="C207" s="4">
        <v>7473</v>
      </c>
      <c r="D207" s="17" t="s">
        <v>9</v>
      </c>
      <c r="E207" s="17" t="s">
        <v>9</v>
      </c>
      <c r="F207" s="17" t="s">
        <v>9</v>
      </c>
      <c r="G207" s="16">
        <v>1696895.79</v>
      </c>
      <c r="H207" s="16">
        <v>58918.590000000004</v>
      </c>
      <c r="I207" s="18">
        <f>G207+H207</f>
        <v>1755814.3800000001</v>
      </c>
      <c r="J207" s="19">
        <f>I207/C207</f>
        <v>234.95441991168207</v>
      </c>
    </row>
    <row r="208" spans="1:10" ht="14.4" customHeight="1" x14ac:dyDescent="0.25">
      <c r="A208" s="3" t="s">
        <v>83</v>
      </c>
      <c r="B208" s="23" t="s">
        <v>22</v>
      </c>
      <c r="C208" s="4">
        <v>19744</v>
      </c>
      <c r="D208" s="17" t="s">
        <v>9</v>
      </c>
      <c r="E208" s="17" t="s">
        <v>9</v>
      </c>
      <c r="F208" s="17" t="s">
        <v>9</v>
      </c>
      <c r="G208" s="16">
        <v>4468726.7</v>
      </c>
      <c r="H208" s="16">
        <v>166067.59</v>
      </c>
      <c r="I208" s="18">
        <f>G208+H208</f>
        <v>4634794.29</v>
      </c>
      <c r="J208" s="19">
        <f>I208/C208</f>
        <v>234.74444337520259</v>
      </c>
    </row>
    <row r="209" spans="1:10" ht="14.4" customHeight="1" x14ac:dyDescent="0.25">
      <c r="A209" s="3" t="s">
        <v>278</v>
      </c>
      <c r="B209" s="23" t="s">
        <v>25</v>
      </c>
      <c r="C209" s="4">
        <v>286</v>
      </c>
      <c r="D209" s="17" t="s">
        <v>9</v>
      </c>
      <c r="E209" s="17" t="s">
        <v>9</v>
      </c>
      <c r="F209" s="17" t="s">
        <v>9</v>
      </c>
      <c r="G209" s="16">
        <v>61491.68</v>
      </c>
      <c r="H209" s="16">
        <v>5614.92</v>
      </c>
      <c r="I209" s="18">
        <f>G209+H209</f>
        <v>67106.600000000006</v>
      </c>
      <c r="J209" s="19">
        <f>I209/C209</f>
        <v>234.63846153846157</v>
      </c>
    </row>
    <row r="210" spans="1:10" ht="14.4" customHeight="1" x14ac:dyDescent="0.25">
      <c r="A210" s="3" t="s">
        <v>378</v>
      </c>
      <c r="B210" s="23" t="s">
        <v>25</v>
      </c>
      <c r="C210" s="4">
        <v>9853</v>
      </c>
      <c r="D210" s="17" t="s">
        <v>9</v>
      </c>
      <c r="E210" s="17" t="s">
        <v>9</v>
      </c>
      <c r="F210" s="17" t="s">
        <v>9</v>
      </c>
      <c r="G210" s="16">
        <v>2221357.2400000002</v>
      </c>
      <c r="H210" s="16">
        <v>89584.540000000008</v>
      </c>
      <c r="I210" s="18">
        <f>G210+H210</f>
        <v>2310941.7800000003</v>
      </c>
      <c r="J210" s="19">
        <f>I210/C210</f>
        <v>234.54194458540547</v>
      </c>
    </row>
    <row r="211" spans="1:10" ht="14.4" customHeight="1" x14ac:dyDescent="0.25">
      <c r="A211" s="3" t="s">
        <v>227</v>
      </c>
      <c r="B211" s="23" t="s">
        <v>24</v>
      </c>
      <c r="C211" s="4">
        <v>17156</v>
      </c>
      <c r="D211" s="17" t="s">
        <v>9</v>
      </c>
      <c r="E211" s="17" t="s">
        <v>9</v>
      </c>
      <c r="F211" s="17" t="s">
        <v>9</v>
      </c>
      <c r="G211" s="16">
        <v>3781229.44</v>
      </c>
      <c r="H211" s="16">
        <v>242419.12</v>
      </c>
      <c r="I211" s="18">
        <f>G211+H211</f>
        <v>4023648.56</v>
      </c>
      <c r="J211" s="19">
        <f>I211/C211</f>
        <v>234.53302401492189</v>
      </c>
    </row>
    <row r="212" spans="1:10" ht="14.4" customHeight="1" x14ac:dyDescent="0.25">
      <c r="A212" s="3" t="s">
        <v>605</v>
      </c>
      <c r="B212" s="23" t="s">
        <v>28</v>
      </c>
      <c r="C212" s="4">
        <v>41868</v>
      </c>
      <c r="D212" s="17" t="s">
        <v>9</v>
      </c>
      <c r="E212" s="17" t="s">
        <v>9</v>
      </c>
      <c r="F212" s="17" t="s">
        <v>9</v>
      </c>
      <c r="G212" s="16">
        <v>9807266.5899999999</v>
      </c>
      <c r="H212" s="16">
        <v>0</v>
      </c>
      <c r="I212" s="18">
        <f>G212+H212</f>
        <v>9807266.5899999999</v>
      </c>
      <c r="J212" s="19">
        <f>I212/C212</f>
        <v>234.24253821534344</v>
      </c>
    </row>
    <row r="213" spans="1:10" ht="14.4" customHeight="1" x14ac:dyDescent="0.25">
      <c r="A213" s="3" t="s">
        <v>203</v>
      </c>
      <c r="B213" s="23" t="s">
        <v>24</v>
      </c>
      <c r="C213" s="4">
        <v>9803</v>
      </c>
      <c r="D213" s="17" t="s">
        <v>9</v>
      </c>
      <c r="E213" s="17" t="s">
        <v>9</v>
      </c>
      <c r="F213" s="17" t="s">
        <v>9</v>
      </c>
      <c r="G213" s="16">
        <v>2188877.46</v>
      </c>
      <c r="H213" s="16">
        <v>106649.11</v>
      </c>
      <c r="I213" s="18">
        <f>G213+H213</f>
        <v>2295526.5699999998</v>
      </c>
      <c r="J213" s="19">
        <f>I213/C213</f>
        <v>234.16572171784145</v>
      </c>
    </row>
    <row r="214" spans="1:10" ht="14.4" customHeight="1" x14ac:dyDescent="0.25">
      <c r="A214" s="3" t="s">
        <v>472</v>
      </c>
      <c r="B214" s="23" t="s">
        <v>27</v>
      </c>
      <c r="C214" s="4">
        <v>467</v>
      </c>
      <c r="D214" s="17" t="s">
        <v>9</v>
      </c>
      <c r="E214" s="17" t="s">
        <v>9</v>
      </c>
      <c r="F214" s="17" t="s">
        <v>9</v>
      </c>
      <c r="G214" s="16">
        <v>105684.71</v>
      </c>
      <c r="H214" s="16">
        <v>3633.6600000000003</v>
      </c>
      <c r="I214" s="18">
        <f>G214+H214</f>
        <v>109318.37000000001</v>
      </c>
      <c r="J214" s="19">
        <f>I214/C214</f>
        <v>234.08644539614562</v>
      </c>
    </row>
    <row r="215" spans="1:10" ht="14.4" customHeight="1" x14ac:dyDescent="0.25">
      <c r="A215" s="3" t="s">
        <v>460</v>
      </c>
      <c r="B215" s="23" t="s">
        <v>27</v>
      </c>
      <c r="C215" s="4">
        <v>601</v>
      </c>
      <c r="D215" s="17" t="s">
        <v>9</v>
      </c>
      <c r="E215" s="17" t="s">
        <v>9</v>
      </c>
      <c r="F215" s="17" t="s">
        <v>9</v>
      </c>
      <c r="G215" s="16">
        <v>126389.24</v>
      </c>
      <c r="H215" s="16">
        <v>14275.1</v>
      </c>
      <c r="I215" s="18">
        <f>G215+H215</f>
        <v>140664.34</v>
      </c>
      <c r="J215" s="19">
        <f>I215/C215</f>
        <v>234.05048252911814</v>
      </c>
    </row>
    <row r="216" spans="1:10" ht="14.4" customHeight="1" x14ac:dyDescent="0.25">
      <c r="A216" s="3" t="s">
        <v>433</v>
      </c>
      <c r="B216" s="23" t="s">
        <v>27</v>
      </c>
      <c r="C216" s="4">
        <v>17498</v>
      </c>
      <c r="D216" s="17" t="s">
        <v>9</v>
      </c>
      <c r="E216" s="17" t="s">
        <v>9</v>
      </c>
      <c r="F216" s="17" t="s">
        <v>9</v>
      </c>
      <c r="G216" s="16">
        <v>3848315.05</v>
      </c>
      <c r="H216" s="16">
        <v>246942.13</v>
      </c>
      <c r="I216" s="18">
        <f>G216+H216</f>
        <v>4095257.1799999997</v>
      </c>
      <c r="J216" s="19">
        <f>I216/C216</f>
        <v>234.04144359355354</v>
      </c>
    </row>
    <row r="217" spans="1:10" ht="14.4" customHeight="1" x14ac:dyDescent="0.25">
      <c r="A217" s="3" t="s">
        <v>261</v>
      </c>
      <c r="B217" s="23" t="s">
        <v>25</v>
      </c>
      <c r="C217" s="4">
        <v>5667</v>
      </c>
      <c r="D217" s="17" t="s">
        <v>9</v>
      </c>
      <c r="E217" s="17" t="s">
        <v>9</v>
      </c>
      <c r="F217" s="17" t="s">
        <v>9</v>
      </c>
      <c r="G217" s="16">
        <v>1256648.3400000001</v>
      </c>
      <c r="H217" s="16">
        <v>69252.89</v>
      </c>
      <c r="I217" s="18">
        <f>G217+H217</f>
        <v>1325901.23</v>
      </c>
      <c r="J217" s="19">
        <f>I217/C217</f>
        <v>233.96880712899241</v>
      </c>
    </row>
    <row r="218" spans="1:10" ht="14.4" customHeight="1" x14ac:dyDescent="0.25">
      <c r="A218" s="3" t="s">
        <v>155</v>
      </c>
      <c r="B218" s="23" t="s">
        <v>23</v>
      </c>
      <c r="C218" s="4">
        <v>8016</v>
      </c>
      <c r="D218" s="17" t="s">
        <v>9</v>
      </c>
      <c r="E218" s="17" t="s">
        <v>9</v>
      </c>
      <c r="F218" s="17" t="s">
        <v>9</v>
      </c>
      <c r="G218" s="16">
        <v>1768091.86</v>
      </c>
      <c r="H218" s="16">
        <v>105658.5</v>
      </c>
      <c r="I218" s="18">
        <f>G218+H218</f>
        <v>1873750.36</v>
      </c>
      <c r="J218" s="19">
        <f>I218/C218</f>
        <v>233.75129241516967</v>
      </c>
    </row>
    <row r="219" spans="1:10" ht="14.4" customHeight="1" x14ac:dyDescent="0.25">
      <c r="A219" s="3" t="s">
        <v>741</v>
      </c>
      <c r="B219" s="23" t="s">
        <v>29</v>
      </c>
      <c r="C219" s="4">
        <v>13529</v>
      </c>
      <c r="D219" s="17" t="s">
        <v>9</v>
      </c>
      <c r="E219" s="17" t="s">
        <v>9</v>
      </c>
      <c r="F219" s="17" t="s">
        <v>9</v>
      </c>
      <c r="G219" s="16">
        <v>2954920.38</v>
      </c>
      <c r="H219" s="16">
        <v>207073.86</v>
      </c>
      <c r="I219" s="18">
        <f>G219+H219</f>
        <v>3161994.2399999998</v>
      </c>
      <c r="J219" s="19">
        <f>I219/C219</f>
        <v>233.71973094833319</v>
      </c>
    </row>
    <row r="220" spans="1:10" ht="14.4" customHeight="1" x14ac:dyDescent="0.25">
      <c r="A220" s="3" t="s">
        <v>45</v>
      </c>
      <c r="B220" s="23" t="s">
        <v>22</v>
      </c>
      <c r="C220" s="4">
        <v>675</v>
      </c>
      <c r="D220" s="17" t="s">
        <v>9</v>
      </c>
      <c r="E220" s="17" t="s">
        <v>9</v>
      </c>
      <c r="F220" s="17" t="s">
        <v>9</v>
      </c>
      <c r="G220" s="16">
        <v>144347.91</v>
      </c>
      <c r="H220" s="16">
        <v>13349.91</v>
      </c>
      <c r="I220" s="18">
        <f>G220+H220</f>
        <v>157697.82</v>
      </c>
      <c r="J220" s="19">
        <f>I220/C220</f>
        <v>233.62640000000002</v>
      </c>
    </row>
    <row r="221" spans="1:10" ht="14.4" customHeight="1" x14ac:dyDescent="0.25">
      <c r="A221" s="3" t="s">
        <v>477</v>
      </c>
      <c r="B221" s="23" t="s">
        <v>27</v>
      </c>
      <c r="C221" s="4">
        <v>6726</v>
      </c>
      <c r="D221" s="17" t="s">
        <v>9</v>
      </c>
      <c r="E221" s="17" t="s">
        <v>9</v>
      </c>
      <c r="F221" s="17" t="s">
        <v>9</v>
      </c>
      <c r="G221" s="16">
        <v>1474158.52</v>
      </c>
      <c r="H221" s="16">
        <v>96615.87</v>
      </c>
      <c r="I221" s="18">
        <f>G221+H221</f>
        <v>1570774.3900000001</v>
      </c>
      <c r="J221" s="19">
        <f>I221/C221</f>
        <v>233.53767320844486</v>
      </c>
    </row>
    <row r="222" spans="1:10" ht="14.4" customHeight="1" x14ac:dyDescent="0.25">
      <c r="A222" s="3" t="s">
        <v>588</v>
      </c>
      <c r="B222" s="23" t="s">
        <v>26</v>
      </c>
      <c r="C222" s="4">
        <v>7906</v>
      </c>
      <c r="D222" s="17" t="s">
        <v>9</v>
      </c>
      <c r="E222" s="17" t="s">
        <v>9</v>
      </c>
      <c r="F222" s="17" t="s">
        <v>9</v>
      </c>
      <c r="G222" s="16">
        <v>1769699.93</v>
      </c>
      <c r="H222" s="16">
        <v>76402.399999999994</v>
      </c>
      <c r="I222" s="18">
        <f>G222+H222</f>
        <v>1846102.3299999998</v>
      </c>
      <c r="J222" s="19">
        <f>I222/C222</f>
        <v>233.50649253731342</v>
      </c>
    </row>
    <row r="223" spans="1:10" ht="14.4" customHeight="1" x14ac:dyDescent="0.25">
      <c r="A223" s="3" t="s">
        <v>765</v>
      </c>
      <c r="B223" s="23" t="s">
        <v>29</v>
      </c>
      <c r="C223" s="4">
        <v>6850</v>
      </c>
      <c r="D223" s="17" t="s">
        <v>9</v>
      </c>
      <c r="E223" s="17" t="s">
        <v>9</v>
      </c>
      <c r="F223" s="17" t="s">
        <v>9</v>
      </c>
      <c r="G223" s="16">
        <v>1549470.5</v>
      </c>
      <c r="H223" s="16">
        <v>49810.83</v>
      </c>
      <c r="I223" s="18">
        <f>G223+H223</f>
        <v>1599281.33</v>
      </c>
      <c r="J223" s="19">
        <f>I223/C223</f>
        <v>233.47172700729928</v>
      </c>
    </row>
    <row r="224" spans="1:10" ht="14.4" customHeight="1" x14ac:dyDescent="0.25">
      <c r="A224" s="3" t="s">
        <v>495</v>
      </c>
      <c r="B224" s="23" t="s">
        <v>27</v>
      </c>
      <c r="C224" s="4">
        <v>4472</v>
      </c>
      <c r="D224" s="17" t="s">
        <v>9</v>
      </c>
      <c r="E224" s="17" t="s">
        <v>9</v>
      </c>
      <c r="F224" s="17" t="s">
        <v>9</v>
      </c>
      <c r="G224" s="16">
        <v>942590.19</v>
      </c>
      <c r="H224" s="16">
        <v>100994.76999999999</v>
      </c>
      <c r="I224" s="18">
        <f>G224+H224</f>
        <v>1043584.96</v>
      </c>
      <c r="J224" s="19">
        <f>I224/C224</f>
        <v>233.35978533094811</v>
      </c>
    </row>
    <row r="225" spans="1:10" ht="14.4" customHeight="1" x14ac:dyDescent="0.25">
      <c r="A225" s="3" t="s">
        <v>384</v>
      </c>
      <c r="B225" s="23" t="s">
        <v>25</v>
      </c>
      <c r="C225" s="4">
        <v>5480</v>
      </c>
      <c r="D225" s="17" t="s">
        <v>9</v>
      </c>
      <c r="E225" s="17" t="s">
        <v>9</v>
      </c>
      <c r="F225" s="17" t="s">
        <v>9</v>
      </c>
      <c r="G225" s="16">
        <v>1145652.3799999999</v>
      </c>
      <c r="H225" s="16">
        <v>132770.57</v>
      </c>
      <c r="I225" s="18">
        <f>G225+H225</f>
        <v>1278422.95</v>
      </c>
      <c r="J225" s="19">
        <f>I225/C225</f>
        <v>233.28885948905108</v>
      </c>
    </row>
    <row r="226" spans="1:10" ht="14.4" customHeight="1" x14ac:dyDescent="0.25">
      <c r="A226" s="3" t="s">
        <v>783</v>
      </c>
      <c r="B226" s="23" t="s">
        <v>29</v>
      </c>
      <c r="C226" s="4">
        <v>8491</v>
      </c>
      <c r="D226" s="17" t="s">
        <v>9</v>
      </c>
      <c r="E226" s="17" t="s">
        <v>9</v>
      </c>
      <c r="F226" s="17" t="s">
        <v>9</v>
      </c>
      <c r="G226" s="16">
        <v>1903980.07</v>
      </c>
      <c r="H226" s="16">
        <v>75581.100000000006</v>
      </c>
      <c r="I226" s="18">
        <f>G226+H226</f>
        <v>1979561.1700000002</v>
      </c>
      <c r="J226" s="19">
        <f>I226/C226</f>
        <v>233.13639971734779</v>
      </c>
    </row>
    <row r="227" spans="1:10" ht="14.4" customHeight="1" x14ac:dyDescent="0.25">
      <c r="A227" s="3" t="s">
        <v>137</v>
      </c>
      <c r="B227" s="23" t="s">
        <v>23</v>
      </c>
      <c r="C227" s="4">
        <v>5031</v>
      </c>
      <c r="D227" s="17" t="s">
        <v>9</v>
      </c>
      <c r="E227" s="17" t="s">
        <v>9</v>
      </c>
      <c r="F227" s="17" t="s">
        <v>9</v>
      </c>
      <c r="G227" s="16">
        <v>1148837.25</v>
      </c>
      <c r="H227" s="16">
        <v>23179.81</v>
      </c>
      <c r="I227" s="18">
        <f>G227+H227</f>
        <v>1172017.06</v>
      </c>
      <c r="J227" s="19">
        <f>I227/C227</f>
        <v>232.95906579208906</v>
      </c>
    </row>
    <row r="228" spans="1:10" ht="14.4" customHeight="1" x14ac:dyDescent="0.25">
      <c r="A228" s="3" t="s">
        <v>179</v>
      </c>
      <c r="B228" s="23" t="s">
        <v>24</v>
      </c>
      <c r="C228" s="4">
        <v>8036</v>
      </c>
      <c r="D228" s="17" t="s">
        <v>9</v>
      </c>
      <c r="E228" s="17" t="s">
        <v>9</v>
      </c>
      <c r="F228" s="17" t="s">
        <v>9</v>
      </c>
      <c r="G228" s="16">
        <v>1865100.97</v>
      </c>
      <c r="H228" s="16">
        <v>5140.6099999999997</v>
      </c>
      <c r="I228" s="18">
        <f>G228+H228</f>
        <v>1870241.58</v>
      </c>
      <c r="J228" s="19">
        <f>I228/C228</f>
        <v>232.73289945246393</v>
      </c>
    </row>
    <row r="229" spans="1:10" ht="14.4" customHeight="1" x14ac:dyDescent="0.25">
      <c r="A229" s="3" t="s">
        <v>216</v>
      </c>
      <c r="B229" s="23" t="s">
        <v>24</v>
      </c>
      <c r="C229" s="4">
        <v>9231</v>
      </c>
      <c r="D229" s="17" t="s">
        <v>9</v>
      </c>
      <c r="E229" s="17" t="s">
        <v>9</v>
      </c>
      <c r="F229" s="17" t="s">
        <v>9</v>
      </c>
      <c r="G229" s="16">
        <v>2088894.77</v>
      </c>
      <c r="H229" s="16">
        <v>59134.619999999995</v>
      </c>
      <c r="I229" s="18">
        <f>G229+H229</f>
        <v>2148029.39</v>
      </c>
      <c r="J229" s="19">
        <f>I229/C229</f>
        <v>232.69736648250461</v>
      </c>
    </row>
    <row r="230" spans="1:10" ht="14.4" customHeight="1" x14ac:dyDescent="0.25">
      <c r="A230" s="3" t="s">
        <v>717</v>
      </c>
      <c r="B230" s="23" t="s">
        <v>29</v>
      </c>
      <c r="C230" s="4">
        <v>5228</v>
      </c>
      <c r="D230" s="17" t="s">
        <v>9</v>
      </c>
      <c r="E230" s="17" t="s">
        <v>9</v>
      </c>
      <c r="F230" s="17" t="s">
        <v>9</v>
      </c>
      <c r="G230" s="16">
        <v>1163149.27</v>
      </c>
      <c r="H230" s="16">
        <v>53095.33</v>
      </c>
      <c r="I230" s="18">
        <f>G230+H230</f>
        <v>1216244.6000000001</v>
      </c>
      <c r="J230" s="19">
        <f>I230/C230</f>
        <v>232.64051262433054</v>
      </c>
    </row>
    <row r="231" spans="1:10" ht="14.4" customHeight="1" x14ac:dyDescent="0.25">
      <c r="A231" s="3" t="s">
        <v>91</v>
      </c>
      <c r="B231" s="23" t="s">
        <v>22</v>
      </c>
      <c r="C231" s="4">
        <v>772</v>
      </c>
      <c r="D231" s="17" t="s">
        <v>9</v>
      </c>
      <c r="E231" s="17" t="s">
        <v>9</v>
      </c>
      <c r="F231" s="17" t="s">
        <v>9</v>
      </c>
      <c r="G231" s="16">
        <v>147783.82999999999</v>
      </c>
      <c r="H231" s="16">
        <v>31679.49</v>
      </c>
      <c r="I231" s="18">
        <f>G231+H231</f>
        <v>179463.31999999998</v>
      </c>
      <c r="J231" s="19">
        <f>I231/C231</f>
        <v>232.46544041450775</v>
      </c>
    </row>
    <row r="232" spans="1:10" ht="14.4" customHeight="1" x14ac:dyDescent="0.25">
      <c r="A232" s="3" t="s">
        <v>579</v>
      </c>
      <c r="B232" s="23" t="s">
        <v>26</v>
      </c>
      <c r="C232" s="4">
        <v>7834</v>
      </c>
      <c r="D232" s="17" t="s">
        <v>9</v>
      </c>
      <c r="E232" s="17" t="s">
        <v>9</v>
      </c>
      <c r="F232" s="17" t="s">
        <v>9</v>
      </c>
      <c r="G232" s="16">
        <v>1791274.58</v>
      </c>
      <c r="H232" s="16">
        <v>29554.38</v>
      </c>
      <c r="I232" s="18">
        <f>G232+H232</f>
        <v>1820828.96</v>
      </c>
      <c r="J232" s="19">
        <f>I232/C232</f>
        <v>232.42646923666069</v>
      </c>
    </row>
    <row r="233" spans="1:10" ht="14.4" customHeight="1" x14ac:dyDescent="0.25">
      <c r="A233" s="3" t="s">
        <v>252</v>
      </c>
      <c r="B233" s="23" t="s">
        <v>25</v>
      </c>
      <c r="C233" s="4">
        <v>564</v>
      </c>
      <c r="D233" s="17" t="s">
        <v>9</v>
      </c>
      <c r="E233" s="17" t="s">
        <v>9</v>
      </c>
      <c r="F233" s="17" t="s">
        <v>9</v>
      </c>
      <c r="G233" s="16">
        <v>130150.73</v>
      </c>
      <c r="H233" s="16">
        <v>919.96</v>
      </c>
      <c r="I233" s="18">
        <f>G233+H233</f>
        <v>131070.69</v>
      </c>
      <c r="J233" s="19">
        <f>I233/C233</f>
        <v>232.39484042553192</v>
      </c>
    </row>
    <row r="234" spans="1:10" ht="14.4" customHeight="1" x14ac:dyDescent="0.25">
      <c r="A234" s="3" t="s">
        <v>792</v>
      </c>
      <c r="B234" s="23" t="s">
        <v>29</v>
      </c>
      <c r="C234" s="4">
        <v>4892</v>
      </c>
      <c r="D234" s="17" t="s">
        <v>9</v>
      </c>
      <c r="E234" s="17" t="s">
        <v>9</v>
      </c>
      <c r="F234" s="17" t="s">
        <v>9</v>
      </c>
      <c r="G234" s="16">
        <v>1083983.74</v>
      </c>
      <c r="H234" s="16">
        <v>52150.350000000006</v>
      </c>
      <c r="I234" s="18">
        <f>G234+H234</f>
        <v>1136134.0900000001</v>
      </c>
      <c r="J234" s="19">
        <f>I234/C234</f>
        <v>232.24327269010632</v>
      </c>
    </row>
    <row r="235" spans="1:10" ht="14.4" customHeight="1" x14ac:dyDescent="0.25">
      <c r="A235" s="3" t="s">
        <v>736</v>
      </c>
      <c r="B235" s="23" t="s">
        <v>29</v>
      </c>
      <c r="C235" s="4">
        <v>7160</v>
      </c>
      <c r="D235" s="17" t="s">
        <v>9</v>
      </c>
      <c r="E235" s="17" t="s">
        <v>9</v>
      </c>
      <c r="F235" s="17" t="s">
        <v>9</v>
      </c>
      <c r="G235" s="16">
        <v>1586651.96</v>
      </c>
      <c r="H235" s="16">
        <v>76156.5</v>
      </c>
      <c r="I235" s="18">
        <f>G235+H235</f>
        <v>1662808.46</v>
      </c>
      <c r="J235" s="19">
        <f>I235/C235</f>
        <v>232.2358184357542</v>
      </c>
    </row>
    <row r="236" spans="1:10" ht="14.4" customHeight="1" x14ac:dyDescent="0.25">
      <c r="A236" s="3" t="s">
        <v>375</v>
      </c>
      <c r="B236" s="23" t="s">
        <v>25</v>
      </c>
      <c r="C236" s="4">
        <v>11544</v>
      </c>
      <c r="D236" s="17" t="s">
        <v>9</v>
      </c>
      <c r="E236" s="17" t="s">
        <v>9</v>
      </c>
      <c r="F236" s="17" t="s">
        <v>9</v>
      </c>
      <c r="G236" s="16">
        <v>2603705.23</v>
      </c>
      <c r="H236" s="16">
        <v>76963.03</v>
      </c>
      <c r="I236" s="18">
        <f>G236+H236</f>
        <v>2680668.2599999998</v>
      </c>
      <c r="J236" s="19">
        <f>I236/C236</f>
        <v>232.21312023562021</v>
      </c>
    </row>
    <row r="237" spans="1:10" ht="14.4" customHeight="1" x14ac:dyDescent="0.25">
      <c r="A237" s="3" t="s">
        <v>470</v>
      </c>
      <c r="B237" s="23" t="s">
        <v>27</v>
      </c>
      <c r="C237" s="4">
        <v>1249</v>
      </c>
      <c r="D237" s="17" t="s">
        <v>9</v>
      </c>
      <c r="E237" s="17" t="s">
        <v>9</v>
      </c>
      <c r="F237" s="17" t="s">
        <v>9</v>
      </c>
      <c r="G237" s="16">
        <v>249938.7</v>
      </c>
      <c r="H237" s="16">
        <v>39974.090000000004</v>
      </c>
      <c r="I237" s="18">
        <f>G237+H237</f>
        <v>289912.79000000004</v>
      </c>
      <c r="J237" s="19">
        <f>I237/C237</f>
        <v>232.11592473979186</v>
      </c>
    </row>
    <row r="238" spans="1:10" ht="14.4" customHeight="1" x14ac:dyDescent="0.25">
      <c r="A238" s="3" t="s">
        <v>369</v>
      </c>
      <c r="B238" s="23" t="s">
        <v>25</v>
      </c>
      <c r="C238" s="4">
        <v>5866</v>
      </c>
      <c r="D238" s="17" t="s">
        <v>9</v>
      </c>
      <c r="E238" s="17" t="s">
        <v>9</v>
      </c>
      <c r="F238" s="17" t="s">
        <v>9</v>
      </c>
      <c r="G238" s="16">
        <v>1314532.49</v>
      </c>
      <c r="H238" s="16">
        <v>44642.479999999996</v>
      </c>
      <c r="I238" s="18">
        <f>G238+H238</f>
        <v>1359174.97</v>
      </c>
      <c r="J238" s="19">
        <f>I238/C238</f>
        <v>231.70388169110126</v>
      </c>
    </row>
    <row r="239" spans="1:10" ht="14.4" customHeight="1" x14ac:dyDescent="0.25">
      <c r="A239" s="3" t="s">
        <v>104</v>
      </c>
      <c r="B239" s="23" t="s">
        <v>22</v>
      </c>
      <c r="C239" s="4">
        <v>4143</v>
      </c>
      <c r="D239" s="17" t="s">
        <v>9</v>
      </c>
      <c r="E239" s="17" t="s">
        <v>9</v>
      </c>
      <c r="F239" s="17" t="s">
        <v>9</v>
      </c>
      <c r="G239" s="16">
        <v>941998.56</v>
      </c>
      <c r="H239" s="16">
        <v>17524.349999999999</v>
      </c>
      <c r="I239" s="18">
        <f>G239+H239</f>
        <v>959522.91</v>
      </c>
      <c r="J239" s="19">
        <f>I239/C239</f>
        <v>231.60099203475744</v>
      </c>
    </row>
    <row r="240" spans="1:10" ht="14.4" customHeight="1" x14ac:dyDescent="0.25">
      <c r="A240" s="3" t="s">
        <v>196</v>
      </c>
      <c r="B240" s="23" t="s">
        <v>24</v>
      </c>
      <c r="C240" s="4">
        <v>2399</v>
      </c>
      <c r="D240" s="17" t="s">
        <v>9</v>
      </c>
      <c r="E240" s="17" t="s">
        <v>9</v>
      </c>
      <c r="F240" s="17" t="s">
        <v>9</v>
      </c>
      <c r="G240" s="16">
        <v>498598.44</v>
      </c>
      <c r="H240" s="16">
        <v>56882.380000000005</v>
      </c>
      <c r="I240" s="18">
        <f>G240+H240</f>
        <v>555480.82000000007</v>
      </c>
      <c r="J240" s="19">
        <f>I240/C240</f>
        <v>231.54681950812841</v>
      </c>
    </row>
    <row r="241" spans="1:10" ht="14.4" customHeight="1" x14ac:dyDescent="0.25">
      <c r="A241" s="3" t="s">
        <v>159</v>
      </c>
      <c r="B241" s="23" t="s">
        <v>23</v>
      </c>
      <c r="C241" s="4">
        <v>6954</v>
      </c>
      <c r="D241" s="17" t="s">
        <v>9</v>
      </c>
      <c r="E241" s="17" t="s">
        <v>9</v>
      </c>
      <c r="F241" s="17" t="s">
        <v>9</v>
      </c>
      <c r="G241" s="16">
        <v>1578709.14</v>
      </c>
      <c r="H241" s="16">
        <v>30563.32</v>
      </c>
      <c r="I241" s="18">
        <f>G241+H241</f>
        <v>1609272.46</v>
      </c>
      <c r="J241" s="19">
        <f>I241/C241</f>
        <v>231.41680471670981</v>
      </c>
    </row>
    <row r="242" spans="1:10" ht="14.4" customHeight="1" x14ac:dyDescent="0.25">
      <c r="A242" s="3" t="s">
        <v>302</v>
      </c>
      <c r="B242" s="23" t="s">
        <v>25</v>
      </c>
      <c r="C242" s="4">
        <v>15741</v>
      </c>
      <c r="D242" s="17" t="s">
        <v>9</v>
      </c>
      <c r="E242" s="17" t="s">
        <v>9</v>
      </c>
      <c r="F242" s="17" t="s">
        <v>9</v>
      </c>
      <c r="G242" s="16">
        <v>3559753.98</v>
      </c>
      <c r="H242" s="16">
        <v>82935.209999999992</v>
      </c>
      <c r="I242" s="18">
        <f>G242+H242</f>
        <v>3642689.19</v>
      </c>
      <c r="J242" s="19">
        <f>I242/C242</f>
        <v>231.41408995616541</v>
      </c>
    </row>
    <row r="243" spans="1:10" ht="14.4" customHeight="1" x14ac:dyDescent="0.25">
      <c r="A243" s="3" t="s">
        <v>251</v>
      </c>
      <c r="B243" s="23" t="s">
        <v>25</v>
      </c>
      <c r="C243" s="4">
        <v>255</v>
      </c>
      <c r="D243" s="17" t="s">
        <v>9</v>
      </c>
      <c r="E243" s="17" t="s">
        <v>9</v>
      </c>
      <c r="F243" s="17" t="s">
        <v>9</v>
      </c>
      <c r="G243" s="16">
        <v>53875.48</v>
      </c>
      <c r="H243" s="16">
        <v>5131.5600000000004</v>
      </c>
      <c r="I243" s="18">
        <f>G243+H243</f>
        <v>59007.040000000001</v>
      </c>
      <c r="J243" s="19">
        <f>I243/C243</f>
        <v>231.40015686274509</v>
      </c>
    </row>
    <row r="244" spans="1:10" ht="14.4" customHeight="1" x14ac:dyDescent="0.25">
      <c r="A244" s="3" t="s">
        <v>130</v>
      </c>
      <c r="B244" s="23" t="s">
        <v>22</v>
      </c>
      <c r="C244" s="4">
        <v>6039</v>
      </c>
      <c r="D244" s="17" t="s">
        <v>9</v>
      </c>
      <c r="E244" s="17" t="s">
        <v>9</v>
      </c>
      <c r="F244" s="17" t="s">
        <v>9</v>
      </c>
      <c r="G244" s="16">
        <v>1313725.92</v>
      </c>
      <c r="H244" s="16">
        <v>82567.62</v>
      </c>
      <c r="I244" s="18">
        <f>G244+H244</f>
        <v>1396293.54</v>
      </c>
      <c r="J244" s="19">
        <f>I244/C244</f>
        <v>231.21270740188774</v>
      </c>
    </row>
    <row r="245" spans="1:10" ht="14.4" customHeight="1" x14ac:dyDescent="0.25">
      <c r="A245" s="3" t="s">
        <v>758</v>
      </c>
      <c r="B245" s="23" t="s">
        <v>29</v>
      </c>
      <c r="C245" s="4">
        <v>7014</v>
      </c>
      <c r="D245" s="17" t="s">
        <v>9</v>
      </c>
      <c r="E245" s="17" t="s">
        <v>9</v>
      </c>
      <c r="F245" s="17" t="s">
        <v>9</v>
      </c>
      <c r="G245" s="16">
        <v>1550168.96</v>
      </c>
      <c r="H245" s="16">
        <v>70194.720000000001</v>
      </c>
      <c r="I245" s="18">
        <f>G245+H245</f>
        <v>1620363.68</v>
      </c>
      <c r="J245" s="19">
        <f>I245/C245</f>
        <v>231.01848873681209</v>
      </c>
    </row>
    <row r="246" spans="1:10" ht="14.4" customHeight="1" x14ac:dyDescent="0.25">
      <c r="A246" s="3" t="s">
        <v>432</v>
      </c>
      <c r="B246" s="23" t="s">
        <v>27</v>
      </c>
      <c r="C246" s="4">
        <v>15762</v>
      </c>
      <c r="D246" s="17" t="s">
        <v>9</v>
      </c>
      <c r="E246" s="17" t="s">
        <v>9</v>
      </c>
      <c r="F246" s="17" t="s">
        <v>9</v>
      </c>
      <c r="G246" s="16">
        <v>3447165</v>
      </c>
      <c r="H246" s="16">
        <v>193873.21</v>
      </c>
      <c r="I246" s="18">
        <f>G246+H246</f>
        <v>3641038.21</v>
      </c>
      <c r="J246" s="19">
        <f>I246/C246</f>
        <v>231.00102842278898</v>
      </c>
    </row>
    <row r="247" spans="1:10" ht="14.4" customHeight="1" x14ac:dyDescent="0.25">
      <c r="A247" s="3" t="s">
        <v>389</v>
      </c>
      <c r="B247" s="23" t="s">
        <v>25</v>
      </c>
      <c r="C247" s="4">
        <v>12472</v>
      </c>
      <c r="D247" s="17" t="s">
        <v>9</v>
      </c>
      <c r="E247" s="17" t="s">
        <v>9</v>
      </c>
      <c r="F247" s="17" t="s">
        <v>9</v>
      </c>
      <c r="G247" s="16">
        <v>2795413.39</v>
      </c>
      <c r="H247" s="16">
        <v>85367.31</v>
      </c>
      <c r="I247" s="18">
        <f>G247+H247</f>
        <v>2880780.7</v>
      </c>
      <c r="J247" s="19">
        <f>I247/C247</f>
        <v>230.97985086593971</v>
      </c>
    </row>
    <row r="248" spans="1:10" ht="14.4" customHeight="1" x14ac:dyDescent="0.25">
      <c r="A248" s="3" t="s">
        <v>463</v>
      </c>
      <c r="B248" s="23" t="s">
        <v>27</v>
      </c>
      <c r="C248" s="4">
        <v>5682</v>
      </c>
      <c r="D248" s="17" t="s">
        <v>9</v>
      </c>
      <c r="E248" s="17" t="s">
        <v>9</v>
      </c>
      <c r="F248" s="17" t="s">
        <v>9</v>
      </c>
      <c r="G248" s="16">
        <v>1200284.28</v>
      </c>
      <c r="H248" s="16">
        <v>111612.96</v>
      </c>
      <c r="I248" s="18">
        <f>G248+H248</f>
        <v>1311897.24</v>
      </c>
      <c r="J248" s="19">
        <f>I248/C248</f>
        <v>230.88652587117213</v>
      </c>
    </row>
    <row r="249" spans="1:10" ht="14.4" customHeight="1" x14ac:dyDescent="0.25">
      <c r="A249" s="3" t="s">
        <v>700</v>
      </c>
      <c r="B249" s="23" t="s">
        <v>29</v>
      </c>
      <c r="C249" s="4">
        <v>12264</v>
      </c>
      <c r="D249" s="17" t="s">
        <v>9</v>
      </c>
      <c r="E249" s="17" t="s">
        <v>9</v>
      </c>
      <c r="F249" s="17" t="s">
        <v>9</v>
      </c>
      <c r="G249" s="16">
        <v>2756341.87</v>
      </c>
      <c r="H249" s="16">
        <v>75201.03</v>
      </c>
      <c r="I249" s="18">
        <f>G249+H249</f>
        <v>2831542.9</v>
      </c>
      <c r="J249" s="19">
        <f>I249/C249</f>
        <v>230.8824934768428</v>
      </c>
    </row>
    <row r="250" spans="1:10" ht="14.4" customHeight="1" x14ac:dyDescent="0.25">
      <c r="A250" s="3" t="s">
        <v>172</v>
      </c>
      <c r="B250" s="23" t="s">
        <v>23</v>
      </c>
      <c r="C250" s="4">
        <v>7020</v>
      </c>
      <c r="D250" s="17" t="s">
        <v>9</v>
      </c>
      <c r="E250" s="17" t="s">
        <v>9</v>
      </c>
      <c r="F250" s="17" t="s">
        <v>9</v>
      </c>
      <c r="G250" s="16">
        <v>1560290.34</v>
      </c>
      <c r="H250" s="16">
        <v>59326.979999999996</v>
      </c>
      <c r="I250" s="18">
        <f>G250+H250</f>
        <v>1619617.32</v>
      </c>
      <c r="J250" s="19">
        <f>I250/C250</f>
        <v>230.71471794871795</v>
      </c>
    </row>
    <row r="251" spans="1:10" ht="14.4" customHeight="1" x14ac:dyDescent="0.25">
      <c r="A251" s="3" t="s">
        <v>789</v>
      </c>
      <c r="B251" s="23" t="s">
        <v>29</v>
      </c>
      <c r="C251" s="4">
        <v>7894</v>
      </c>
      <c r="D251" s="17" t="s">
        <v>9</v>
      </c>
      <c r="E251" s="17" t="s">
        <v>9</v>
      </c>
      <c r="F251" s="17" t="s">
        <v>9</v>
      </c>
      <c r="G251" s="16">
        <v>1739473.86</v>
      </c>
      <c r="H251" s="16">
        <v>80465.849999999991</v>
      </c>
      <c r="I251" s="18">
        <f>G251+H251</f>
        <v>1819939.7100000002</v>
      </c>
      <c r="J251" s="19">
        <f>I251/C251</f>
        <v>230.5472143400051</v>
      </c>
    </row>
    <row r="252" spans="1:10" ht="14.4" customHeight="1" x14ac:dyDescent="0.25">
      <c r="A252" s="3" t="s">
        <v>395</v>
      </c>
      <c r="B252" s="23" t="s">
        <v>25</v>
      </c>
      <c r="C252" s="4">
        <v>634</v>
      </c>
      <c r="D252" s="17" t="s">
        <v>9</v>
      </c>
      <c r="E252" s="17" t="s">
        <v>9</v>
      </c>
      <c r="F252" s="17" t="s">
        <v>9</v>
      </c>
      <c r="G252" s="16">
        <v>137947.5</v>
      </c>
      <c r="H252" s="16">
        <v>8197.7800000000007</v>
      </c>
      <c r="I252" s="18">
        <f>G252+H252</f>
        <v>146145.28</v>
      </c>
      <c r="J252" s="19">
        <f>I252/C252</f>
        <v>230.51305993690852</v>
      </c>
    </row>
    <row r="253" spans="1:10" ht="14.4" customHeight="1" x14ac:dyDescent="0.25">
      <c r="A253" s="3" t="s">
        <v>610</v>
      </c>
      <c r="B253" s="23" t="s">
        <v>28</v>
      </c>
      <c r="C253" s="4">
        <v>13336</v>
      </c>
      <c r="D253" s="17" t="s">
        <v>9</v>
      </c>
      <c r="E253" s="17" t="s">
        <v>9</v>
      </c>
      <c r="F253" s="17" t="s">
        <v>9</v>
      </c>
      <c r="G253" s="16">
        <v>2972701.54</v>
      </c>
      <c r="H253" s="16">
        <v>99032.06</v>
      </c>
      <c r="I253" s="18">
        <f>G253+H253</f>
        <v>3071733.6</v>
      </c>
      <c r="J253" s="19">
        <f>I253/C253</f>
        <v>230.33395320935813</v>
      </c>
    </row>
    <row r="254" spans="1:10" ht="14.4" customHeight="1" x14ac:dyDescent="0.25">
      <c r="A254" s="3" t="s">
        <v>781</v>
      </c>
      <c r="B254" s="23" t="s">
        <v>29</v>
      </c>
      <c r="C254" s="4">
        <v>14026</v>
      </c>
      <c r="D254" s="17" t="s">
        <v>9</v>
      </c>
      <c r="E254" s="17" t="s">
        <v>9</v>
      </c>
      <c r="F254" s="17" t="s">
        <v>9</v>
      </c>
      <c r="G254" s="16">
        <v>3010424</v>
      </c>
      <c r="H254" s="16">
        <v>219344.42</v>
      </c>
      <c r="I254" s="18">
        <f>G254+H254</f>
        <v>3229768.42</v>
      </c>
      <c r="J254" s="19">
        <f>I254/C254</f>
        <v>230.27009981462996</v>
      </c>
    </row>
    <row r="255" spans="1:10" ht="14.4" customHeight="1" x14ac:dyDescent="0.25">
      <c r="A255" s="3" t="s">
        <v>332</v>
      </c>
      <c r="B255" s="23" t="s">
        <v>25</v>
      </c>
      <c r="C255" s="4">
        <v>10514</v>
      </c>
      <c r="D255" s="17" t="s">
        <v>9</v>
      </c>
      <c r="E255" s="17" t="s">
        <v>9</v>
      </c>
      <c r="F255" s="17" t="s">
        <v>9</v>
      </c>
      <c r="G255" s="16">
        <v>2334500.52</v>
      </c>
      <c r="H255" s="16">
        <v>82901.790000000008</v>
      </c>
      <c r="I255" s="18">
        <f>G255+H255</f>
        <v>2417402.31</v>
      </c>
      <c r="J255" s="19">
        <f>I255/C255</f>
        <v>229.92222845729503</v>
      </c>
    </row>
    <row r="256" spans="1:10" ht="14.4" customHeight="1" x14ac:dyDescent="0.25">
      <c r="A256" s="3" t="s">
        <v>599</v>
      </c>
      <c r="B256" s="23" t="s">
        <v>28</v>
      </c>
      <c r="C256" s="4">
        <v>5453</v>
      </c>
      <c r="D256" s="17" t="s">
        <v>9</v>
      </c>
      <c r="E256" s="17" t="s">
        <v>9</v>
      </c>
      <c r="F256" s="17" t="s">
        <v>9</v>
      </c>
      <c r="G256" s="16">
        <v>1173000.8700000001</v>
      </c>
      <c r="H256" s="16">
        <v>80289.56</v>
      </c>
      <c r="I256" s="18">
        <f>G256+H256</f>
        <v>1253290.4300000002</v>
      </c>
      <c r="J256" s="19">
        <f>I256/C256</f>
        <v>229.83503209242622</v>
      </c>
    </row>
    <row r="257" spans="1:10" ht="14.4" customHeight="1" x14ac:dyDescent="0.25">
      <c r="A257" s="3" t="s">
        <v>136</v>
      </c>
      <c r="B257" s="23" t="s">
        <v>23</v>
      </c>
      <c r="C257" s="4">
        <v>5245</v>
      </c>
      <c r="D257" s="17" t="s">
        <v>9</v>
      </c>
      <c r="E257" s="17" t="s">
        <v>9</v>
      </c>
      <c r="F257" s="17" t="s">
        <v>9</v>
      </c>
      <c r="G257" s="16">
        <v>1151748.57</v>
      </c>
      <c r="H257" s="16">
        <v>53532.44</v>
      </c>
      <c r="I257" s="18">
        <f>G257+H257</f>
        <v>1205281.01</v>
      </c>
      <c r="J257" s="19">
        <f>I257/C257</f>
        <v>229.79618875119161</v>
      </c>
    </row>
    <row r="258" spans="1:10" ht="14.4" customHeight="1" x14ac:dyDescent="0.25">
      <c r="A258" s="3" t="s">
        <v>164</v>
      </c>
      <c r="B258" s="23" t="s">
        <v>23</v>
      </c>
      <c r="C258" s="4">
        <v>18466</v>
      </c>
      <c r="D258" s="17" t="s">
        <v>9</v>
      </c>
      <c r="E258" s="17" t="s">
        <v>9</v>
      </c>
      <c r="F258" s="17" t="s">
        <v>9</v>
      </c>
      <c r="G258" s="16">
        <v>4093335.37</v>
      </c>
      <c r="H258" s="16">
        <v>139943.75</v>
      </c>
      <c r="I258" s="18">
        <f>G258+H258</f>
        <v>4233279.12</v>
      </c>
      <c r="J258" s="19">
        <f>I258/C258</f>
        <v>229.24721758908265</v>
      </c>
    </row>
    <row r="259" spans="1:10" ht="14.4" customHeight="1" x14ac:dyDescent="0.25">
      <c r="A259" s="3" t="s">
        <v>422</v>
      </c>
      <c r="B259" s="23" t="s">
        <v>25</v>
      </c>
      <c r="C259" s="4">
        <v>862</v>
      </c>
      <c r="D259" s="17" t="s">
        <v>9</v>
      </c>
      <c r="E259" s="17" t="s">
        <v>9</v>
      </c>
      <c r="F259" s="17" t="s">
        <v>9</v>
      </c>
      <c r="G259" s="16">
        <v>190780.97</v>
      </c>
      <c r="H259" s="16">
        <v>6628.79</v>
      </c>
      <c r="I259" s="18">
        <f>G259+H259</f>
        <v>197409.76</v>
      </c>
      <c r="J259" s="19">
        <f>I259/C259</f>
        <v>229.01364269141533</v>
      </c>
    </row>
    <row r="260" spans="1:10" ht="14.4" customHeight="1" x14ac:dyDescent="0.25">
      <c r="A260" s="3" t="s">
        <v>165</v>
      </c>
      <c r="B260" s="23" t="s">
        <v>23</v>
      </c>
      <c r="C260" s="4">
        <v>800</v>
      </c>
      <c r="D260" s="17" t="s">
        <v>9</v>
      </c>
      <c r="E260" s="17" t="s">
        <v>9</v>
      </c>
      <c r="F260" s="17" t="s">
        <v>9</v>
      </c>
      <c r="G260" s="16">
        <v>177906.83</v>
      </c>
      <c r="H260" s="16">
        <v>5256.76</v>
      </c>
      <c r="I260" s="18">
        <f>G260+H260</f>
        <v>183163.59</v>
      </c>
      <c r="J260" s="19">
        <f>I260/C260</f>
        <v>228.9544875</v>
      </c>
    </row>
    <row r="261" spans="1:10" ht="14.4" customHeight="1" x14ac:dyDescent="0.25">
      <c r="A261" s="3" t="s">
        <v>333</v>
      </c>
      <c r="B261" s="23" t="s">
        <v>25</v>
      </c>
      <c r="C261" s="4">
        <v>12120</v>
      </c>
      <c r="D261" s="17" t="s">
        <v>9</v>
      </c>
      <c r="E261" s="17" t="s">
        <v>9</v>
      </c>
      <c r="F261" s="17" t="s">
        <v>9</v>
      </c>
      <c r="G261" s="16">
        <v>2657756.2599999998</v>
      </c>
      <c r="H261" s="16">
        <v>114832.49</v>
      </c>
      <c r="I261" s="18">
        <f>G261+H261</f>
        <v>2772588.75</v>
      </c>
      <c r="J261" s="19">
        <f>I261/C261</f>
        <v>228.76144801980197</v>
      </c>
    </row>
    <row r="262" spans="1:10" ht="14.4" customHeight="1" x14ac:dyDescent="0.25">
      <c r="A262" s="3" t="s">
        <v>728</v>
      </c>
      <c r="B262" s="23" t="s">
        <v>29</v>
      </c>
      <c r="C262" s="4">
        <v>5864</v>
      </c>
      <c r="D262" s="17" t="s">
        <v>9</v>
      </c>
      <c r="E262" s="17" t="s">
        <v>9</v>
      </c>
      <c r="F262" s="17" t="s">
        <v>9</v>
      </c>
      <c r="G262" s="16">
        <v>1248879.79</v>
      </c>
      <c r="H262" s="16">
        <v>90788.48000000001</v>
      </c>
      <c r="I262" s="18">
        <f>G262+H262</f>
        <v>1339668.27</v>
      </c>
      <c r="J262" s="19">
        <f>I262/C262</f>
        <v>228.45638983628922</v>
      </c>
    </row>
    <row r="263" spans="1:10" ht="14.4" customHeight="1" x14ac:dyDescent="0.25">
      <c r="A263" s="3" t="s">
        <v>191</v>
      </c>
      <c r="B263" s="23" t="s">
        <v>24</v>
      </c>
      <c r="C263" s="4">
        <v>14228</v>
      </c>
      <c r="D263" s="17" t="s">
        <v>9</v>
      </c>
      <c r="E263" s="17" t="s">
        <v>9</v>
      </c>
      <c r="F263" s="17" t="s">
        <v>9</v>
      </c>
      <c r="G263" s="16">
        <v>3152419.44</v>
      </c>
      <c r="H263" s="16">
        <v>90390.16</v>
      </c>
      <c r="I263" s="18">
        <f>G263+H263</f>
        <v>3242809.6</v>
      </c>
      <c r="J263" s="19">
        <f>I263/C263</f>
        <v>227.91745853247119</v>
      </c>
    </row>
    <row r="264" spans="1:10" ht="14.4" customHeight="1" x14ac:dyDescent="0.25">
      <c r="A264" s="3" t="s">
        <v>269</v>
      </c>
      <c r="B264" s="23" t="s">
        <v>25</v>
      </c>
      <c r="C264" s="4">
        <v>19198</v>
      </c>
      <c r="D264" s="17" t="s">
        <v>9</v>
      </c>
      <c r="E264" s="17" t="s">
        <v>9</v>
      </c>
      <c r="F264" s="17" t="s">
        <v>9</v>
      </c>
      <c r="G264" s="16">
        <v>4271740.3600000003</v>
      </c>
      <c r="H264" s="16">
        <v>102306.15</v>
      </c>
      <c r="I264" s="18">
        <f>G264+H264</f>
        <v>4374046.5100000007</v>
      </c>
      <c r="J264" s="19">
        <f>I264/C264</f>
        <v>227.8386555891239</v>
      </c>
    </row>
    <row r="265" spans="1:10" ht="14.4" customHeight="1" x14ac:dyDescent="0.25">
      <c r="A265" s="3" t="s">
        <v>548</v>
      </c>
      <c r="B265" s="23" t="s">
        <v>26</v>
      </c>
      <c r="C265" s="4">
        <v>1734</v>
      </c>
      <c r="D265" s="17" t="s">
        <v>9</v>
      </c>
      <c r="E265" s="17" t="s">
        <v>9</v>
      </c>
      <c r="F265" s="17" t="s">
        <v>9</v>
      </c>
      <c r="G265" s="16">
        <v>340755.01</v>
      </c>
      <c r="H265" s="16">
        <v>54050.69</v>
      </c>
      <c r="I265" s="18">
        <f>G265+H265</f>
        <v>394805.7</v>
      </c>
      <c r="J265" s="19">
        <f>I265/C265</f>
        <v>227.68494809688582</v>
      </c>
    </row>
    <row r="266" spans="1:10" ht="14.4" customHeight="1" x14ac:dyDescent="0.25">
      <c r="A266" s="3" t="s">
        <v>673</v>
      </c>
      <c r="B266" s="23" t="s">
        <v>28</v>
      </c>
      <c r="C266" s="4">
        <v>9572</v>
      </c>
      <c r="D266" s="17" t="s">
        <v>9</v>
      </c>
      <c r="E266" s="17" t="s">
        <v>9</v>
      </c>
      <c r="F266" s="17" t="s">
        <v>9</v>
      </c>
      <c r="G266" s="16">
        <v>2069161.45</v>
      </c>
      <c r="H266" s="16">
        <v>108395.76000000001</v>
      </c>
      <c r="I266" s="18">
        <f>G266+H266</f>
        <v>2177557.21</v>
      </c>
      <c r="J266" s="19">
        <f>I266/C266</f>
        <v>227.49239552862517</v>
      </c>
    </row>
    <row r="267" spans="1:10" ht="14.4" customHeight="1" x14ac:dyDescent="0.25">
      <c r="A267" s="3" t="s">
        <v>722</v>
      </c>
      <c r="B267" s="23" t="s">
        <v>29</v>
      </c>
      <c r="C267" s="4">
        <v>5059</v>
      </c>
      <c r="D267" s="17" t="s">
        <v>9</v>
      </c>
      <c r="E267" s="17" t="s">
        <v>9</v>
      </c>
      <c r="F267" s="17" t="s">
        <v>9</v>
      </c>
      <c r="G267" s="16">
        <v>1110303.05</v>
      </c>
      <c r="H267" s="16">
        <v>40223.919999999998</v>
      </c>
      <c r="I267" s="18">
        <f>G267+H267</f>
        <v>1150526.97</v>
      </c>
      <c r="J267" s="19">
        <f>I267/C267</f>
        <v>227.42181656453843</v>
      </c>
    </row>
    <row r="268" spans="1:10" ht="14.4" customHeight="1" x14ac:dyDescent="0.25">
      <c r="A268" s="3" t="s">
        <v>787</v>
      </c>
      <c r="B268" s="23" t="s">
        <v>29</v>
      </c>
      <c r="C268" s="4">
        <v>9086</v>
      </c>
      <c r="D268" s="17" t="s">
        <v>9</v>
      </c>
      <c r="E268" s="17" t="s">
        <v>9</v>
      </c>
      <c r="F268" s="17" t="s">
        <v>9</v>
      </c>
      <c r="G268" s="16">
        <v>2014920.01</v>
      </c>
      <c r="H268" s="16">
        <v>51395.83</v>
      </c>
      <c r="I268" s="18">
        <f>G268+H268</f>
        <v>2066315.84</v>
      </c>
      <c r="J268" s="19">
        <f>I268/C268</f>
        <v>227.41754787585296</v>
      </c>
    </row>
    <row r="269" spans="1:10" ht="14.4" customHeight="1" x14ac:dyDescent="0.25">
      <c r="A269" s="3" t="s">
        <v>264</v>
      </c>
      <c r="B269" s="23" t="s">
        <v>25</v>
      </c>
      <c r="C269" s="4">
        <v>330</v>
      </c>
      <c r="D269" s="17" t="s">
        <v>9</v>
      </c>
      <c r="E269" s="17" t="s">
        <v>9</v>
      </c>
      <c r="F269" s="17" t="s">
        <v>9</v>
      </c>
      <c r="G269" s="16">
        <v>73041.320000000007</v>
      </c>
      <c r="H269" s="16">
        <v>1977.6</v>
      </c>
      <c r="I269" s="18">
        <f>G269+H269</f>
        <v>75018.920000000013</v>
      </c>
      <c r="J269" s="19">
        <f>I269/C269</f>
        <v>227.33006060606064</v>
      </c>
    </row>
    <row r="270" spans="1:10" ht="14.4" customHeight="1" x14ac:dyDescent="0.25">
      <c r="A270" s="3" t="s">
        <v>450</v>
      </c>
      <c r="B270" s="23" t="s">
        <v>27</v>
      </c>
      <c r="C270" s="4">
        <v>1392</v>
      </c>
      <c r="D270" s="17" t="s">
        <v>9</v>
      </c>
      <c r="E270" s="17" t="s">
        <v>9</v>
      </c>
      <c r="F270" s="17" t="s">
        <v>9</v>
      </c>
      <c r="G270" s="16">
        <v>288636.23</v>
      </c>
      <c r="H270" s="16">
        <v>27442.550000000003</v>
      </c>
      <c r="I270" s="18">
        <f>G270+H270</f>
        <v>316078.77999999997</v>
      </c>
      <c r="J270" s="19">
        <f>I270/C270</f>
        <v>227.06808908045974</v>
      </c>
    </row>
    <row r="271" spans="1:10" ht="14.4" customHeight="1" x14ac:dyDescent="0.25">
      <c r="A271" s="3" t="s">
        <v>791</v>
      </c>
      <c r="B271" s="23" t="s">
        <v>29</v>
      </c>
      <c r="C271" s="4">
        <v>6673</v>
      </c>
      <c r="D271" s="17" t="s">
        <v>9</v>
      </c>
      <c r="E271" s="17" t="s">
        <v>9</v>
      </c>
      <c r="F271" s="17" t="s">
        <v>9</v>
      </c>
      <c r="G271" s="16">
        <v>1424262.68</v>
      </c>
      <c r="H271" s="16">
        <v>90750.27</v>
      </c>
      <c r="I271" s="18">
        <f>G271+H271</f>
        <v>1515012.95</v>
      </c>
      <c r="J271" s="19">
        <f>I271/C271</f>
        <v>227.03625805484788</v>
      </c>
    </row>
    <row r="272" spans="1:10" ht="14.4" customHeight="1" x14ac:dyDescent="0.25">
      <c r="A272" s="3" t="s">
        <v>129</v>
      </c>
      <c r="B272" s="23" t="s">
        <v>22</v>
      </c>
      <c r="C272" s="4">
        <v>17700</v>
      </c>
      <c r="D272" s="17" t="s">
        <v>9</v>
      </c>
      <c r="E272" s="17" t="s">
        <v>9</v>
      </c>
      <c r="F272" s="17" t="s">
        <v>9</v>
      </c>
      <c r="G272" s="16">
        <v>3977860.55</v>
      </c>
      <c r="H272" s="16">
        <v>36403.19</v>
      </c>
      <c r="I272" s="18">
        <f>G272+H272</f>
        <v>4014263.7399999998</v>
      </c>
      <c r="J272" s="19">
        <f>I272/C272</f>
        <v>226.7945615819209</v>
      </c>
    </row>
    <row r="273" spans="1:10" ht="14.4" customHeight="1" x14ac:dyDescent="0.25">
      <c r="A273" s="3" t="s">
        <v>134</v>
      </c>
      <c r="B273" s="23" t="s">
        <v>22</v>
      </c>
      <c r="C273" s="4">
        <v>9086</v>
      </c>
      <c r="D273" s="17" t="s">
        <v>9</v>
      </c>
      <c r="E273" s="17" t="s">
        <v>9</v>
      </c>
      <c r="F273" s="17" t="s">
        <v>9</v>
      </c>
      <c r="G273" s="16">
        <v>2059125.41</v>
      </c>
      <c r="H273" s="16">
        <v>0</v>
      </c>
      <c r="I273" s="18">
        <f>G273+H273</f>
        <v>2059125.41</v>
      </c>
      <c r="J273" s="19">
        <f>I273/C273</f>
        <v>226.6261732335461</v>
      </c>
    </row>
    <row r="274" spans="1:10" ht="14.4" customHeight="1" x14ac:dyDescent="0.25">
      <c r="A274" s="3" t="s">
        <v>279</v>
      </c>
      <c r="B274" s="23" t="s">
        <v>25</v>
      </c>
      <c r="C274" s="4">
        <v>555</v>
      </c>
      <c r="D274" s="17" t="s">
        <v>9</v>
      </c>
      <c r="E274" s="17" t="s">
        <v>9</v>
      </c>
      <c r="F274" s="17" t="s">
        <v>9</v>
      </c>
      <c r="G274" s="16">
        <v>123339.8</v>
      </c>
      <c r="H274" s="16">
        <v>2259.27</v>
      </c>
      <c r="I274" s="18">
        <f>G274+H274</f>
        <v>125599.07</v>
      </c>
      <c r="J274" s="19">
        <f>I274/C274</f>
        <v>226.30463063063064</v>
      </c>
    </row>
    <row r="275" spans="1:10" ht="14.4" customHeight="1" x14ac:dyDescent="0.25">
      <c r="A275" s="3" t="s">
        <v>591</v>
      </c>
      <c r="B275" s="23" t="s">
        <v>26</v>
      </c>
      <c r="C275" s="4">
        <v>2911</v>
      </c>
      <c r="D275" s="17" t="s">
        <v>9</v>
      </c>
      <c r="E275" s="17" t="s">
        <v>9</v>
      </c>
      <c r="F275" s="17" t="s">
        <v>9</v>
      </c>
      <c r="G275" s="16">
        <v>644953.84</v>
      </c>
      <c r="H275" s="16">
        <v>13656.199999999999</v>
      </c>
      <c r="I275" s="18">
        <f>G275+H275</f>
        <v>658610.03999999992</v>
      </c>
      <c r="J275" s="19">
        <f>I275/C275</f>
        <v>226.24872552387492</v>
      </c>
    </row>
    <row r="276" spans="1:10" ht="14.4" customHeight="1" x14ac:dyDescent="0.25">
      <c r="A276" s="3" t="s">
        <v>367</v>
      </c>
      <c r="B276" s="23" t="s">
        <v>25</v>
      </c>
      <c r="C276" s="4">
        <v>14559</v>
      </c>
      <c r="D276" s="17" t="s">
        <v>9</v>
      </c>
      <c r="E276" s="17" t="s">
        <v>9</v>
      </c>
      <c r="F276" s="17" t="s">
        <v>9</v>
      </c>
      <c r="G276" s="16">
        <v>3119537.67</v>
      </c>
      <c r="H276" s="16">
        <v>173039.97999999998</v>
      </c>
      <c r="I276" s="18">
        <f>G276+H276</f>
        <v>3292577.65</v>
      </c>
      <c r="J276" s="19">
        <f>I276/C276</f>
        <v>226.1541074249605</v>
      </c>
    </row>
    <row r="277" spans="1:10" ht="14.4" customHeight="1" x14ac:dyDescent="0.25">
      <c r="A277" s="3" t="s">
        <v>500</v>
      </c>
      <c r="B277" s="23" t="s">
        <v>27</v>
      </c>
      <c r="C277" s="4">
        <v>2422</v>
      </c>
      <c r="D277" s="17" t="s">
        <v>9</v>
      </c>
      <c r="E277" s="17" t="s">
        <v>9</v>
      </c>
      <c r="F277" s="17" t="s">
        <v>9</v>
      </c>
      <c r="G277" s="16">
        <v>506071.48</v>
      </c>
      <c r="H277" s="16">
        <v>41583.39</v>
      </c>
      <c r="I277" s="18">
        <f>G277+H277</f>
        <v>547654.87</v>
      </c>
      <c r="J277" s="19">
        <f>I277/C277</f>
        <v>226.11679190751445</v>
      </c>
    </row>
    <row r="278" spans="1:10" ht="14.4" customHeight="1" x14ac:dyDescent="0.25">
      <c r="A278" s="3" t="s">
        <v>81</v>
      </c>
      <c r="B278" s="23" t="s">
        <v>22</v>
      </c>
      <c r="C278" s="4">
        <v>491</v>
      </c>
      <c r="D278" s="17" t="s">
        <v>9</v>
      </c>
      <c r="E278" s="17" t="s">
        <v>9</v>
      </c>
      <c r="F278" s="17" t="s">
        <v>9</v>
      </c>
      <c r="G278" s="16">
        <v>104395.4</v>
      </c>
      <c r="H278" s="16">
        <v>6592.92</v>
      </c>
      <c r="I278" s="18">
        <f>G278+H278</f>
        <v>110988.31999999999</v>
      </c>
      <c r="J278" s="19">
        <f>I278/C278</f>
        <v>226.0454582484725</v>
      </c>
    </row>
    <row r="279" spans="1:10" ht="14.4" customHeight="1" x14ac:dyDescent="0.25">
      <c r="A279" s="3" t="s">
        <v>711</v>
      </c>
      <c r="B279" s="23" t="s">
        <v>29</v>
      </c>
      <c r="C279" s="4">
        <v>11099</v>
      </c>
      <c r="D279" s="17" t="s">
        <v>9</v>
      </c>
      <c r="E279" s="17" t="s">
        <v>9</v>
      </c>
      <c r="F279" s="17" t="s">
        <v>9</v>
      </c>
      <c r="G279" s="16">
        <v>2420258.62</v>
      </c>
      <c r="H279" s="16">
        <v>86805.260000000009</v>
      </c>
      <c r="I279" s="18">
        <f>G279+H279</f>
        <v>2507063.88</v>
      </c>
      <c r="J279" s="19">
        <f>I279/C279</f>
        <v>225.8819605369853</v>
      </c>
    </row>
    <row r="280" spans="1:10" ht="14.4" customHeight="1" x14ac:dyDescent="0.25">
      <c r="A280" s="3" t="s">
        <v>337</v>
      </c>
      <c r="B280" s="23" t="s">
        <v>25</v>
      </c>
      <c r="C280" s="4">
        <v>609</v>
      </c>
      <c r="D280" s="17" t="s">
        <v>9</v>
      </c>
      <c r="E280" s="17" t="s">
        <v>9</v>
      </c>
      <c r="F280" s="17" t="s">
        <v>9</v>
      </c>
      <c r="G280" s="16">
        <v>133299.48000000001</v>
      </c>
      <c r="H280" s="16">
        <v>4237.46</v>
      </c>
      <c r="I280" s="18">
        <f>G280+H280</f>
        <v>137536.94</v>
      </c>
      <c r="J280" s="19">
        <f>I280/C280</f>
        <v>225.84062397372742</v>
      </c>
    </row>
    <row r="281" spans="1:10" ht="14.4" customHeight="1" x14ac:dyDescent="0.25">
      <c r="A281" s="3" t="s">
        <v>684</v>
      </c>
      <c r="B281" s="23" t="s">
        <v>28</v>
      </c>
      <c r="C281" s="4">
        <v>18937</v>
      </c>
      <c r="D281" s="17" t="s">
        <v>9</v>
      </c>
      <c r="E281" s="17" t="s">
        <v>9</v>
      </c>
      <c r="F281" s="17" t="s">
        <v>9</v>
      </c>
      <c r="G281" s="16">
        <v>4234039.42</v>
      </c>
      <c r="H281" s="16">
        <v>37826.06</v>
      </c>
      <c r="I281" s="18">
        <f>G281+H281</f>
        <v>4271865.4799999995</v>
      </c>
      <c r="J281" s="19">
        <f>I281/C281</f>
        <v>225.583011036595</v>
      </c>
    </row>
    <row r="282" spans="1:10" ht="14.4" customHeight="1" x14ac:dyDescent="0.25">
      <c r="A282" s="3" t="s">
        <v>685</v>
      </c>
      <c r="B282" s="23" t="s">
        <v>28</v>
      </c>
      <c r="C282" s="4">
        <v>725</v>
      </c>
      <c r="D282" s="17" t="s">
        <v>9</v>
      </c>
      <c r="E282" s="17" t="s">
        <v>9</v>
      </c>
      <c r="F282" s="17" t="s">
        <v>9</v>
      </c>
      <c r="G282" s="16">
        <v>161049.74</v>
      </c>
      <c r="H282" s="16">
        <v>2380.21</v>
      </c>
      <c r="I282" s="18">
        <f>G282+H282</f>
        <v>163429.94999999998</v>
      </c>
      <c r="J282" s="19">
        <f>I282/C282</f>
        <v>225.42062068965515</v>
      </c>
    </row>
    <row r="283" spans="1:10" ht="14.4" customHeight="1" x14ac:dyDescent="0.25">
      <c r="A283" s="3" t="s">
        <v>779</v>
      </c>
      <c r="B283" s="23" t="s">
        <v>29</v>
      </c>
      <c r="C283" s="4">
        <v>5646</v>
      </c>
      <c r="D283" s="17" t="s">
        <v>9</v>
      </c>
      <c r="E283" s="17" t="s">
        <v>9</v>
      </c>
      <c r="F283" s="17" t="s">
        <v>9</v>
      </c>
      <c r="G283" s="16">
        <v>1223456.06</v>
      </c>
      <c r="H283" s="16">
        <v>49152.09</v>
      </c>
      <c r="I283" s="18">
        <f>G283+H283</f>
        <v>1272608.1500000001</v>
      </c>
      <c r="J283" s="19">
        <f>I283/C283</f>
        <v>225.39995572086434</v>
      </c>
    </row>
    <row r="284" spans="1:10" ht="14.4" customHeight="1" x14ac:dyDescent="0.25">
      <c r="A284" s="3" t="s">
        <v>325</v>
      </c>
      <c r="B284" s="23" t="s">
        <v>25</v>
      </c>
      <c r="C284" s="4">
        <v>5287</v>
      </c>
      <c r="D284" s="17" t="s">
        <v>9</v>
      </c>
      <c r="E284" s="17" t="s">
        <v>9</v>
      </c>
      <c r="F284" s="17" t="s">
        <v>9</v>
      </c>
      <c r="G284" s="16">
        <v>1161223.7</v>
      </c>
      <c r="H284" s="16">
        <v>30427.279999999999</v>
      </c>
      <c r="I284" s="18">
        <f>G284+H284</f>
        <v>1191650.98</v>
      </c>
      <c r="J284" s="19">
        <f>I284/C284</f>
        <v>225.39265746169849</v>
      </c>
    </row>
    <row r="285" spans="1:10" ht="14.4" customHeight="1" x14ac:dyDescent="0.25">
      <c r="A285" s="3" t="s">
        <v>510</v>
      </c>
      <c r="B285" s="23" t="s">
        <v>27</v>
      </c>
      <c r="C285" s="4">
        <v>3026</v>
      </c>
      <c r="D285" s="17" t="s">
        <v>9</v>
      </c>
      <c r="E285" s="17" t="s">
        <v>9</v>
      </c>
      <c r="F285" s="17" t="s">
        <v>9</v>
      </c>
      <c r="G285" s="16">
        <v>598169.72</v>
      </c>
      <c r="H285" s="16">
        <v>83231.790000000008</v>
      </c>
      <c r="I285" s="18">
        <f>G285+H285</f>
        <v>681401.51</v>
      </c>
      <c r="J285" s="19">
        <f>I285/C285</f>
        <v>225.18225710508923</v>
      </c>
    </row>
    <row r="286" spans="1:10" ht="14.4" customHeight="1" x14ac:dyDescent="0.25">
      <c r="A286" s="3" t="s">
        <v>299</v>
      </c>
      <c r="B286" s="23" t="s">
        <v>25</v>
      </c>
      <c r="C286" s="4">
        <v>7719</v>
      </c>
      <c r="D286" s="17" t="s">
        <v>9</v>
      </c>
      <c r="E286" s="17" t="s">
        <v>9</v>
      </c>
      <c r="F286" s="17" t="s">
        <v>9</v>
      </c>
      <c r="G286" s="16">
        <v>1680147.92</v>
      </c>
      <c r="H286" s="16">
        <v>57589.8</v>
      </c>
      <c r="I286" s="18">
        <f>G286+H286</f>
        <v>1737737.72</v>
      </c>
      <c r="J286" s="19">
        <f>I286/C286</f>
        <v>225.1247208187589</v>
      </c>
    </row>
    <row r="287" spans="1:10" ht="14.4" customHeight="1" x14ac:dyDescent="0.25">
      <c r="A287" s="3" t="s">
        <v>492</v>
      </c>
      <c r="B287" s="23" t="s">
        <v>27</v>
      </c>
      <c r="C287" s="4">
        <v>3867</v>
      </c>
      <c r="D287" s="17" t="s">
        <v>9</v>
      </c>
      <c r="E287" s="17" t="s">
        <v>9</v>
      </c>
      <c r="F287" s="17" t="s">
        <v>9</v>
      </c>
      <c r="G287" s="16">
        <v>787015.25</v>
      </c>
      <c r="H287" s="16">
        <v>82911.94</v>
      </c>
      <c r="I287" s="18">
        <f>G287+H287</f>
        <v>869927.19</v>
      </c>
      <c r="J287" s="19">
        <f>I287/C287</f>
        <v>224.96177657098525</v>
      </c>
    </row>
    <row r="288" spans="1:10" ht="14.4" customHeight="1" x14ac:dyDescent="0.25">
      <c r="A288" s="3" t="s">
        <v>39</v>
      </c>
      <c r="B288" s="23" t="s">
        <v>22</v>
      </c>
      <c r="C288" s="4">
        <v>726</v>
      </c>
      <c r="D288" s="17" t="s">
        <v>9</v>
      </c>
      <c r="E288" s="17" t="s">
        <v>9</v>
      </c>
      <c r="F288" s="17" t="s">
        <v>9</v>
      </c>
      <c r="G288" s="16">
        <v>151950.44</v>
      </c>
      <c r="H288" s="16">
        <v>11367.18</v>
      </c>
      <c r="I288" s="18">
        <f>G288+H288</f>
        <v>163317.62</v>
      </c>
      <c r="J288" s="19">
        <f>I288/C288</f>
        <v>224.95539944903581</v>
      </c>
    </row>
    <row r="289" spans="1:10" ht="14.4" customHeight="1" x14ac:dyDescent="0.25">
      <c r="A289" s="3" t="s">
        <v>358</v>
      </c>
      <c r="B289" s="23" t="s">
        <v>25</v>
      </c>
      <c r="C289" s="4">
        <v>8137</v>
      </c>
      <c r="D289" s="17" t="s">
        <v>9</v>
      </c>
      <c r="E289" s="17" t="s">
        <v>9</v>
      </c>
      <c r="F289" s="17" t="s">
        <v>9</v>
      </c>
      <c r="G289" s="16">
        <v>1815326.19</v>
      </c>
      <c r="H289" s="16">
        <v>15063.259999999998</v>
      </c>
      <c r="I289" s="18">
        <f>G289+H289</f>
        <v>1830389.45</v>
      </c>
      <c r="J289" s="19">
        <f>I289/C289</f>
        <v>224.94647290156075</v>
      </c>
    </row>
    <row r="290" spans="1:10" ht="14.4" customHeight="1" x14ac:dyDescent="0.25">
      <c r="A290" s="3" t="s">
        <v>742</v>
      </c>
      <c r="B290" s="23" t="s">
        <v>29</v>
      </c>
      <c r="C290" s="4">
        <v>2588</v>
      </c>
      <c r="D290" s="17" t="s">
        <v>9</v>
      </c>
      <c r="E290" s="17" t="s">
        <v>9</v>
      </c>
      <c r="F290" s="17" t="s">
        <v>9</v>
      </c>
      <c r="G290" s="16">
        <v>543687.48</v>
      </c>
      <c r="H290" s="16">
        <v>38430.6</v>
      </c>
      <c r="I290" s="18">
        <f>G290+H290</f>
        <v>582118.07999999996</v>
      </c>
      <c r="J290" s="19">
        <f>I290/C290</f>
        <v>224.92970633693972</v>
      </c>
    </row>
    <row r="291" spans="1:10" ht="14.4" customHeight="1" x14ac:dyDescent="0.25">
      <c r="A291" s="3" t="s">
        <v>204</v>
      </c>
      <c r="B291" s="23" t="s">
        <v>24</v>
      </c>
      <c r="C291" s="4">
        <v>676</v>
      </c>
      <c r="D291" s="17" t="s">
        <v>9</v>
      </c>
      <c r="E291" s="17" t="s">
        <v>9</v>
      </c>
      <c r="F291" s="17" t="s">
        <v>9</v>
      </c>
      <c r="G291" s="16">
        <v>149733.76999999999</v>
      </c>
      <c r="H291" s="16">
        <v>2302.3000000000002</v>
      </c>
      <c r="I291" s="18">
        <f>G291+H291</f>
        <v>152036.06999999998</v>
      </c>
      <c r="J291" s="19">
        <f>I291/C291</f>
        <v>224.9054289940828</v>
      </c>
    </row>
    <row r="292" spans="1:10" ht="14.4" customHeight="1" x14ac:dyDescent="0.25">
      <c r="A292" s="3" t="s">
        <v>109</v>
      </c>
      <c r="B292" s="23" t="s">
        <v>22</v>
      </c>
      <c r="C292" s="4">
        <v>203</v>
      </c>
      <c r="D292" s="17" t="s">
        <v>9</v>
      </c>
      <c r="E292" s="17" t="s">
        <v>9</v>
      </c>
      <c r="F292" s="17" t="s">
        <v>9</v>
      </c>
      <c r="G292" s="16">
        <v>45540.77</v>
      </c>
      <c r="H292" s="16">
        <v>106.87</v>
      </c>
      <c r="I292" s="18">
        <f>G292+H292</f>
        <v>45647.64</v>
      </c>
      <c r="J292" s="19">
        <f>I292/C292</f>
        <v>224.86522167487684</v>
      </c>
    </row>
    <row r="293" spans="1:10" ht="14.4" customHeight="1" x14ac:dyDescent="0.25">
      <c r="A293" s="3" t="s">
        <v>105</v>
      </c>
      <c r="B293" s="23" t="s">
        <v>22</v>
      </c>
      <c r="C293" s="4">
        <v>10342</v>
      </c>
      <c r="D293" s="17" t="s">
        <v>9</v>
      </c>
      <c r="E293" s="17" t="s">
        <v>9</v>
      </c>
      <c r="F293" s="17" t="s">
        <v>9</v>
      </c>
      <c r="G293" s="16">
        <v>2228154.48</v>
      </c>
      <c r="H293" s="16">
        <v>96648.46</v>
      </c>
      <c r="I293" s="18">
        <f>G293+H293</f>
        <v>2324802.94</v>
      </c>
      <c r="J293" s="19">
        <f>I293/C293</f>
        <v>224.79239412105974</v>
      </c>
    </row>
    <row r="294" spans="1:10" ht="14.4" customHeight="1" x14ac:dyDescent="0.25">
      <c r="A294" s="3" t="s">
        <v>738</v>
      </c>
      <c r="B294" s="23" t="s">
        <v>29</v>
      </c>
      <c r="C294" s="4">
        <v>10295</v>
      </c>
      <c r="D294" s="17" t="s">
        <v>9</v>
      </c>
      <c r="E294" s="17" t="s">
        <v>9</v>
      </c>
      <c r="F294" s="17" t="s">
        <v>9</v>
      </c>
      <c r="G294" s="16">
        <v>2246501.71</v>
      </c>
      <c r="H294" s="16">
        <v>64905.13</v>
      </c>
      <c r="I294" s="18">
        <f>G294+H294</f>
        <v>2311406.84</v>
      </c>
      <c r="J294" s="19">
        <f>I294/C294</f>
        <v>224.51742010684796</v>
      </c>
    </row>
    <row r="295" spans="1:10" ht="14.4" customHeight="1" x14ac:dyDescent="0.25">
      <c r="A295" s="3" t="s">
        <v>479</v>
      </c>
      <c r="B295" s="23" t="s">
        <v>27</v>
      </c>
      <c r="C295" s="4">
        <v>9973</v>
      </c>
      <c r="D295" s="17" t="s">
        <v>9</v>
      </c>
      <c r="E295" s="17" t="s">
        <v>9</v>
      </c>
      <c r="F295" s="17" t="s">
        <v>9</v>
      </c>
      <c r="G295" s="16">
        <v>2211006.8199999998</v>
      </c>
      <c r="H295" s="16">
        <v>27054.010000000002</v>
      </c>
      <c r="I295" s="18">
        <f>G295+H295</f>
        <v>2238060.8299999996</v>
      </c>
      <c r="J295" s="19">
        <f>I295/C295</f>
        <v>224.41199538754634</v>
      </c>
    </row>
    <row r="296" spans="1:10" ht="14.4" customHeight="1" x14ac:dyDescent="0.25">
      <c r="A296" s="3" t="s">
        <v>642</v>
      </c>
      <c r="B296" s="23" t="s">
        <v>28</v>
      </c>
      <c r="C296" s="4">
        <v>1349</v>
      </c>
      <c r="D296" s="17" t="s">
        <v>9</v>
      </c>
      <c r="E296" s="17" t="s">
        <v>9</v>
      </c>
      <c r="F296" s="17" t="s">
        <v>9</v>
      </c>
      <c r="G296" s="16">
        <v>296119.87</v>
      </c>
      <c r="H296" s="16">
        <v>6611.44</v>
      </c>
      <c r="I296" s="18">
        <f>G296+H296</f>
        <v>302731.31</v>
      </c>
      <c r="J296" s="19">
        <f>I296/C296</f>
        <v>224.41164566345441</v>
      </c>
    </row>
    <row r="297" spans="1:10" ht="14.4" customHeight="1" x14ac:dyDescent="0.25">
      <c r="A297" s="3" t="s">
        <v>572</v>
      </c>
      <c r="B297" s="23" t="s">
        <v>26</v>
      </c>
      <c r="C297" s="4">
        <v>10787</v>
      </c>
      <c r="D297" s="17" t="s">
        <v>9</v>
      </c>
      <c r="E297" s="17" t="s">
        <v>9</v>
      </c>
      <c r="F297" s="17" t="s">
        <v>9</v>
      </c>
      <c r="G297" s="16">
        <v>2355052.12</v>
      </c>
      <c r="H297" s="16">
        <v>65579.509999999995</v>
      </c>
      <c r="I297" s="18">
        <f>G297+H297</f>
        <v>2420631.63</v>
      </c>
      <c r="J297" s="19">
        <f>I297/C297</f>
        <v>224.40267266153703</v>
      </c>
    </row>
    <row r="298" spans="1:10" ht="14.4" customHeight="1" x14ac:dyDescent="0.25">
      <c r="A298" s="3" t="s">
        <v>168</v>
      </c>
      <c r="B298" s="23" t="s">
        <v>23</v>
      </c>
      <c r="C298" s="4">
        <v>12572</v>
      </c>
      <c r="D298" s="17" t="s">
        <v>9</v>
      </c>
      <c r="E298" s="17" t="s">
        <v>9</v>
      </c>
      <c r="F298" s="17" t="s">
        <v>9</v>
      </c>
      <c r="G298" s="16">
        <v>2777816.82</v>
      </c>
      <c r="H298" s="16">
        <v>41252.57</v>
      </c>
      <c r="I298" s="18">
        <f>G298+H298</f>
        <v>2819069.3899999997</v>
      </c>
      <c r="J298" s="19">
        <f>I298/C298</f>
        <v>224.2339635698377</v>
      </c>
    </row>
    <row r="299" spans="1:10" ht="14.4" customHeight="1" x14ac:dyDescent="0.25">
      <c r="A299" s="3" t="s">
        <v>615</v>
      </c>
      <c r="B299" s="23" t="s">
        <v>28</v>
      </c>
      <c r="C299" s="4">
        <v>8114</v>
      </c>
      <c r="D299" s="17" t="s">
        <v>9</v>
      </c>
      <c r="E299" s="17" t="s">
        <v>9</v>
      </c>
      <c r="F299" s="17" t="s">
        <v>9</v>
      </c>
      <c r="G299" s="16">
        <v>1718667.45</v>
      </c>
      <c r="H299" s="16">
        <v>100747.8</v>
      </c>
      <c r="I299" s="18">
        <f>G299+H299</f>
        <v>1819415.25</v>
      </c>
      <c r="J299" s="19">
        <f>I299/C299</f>
        <v>224.23160586640375</v>
      </c>
    </row>
    <row r="300" spans="1:10" ht="14.4" customHeight="1" x14ac:dyDescent="0.25">
      <c r="A300" s="3" t="s">
        <v>311</v>
      </c>
      <c r="B300" s="23" t="s">
        <v>25</v>
      </c>
      <c r="C300" s="4">
        <v>7168</v>
      </c>
      <c r="D300" s="17" t="s">
        <v>9</v>
      </c>
      <c r="E300" s="17" t="s">
        <v>9</v>
      </c>
      <c r="F300" s="17" t="s">
        <v>9</v>
      </c>
      <c r="G300" s="16">
        <v>1538113.49</v>
      </c>
      <c r="H300" s="16">
        <v>68655.17</v>
      </c>
      <c r="I300" s="18">
        <f>G300+H300</f>
        <v>1606768.66</v>
      </c>
      <c r="J300" s="19">
        <f>I300/C300</f>
        <v>224.15857421874998</v>
      </c>
    </row>
    <row r="301" spans="1:10" ht="14.4" customHeight="1" x14ac:dyDescent="0.25">
      <c r="A301" s="3" t="s">
        <v>714</v>
      </c>
      <c r="B301" s="23" t="s">
        <v>29</v>
      </c>
      <c r="C301" s="4">
        <v>6902</v>
      </c>
      <c r="D301" s="17" t="s">
        <v>9</v>
      </c>
      <c r="E301" s="17" t="s">
        <v>9</v>
      </c>
      <c r="F301" s="17" t="s">
        <v>9</v>
      </c>
      <c r="G301" s="16">
        <v>1521056.24</v>
      </c>
      <c r="H301" s="16">
        <v>25601.360000000001</v>
      </c>
      <c r="I301" s="18">
        <f>G301+H301</f>
        <v>1546657.6</v>
      </c>
      <c r="J301" s="19">
        <f>I301/C301</f>
        <v>224.08832222544191</v>
      </c>
    </row>
    <row r="302" spans="1:10" ht="14.4" customHeight="1" x14ac:dyDescent="0.25">
      <c r="A302" s="3" t="s">
        <v>262</v>
      </c>
      <c r="B302" s="23" t="s">
        <v>25</v>
      </c>
      <c r="C302" s="4">
        <v>9674</v>
      </c>
      <c r="D302" s="17" t="s">
        <v>9</v>
      </c>
      <c r="E302" s="17" t="s">
        <v>9</v>
      </c>
      <c r="F302" s="17" t="s">
        <v>9</v>
      </c>
      <c r="G302" s="16">
        <v>2103926.9300000002</v>
      </c>
      <c r="H302" s="16">
        <v>62818.54</v>
      </c>
      <c r="I302" s="18">
        <f>G302+H302</f>
        <v>2166745.4700000002</v>
      </c>
      <c r="J302" s="19">
        <f>I302/C302</f>
        <v>223.97617014678522</v>
      </c>
    </row>
    <row r="303" spans="1:10" ht="14.4" customHeight="1" x14ac:dyDescent="0.25">
      <c r="A303" s="3" t="s">
        <v>527</v>
      </c>
      <c r="B303" s="23" t="s">
        <v>26</v>
      </c>
      <c r="C303" s="4">
        <v>3046</v>
      </c>
      <c r="D303" s="17" t="s">
        <v>9</v>
      </c>
      <c r="E303" s="17" t="s">
        <v>9</v>
      </c>
      <c r="F303" s="17" t="s">
        <v>9</v>
      </c>
      <c r="G303" s="16">
        <v>670840.72</v>
      </c>
      <c r="H303" s="16">
        <v>11058.77</v>
      </c>
      <c r="I303" s="18">
        <f>G303+H303</f>
        <v>681899.49</v>
      </c>
      <c r="J303" s="19">
        <f>I303/C303</f>
        <v>223.86719960604071</v>
      </c>
    </row>
    <row r="304" spans="1:10" ht="14.4" customHeight="1" x14ac:dyDescent="0.25">
      <c r="A304" s="3" t="s">
        <v>452</v>
      </c>
      <c r="B304" s="23" t="s">
        <v>27</v>
      </c>
      <c r="C304" s="4">
        <v>609</v>
      </c>
      <c r="D304" s="17" t="s">
        <v>9</v>
      </c>
      <c r="E304" s="17" t="s">
        <v>9</v>
      </c>
      <c r="F304" s="17" t="s">
        <v>9</v>
      </c>
      <c r="G304" s="16">
        <v>133020.26</v>
      </c>
      <c r="H304" s="16">
        <v>3293.81</v>
      </c>
      <c r="I304" s="18">
        <f>G304+H304</f>
        <v>136314.07</v>
      </c>
      <c r="J304" s="19">
        <f>I304/C304</f>
        <v>223.83262725779969</v>
      </c>
    </row>
    <row r="305" spans="1:10" ht="14.4" customHeight="1" x14ac:dyDescent="0.25">
      <c r="A305" s="3" t="s">
        <v>263</v>
      </c>
      <c r="B305" s="23" t="s">
        <v>25</v>
      </c>
      <c r="C305" s="4">
        <v>468</v>
      </c>
      <c r="D305" s="17" t="s">
        <v>9</v>
      </c>
      <c r="E305" s="17" t="s">
        <v>9</v>
      </c>
      <c r="F305" s="17" t="s">
        <v>9</v>
      </c>
      <c r="G305" s="16">
        <v>104360.82</v>
      </c>
      <c r="H305" s="16">
        <v>310.52</v>
      </c>
      <c r="I305" s="18">
        <f>G305+H305</f>
        <v>104671.34000000001</v>
      </c>
      <c r="J305" s="19">
        <f>I305/C305</f>
        <v>223.65670940170943</v>
      </c>
    </row>
    <row r="306" spans="1:10" ht="14.4" customHeight="1" x14ac:dyDescent="0.25">
      <c r="A306" s="3" t="s">
        <v>488</v>
      </c>
      <c r="B306" s="23" t="s">
        <v>27</v>
      </c>
      <c r="C306" s="4">
        <v>2166</v>
      </c>
      <c r="D306" s="17" t="s">
        <v>9</v>
      </c>
      <c r="E306" s="17" t="s">
        <v>9</v>
      </c>
      <c r="F306" s="17" t="s">
        <v>9</v>
      </c>
      <c r="G306" s="16">
        <v>417406.21</v>
      </c>
      <c r="H306" s="16">
        <v>66958.679999999993</v>
      </c>
      <c r="I306" s="18">
        <f>G306+H306</f>
        <v>484364.89</v>
      </c>
      <c r="J306" s="19">
        <f>I306/C306</f>
        <v>223.62183287165283</v>
      </c>
    </row>
    <row r="307" spans="1:10" ht="14.4" customHeight="1" x14ac:dyDescent="0.25">
      <c r="A307" s="3" t="s">
        <v>679</v>
      </c>
      <c r="B307" s="23" t="s">
        <v>28</v>
      </c>
      <c r="C307" s="4">
        <v>1614</v>
      </c>
      <c r="D307" s="17" t="s">
        <v>9</v>
      </c>
      <c r="E307" s="17" t="s">
        <v>9</v>
      </c>
      <c r="F307" s="17" t="s">
        <v>9</v>
      </c>
      <c r="G307" s="16">
        <v>356524.76</v>
      </c>
      <c r="H307" s="16">
        <v>4374.03</v>
      </c>
      <c r="I307" s="18">
        <f>G307+H307</f>
        <v>360898.79000000004</v>
      </c>
      <c r="J307" s="19">
        <f>I307/C307</f>
        <v>223.60519826517969</v>
      </c>
    </row>
    <row r="308" spans="1:10" ht="14.4" customHeight="1" x14ac:dyDescent="0.25">
      <c r="A308" s="3" t="s">
        <v>371</v>
      </c>
      <c r="B308" s="23" t="s">
        <v>25</v>
      </c>
      <c r="C308" s="4">
        <v>7173</v>
      </c>
      <c r="D308" s="17" t="s">
        <v>9</v>
      </c>
      <c r="E308" s="17" t="s">
        <v>9</v>
      </c>
      <c r="F308" s="17" t="s">
        <v>9</v>
      </c>
      <c r="G308" s="16">
        <v>1556698.77</v>
      </c>
      <c r="H308" s="16">
        <v>46791.58</v>
      </c>
      <c r="I308" s="18">
        <f>G308+H308</f>
        <v>1603490.35</v>
      </c>
      <c r="J308" s="19">
        <f>I308/C308</f>
        <v>223.54528788512479</v>
      </c>
    </row>
    <row r="309" spans="1:10" ht="14.4" customHeight="1" x14ac:dyDescent="0.25">
      <c r="A309" s="3" t="s">
        <v>603</v>
      </c>
      <c r="B309" s="23" t="s">
        <v>28</v>
      </c>
      <c r="C309" s="4">
        <v>6551</v>
      </c>
      <c r="D309" s="17" t="s">
        <v>9</v>
      </c>
      <c r="E309" s="17" t="s">
        <v>9</v>
      </c>
      <c r="F309" s="17" t="s">
        <v>9</v>
      </c>
      <c r="G309" s="16">
        <v>1447738.98</v>
      </c>
      <c r="H309" s="16">
        <v>16447.72</v>
      </c>
      <c r="I309" s="18">
        <f>G309+H309</f>
        <v>1464186.7</v>
      </c>
      <c r="J309" s="19">
        <f>I309/C309</f>
        <v>223.50583117081362</v>
      </c>
    </row>
    <row r="310" spans="1:10" ht="14.4" customHeight="1" x14ac:dyDescent="0.25">
      <c r="A310" s="3" t="s">
        <v>357</v>
      </c>
      <c r="B310" s="23" t="s">
        <v>25</v>
      </c>
      <c r="C310" s="4">
        <v>2748</v>
      </c>
      <c r="D310" s="17" t="s">
        <v>9</v>
      </c>
      <c r="E310" s="17" t="s">
        <v>9</v>
      </c>
      <c r="F310" s="17" t="s">
        <v>9</v>
      </c>
      <c r="G310" s="16">
        <v>610263.99</v>
      </c>
      <c r="H310" s="16">
        <v>3929.31</v>
      </c>
      <c r="I310" s="18">
        <f>G310+H310</f>
        <v>614193.30000000005</v>
      </c>
      <c r="J310" s="19">
        <f>I310/C310</f>
        <v>223.50556768558954</v>
      </c>
    </row>
    <row r="311" spans="1:10" ht="14.4" customHeight="1" x14ac:dyDescent="0.25">
      <c r="A311" s="3" t="s">
        <v>424</v>
      </c>
      <c r="B311" s="23" t="s">
        <v>27</v>
      </c>
      <c r="C311" s="4">
        <v>992</v>
      </c>
      <c r="D311" s="17" t="s">
        <v>9</v>
      </c>
      <c r="E311" s="17" t="s">
        <v>9</v>
      </c>
      <c r="F311" s="17" t="s">
        <v>9</v>
      </c>
      <c r="G311" s="16">
        <v>202393.07</v>
      </c>
      <c r="H311" s="16">
        <v>19217.730000000003</v>
      </c>
      <c r="I311" s="18">
        <f>G311+H311</f>
        <v>221610.80000000002</v>
      </c>
      <c r="J311" s="19">
        <f>I311/C311</f>
        <v>223.39798387096775</v>
      </c>
    </row>
    <row r="312" spans="1:10" ht="14.4" customHeight="1" x14ac:dyDescent="0.25">
      <c r="A312" s="3" t="s">
        <v>390</v>
      </c>
      <c r="B312" s="23" t="s">
        <v>25</v>
      </c>
      <c r="C312" s="4">
        <v>543</v>
      </c>
      <c r="D312" s="17" t="s">
        <v>9</v>
      </c>
      <c r="E312" s="17" t="s">
        <v>9</v>
      </c>
      <c r="F312" s="17" t="s">
        <v>9</v>
      </c>
      <c r="G312" s="16">
        <v>117996.96</v>
      </c>
      <c r="H312" s="16">
        <v>3273.63</v>
      </c>
      <c r="I312" s="18">
        <f>G312+H312</f>
        <v>121270.59000000001</v>
      </c>
      <c r="J312" s="19">
        <f>I312/C312</f>
        <v>223.33441988950278</v>
      </c>
    </row>
    <row r="313" spans="1:10" ht="14.4" customHeight="1" x14ac:dyDescent="0.25">
      <c r="A313" s="3" t="s">
        <v>392</v>
      </c>
      <c r="B313" s="23" t="s">
        <v>25</v>
      </c>
      <c r="C313" s="4">
        <v>259</v>
      </c>
      <c r="D313" s="17" t="s">
        <v>9</v>
      </c>
      <c r="E313" s="17" t="s">
        <v>9</v>
      </c>
      <c r="F313" s="17" t="s">
        <v>9</v>
      </c>
      <c r="G313" s="16">
        <v>56666.98</v>
      </c>
      <c r="H313" s="16">
        <v>1089.94</v>
      </c>
      <c r="I313" s="18">
        <f>G313+H313</f>
        <v>57756.920000000006</v>
      </c>
      <c r="J313" s="19">
        <f>I313/C313</f>
        <v>222.99969111969114</v>
      </c>
    </row>
    <row r="314" spans="1:10" ht="14.4" customHeight="1" x14ac:dyDescent="0.25">
      <c r="A314" s="3" t="s">
        <v>68</v>
      </c>
      <c r="B314" s="23" t="s">
        <v>22</v>
      </c>
      <c r="C314" s="4">
        <v>14623</v>
      </c>
      <c r="D314" s="17" t="s">
        <v>9</v>
      </c>
      <c r="E314" s="17" t="s">
        <v>9</v>
      </c>
      <c r="F314" s="17" t="s">
        <v>9</v>
      </c>
      <c r="G314" s="16">
        <v>3259367.01</v>
      </c>
      <c r="H314" s="16">
        <v>0</v>
      </c>
      <c r="I314" s="18">
        <f>G314+H314</f>
        <v>3259367.01</v>
      </c>
      <c r="J314" s="19">
        <f>I314/C314</f>
        <v>222.8931826574574</v>
      </c>
    </row>
    <row r="315" spans="1:10" ht="14.4" customHeight="1" x14ac:dyDescent="0.25">
      <c r="A315" s="3" t="s">
        <v>544</v>
      </c>
      <c r="B315" s="23" t="s">
        <v>26</v>
      </c>
      <c r="C315" s="4">
        <v>4635</v>
      </c>
      <c r="D315" s="17" t="s">
        <v>9</v>
      </c>
      <c r="E315" s="17" t="s">
        <v>9</v>
      </c>
      <c r="F315" s="17" t="s">
        <v>9</v>
      </c>
      <c r="G315" s="16">
        <v>943174.47</v>
      </c>
      <c r="H315" s="16">
        <v>89542.05</v>
      </c>
      <c r="I315" s="18">
        <f>G315+H315</f>
        <v>1032716.52</v>
      </c>
      <c r="J315" s="19">
        <f>I315/C315</f>
        <v>222.80831067961165</v>
      </c>
    </row>
    <row r="316" spans="1:10" ht="14.4" customHeight="1" x14ac:dyDescent="0.25">
      <c r="A316" s="3" t="s">
        <v>322</v>
      </c>
      <c r="B316" s="23" t="s">
        <v>25</v>
      </c>
      <c r="C316" s="4">
        <v>382</v>
      </c>
      <c r="D316" s="17" t="s">
        <v>9</v>
      </c>
      <c r="E316" s="17" t="s">
        <v>9</v>
      </c>
      <c r="F316" s="17" t="s">
        <v>9</v>
      </c>
      <c r="G316" s="16">
        <v>82489.45</v>
      </c>
      <c r="H316" s="16">
        <v>2620.11</v>
      </c>
      <c r="I316" s="18">
        <f>G316+H316</f>
        <v>85109.56</v>
      </c>
      <c r="J316" s="19">
        <f>I316/C316</f>
        <v>222.79989528795812</v>
      </c>
    </row>
    <row r="317" spans="1:10" ht="14.4" customHeight="1" x14ac:dyDescent="0.25">
      <c r="A317" s="3" t="s">
        <v>49</v>
      </c>
      <c r="B317" s="23" t="s">
        <v>22</v>
      </c>
      <c r="C317" s="4">
        <v>131</v>
      </c>
      <c r="D317" s="17" t="s">
        <v>9</v>
      </c>
      <c r="E317" s="17" t="s">
        <v>9</v>
      </c>
      <c r="F317" s="17" t="s">
        <v>9</v>
      </c>
      <c r="G317" s="16">
        <v>28702.29</v>
      </c>
      <c r="H317" s="16">
        <v>467.18</v>
      </c>
      <c r="I317" s="18">
        <f>G317+H317</f>
        <v>29169.47</v>
      </c>
      <c r="J317" s="19">
        <f>I317/C317</f>
        <v>222.66770992366412</v>
      </c>
    </row>
    <row r="318" spans="1:10" ht="14.4" customHeight="1" x14ac:dyDescent="0.25">
      <c r="A318" s="3" t="s">
        <v>431</v>
      </c>
      <c r="B318" s="23" t="s">
        <v>27</v>
      </c>
      <c r="C318" s="4">
        <v>1708</v>
      </c>
      <c r="D318" s="17" t="s">
        <v>9</v>
      </c>
      <c r="E318" s="17" t="s">
        <v>9</v>
      </c>
      <c r="F318" s="17" t="s">
        <v>9</v>
      </c>
      <c r="G318" s="16">
        <v>342933.92</v>
      </c>
      <c r="H318" s="16">
        <v>37277.97</v>
      </c>
      <c r="I318" s="18">
        <f>G318+H318</f>
        <v>380211.89</v>
      </c>
      <c r="J318" s="19">
        <f>I318/C318</f>
        <v>222.60649297423888</v>
      </c>
    </row>
    <row r="319" spans="1:10" ht="14.4" customHeight="1" x14ac:dyDescent="0.25">
      <c r="A319" s="3" t="s">
        <v>87</v>
      </c>
      <c r="B319" s="23" t="s">
        <v>22</v>
      </c>
      <c r="C319" s="4">
        <v>1591</v>
      </c>
      <c r="D319" s="17" t="s">
        <v>9</v>
      </c>
      <c r="E319" s="17" t="s">
        <v>9</v>
      </c>
      <c r="F319" s="17" t="s">
        <v>9</v>
      </c>
      <c r="G319" s="16">
        <v>319764.36</v>
      </c>
      <c r="H319" s="16">
        <v>34389.46</v>
      </c>
      <c r="I319" s="18">
        <f>G319+H319</f>
        <v>354153.82</v>
      </c>
      <c r="J319" s="19">
        <f>I319/C319</f>
        <v>222.59825267127593</v>
      </c>
    </row>
    <row r="320" spans="1:10" ht="14.4" customHeight="1" x14ac:dyDescent="0.25">
      <c r="A320" s="3" t="s">
        <v>93</v>
      </c>
      <c r="B320" s="23" t="s">
        <v>22</v>
      </c>
      <c r="C320" s="4">
        <v>1235</v>
      </c>
      <c r="D320" s="17" t="s">
        <v>9</v>
      </c>
      <c r="E320" s="17" t="s">
        <v>9</v>
      </c>
      <c r="F320" s="17" t="s">
        <v>9</v>
      </c>
      <c r="G320" s="16">
        <v>253099.08</v>
      </c>
      <c r="H320" s="16">
        <v>21727.39</v>
      </c>
      <c r="I320" s="18">
        <f>G320+H320</f>
        <v>274826.46999999997</v>
      </c>
      <c r="J320" s="19">
        <f>I320/C320</f>
        <v>222.53155465587042</v>
      </c>
    </row>
    <row r="321" spans="1:10" ht="14.4" customHeight="1" x14ac:dyDescent="0.25">
      <c r="A321" s="3" t="s">
        <v>273</v>
      </c>
      <c r="B321" s="23" t="s">
        <v>25</v>
      </c>
      <c r="C321" s="4">
        <v>3289</v>
      </c>
      <c r="D321" s="17" t="s">
        <v>9</v>
      </c>
      <c r="E321" s="17" t="s">
        <v>9</v>
      </c>
      <c r="F321" s="17" t="s">
        <v>9</v>
      </c>
      <c r="G321" s="16">
        <v>694705.27</v>
      </c>
      <c r="H321" s="16">
        <v>36958.130000000005</v>
      </c>
      <c r="I321" s="18">
        <f>G321+H321</f>
        <v>731663.4</v>
      </c>
      <c r="J321" s="19">
        <f>I321/C321</f>
        <v>222.45770750988143</v>
      </c>
    </row>
    <row r="322" spans="1:10" ht="14.4" customHeight="1" x14ac:dyDescent="0.25">
      <c r="A322" s="3" t="s">
        <v>379</v>
      </c>
      <c r="B322" s="23" t="s">
        <v>25</v>
      </c>
      <c r="C322" s="4">
        <v>1102</v>
      </c>
      <c r="D322" s="17" t="s">
        <v>9</v>
      </c>
      <c r="E322" s="17" t="s">
        <v>9</v>
      </c>
      <c r="F322" s="17" t="s">
        <v>9</v>
      </c>
      <c r="G322" s="16">
        <v>236493.33</v>
      </c>
      <c r="H322" s="16">
        <v>8550.07</v>
      </c>
      <c r="I322" s="18">
        <f>G322+H322</f>
        <v>245043.4</v>
      </c>
      <c r="J322" s="19">
        <f>I322/C322</f>
        <v>222.36243194192377</v>
      </c>
    </row>
    <row r="323" spans="1:10" ht="14.4" customHeight="1" x14ac:dyDescent="0.25">
      <c r="A323" s="3" t="s">
        <v>734</v>
      </c>
      <c r="B323" s="23" t="s">
        <v>29</v>
      </c>
      <c r="C323" s="4">
        <v>16048</v>
      </c>
      <c r="D323" s="17" t="s">
        <v>9</v>
      </c>
      <c r="E323" s="17" t="s">
        <v>9</v>
      </c>
      <c r="F323" s="17" t="s">
        <v>9</v>
      </c>
      <c r="G323" s="16">
        <v>3508543.25</v>
      </c>
      <c r="H323" s="16">
        <v>58009.3</v>
      </c>
      <c r="I323" s="18">
        <f>G323+H323</f>
        <v>3566552.55</v>
      </c>
      <c r="J323" s="19">
        <f>I323/C323</f>
        <v>222.24280595712861</v>
      </c>
    </row>
    <row r="324" spans="1:10" ht="14.4" customHeight="1" x14ac:dyDescent="0.25">
      <c r="A324" s="3" t="s">
        <v>385</v>
      </c>
      <c r="B324" s="23" t="s">
        <v>25</v>
      </c>
      <c r="C324" s="4">
        <v>2320</v>
      </c>
      <c r="D324" s="17" t="s">
        <v>9</v>
      </c>
      <c r="E324" s="17" t="s">
        <v>9</v>
      </c>
      <c r="F324" s="17" t="s">
        <v>9</v>
      </c>
      <c r="G324" s="16">
        <v>482996.15</v>
      </c>
      <c r="H324" s="16">
        <v>32272.260000000002</v>
      </c>
      <c r="I324" s="18">
        <f>G324+H324</f>
        <v>515268.41000000003</v>
      </c>
      <c r="J324" s="19">
        <f>I324/C324</f>
        <v>222.09845258620692</v>
      </c>
    </row>
    <row r="325" spans="1:10" ht="14.4" customHeight="1" x14ac:dyDescent="0.25">
      <c r="A325" s="3" t="s">
        <v>223</v>
      </c>
      <c r="B325" s="23" t="s">
        <v>24</v>
      </c>
      <c r="C325" s="4">
        <v>2808</v>
      </c>
      <c r="D325" s="17" t="s">
        <v>9</v>
      </c>
      <c r="E325" s="17" t="s">
        <v>9</v>
      </c>
      <c r="F325" s="17" t="s">
        <v>9</v>
      </c>
      <c r="G325" s="16">
        <v>604833.98</v>
      </c>
      <c r="H325" s="16">
        <v>18758.09</v>
      </c>
      <c r="I325" s="18">
        <f>G325+H325</f>
        <v>623592.06999999995</v>
      </c>
      <c r="J325" s="19">
        <f>I325/C325</f>
        <v>222.076948005698</v>
      </c>
    </row>
    <row r="326" spans="1:10" ht="14.4" customHeight="1" x14ac:dyDescent="0.25">
      <c r="A326" s="3" t="s">
        <v>281</v>
      </c>
      <c r="B326" s="23" t="s">
        <v>25</v>
      </c>
      <c r="C326" s="4">
        <v>5262</v>
      </c>
      <c r="D326" s="17" t="s">
        <v>9</v>
      </c>
      <c r="E326" s="17" t="s">
        <v>9</v>
      </c>
      <c r="F326" s="17" t="s">
        <v>9</v>
      </c>
      <c r="G326" s="16">
        <v>1126790.31</v>
      </c>
      <c r="H326" s="16">
        <v>41192.5</v>
      </c>
      <c r="I326" s="18">
        <f>G326+H326</f>
        <v>1167982.81</v>
      </c>
      <c r="J326" s="19">
        <f>I326/C326</f>
        <v>221.96556632459141</v>
      </c>
    </row>
    <row r="327" spans="1:10" ht="14.4" customHeight="1" x14ac:dyDescent="0.25">
      <c r="A327" s="3" t="s">
        <v>596</v>
      </c>
      <c r="B327" s="23" t="s">
        <v>26</v>
      </c>
      <c r="C327" s="4">
        <v>3055</v>
      </c>
      <c r="D327" s="17" t="s">
        <v>9</v>
      </c>
      <c r="E327" s="17" t="s">
        <v>9</v>
      </c>
      <c r="F327" s="17" t="s">
        <v>9</v>
      </c>
      <c r="G327" s="16">
        <v>647693.97</v>
      </c>
      <c r="H327" s="16">
        <v>30258.79</v>
      </c>
      <c r="I327" s="18">
        <f>G327+H327</f>
        <v>677952.76</v>
      </c>
      <c r="J327" s="19">
        <f>I327/C327</f>
        <v>221.91579705400983</v>
      </c>
    </row>
    <row r="328" spans="1:10" ht="14.4" customHeight="1" x14ac:dyDescent="0.25">
      <c r="A328" s="3" t="s">
        <v>513</v>
      </c>
      <c r="B328" s="23" t="s">
        <v>27</v>
      </c>
      <c r="C328" s="4">
        <v>6106</v>
      </c>
      <c r="D328" s="17" t="s">
        <v>9</v>
      </c>
      <c r="E328" s="17" t="s">
        <v>9</v>
      </c>
      <c r="F328" s="17" t="s">
        <v>9</v>
      </c>
      <c r="G328" s="16">
        <v>1284169.4099999999</v>
      </c>
      <c r="H328" s="16">
        <v>70673.799999999988</v>
      </c>
      <c r="I328" s="18">
        <f>G328+H328</f>
        <v>1354843.21</v>
      </c>
      <c r="J328" s="19">
        <f>I328/C328</f>
        <v>221.88719456272517</v>
      </c>
    </row>
    <row r="329" spans="1:10" ht="14.4" customHeight="1" x14ac:dyDescent="0.25">
      <c r="A329" s="3" t="s">
        <v>92</v>
      </c>
      <c r="B329" s="23" t="s">
        <v>22</v>
      </c>
      <c r="C329" s="4">
        <v>5449</v>
      </c>
      <c r="D329" s="17" t="s">
        <v>9</v>
      </c>
      <c r="E329" s="17" t="s">
        <v>9</v>
      </c>
      <c r="F329" s="17" t="s">
        <v>9</v>
      </c>
      <c r="G329" s="16">
        <v>1185326.71</v>
      </c>
      <c r="H329" s="16">
        <v>23412.97</v>
      </c>
      <c r="I329" s="18">
        <f>G329+H329</f>
        <v>1208739.68</v>
      </c>
      <c r="J329" s="19">
        <f>I329/C329</f>
        <v>221.82779959625617</v>
      </c>
    </row>
    <row r="330" spans="1:10" ht="14.4" customHeight="1" x14ac:dyDescent="0.25">
      <c r="A330" s="3" t="s">
        <v>259</v>
      </c>
      <c r="B330" s="23" t="s">
        <v>25</v>
      </c>
      <c r="C330" s="4">
        <v>5497</v>
      </c>
      <c r="D330" s="17" t="s">
        <v>9</v>
      </c>
      <c r="E330" s="17" t="s">
        <v>9</v>
      </c>
      <c r="F330" s="17" t="s">
        <v>9</v>
      </c>
      <c r="G330" s="16">
        <v>1183446.33</v>
      </c>
      <c r="H330" s="16">
        <v>35836.06</v>
      </c>
      <c r="I330" s="18">
        <f>G330+H330</f>
        <v>1219282.3900000001</v>
      </c>
      <c r="J330" s="19">
        <f>I330/C330</f>
        <v>221.80869383299984</v>
      </c>
    </row>
    <row r="331" spans="1:10" ht="14.4" customHeight="1" x14ac:dyDescent="0.25">
      <c r="A331" s="3" t="s">
        <v>138</v>
      </c>
      <c r="B331" s="23" t="s">
        <v>23</v>
      </c>
      <c r="C331" s="4">
        <v>1442</v>
      </c>
      <c r="D331" s="17" t="s">
        <v>9</v>
      </c>
      <c r="E331" s="17" t="s">
        <v>9</v>
      </c>
      <c r="F331" s="17" t="s">
        <v>9</v>
      </c>
      <c r="G331" s="16">
        <v>302625.95</v>
      </c>
      <c r="H331" s="16">
        <v>17070.580000000002</v>
      </c>
      <c r="I331" s="18">
        <f>G331+H331</f>
        <v>319696.53000000003</v>
      </c>
      <c r="J331" s="19">
        <f>I331/C331</f>
        <v>221.70355755894593</v>
      </c>
    </row>
    <row r="332" spans="1:10" ht="14.4" customHeight="1" x14ac:dyDescent="0.25">
      <c r="A332" s="3" t="s">
        <v>487</v>
      </c>
      <c r="B332" s="23" t="s">
        <v>27</v>
      </c>
      <c r="C332" s="4">
        <v>4706</v>
      </c>
      <c r="D332" s="17" t="s">
        <v>9</v>
      </c>
      <c r="E332" s="17" t="s">
        <v>9</v>
      </c>
      <c r="F332" s="17" t="s">
        <v>9</v>
      </c>
      <c r="G332" s="16">
        <v>902332.28</v>
      </c>
      <c r="H332" s="16">
        <v>140862.72</v>
      </c>
      <c r="I332" s="18">
        <f>G332+H332</f>
        <v>1043195</v>
      </c>
      <c r="J332" s="19">
        <f>I332/C332</f>
        <v>221.67339566510836</v>
      </c>
    </row>
    <row r="333" spans="1:10" ht="14.4" customHeight="1" x14ac:dyDescent="0.25">
      <c r="A333" s="3" t="s">
        <v>666</v>
      </c>
      <c r="B333" s="23" t="s">
        <v>28</v>
      </c>
      <c r="C333" s="4">
        <v>5341</v>
      </c>
      <c r="D333" s="17" t="s">
        <v>9</v>
      </c>
      <c r="E333" s="17" t="s">
        <v>9</v>
      </c>
      <c r="F333" s="17" t="s">
        <v>9</v>
      </c>
      <c r="G333" s="16">
        <v>1122202.79</v>
      </c>
      <c r="H333" s="16">
        <v>61580.520000000004</v>
      </c>
      <c r="I333" s="18">
        <f>G333+H333</f>
        <v>1183783.31</v>
      </c>
      <c r="J333" s="19">
        <f>I333/C333</f>
        <v>221.64076202958248</v>
      </c>
    </row>
    <row r="334" spans="1:10" ht="14.4" customHeight="1" x14ac:dyDescent="0.25">
      <c r="A334" s="3" t="s">
        <v>224</v>
      </c>
      <c r="B334" s="23" t="s">
        <v>24</v>
      </c>
      <c r="C334" s="4">
        <v>1491</v>
      </c>
      <c r="D334" s="17" t="s">
        <v>9</v>
      </c>
      <c r="E334" s="17" t="s">
        <v>9</v>
      </c>
      <c r="F334" s="17" t="s">
        <v>9</v>
      </c>
      <c r="G334" s="16">
        <v>312969.86</v>
      </c>
      <c r="H334" s="16">
        <v>17483.07</v>
      </c>
      <c r="I334" s="18">
        <f>G334+H334</f>
        <v>330452.93</v>
      </c>
      <c r="J334" s="19">
        <f>I334/C334</f>
        <v>221.63174379610999</v>
      </c>
    </row>
    <row r="335" spans="1:10" ht="14.4" customHeight="1" x14ac:dyDescent="0.25">
      <c r="A335" s="3" t="s">
        <v>626</v>
      </c>
      <c r="B335" s="23" t="s">
        <v>28</v>
      </c>
      <c r="C335" s="4">
        <v>1470</v>
      </c>
      <c r="D335" s="17" t="s">
        <v>9</v>
      </c>
      <c r="E335" s="17" t="s">
        <v>9</v>
      </c>
      <c r="F335" s="17" t="s">
        <v>9</v>
      </c>
      <c r="G335" s="16">
        <v>294581.18</v>
      </c>
      <c r="H335" s="16">
        <v>31003.08</v>
      </c>
      <c r="I335" s="18">
        <f>G335+H335</f>
        <v>325584.26</v>
      </c>
      <c r="J335" s="19">
        <f>I335/C335</f>
        <v>221.4858911564626</v>
      </c>
    </row>
    <row r="336" spans="1:10" ht="14.4" customHeight="1" x14ac:dyDescent="0.25">
      <c r="A336" s="3" t="s">
        <v>383</v>
      </c>
      <c r="B336" s="23" t="s">
        <v>25</v>
      </c>
      <c r="C336" s="4">
        <v>2227</v>
      </c>
      <c r="D336" s="17" t="s">
        <v>9</v>
      </c>
      <c r="E336" s="17" t="s">
        <v>9</v>
      </c>
      <c r="F336" s="17" t="s">
        <v>9</v>
      </c>
      <c r="G336" s="16">
        <v>464117.51</v>
      </c>
      <c r="H336" s="16">
        <v>28641.5</v>
      </c>
      <c r="I336" s="18">
        <f>G336+H336</f>
        <v>492759.01</v>
      </c>
      <c r="J336" s="19">
        <f>I336/C336</f>
        <v>221.26583295913787</v>
      </c>
    </row>
    <row r="337" spans="1:10" ht="14.4" customHeight="1" x14ac:dyDescent="0.25">
      <c r="A337" s="3" t="s">
        <v>360</v>
      </c>
      <c r="B337" s="23" t="s">
        <v>25</v>
      </c>
      <c r="C337" s="4">
        <v>2072</v>
      </c>
      <c r="D337" s="17" t="s">
        <v>9</v>
      </c>
      <c r="E337" s="17" t="s">
        <v>9</v>
      </c>
      <c r="F337" s="17" t="s">
        <v>9</v>
      </c>
      <c r="G337" s="16">
        <v>438864.25</v>
      </c>
      <c r="H337" s="16">
        <v>19315.739999999998</v>
      </c>
      <c r="I337" s="18">
        <f>G337+H337</f>
        <v>458179.99</v>
      </c>
      <c r="J337" s="19">
        <f>I337/C337</f>
        <v>221.12933880308879</v>
      </c>
    </row>
    <row r="338" spans="1:10" ht="14.4" customHeight="1" x14ac:dyDescent="0.25">
      <c r="A338" s="3" t="s">
        <v>695</v>
      </c>
      <c r="B338" s="23" t="s">
        <v>28</v>
      </c>
      <c r="C338" s="4">
        <v>572</v>
      </c>
      <c r="D338" s="17" t="s">
        <v>9</v>
      </c>
      <c r="E338" s="17" t="s">
        <v>9</v>
      </c>
      <c r="F338" s="17" t="s">
        <v>9</v>
      </c>
      <c r="G338" s="16">
        <v>112562.6</v>
      </c>
      <c r="H338" s="16">
        <v>13713.279999999999</v>
      </c>
      <c r="I338" s="18">
        <f>G338+H338</f>
        <v>126275.88</v>
      </c>
      <c r="J338" s="19">
        <f>I338/C338</f>
        <v>220.76202797202799</v>
      </c>
    </row>
    <row r="339" spans="1:10" ht="14.4" customHeight="1" x14ac:dyDescent="0.25">
      <c r="A339" s="3" t="s">
        <v>494</v>
      </c>
      <c r="B339" s="23" t="s">
        <v>27</v>
      </c>
      <c r="C339" s="4">
        <v>670</v>
      </c>
      <c r="D339" s="17" t="s">
        <v>9</v>
      </c>
      <c r="E339" s="17" t="s">
        <v>9</v>
      </c>
      <c r="F339" s="17" t="s">
        <v>9</v>
      </c>
      <c r="G339" s="16">
        <v>136604.72</v>
      </c>
      <c r="H339" s="16">
        <v>10937.320000000002</v>
      </c>
      <c r="I339" s="18">
        <f>G339+H339</f>
        <v>147542.04</v>
      </c>
      <c r="J339" s="19">
        <f>I339/C339</f>
        <v>220.21200000000002</v>
      </c>
    </row>
    <row r="340" spans="1:10" ht="14.4" customHeight="1" x14ac:dyDescent="0.25">
      <c r="A340" s="3" t="s">
        <v>474</v>
      </c>
      <c r="B340" s="23" t="s">
        <v>27</v>
      </c>
      <c r="C340" s="4">
        <v>3640</v>
      </c>
      <c r="D340" s="17" t="s">
        <v>9</v>
      </c>
      <c r="E340" s="17" t="s">
        <v>9</v>
      </c>
      <c r="F340" s="17" t="s">
        <v>9</v>
      </c>
      <c r="G340" s="16">
        <v>751777.09</v>
      </c>
      <c r="H340" s="16">
        <v>49458.89</v>
      </c>
      <c r="I340" s="18">
        <f>G340+H340</f>
        <v>801235.98</v>
      </c>
      <c r="J340" s="19">
        <f>I340/C340</f>
        <v>220.11977472527471</v>
      </c>
    </row>
    <row r="341" spans="1:10" ht="14.4" customHeight="1" x14ac:dyDescent="0.25">
      <c r="A341" s="3" t="s">
        <v>447</v>
      </c>
      <c r="B341" s="23" t="s">
        <v>27</v>
      </c>
      <c r="C341" s="4">
        <v>775</v>
      </c>
      <c r="D341" s="17" t="s">
        <v>9</v>
      </c>
      <c r="E341" s="17" t="s">
        <v>9</v>
      </c>
      <c r="F341" s="17" t="s">
        <v>9</v>
      </c>
      <c r="G341" s="16">
        <v>159069.69</v>
      </c>
      <c r="H341" s="16">
        <v>11430.43</v>
      </c>
      <c r="I341" s="18">
        <f>G341+H341</f>
        <v>170500.12</v>
      </c>
      <c r="J341" s="19">
        <f>I341/C341</f>
        <v>220.00015483870968</v>
      </c>
    </row>
    <row r="342" spans="1:10" ht="14.4" customHeight="1" x14ac:dyDescent="0.25">
      <c r="A342" s="3" t="s">
        <v>177</v>
      </c>
      <c r="B342" s="23" t="s">
        <v>24</v>
      </c>
      <c r="C342" s="4">
        <v>1481</v>
      </c>
      <c r="D342" s="17" t="s">
        <v>9</v>
      </c>
      <c r="E342" s="17" t="s">
        <v>9</v>
      </c>
      <c r="F342" s="17" t="s">
        <v>9</v>
      </c>
      <c r="G342" s="16">
        <v>311451.39</v>
      </c>
      <c r="H342" s="16">
        <v>14281.17</v>
      </c>
      <c r="I342" s="18">
        <f>G342+H342</f>
        <v>325732.56</v>
      </c>
      <c r="J342" s="19">
        <f>I342/C342</f>
        <v>219.94095881161377</v>
      </c>
    </row>
    <row r="343" spans="1:10" ht="14.4" customHeight="1" x14ac:dyDescent="0.25">
      <c r="A343" s="3" t="s">
        <v>542</v>
      </c>
      <c r="B343" s="23" t="s">
        <v>26</v>
      </c>
      <c r="C343" s="4">
        <v>2320</v>
      </c>
      <c r="D343" s="17" t="s">
        <v>9</v>
      </c>
      <c r="E343" s="17" t="s">
        <v>9</v>
      </c>
      <c r="F343" s="17" t="s">
        <v>9</v>
      </c>
      <c r="G343" s="16">
        <v>480508.11</v>
      </c>
      <c r="H343" s="16">
        <v>29700.9</v>
      </c>
      <c r="I343" s="18">
        <f>G343+H343</f>
        <v>510209.01</v>
      </c>
      <c r="J343" s="19">
        <f>I343/C343</f>
        <v>219.91767672413795</v>
      </c>
    </row>
    <row r="344" spans="1:10" ht="14.4" customHeight="1" x14ac:dyDescent="0.25">
      <c r="A344" s="3" t="s">
        <v>65</v>
      </c>
      <c r="B344" s="23" t="s">
        <v>22</v>
      </c>
      <c r="C344" s="4">
        <v>8183</v>
      </c>
      <c r="D344" s="17" t="s">
        <v>9</v>
      </c>
      <c r="E344" s="17" t="s">
        <v>9</v>
      </c>
      <c r="F344" s="17" t="s">
        <v>9</v>
      </c>
      <c r="G344" s="16">
        <v>1799331.31</v>
      </c>
      <c r="H344" s="16">
        <v>0</v>
      </c>
      <c r="I344" s="18">
        <f>G344+H344</f>
        <v>1799331.31</v>
      </c>
      <c r="J344" s="19">
        <f>I344/C344</f>
        <v>219.88650983746794</v>
      </c>
    </row>
    <row r="345" spans="1:10" ht="14.4" customHeight="1" x14ac:dyDescent="0.25">
      <c r="A345" s="3" t="s">
        <v>764</v>
      </c>
      <c r="B345" s="23" t="s">
        <v>29</v>
      </c>
      <c r="C345" s="4">
        <v>9020</v>
      </c>
      <c r="D345" s="17" t="s">
        <v>9</v>
      </c>
      <c r="E345" s="17" t="s">
        <v>9</v>
      </c>
      <c r="F345" s="17" t="s">
        <v>9</v>
      </c>
      <c r="G345" s="16">
        <v>1959138.46</v>
      </c>
      <c r="H345" s="16">
        <v>24226.12</v>
      </c>
      <c r="I345" s="18">
        <f>G345+H345</f>
        <v>1983364.58</v>
      </c>
      <c r="J345" s="19">
        <f>I345/C345</f>
        <v>219.88520842572063</v>
      </c>
    </row>
    <row r="346" spans="1:10" ht="14.4" customHeight="1" x14ac:dyDescent="0.25">
      <c r="A346" s="3" t="s">
        <v>185</v>
      </c>
      <c r="B346" s="23" t="s">
        <v>24</v>
      </c>
      <c r="C346" s="4">
        <v>659</v>
      </c>
      <c r="D346" s="17" t="s">
        <v>9</v>
      </c>
      <c r="E346" s="17" t="s">
        <v>9</v>
      </c>
      <c r="F346" s="17" t="s">
        <v>9</v>
      </c>
      <c r="G346" s="16">
        <v>139149.4</v>
      </c>
      <c r="H346" s="16">
        <v>5745.51</v>
      </c>
      <c r="I346" s="18">
        <f>G346+H346</f>
        <v>144894.91</v>
      </c>
      <c r="J346" s="19">
        <f>I346/C346</f>
        <v>219.87088012139606</v>
      </c>
    </row>
    <row r="347" spans="1:10" ht="14.4" customHeight="1" x14ac:dyDescent="0.25">
      <c r="A347" s="3" t="s">
        <v>770</v>
      </c>
      <c r="B347" s="23" t="s">
        <v>29</v>
      </c>
      <c r="C347" s="4">
        <v>2604</v>
      </c>
      <c r="D347" s="17" t="s">
        <v>9</v>
      </c>
      <c r="E347" s="17" t="s">
        <v>9</v>
      </c>
      <c r="F347" s="17" t="s">
        <v>9</v>
      </c>
      <c r="G347" s="16">
        <v>554902.06000000006</v>
      </c>
      <c r="H347" s="16">
        <v>17580.73</v>
      </c>
      <c r="I347" s="18">
        <f>G347+H347</f>
        <v>572482.79</v>
      </c>
      <c r="J347" s="19">
        <f>I347/C347</f>
        <v>219.84746159754226</v>
      </c>
    </row>
    <row r="348" spans="1:10" ht="14.4" customHeight="1" x14ac:dyDescent="0.25">
      <c r="A348" s="3" t="s">
        <v>709</v>
      </c>
      <c r="B348" s="23" t="s">
        <v>29</v>
      </c>
      <c r="C348" s="4">
        <v>3099</v>
      </c>
      <c r="D348" s="17" t="s">
        <v>9</v>
      </c>
      <c r="E348" s="17" t="s">
        <v>9</v>
      </c>
      <c r="F348" s="17" t="s">
        <v>9</v>
      </c>
      <c r="G348" s="16">
        <v>646294</v>
      </c>
      <c r="H348" s="16">
        <v>34963.919999999998</v>
      </c>
      <c r="I348" s="18">
        <f>G348+H348</f>
        <v>681257.92</v>
      </c>
      <c r="J348" s="19">
        <f>I348/C348</f>
        <v>219.83153275250083</v>
      </c>
    </row>
    <row r="349" spans="1:10" ht="14.4" customHeight="1" x14ac:dyDescent="0.25">
      <c r="A349" s="3" t="s">
        <v>374</v>
      </c>
      <c r="B349" s="23" t="s">
        <v>25</v>
      </c>
      <c r="C349" s="4">
        <v>1148</v>
      </c>
      <c r="D349" s="17" t="s">
        <v>9</v>
      </c>
      <c r="E349" s="17" t="s">
        <v>9</v>
      </c>
      <c r="F349" s="17" t="s">
        <v>9</v>
      </c>
      <c r="G349" s="16">
        <v>245018.68</v>
      </c>
      <c r="H349" s="16">
        <v>7336.26</v>
      </c>
      <c r="I349" s="18">
        <f>G349+H349</f>
        <v>252354.94</v>
      </c>
      <c r="J349" s="19">
        <f>I349/C349</f>
        <v>219.82137630662021</v>
      </c>
    </row>
    <row r="350" spans="1:10" ht="14.4" customHeight="1" x14ac:dyDescent="0.25">
      <c r="A350" s="3" t="s">
        <v>382</v>
      </c>
      <c r="B350" s="23" t="s">
        <v>25</v>
      </c>
      <c r="C350" s="4">
        <v>387</v>
      </c>
      <c r="D350" s="17" t="s">
        <v>9</v>
      </c>
      <c r="E350" s="17" t="s">
        <v>9</v>
      </c>
      <c r="F350" s="17" t="s">
        <v>9</v>
      </c>
      <c r="G350" s="16">
        <v>78462.289999999994</v>
      </c>
      <c r="H350" s="16">
        <v>6607.31</v>
      </c>
      <c r="I350" s="18">
        <f>G350+H350</f>
        <v>85069.599999999991</v>
      </c>
      <c r="J350" s="19">
        <f>I350/C350</f>
        <v>219.81808785529714</v>
      </c>
    </row>
    <row r="351" spans="1:10" ht="14.4" customHeight="1" x14ac:dyDescent="0.25">
      <c r="A351" s="3" t="s">
        <v>430</v>
      </c>
      <c r="B351" s="23" t="s">
        <v>27</v>
      </c>
      <c r="C351" s="4">
        <v>3545</v>
      </c>
      <c r="D351" s="17" t="s">
        <v>9</v>
      </c>
      <c r="E351" s="17" t="s">
        <v>9</v>
      </c>
      <c r="F351" s="17" t="s">
        <v>9</v>
      </c>
      <c r="G351" s="16">
        <v>683873.57</v>
      </c>
      <c r="H351" s="16">
        <v>95215.360000000001</v>
      </c>
      <c r="I351" s="18">
        <f>G351+H351</f>
        <v>779088.92999999993</v>
      </c>
      <c r="J351" s="19">
        <f>I351/C351</f>
        <v>219.77120733427361</v>
      </c>
    </row>
    <row r="352" spans="1:10" ht="14.4" customHeight="1" x14ac:dyDescent="0.25">
      <c r="A352" s="3" t="s">
        <v>303</v>
      </c>
      <c r="B352" s="23" t="s">
        <v>25</v>
      </c>
      <c r="C352" s="4">
        <v>1636</v>
      </c>
      <c r="D352" s="17" t="s">
        <v>9</v>
      </c>
      <c r="E352" s="17" t="s">
        <v>9</v>
      </c>
      <c r="F352" s="17" t="s">
        <v>9</v>
      </c>
      <c r="G352" s="16">
        <v>349114.56</v>
      </c>
      <c r="H352" s="16">
        <v>9961.33</v>
      </c>
      <c r="I352" s="18">
        <f>G352+H352</f>
        <v>359075.89</v>
      </c>
      <c r="J352" s="19">
        <f>I352/C352</f>
        <v>219.4840403422983</v>
      </c>
    </row>
    <row r="353" spans="1:10" ht="14.4" customHeight="1" x14ac:dyDescent="0.25">
      <c r="A353" s="3" t="s">
        <v>300</v>
      </c>
      <c r="B353" s="23" t="s">
        <v>25</v>
      </c>
      <c r="C353" s="4">
        <v>5624</v>
      </c>
      <c r="D353" s="17" t="s">
        <v>9</v>
      </c>
      <c r="E353" s="17" t="s">
        <v>9</v>
      </c>
      <c r="F353" s="17" t="s">
        <v>9</v>
      </c>
      <c r="G353" s="16">
        <v>1220355.03</v>
      </c>
      <c r="H353" s="16">
        <v>13488.9</v>
      </c>
      <c r="I353" s="18">
        <f>G353+H353</f>
        <v>1233843.93</v>
      </c>
      <c r="J353" s="19">
        <f>I353/C353</f>
        <v>219.38903449502132</v>
      </c>
    </row>
    <row r="354" spans="1:10" ht="14.4" customHeight="1" x14ac:dyDescent="0.25">
      <c r="A354" s="3" t="s">
        <v>121</v>
      </c>
      <c r="B354" s="23" t="s">
        <v>22</v>
      </c>
      <c r="C354" s="4">
        <v>3528</v>
      </c>
      <c r="D354" s="17" t="s">
        <v>9</v>
      </c>
      <c r="E354" s="17" t="s">
        <v>9</v>
      </c>
      <c r="F354" s="17" t="s">
        <v>9</v>
      </c>
      <c r="G354" s="16">
        <v>681721.72</v>
      </c>
      <c r="H354" s="16">
        <v>92141.17</v>
      </c>
      <c r="I354" s="18">
        <f>G354+H354</f>
        <v>773862.89</v>
      </c>
      <c r="J354" s="19">
        <f>I354/C354</f>
        <v>219.34889172335602</v>
      </c>
    </row>
    <row r="355" spans="1:10" ht="14.4" customHeight="1" x14ac:dyDescent="0.25">
      <c r="A355" s="3" t="s">
        <v>364</v>
      </c>
      <c r="B355" s="23" t="s">
        <v>25</v>
      </c>
      <c r="C355" s="4">
        <v>460</v>
      </c>
      <c r="D355" s="17" t="s">
        <v>9</v>
      </c>
      <c r="E355" s="17" t="s">
        <v>9</v>
      </c>
      <c r="F355" s="17" t="s">
        <v>9</v>
      </c>
      <c r="G355" s="16">
        <v>99589.39</v>
      </c>
      <c r="H355" s="16">
        <v>1291.8</v>
      </c>
      <c r="I355" s="18">
        <f>G355+H355</f>
        <v>100881.19</v>
      </c>
      <c r="J355" s="19">
        <f>I355/C355</f>
        <v>219.30693478260869</v>
      </c>
    </row>
    <row r="356" spans="1:10" ht="14.4" customHeight="1" x14ac:dyDescent="0.25">
      <c r="A356" s="3" t="s">
        <v>85</v>
      </c>
      <c r="B356" s="23" t="s">
        <v>22</v>
      </c>
      <c r="C356" s="4">
        <v>462</v>
      </c>
      <c r="D356" s="17" t="s">
        <v>9</v>
      </c>
      <c r="E356" s="17" t="s">
        <v>9</v>
      </c>
      <c r="F356" s="17" t="s">
        <v>9</v>
      </c>
      <c r="G356" s="16">
        <v>91900.85</v>
      </c>
      <c r="H356" s="16">
        <v>9367.69</v>
      </c>
      <c r="I356" s="18">
        <f>G356+H356</f>
        <v>101268.54000000001</v>
      </c>
      <c r="J356" s="19">
        <f>I356/C356</f>
        <v>219.19597402597404</v>
      </c>
    </row>
    <row r="357" spans="1:10" ht="14.4" customHeight="1" x14ac:dyDescent="0.25">
      <c r="A357" s="3" t="s">
        <v>455</v>
      </c>
      <c r="B357" s="23" t="s">
        <v>27</v>
      </c>
      <c r="C357" s="4">
        <v>1313</v>
      </c>
      <c r="D357" s="17" t="s">
        <v>9</v>
      </c>
      <c r="E357" s="17" t="s">
        <v>9</v>
      </c>
      <c r="F357" s="17" t="s">
        <v>9</v>
      </c>
      <c r="G357" s="16">
        <v>259392.64000000001</v>
      </c>
      <c r="H357" s="16">
        <v>28321.370000000003</v>
      </c>
      <c r="I357" s="18">
        <f>G357+H357</f>
        <v>287714.01</v>
      </c>
      <c r="J357" s="19">
        <f>I357/C357</f>
        <v>219.12719725818735</v>
      </c>
    </row>
    <row r="358" spans="1:10" ht="14.4" customHeight="1" x14ac:dyDescent="0.25">
      <c r="A358" s="3" t="s">
        <v>454</v>
      </c>
      <c r="B358" s="23" t="s">
        <v>27</v>
      </c>
      <c r="C358" s="4">
        <v>3011</v>
      </c>
      <c r="D358" s="17" t="s">
        <v>9</v>
      </c>
      <c r="E358" s="17" t="s">
        <v>9</v>
      </c>
      <c r="F358" s="17" t="s">
        <v>9</v>
      </c>
      <c r="G358" s="16">
        <v>595572.18000000005</v>
      </c>
      <c r="H358" s="16">
        <v>64182.3</v>
      </c>
      <c r="I358" s="18">
        <f>G358+H358</f>
        <v>659754.4800000001</v>
      </c>
      <c r="J358" s="19">
        <f>I358/C358</f>
        <v>219.11473928927271</v>
      </c>
    </row>
    <row r="359" spans="1:10" ht="14.4" customHeight="1" x14ac:dyDescent="0.25">
      <c r="A359" s="3" t="s">
        <v>372</v>
      </c>
      <c r="B359" s="23" t="s">
        <v>25</v>
      </c>
      <c r="C359" s="4">
        <v>8934</v>
      </c>
      <c r="D359" s="17" t="s">
        <v>9</v>
      </c>
      <c r="E359" s="17" t="s">
        <v>9</v>
      </c>
      <c r="F359" s="17" t="s">
        <v>9</v>
      </c>
      <c r="G359" s="16">
        <v>1895017.37</v>
      </c>
      <c r="H359" s="16">
        <v>62460.57</v>
      </c>
      <c r="I359" s="18">
        <f>G359+H359</f>
        <v>1957477.9400000002</v>
      </c>
      <c r="J359" s="19">
        <f>I359/C359</f>
        <v>219.10431385717484</v>
      </c>
    </row>
    <row r="360" spans="1:10" ht="14.4" customHeight="1" x14ac:dyDescent="0.25">
      <c r="A360" s="3" t="s">
        <v>611</v>
      </c>
      <c r="B360" s="23" t="s">
        <v>28</v>
      </c>
      <c r="C360" s="4">
        <v>2090</v>
      </c>
      <c r="D360" s="17" t="s">
        <v>9</v>
      </c>
      <c r="E360" s="17" t="s">
        <v>9</v>
      </c>
      <c r="F360" s="17" t="s">
        <v>9</v>
      </c>
      <c r="G360" s="16">
        <v>438803.95</v>
      </c>
      <c r="H360" s="16">
        <v>18633.170000000002</v>
      </c>
      <c r="I360" s="18">
        <f>G360+H360</f>
        <v>457437.12</v>
      </c>
      <c r="J360" s="19">
        <f>I360/C360</f>
        <v>218.86943540669856</v>
      </c>
    </row>
    <row r="361" spans="1:10" ht="14.4" customHeight="1" x14ac:dyDescent="0.25">
      <c r="A361" s="3" t="s">
        <v>405</v>
      </c>
      <c r="B361" s="23" t="s">
        <v>25</v>
      </c>
      <c r="C361" s="4">
        <v>2096</v>
      </c>
      <c r="D361" s="17" t="s">
        <v>9</v>
      </c>
      <c r="E361" s="17" t="s">
        <v>9</v>
      </c>
      <c r="F361" s="17" t="s">
        <v>9</v>
      </c>
      <c r="G361" s="16">
        <v>439627.51</v>
      </c>
      <c r="H361" s="16">
        <v>19026.419999999998</v>
      </c>
      <c r="I361" s="18">
        <f>G361+H361</f>
        <v>458653.93</v>
      </c>
      <c r="J361" s="19">
        <f>I361/C361</f>
        <v>218.82343988549619</v>
      </c>
    </row>
    <row r="362" spans="1:10" ht="14.4" customHeight="1" x14ac:dyDescent="0.25">
      <c r="A362" s="3" t="s">
        <v>446</v>
      </c>
      <c r="B362" s="23" t="s">
        <v>27</v>
      </c>
      <c r="C362" s="4">
        <v>4019</v>
      </c>
      <c r="D362" s="17" t="s">
        <v>9</v>
      </c>
      <c r="E362" s="17" t="s">
        <v>9</v>
      </c>
      <c r="F362" s="17" t="s">
        <v>9</v>
      </c>
      <c r="G362" s="16">
        <v>792751.02</v>
      </c>
      <c r="H362" s="16">
        <v>86317.37999999999</v>
      </c>
      <c r="I362" s="18">
        <f>G362+H362</f>
        <v>879068.4</v>
      </c>
      <c r="J362" s="19">
        <f>I362/C362</f>
        <v>218.72814132868874</v>
      </c>
    </row>
    <row r="363" spans="1:10" ht="14.4" customHeight="1" x14ac:dyDescent="0.25">
      <c r="A363" s="3" t="s">
        <v>260</v>
      </c>
      <c r="B363" s="23" t="s">
        <v>25</v>
      </c>
      <c r="C363" s="4">
        <v>2440</v>
      </c>
      <c r="D363" s="17" t="s">
        <v>9</v>
      </c>
      <c r="E363" s="17" t="s">
        <v>9</v>
      </c>
      <c r="F363" s="17" t="s">
        <v>9</v>
      </c>
      <c r="G363" s="16">
        <v>517339.21</v>
      </c>
      <c r="H363" s="16">
        <v>15732.9</v>
      </c>
      <c r="I363" s="18">
        <f>G363+H363</f>
        <v>533072.11</v>
      </c>
      <c r="J363" s="19">
        <f>I363/C363</f>
        <v>218.47217622950819</v>
      </c>
    </row>
    <row r="364" spans="1:10" ht="14.4" customHeight="1" x14ac:dyDescent="0.25">
      <c r="A364" s="3" t="s">
        <v>79</v>
      </c>
      <c r="B364" s="23" t="s">
        <v>22</v>
      </c>
      <c r="C364" s="4">
        <v>9875</v>
      </c>
      <c r="D364" s="17" t="s">
        <v>9</v>
      </c>
      <c r="E364" s="17" t="s">
        <v>9</v>
      </c>
      <c r="F364" s="17" t="s">
        <v>9</v>
      </c>
      <c r="G364" s="16">
        <v>2092940.08</v>
      </c>
      <c r="H364" s="16">
        <v>63498.490000000005</v>
      </c>
      <c r="I364" s="18">
        <f>G364+H364</f>
        <v>2156438.5700000003</v>
      </c>
      <c r="J364" s="19">
        <f>I364/C364</f>
        <v>218.3735260759494</v>
      </c>
    </row>
    <row r="365" spans="1:10" ht="14.4" customHeight="1" x14ac:dyDescent="0.25">
      <c r="A365" s="3" t="s">
        <v>457</v>
      </c>
      <c r="B365" s="23" t="s">
        <v>27</v>
      </c>
      <c r="C365" s="4">
        <v>5082</v>
      </c>
      <c r="D365" s="17" t="s">
        <v>9</v>
      </c>
      <c r="E365" s="17" t="s">
        <v>9</v>
      </c>
      <c r="F365" s="17" t="s">
        <v>9</v>
      </c>
      <c r="G365" s="16">
        <v>1095544.2</v>
      </c>
      <c r="H365" s="16">
        <v>13638.85</v>
      </c>
      <c r="I365" s="18">
        <f>G365+H365</f>
        <v>1109183.05</v>
      </c>
      <c r="J365" s="19">
        <f>I365/C365</f>
        <v>218.25719205037387</v>
      </c>
    </row>
    <row r="366" spans="1:10" ht="14.4" customHeight="1" x14ac:dyDescent="0.25">
      <c r="A366" s="3" t="s">
        <v>725</v>
      </c>
      <c r="B366" s="23" t="s">
        <v>29</v>
      </c>
      <c r="C366" s="4">
        <v>633</v>
      </c>
      <c r="D366" s="17" t="s">
        <v>9</v>
      </c>
      <c r="E366" s="17" t="s">
        <v>9</v>
      </c>
      <c r="F366" s="17" t="s">
        <v>9</v>
      </c>
      <c r="G366" s="16">
        <v>120644.68</v>
      </c>
      <c r="H366" s="16">
        <v>17445.43</v>
      </c>
      <c r="I366" s="18">
        <f>G366+H366</f>
        <v>138090.10999999999</v>
      </c>
      <c r="J366" s="19">
        <f>I366/C366</f>
        <v>218.1518325434439</v>
      </c>
    </row>
    <row r="367" spans="1:10" ht="14.4" customHeight="1" x14ac:dyDescent="0.25">
      <c r="A367" s="3" t="s">
        <v>180</v>
      </c>
      <c r="B367" s="23" t="s">
        <v>24</v>
      </c>
      <c r="C367" s="4">
        <v>1526</v>
      </c>
      <c r="D367" s="17" t="s">
        <v>9</v>
      </c>
      <c r="E367" s="17" t="s">
        <v>9</v>
      </c>
      <c r="F367" s="17" t="s">
        <v>9</v>
      </c>
      <c r="G367" s="16">
        <v>306456.03999999998</v>
      </c>
      <c r="H367" s="16">
        <v>26420.95</v>
      </c>
      <c r="I367" s="18">
        <f>G367+H367</f>
        <v>332876.99</v>
      </c>
      <c r="J367" s="19">
        <f>I367/C367</f>
        <v>218.13695281782438</v>
      </c>
    </row>
    <row r="368" spans="1:10" ht="14.4" customHeight="1" x14ac:dyDescent="0.25">
      <c r="A368" s="3" t="s">
        <v>607</v>
      </c>
      <c r="B368" s="23" t="s">
        <v>28</v>
      </c>
      <c r="C368" s="4">
        <v>1843</v>
      </c>
      <c r="D368" s="17" t="s">
        <v>9</v>
      </c>
      <c r="E368" s="17" t="s">
        <v>9</v>
      </c>
      <c r="F368" s="17" t="s">
        <v>9</v>
      </c>
      <c r="G368" s="16">
        <v>386579.38</v>
      </c>
      <c r="H368" s="16">
        <v>15138.169999999998</v>
      </c>
      <c r="I368" s="18">
        <f>G368+H368</f>
        <v>401717.55</v>
      </c>
      <c r="J368" s="19">
        <f>I368/C368</f>
        <v>217.96937059142701</v>
      </c>
    </row>
    <row r="369" spans="1:10" ht="14.4" customHeight="1" x14ac:dyDescent="0.25">
      <c r="A369" s="3" t="s">
        <v>445</v>
      </c>
      <c r="B369" s="23" t="s">
        <v>27</v>
      </c>
      <c r="C369" s="4">
        <v>3267</v>
      </c>
      <c r="D369" s="17" t="s">
        <v>9</v>
      </c>
      <c r="E369" s="17" t="s">
        <v>9</v>
      </c>
      <c r="F369" s="17" t="s">
        <v>9</v>
      </c>
      <c r="G369" s="16">
        <v>651083.65</v>
      </c>
      <c r="H369" s="16">
        <v>60673.22</v>
      </c>
      <c r="I369" s="18">
        <f>G369+H369</f>
        <v>711756.87</v>
      </c>
      <c r="J369" s="19">
        <f>I369/C369</f>
        <v>217.86252525252524</v>
      </c>
    </row>
    <row r="370" spans="1:10" ht="14.4" customHeight="1" x14ac:dyDescent="0.25">
      <c r="A370" s="3" t="s">
        <v>437</v>
      </c>
      <c r="B370" s="23" t="s">
        <v>27</v>
      </c>
      <c r="C370" s="4">
        <v>1542</v>
      </c>
      <c r="D370" s="17" t="s">
        <v>9</v>
      </c>
      <c r="E370" s="17" t="s">
        <v>9</v>
      </c>
      <c r="F370" s="17" t="s">
        <v>9</v>
      </c>
      <c r="G370" s="16">
        <v>315499.51</v>
      </c>
      <c r="H370" s="16">
        <v>20411.170000000002</v>
      </c>
      <c r="I370" s="18">
        <f>G370+H370</f>
        <v>335910.68</v>
      </c>
      <c r="J370" s="19">
        <f>I370/C370</f>
        <v>217.84090791180284</v>
      </c>
    </row>
    <row r="371" spans="1:10" ht="14.4" customHeight="1" x14ac:dyDescent="0.25">
      <c r="A371" s="3" t="s">
        <v>582</v>
      </c>
      <c r="B371" s="23" t="s">
        <v>26</v>
      </c>
      <c r="C371" s="4">
        <v>9503</v>
      </c>
      <c r="D371" s="17" t="s">
        <v>9</v>
      </c>
      <c r="E371" s="17" t="s">
        <v>9</v>
      </c>
      <c r="F371" s="17" t="s">
        <v>9</v>
      </c>
      <c r="G371" s="16">
        <v>2068452.3</v>
      </c>
      <c r="H371" s="16">
        <v>1344.79</v>
      </c>
      <c r="I371" s="18">
        <f>G371+H371</f>
        <v>2069797.09</v>
      </c>
      <c r="J371" s="19">
        <f>I371/C371</f>
        <v>217.80459749552773</v>
      </c>
    </row>
    <row r="372" spans="1:10" ht="14.4" customHeight="1" x14ac:dyDescent="0.25">
      <c r="A372" s="3" t="s">
        <v>380</v>
      </c>
      <c r="B372" s="23" t="s">
        <v>25</v>
      </c>
      <c r="C372" s="4">
        <v>261</v>
      </c>
      <c r="D372" s="17" t="s">
        <v>9</v>
      </c>
      <c r="E372" s="17" t="s">
        <v>9</v>
      </c>
      <c r="F372" s="17" t="s">
        <v>9</v>
      </c>
      <c r="G372" s="16">
        <v>56391.5</v>
      </c>
      <c r="H372" s="16">
        <v>443</v>
      </c>
      <c r="I372" s="18">
        <f>G372+H372</f>
        <v>56834.5</v>
      </c>
      <c r="J372" s="19">
        <f>I372/C372</f>
        <v>217.75670498084293</v>
      </c>
    </row>
    <row r="373" spans="1:10" ht="14.4" customHeight="1" x14ac:dyDescent="0.25">
      <c r="A373" s="3" t="s">
        <v>320</v>
      </c>
      <c r="B373" s="23" t="s">
        <v>25</v>
      </c>
      <c r="C373" s="4">
        <v>5993</v>
      </c>
      <c r="D373" s="17" t="s">
        <v>9</v>
      </c>
      <c r="E373" s="17" t="s">
        <v>9</v>
      </c>
      <c r="F373" s="17" t="s">
        <v>9</v>
      </c>
      <c r="G373" s="16">
        <v>1276722.6299999999</v>
      </c>
      <c r="H373" s="16">
        <v>27675.739999999998</v>
      </c>
      <c r="I373" s="18">
        <f>G373+H373</f>
        <v>1304398.3699999999</v>
      </c>
      <c r="J373" s="19">
        <f>I373/C373</f>
        <v>217.65365760053393</v>
      </c>
    </row>
    <row r="374" spans="1:10" ht="14.4" customHeight="1" x14ac:dyDescent="0.25">
      <c r="A374" s="3" t="s">
        <v>297</v>
      </c>
      <c r="B374" s="23" t="s">
        <v>25</v>
      </c>
      <c r="C374" s="4">
        <v>990</v>
      </c>
      <c r="D374" s="17" t="s">
        <v>9</v>
      </c>
      <c r="E374" s="17" t="s">
        <v>9</v>
      </c>
      <c r="F374" s="17" t="s">
        <v>9</v>
      </c>
      <c r="G374" s="16">
        <v>212663.33</v>
      </c>
      <c r="H374" s="16">
        <v>2703.09</v>
      </c>
      <c r="I374" s="18">
        <f>G374+H374</f>
        <v>215366.41999999998</v>
      </c>
      <c r="J374" s="19">
        <f>I374/C374</f>
        <v>217.54183838383835</v>
      </c>
    </row>
    <row r="375" spans="1:10" ht="14.4" customHeight="1" x14ac:dyDescent="0.25">
      <c r="A375" s="3" t="s">
        <v>60</v>
      </c>
      <c r="B375" s="23" t="s">
        <v>22</v>
      </c>
      <c r="C375" s="4">
        <v>263</v>
      </c>
      <c r="D375" s="17" t="s">
        <v>9</v>
      </c>
      <c r="E375" s="17" t="s">
        <v>9</v>
      </c>
      <c r="F375" s="17" t="s">
        <v>9</v>
      </c>
      <c r="G375" s="16">
        <v>56120.42</v>
      </c>
      <c r="H375" s="16">
        <v>1083.44</v>
      </c>
      <c r="I375" s="18">
        <f>G375+H375</f>
        <v>57203.86</v>
      </c>
      <c r="J375" s="19">
        <f>I375/C375</f>
        <v>217.50517110266159</v>
      </c>
    </row>
    <row r="376" spans="1:10" ht="14.4" customHeight="1" x14ac:dyDescent="0.25">
      <c r="A376" s="3" t="s">
        <v>743</v>
      </c>
      <c r="B376" s="23" t="s">
        <v>29</v>
      </c>
      <c r="C376" s="4">
        <v>13054</v>
      </c>
      <c r="D376" s="17" t="s">
        <v>9</v>
      </c>
      <c r="E376" s="17" t="s">
        <v>9</v>
      </c>
      <c r="F376" s="17" t="s">
        <v>9</v>
      </c>
      <c r="G376" s="16">
        <v>2829585.16</v>
      </c>
      <c r="H376" s="16">
        <v>8978.1899999999987</v>
      </c>
      <c r="I376" s="18">
        <f>G376+H376</f>
        <v>2838563.35</v>
      </c>
      <c r="J376" s="19">
        <f>I376/C376</f>
        <v>217.44778228895359</v>
      </c>
    </row>
    <row r="377" spans="1:10" ht="14.4" customHeight="1" x14ac:dyDescent="0.25">
      <c r="A377" s="3" t="s">
        <v>368</v>
      </c>
      <c r="B377" s="23" t="s">
        <v>25</v>
      </c>
      <c r="C377" s="4">
        <v>1192</v>
      </c>
      <c r="D377" s="17" t="s">
        <v>9</v>
      </c>
      <c r="E377" s="17" t="s">
        <v>9</v>
      </c>
      <c r="F377" s="17" t="s">
        <v>9</v>
      </c>
      <c r="G377" s="16">
        <v>240895.46</v>
      </c>
      <c r="H377" s="16">
        <v>18231.77</v>
      </c>
      <c r="I377" s="18">
        <f>G377+H377</f>
        <v>259127.22999999998</v>
      </c>
      <c r="J377" s="19">
        <f>I377/C377</f>
        <v>217.38861577181206</v>
      </c>
    </row>
    <row r="378" spans="1:10" ht="14.4" customHeight="1" x14ac:dyDescent="0.25">
      <c r="A378" s="3" t="s">
        <v>188</v>
      </c>
      <c r="B378" s="23" t="s">
        <v>24</v>
      </c>
      <c r="C378" s="4">
        <v>2888</v>
      </c>
      <c r="D378" s="17" t="s">
        <v>9</v>
      </c>
      <c r="E378" s="17" t="s">
        <v>9</v>
      </c>
      <c r="F378" s="17" t="s">
        <v>9</v>
      </c>
      <c r="G378" s="16">
        <v>602873.26</v>
      </c>
      <c r="H378" s="16">
        <v>24522.690000000002</v>
      </c>
      <c r="I378" s="18">
        <f>G378+H378</f>
        <v>627395.94999999995</v>
      </c>
      <c r="J378" s="19">
        <f>I378/C378</f>
        <v>217.24236495844875</v>
      </c>
    </row>
    <row r="379" spans="1:10" ht="14.4" customHeight="1" x14ac:dyDescent="0.25">
      <c r="A379" s="3" t="s">
        <v>174</v>
      </c>
      <c r="B379" s="23" t="s">
        <v>23</v>
      </c>
      <c r="C379" s="4">
        <v>2821</v>
      </c>
      <c r="D379" s="17" t="s">
        <v>9</v>
      </c>
      <c r="E379" s="17" t="s">
        <v>9</v>
      </c>
      <c r="F379" s="17" t="s">
        <v>9</v>
      </c>
      <c r="G379" s="16">
        <v>586470.98</v>
      </c>
      <c r="H379" s="16">
        <v>25648.11</v>
      </c>
      <c r="I379" s="18">
        <f>G379+H379</f>
        <v>612119.09</v>
      </c>
      <c r="J379" s="19">
        <f>I379/C379</f>
        <v>216.98656150301309</v>
      </c>
    </row>
    <row r="380" spans="1:10" ht="14.4" customHeight="1" x14ac:dyDescent="0.25">
      <c r="A380" s="3" t="s">
        <v>195</v>
      </c>
      <c r="B380" s="23" t="s">
        <v>24</v>
      </c>
      <c r="C380" s="4">
        <v>4603</v>
      </c>
      <c r="D380" s="17" t="s">
        <v>9</v>
      </c>
      <c r="E380" s="17" t="s">
        <v>9</v>
      </c>
      <c r="F380" s="17" t="s">
        <v>9</v>
      </c>
      <c r="G380" s="16">
        <v>938886.88</v>
      </c>
      <c r="H380" s="16">
        <v>59681.27</v>
      </c>
      <c r="I380" s="18">
        <f>G380+H380</f>
        <v>998568.15</v>
      </c>
      <c r="J380" s="19">
        <f>I380/C380</f>
        <v>216.93855094503584</v>
      </c>
    </row>
    <row r="381" spans="1:10" ht="14.4" customHeight="1" x14ac:dyDescent="0.25">
      <c r="A381" s="3" t="s">
        <v>534</v>
      </c>
      <c r="B381" s="23" t="s">
        <v>26</v>
      </c>
      <c r="C381" s="4">
        <v>716</v>
      </c>
      <c r="D381" s="17" t="s">
        <v>9</v>
      </c>
      <c r="E381" s="17" t="s">
        <v>9</v>
      </c>
      <c r="F381" s="17" t="s">
        <v>9</v>
      </c>
      <c r="G381" s="16">
        <v>154170.54999999999</v>
      </c>
      <c r="H381" s="16">
        <v>1114.28</v>
      </c>
      <c r="I381" s="18">
        <f>G381+H381</f>
        <v>155284.82999999999</v>
      </c>
      <c r="J381" s="19">
        <f>I381/C381</f>
        <v>216.87825418994413</v>
      </c>
    </row>
    <row r="382" spans="1:10" ht="14.4" customHeight="1" x14ac:dyDescent="0.25">
      <c r="A382" s="3" t="s">
        <v>482</v>
      </c>
      <c r="B382" s="23" t="s">
        <v>27</v>
      </c>
      <c r="C382" s="4">
        <v>1884</v>
      </c>
      <c r="D382" s="17" t="s">
        <v>9</v>
      </c>
      <c r="E382" s="17" t="s">
        <v>9</v>
      </c>
      <c r="F382" s="17" t="s">
        <v>9</v>
      </c>
      <c r="G382" s="16">
        <v>388198.07</v>
      </c>
      <c r="H382" s="16">
        <v>20305.900000000001</v>
      </c>
      <c r="I382" s="18">
        <f>G382+H382</f>
        <v>408503.97000000003</v>
      </c>
      <c r="J382" s="19">
        <f>I382/C382</f>
        <v>216.82800955414015</v>
      </c>
    </row>
    <row r="383" spans="1:10" ht="14.4" customHeight="1" x14ac:dyDescent="0.25">
      <c r="A383" s="3" t="s">
        <v>701</v>
      </c>
      <c r="B383" s="23" t="s">
        <v>29</v>
      </c>
      <c r="C383" s="4">
        <v>3348</v>
      </c>
      <c r="D383" s="17" t="s">
        <v>9</v>
      </c>
      <c r="E383" s="17" t="s">
        <v>9</v>
      </c>
      <c r="F383" s="17" t="s">
        <v>9</v>
      </c>
      <c r="G383" s="16">
        <v>702221.71</v>
      </c>
      <c r="H383" s="16">
        <v>23439.68</v>
      </c>
      <c r="I383" s="18">
        <f>G383+H383</f>
        <v>725661.39</v>
      </c>
      <c r="J383" s="19">
        <f>I383/C383</f>
        <v>216.74474014336917</v>
      </c>
    </row>
    <row r="384" spans="1:10" ht="14.4" customHeight="1" x14ac:dyDescent="0.25">
      <c r="A384" s="3" t="s">
        <v>682</v>
      </c>
      <c r="B384" s="23" t="s">
        <v>28</v>
      </c>
      <c r="C384" s="4">
        <v>3727</v>
      </c>
      <c r="D384" s="17" t="s">
        <v>9</v>
      </c>
      <c r="E384" s="17" t="s">
        <v>9</v>
      </c>
      <c r="F384" s="17" t="s">
        <v>9</v>
      </c>
      <c r="G384" s="16">
        <v>726002.7</v>
      </c>
      <c r="H384" s="16">
        <v>81695.92</v>
      </c>
      <c r="I384" s="18">
        <f>G384+H384</f>
        <v>807698.62</v>
      </c>
      <c r="J384" s="19">
        <f>I384/C384</f>
        <v>216.71548698685268</v>
      </c>
    </row>
    <row r="385" spans="1:10" ht="14.4" customHeight="1" x14ac:dyDescent="0.25">
      <c r="A385" s="3" t="s">
        <v>799</v>
      </c>
      <c r="B385" s="23" t="s">
        <v>29</v>
      </c>
      <c r="C385" s="4">
        <v>2340</v>
      </c>
      <c r="D385" s="17" t="s">
        <v>9</v>
      </c>
      <c r="E385" s="17" t="s">
        <v>9</v>
      </c>
      <c r="F385" s="17" t="s">
        <v>9</v>
      </c>
      <c r="G385" s="16">
        <v>481133.16</v>
      </c>
      <c r="H385" s="16">
        <v>25793.329999999998</v>
      </c>
      <c r="I385" s="18">
        <f>G385+H385</f>
        <v>506926.49</v>
      </c>
      <c r="J385" s="19">
        <f>I385/C385</f>
        <v>216.63525213675214</v>
      </c>
    </row>
    <row r="386" spans="1:10" ht="14.4" customHeight="1" x14ac:dyDescent="0.25">
      <c r="A386" s="3" t="s">
        <v>518</v>
      </c>
      <c r="B386" s="23" t="s">
        <v>27</v>
      </c>
      <c r="C386" s="4">
        <v>2832</v>
      </c>
      <c r="D386" s="17" t="s">
        <v>9</v>
      </c>
      <c r="E386" s="17" t="s">
        <v>9</v>
      </c>
      <c r="F386" s="17" t="s">
        <v>9</v>
      </c>
      <c r="G386" s="16">
        <v>533259.15</v>
      </c>
      <c r="H386" s="16">
        <v>79971</v>
      </c>
      <c r="I386" s="18">
        <f>G386+H386</f>
        <v>613230.15</v>
      </c>
      <c r="J386" s="19">
        <f>I386/C386</f>
        <v>216.53606991525425</v>
      </c>
    </row>
    <row r="387" spans="1:10" ht="14.4" customHeight="1" x14ac:dyDescent="0.25">
      <c r="A387" s="3" t="s">
        <v>595</v>
      </c>
      <c r="B387" s="23" t="s">
        <v>26</v>
      </c>
      <c r="C387" s="4">
        <v>2203</v>
      </c>
      <c r="D387" s="17" t="s">
        <v>9</v>
      </c>
      <c r="E387" s="17" t="s">
        <v>9</v>
      </c>
      <c r="F387" s="17" t="s">
        <v>9</v>
      </c>
      <c r="G387" s="16">
        <v>453060.16</v>
      </c>
      <c r="H387" s="16">
        <v>23787.360000000001</v>
      </c>
      <c r="I387" s="18">
        <f>G387+H387</f>
        <v>476847.51999999996</v>
      </c>
      <c r="J387" s="19">
        <f>I387/C387</f>
        <v>216.45370857921014</v>
      </c>
    </row>
    <row r="388" spans="1:10" ht="14.4" customHeight="1" x14ac:dyDescent="0.25">
      <c r="A388" s="3" t="s">
        <v>696</v>
      </c>
      <c r="B388" s="23" t="s">
        <v>28</v>
      </c>
      <c r="C388" s="4">
        <v>473</v>
      </c>
      <c r="D388" s="17" t="s">
        <v>9</v>
      </c>
      <c r="E388" s="17" t="s">
        <v>9</v>
      </c>
      <c r="F388" s="17" t="s">
        <v>9</v>
      </c>
      <c r="G388" s="16">
        <v>91813.56</v>
      </c>
      <c r="H388" s="16">
        <v>10564.91</v>
      </c>
      <c r="I388" s="18">
        <f>G388+H388</f>
        <v>102378.47</v>
      </c>
      <c r="J388" s="19">
        <f>I388/C388</f>
        <v>216.44496828752642</v>
      </c>
    </row>
    <row r="389" spans="1:10" ht="14.4" customHeight="1" x14ac:dyDescent="0.25">
      <c r="A389" s="3" t="s">
        <v>774</v>
      </c>
      <c r="B389" s="23" t="s">
        <v>29</v>
      </c>
      <c r="C389" s="4">
        <v>1513</v>
      </c>
      <c r="D389" s="17" t="s">
        <v>9</v>
      </c>
      <c r="E389" s="17" t="s">
        <v>9</v>
      </c>
      <c r="F389" s="17" t="s">
        <v>9</v>
      </c>
      <c r="G389" s="16">
        <v>301465.81</v>
      </c>
      <c r="H389" s="16">
        <v>25867.29</v>
      </c>
      <c r="I389" s="18">
        <f>G389+H389</f>
        <v>327333.09999999998</v>
      </c>
      <c r="J389" s="19">
        <f>I389/C389</f>
        <v>216.34705882352941</v>
      </c>
    </row>
    <row r="390" spans="1:10" ht="14.4" customHeight="1" x14ac:dyDescent="0.25">
      <c r="A390" s="3" t="s">
        <v>250</v>
      </c>
      <c r="B390" s="23" t="s">
        <v>24</v>
      </c>
      <c r="C390" s="4">
        <v>1365</v>
      </c>
      <c r="D390" s="17" t="s">
        <v>9</v>
      </c>
      <c r="E390" s="17" t="s">
        <v>9</v>
      </c>
      <c r="F390" s="17" t="s">
        <v>9</v>
      </c>
      <c r="G390" s="16">
        <v>290283.75</v>
      </c>
      <c r="H390" s="16">
        <v>5022.3899999999994</v>
      </c>
      <c r="I390" s="18">
        <f>G390+H390</f>
        <v>295306.14</v>
      </c>
      <c r="J390" s="19">
        <f>I390/C390</f>
        <v>216.34149450549452</v>
      </c>
    </row>
    <row r="391" spans="1:10" ht="14.4" customHeight="1" x14ac:dyDescent="0.25">
      <c r="A391" s="3" t="s">
        <v>135</v>
      </c>
      <c r="B391" s="23" t="s">
        <v>22</v>
      </c>
      <c r="C391" s="4">
        <v>2959</v>
      </c>
      <c r="D391" s="17" t="s">
        <v>9</v>
      </c>
      <c r="E391" s="17" t="s">
        <v>9</v>
      </c>
      <c r="F391" s="17" t="s">
        <v>9</v>
      </c>
      <c r="G391" s="16">
        <v>596043.42000000004</v>
      </c>
      <c r="H391" s="16">
        <v>44046.729999999996</v>
      </c>
      <c r="I391" s="18">
        <f>G391+H391</f>
        <v>640090.15</v>
      </c>
      <c r="J391" s="19">
        <f>I391/C391</f>
        <v>216.31975329503211</v>
      </c>
    </row>
    <row r="392" spans="1:10" ht="14.4" customHeight="1" x14ac:dyDescent="0.25">
      <c r="A392" s="3" t="s">
        <v>517</v>
      </c>
      <c r="B392" s="23" t="s">
        <v>27</v>
      </c>
      <c r="C392" s="4">
        <v>4311</v>
      </c>
      <c r="D392" s="17" t="s">
        <v>9</v>
      </c>
      <c r="E392" s="17" t="s">
        <v>9</v>
      </c>
      <c r="F392" s="17" t="s">
        <v>9</v>
      </c>
      <c r="G392" s="16">
        <v>884496.94</v>
      </c>
      <c r="H392" s="16">
        <v>47977.679999999993</v>
      </c>
      <c r="I392" s="18">
        <f>G392+H392</f>
        <v>932474.61999999988</v>
      </c>
      <c r="J392" s="19">
        <f>I392/C392</f>
        <v>216.30123405242401</v>
      </c>
    </row>
    <row r="393" spans="1:10" ht="14.4" customHeight="1" x14ac:dyDescent="0.25">
      <c r="A393" s="3" t="s">
        <v>402</v>
      </c>
      <c r="B393" s="23" t="s">
        <v>25</v>
      </c>
      <c r="C393" s="4">
        <v>561</v>
      </c>
      <c r="D393" s="17" t="s">
        <v>9</v>
      </c>
      <c r="E393" s="17" t="s">
        <v>9</v>
      </c>
      <c r="F393" s="17" t="s">
        <v>9</v>
      </c>
      <c r="G393" s="16">
        <v>112244.44</v>
      </c>
      <c r="H393" s="16">
        <v>9088.2999999999993</v>
      </c>
      <c r="I393" s="18">
        <f>G393+H393</f>
        <v>121332.74</v>
      </c>
      <c r="J393" s="19">
        <f>I393/C393</f>
        <v>216.27939393939394</v>
      </c>
    </row>
    <row r="394" spans="1:10" ht="14.4" customHeight="1" x14ac:dyDescent="0.25">
      <c r="A394" s="3" t="s">
        <v>233</v>
      </c>
      <c r="B394" s="23" t="s">
        <v>24</v>
      </c>
      <c r="C394" s="4">
        <v>4611</v>
      </c>
      <c r="D394" s="17" t="s">
        <v>9</v>
      </c>
      <c r="E394" s="17" t="s">
        <v>9</v>
      </c>
      <c r="F394" s="17" t="s">
        <v>9</v>
      </c>
      <c r="G394" s="16">
        <v>980572.94</v>
      </c>
      <c r="H394" s="16">
        <v>16676.37</v>
      </c>
      <c r="I394" s="18">
        <f>G394+H394</f>
        <v>997249.30999999994</v>
      </c>
      <c r="J394" s="19">
        <f>I394/C394</f>
        <v>216.27614617219692</v>
      </c>
    </row>
    <row r="395" spans="1:10" ht="14.4" customHeight="1" x14ac:dyDescent="0.25">
      <c r="A395" s="3" t="s">
        <v>483</v>
      </c>
      <c r="B395" s="23" t="s">
        <v>27</v>
      </c>
      <c r="C395" s="4">
        <v>1761</v>
      </c>
      <c r="D395" s="17" t="s">
        <v>9</v>
      </c>
      <c r="E395" s="17" t="s">
        <v>9</v>
      </c>
      <c r="F395" s="17" t="s">
        <v>9</v>
      </c>
      <c r="G395" s="16">
        <v>337397.89</v>
      </c>
      <c r="H395" s="16">
        <v>43327.01</v>
      </c>
      <c r="I395" s="18">
        <f>G395+H395</f>
        <v>380724.9</v>
      </c>
      <c r="J395" s="19">
        <f>I395/C395</f>
        <v>216.19812606473596</v>
      </c>
    </row>
    <row r="396" spans="1:10" ht="14.4" customHeight="1" x14ac:dyDescent="0.25">
      <c r="A396" s="3" t="s">
        <v>768</v>
      </c>
      <c r="B396" s="23" t="s">
        <v>29</v>
      </c>
      <c r="C396" s="4">
        <v>3648</v>
      </c>
      <c r="D396" s="17" t="s">
        <v>9</v>
      </c>
      <c r="E396" s="17" t="s">
        <v>9</v>
      </c>
      <c r="F396" s="17" t="s">
        <v>9</v>
      </c>
      <c r="G396" s="16">
        <v>755332.01</v>
      </c>
      <c r="H396" s="16">
        <v>32801.58</v>
      </c>
      <c r="I396" s="18">
        <f>G396+H396</f>
        <v>788133.59</v>
      </c>
      <c r="J396" s="19">
        <f>I396/C396</f>
        <v>216.04539199561404</v>
      </c>
    </row>
    <row r="397" spans="1:10" ht="14.4" customHeight="1" x14ac:dyDescent="0.25">
      <c r="A397" s="3" t="s">
        <v>516</v>
      </c>
      <c r="B397" s="23" t="s">
        <v>27</v>
      </c>
      <c r="C397" s="4">
        <v>2656</v>
      </c>
      <c r="D397" s="17" t="s">
        <v>9</v>
      </c>
      <c r="E397" s="17" t="s">
        <v>9</v>
      </c>
      <c r="F397" s="17" t="s">
        <v>9</v>
      </c>
      <c r="G397" s="16">
        <v>530519.73</v>
      </c>
      <c r="H397" s="16">
        <v>43259.32</v>
      </c>
      <c r="I397" s="18">
        <f>G397+H397</f>
        <v>573779.04999999993</v>
      </c>
      <c r="J397" s="19">
        <f>I397/C397</f>
        <v>216.03126882530117</v>
      </c>
    </row>
    <row r="398" spans="1:10" ht="14.4" customHeight="1" x14ac:dyDescent="0.25">
      <c r="A398" s="3" t="s">
        <v>499</v>
      </c>
      <c r="B398" s="23" t="s">
        <v>27</v>
      </c>
      <c r="C398" s="4">
        <v>1075</v>
      </c>
      <c r="D398" s="17" t="s">
        <v>9</v>
      </c>
      <c r="E398" s="17" t="s">
        <v>9</v>
      </c>
      <c r="F398" s="17" t="s">
        <v>9</v>
      </c>
      <c r="G398" s="16">
        <v>209719.08</v>
      </c>
      <c r="H398" s="16">
        <v>22483.18</v>
      </c>
      <c r="I398" s="18">
        <f>G398+H398</f>
        <v>232202.25999999998</v>
      </c>
      <c r="J398" s="19">
        <f>I398/C398</f>
        <v>216.00210232558138</v>
      </c>
    </row>
    <row r="399" spans="1:10" ht="14.4" customHeight="1" x14ac:dyDescent="0.25">
      <c r="A399" s="3" t="s">
        <v>525</v>
      </c>
      <c r="B399" s="23" t="s">
        <v>26</v>
      </c>
      <c r="C399" s="4">
        <v>3929</v>
      </c>
      <c r="D399" s="17" t="s">
        <v>9</v>
      </c>
      <c r="E399" s="17" t="s">
        <v>9</v>
      </c>
      <c r="F399" s="17" t="s">
        <v>9</v>
      </c>
      <c r="G399" s="16">
        <v>794427.24</v>
      </c>
      <c r="H399" s="16">
        <v>54137.25</v>
      </c>
      <c r="I399" s="18">
        <f>G399+H399</f>
        <v>848564.49</v>
      </c>
      <c r="J399" s="19">
        <f>I399/C399</f>
        <v>215.97467294476965</v>
      </c>
    </row>
    <row r="400" spans="1:10" ht="14.4" customHeight="1" x14ac:dyDescent="0.25">
      <c r="A400" s="3" t="s">
        <v>284</v>
      </c>
      <c r="B400" s="23" t="s">
        <v>25</v>
      </c>
      <c r="C400" s="4">
        <v>4038</v>
      </c>
      <c r="D400" s="17" t="s">
        <v>9</v>
      </c>
      <c r="E400" s="17" t="s">
        <v>9</v>
      </c>
      <c r="F400" s="17" t="s">
        <v>9</v>
      </c>
      <c r="G400" s="16">
        <v>844840</v>
      </c>
      <c r="H400" s="16">
        <v>26387.73</v>
      </c>
      <c r="I400" s="18">
        <f>G400+H400</f>
        <v>871227.73</v>
      </c>
      <c r="J400" s="19">
        <f>I400/C400</f>
        <v>215.75723873204555</v>
      </c>
    </row>
    <row r="401" spans="1:10" ht="14.4" customHeight="1" x14ac:dyDescent="0.25">
      <c r="A401" s="3" t="s">
        <v>173</v>
      </c>
      <c r="B401" s="23" t="s">
        <v>23</v>
      </c>
      <c r="C401" s="4">
        <v>4432</v>
      </c>
      <c r="D401" s="17" t="s">
        <v>9</v>
      </c>
      <c r="E401" s="17" t="s">
        <v>9</v>
      </c>
      <c r="F401" s="17" t="s">
        <v>9</v>
      </c>
      <c r="G401" s="16">
        <v>918339.16</v>
      </c>
      <c r="H401" s="16">
        <v>37747.649999999994</v>
      </c>
      <c r="I401" s="18">
        <f>G401+H401</f>
        <v>956086.81</v>
      </c>
      <c r="J401" s="19">
        <f>I401/C401</f>
        <v>215.72355821299641</v>
      </c>
    </row>
    <row r="402" spans="1:10" ht="14.4" customHeight="1" x14ac:dyDescent="0.25">
      <c r="A402" s="3" t="s">
        <v>537</v>
      </c>
      <c r="B402" s="23" t="s">
        <v>26</v>
      </c>
      <c r="C402" s="4">
        <v>1996</v>
      </c>
      <c r="D402" s="17" t="s">
        <v>9</v>
      </c>
      <c r="E402" s="17" t="s">
        <v>9</v>
      </c>
      <c r="F402" s="17" t="s">
        <v>9</v>
      </c>
      <c r="G402" s="16">
        <v>423553</v>
      </c>
      <c r="H402" s="16">
        <v>6971.5</v>
      </c>
      <c r="I402" s="18">
        <f>G402+H402</f>
        <v>430524.5</v>
      </c>
      <c r="J402" s="19">
        <f>I402/C402</f>
        <v>215.6936372745491</v>
      </c>
    </row>
    <row r="403" spans="1:10" ht="14.4" customHeight="1" x14ac:dyDescent="0.25">
      <c r="A403" s="3" t="s">
        <v>276</v>
      </c>
      <c r="B403" s="23" t="s">
        <v>25</v>
      </c>
      <c r="C403" s="4">
        <v>715</v>
      </c>
      <c r="D403" s="17" t="s">
        <v>9</v>
      </c>
      <c r="E403" s="17" t="s">
        <v>9</v>
      </c>
      <c r="F403" s="17" t="s">
        <v>9</v>
      </c>
      <c r="G403" s="16">
        <v>150168.04999999999</v>
      </c>
      <c r="H403" s="16">
        <v>3958.96</v>
      </c>
      <c r="I403" s="18">
        <f>G403+H403</f>
        <v>154127.00999999998</v>
      </c>
      <c r="J403" s="19">
        <f>I403/C403</f>
        <v>215.56225174825173</v>
      </c>
    </row>
    <row r="404" spans="1:10" ht="14.4" customHeight="1" x14ac:dyDescent="0.25">
      <c r="A404" s="3" t="s">
        <v>247</v>
      </c>
      <c r="B404" s="23" t="s">
        <v>24</v>
      </c>
      <c r="C404" s="4">
        <v>2537</v>
      </c>
      <c r="D404" s="17" t="s">
        <v>9</v>
      </c>
      <c r="E404" s="17" t="s">
        <v>9</v>
      </c>
      <c r="F404" s="17" t="s">
        <v>9</v>
      </c>
      <c r="G404" s="16">
        <v>516647.4</v>
      </c>
      <c r="H404" s="16">
        <v>29600.11</v>
      </c>
      <c r="I404" s="18">
        <f>G404+H404</f>
        <v>546247.51</v>
      </c>
      <c r="J404" s="19">
        <f>I404/C404</f>
        <v>215.3123807646827</v>
      </c>
    </row>
    <row r="405" spans="1:10" ht="14.4" customHeight="1" x14ac:dyDescent="0.25">
      <c r="A405" s="3" t="s">
        <v>397</v>
      </c>
      <c r="B405" s="23" t="s">
        <v>25</v>
      </c>
      <c r="C405" s="4">
        <v>232</v>
      </c>
      <c r="D405" s="17" t="s">
        <v>9</v>
      </c>
      <c r="E405" s="17" t="s">
        <v>9</v>
      </c>
      <c r="F405" s="17" t="s">
        <v>9</v>
      </c>
      <c r="G405" s="16">
        <v>49056.959999999999</v>
      </c>
      <c r="H405" s="16">
        <v>895.15</v>
      </c>
      <c r="I405" s="18">
        <f>G405+H405</f>
        <v>49952.11</v>
      </c>
      <c r="J405" s="19">
        <f>I405/C405</f>
        <v>215.31081896551726</v>
      </c>
    </row>
    <row r="406" spans="1:10" ht="14.4" customHeight="1" x14ac:dyDescent="0.25">
      <c r="A406" s="3" t="s">
        <v>434</v>
      </c>
      <c r="B406" s="23" t="s">
        <v>27</v>
      </c>
      <c r="C406" s="4">
        <v>2596</v>
      </c>
      <c r="D406" s="17" t="s">
        <v>9</v>
      </c>
      <c r="E406" s="17" t="s">
        <v>9</v>
      </c>
      <c r="F406" s="17" t="s">
        <v>9</v>
      </c>
      <c r="G406" s="16">
        <v>525295.57999999996</v>
      </c>
      <c r="H406" s="16">
        <v>33304.6</v>
      </c>
      <c r="I406" s="18">
        <f>G406+H406</f>
        <v>558600.17999999993</v>
      </c>
      <c r="J406" s="19">
        <f>I406/C406</f>
        <v>215.17726502311245</v>
      </c>
    </row>
    <row r="407" spans="1:10" ht="14.4" customHeight="1" x14ac:dyDescent="0.25">
      <c r="A407" s="3" t="s">
        <v>285</v>
      </c>
      <c r="B407" s="23" t="s">
        <v>25</v>
      </c>
      <c r="C407" s="4">
        <v>388</v>
      </c>
      <c r="D407" s="17" t="s">
        <v>9</v>
      </c>
      <c r="E407" s="17" t="s">
        <v>9</v>
      </c>
      <c r="F407" s="17" t="s">
        <v>9</v>
      </c>
      <c r="G407" s="16">
        <v>82342.289999999994</v>
      </c>
      <c r="H407" s="16">
        <v>1135.28</v>
      </c>
      <c r="I407" s="18">
        <f>G407+H407</f>
        <v>83477.569999999992</v>
      </c>
      <c r="J407" s="19">
        <f>I407/C407</f>
        <v>215.14837628865976</v>
      </c>
    </row>
    <row r="408" spans="1:10" ht="14.4" customHeight="1" x14ac:dyDescent="0.25">
      <c r="A408" s="3" t="s">
        <v>349</v>
      </c>
      <c r="B408" s="23" t="s">
        <v>25</v>
      </c>
      <c r="C408" s="4">
        <v>130</v>
      </c>
      <c r="D408" s="17" t="s">
        <v>9</v>
      </c>
      <c r="E408" s="17" t="s">
        <v>9</v>
      </c>
      <c r="F408" s="17" t="s">
        <v>9</v>
      </c>
      <c r="G408" s="16">
        <v>27929.72</v>
      </c>
      <c r="H408" s="16">
        <v>37.97</v>
      </c>
      <c r="I408" s="18">
        <f>G408+H408</f>
        <v>27967.690000000002</v>
      </c>
      <c r="J408" s="19">
        <f>I408/C408</f>
        <v>215.13607692307693</v>
      </c>
    </row>
    <row r="409" spans="1:10" ht="14.4" customHeight="1" x14ac:dyDescent="0.25">
      <c r="A409" s="3" t="s">
        <v>784</v>
      </c>
      <c r="B409" s="23" t="s">
        <v>29</v>
      </c>
      <c r="C409" s="4">
        <v>4247</v>
      </c>
      <c r="D409" s="17" t="s">
        <v>9</v>
      </c>
      <c r="E409" s="17" t="s">
        <v>9</v>
      </c>
      <c r="F409" s="17" t="s">
        <v>9</v>
      </c>
      <c r="G409" s="16">
        <v>866984.09</v>
      </c>
      <c r="H409" s="16">
        <v>46341.33</v>
      </c>
      <c r="I409" s="18">
        <f>G409+H409</f>
        <v>913325.41999999993</v>
      </c>
      <c r="J409" s="19">
        <f>I409/C409</f>
        <v>215.0519001648222</v>
      </c>
    </row>
    <row r="410" spans="1:10" ht="14.4" customHeight="1" x14ac:dyDescent="0.25">
      <c r="A410" s="3" t="s">
        <v>237</v>
      </c>
      <c r="B410" s="23" t="s">
        <v>24</v>
      </c>
      <c r="C410" s="4">
        <v>346</v>
      </c>
      <c r="D410" s="17" t="s">
        <v>9</v>
      </c>
      <c r="E410" s="17" t="s">
        <v>9</v>
      </c>
      <c r="F410" s="17" t="s">
        <v>9</v>
      </c>
      <c r="G410" s="16">
        <v>71948.600000000006</v>
      </c>
      <c r="H410" s="16">
        <v>2437.33</v>
      </c>
      <c r="I410" s="18">
        <f>G410+H410</f>
        <v>74385.930000000008</v>
      </c>
      <c r="J410" s="19">
        <f>I410/C410</f>
        <v>214.98823699421968</v>
      </c>
    </row>
    <row r="411" spans="1:10" ht="14.4" customHeight="1" x14ac:dyDescent="0.25">
      <c r="A411" s="3" t="s">
        <v>468</v>
      </c>
      <c r="B411" s="23" t="s">
        <v>27</v>
      </c>
      <c r="C411" s="4">
        <v>2013</v>
      </c>
      <c r="D411" s="17" t="s">
        <v>9</v>
      </c>
      <c r="E411" s="17" t="s">
        <v>9</v>
      </c>
      <c r="F411" s="17" t="s">
        <v>9</v>
      </c>
      <c r="G411" s="16">
        <v>431117.29</v>
      </c>
      <c r="H411" s="16">
        <v>1401.39</v>
      </c>
      <c r="I411" s="18">
        <f>G411+H411</f>
        <v>432518.68</v>
      </c>
      <c r="J411" s="19">
        <f>I411/C411</f>
        <v>214.86273224043717</v>
      </c>
    </row>
    <row r="412" spans="1:10" ht="14.4" customHeight="1" x14ac:dyDescent="0.25">
      <c r="A412" s="3" t="s">
        <v>254</v>
      </c>
      <c r="B412" s="23" t="s">
        <v>25</v>
      </c>
      <c r="C412" s="4">
        <v>722</v>
      </c>
      <c r="D412" s="17" t="s">
        <v>9</v>
      </c>
      <c r="E412" s="17" t="s">
        <v>9</v>
      </c>
      <c r="F412" s="17" t="s">
        <v>9</v>
      </c>
      <c r="G412" s="16">
        <v>149141.67000000001</v>
      </c>
      <c r="H412" s="16">
        <v>5969.32</v>
      </c>
      <c r="I412" s="18">
        <f>G412+H412</f>
        <v>155110.99000000002</v>
      </c>
      <c r="J412" s="19">
        <f>I412/C412</f>
        <v>214.83516620498617</v>
      </c>
    </row>
    <row r="413" spans="1:10" ht="14.4" customHeight="1" x14ac:dyDescent="0.25">
      <c r="A413" s="3" t="s">
        <v>183</v>
      </c>
      <c r="B413" s="23" t="s">
        <v>24</v>
      </c>
      <c r="C413" s="4">
        <v>2905</v>
      </c>
      <c r="D413" s="17" t="s">
        <v>9</v>
      </c>
      <c r="E413" s="17" t="s">
        <v>9</v>
      </c>
      <c r="F413" s="17" t="s">
        <v>9</v>
      </c>
      <c r="G413" s="16">
        <v>595182.87</v>
      </c>
      <c r="H413" s="16">
        <v>28694.29</v>
      </c>
      <c r="I413" s="18">
        <f>G413+H413</f>
        <v>623877.16</v>
      </c>
      <c r="J413" s="19">
        <f>I413/C413</f>
        <v>214.75977969018933</v>
      </c>
    </row>
    <row r="414" spans="1:10" ht="14.4" customHeight="1" x14ac:dyDescent="0.25">
      <c r="A414" s="3" t="s">
        <v>46</v>
      </c>
      <c r="B414" s="23" t="s">
        <v>22</v>
      </c>
      <c r="C414" s="4">
        <v>3733</v>
      </c>
      <c r="D414" s="17" t="s">
        <v>9</v>
      </c>
      <c r="E414" s="17" t="s">
        <v>9</v>
      </c>
      <c r="F414" s="17" t="s">
        <v>9</v>
      </c>
      <c r="G414" s="16">
        <v>738381.35</v>
      </c>
      <c r="H414" s="16">
        <v>63056.54</v>
      </c>
      <c r="I414" s="18">
        <f>G414+H414</f>
        <v>801437.89</v>
      </c>
      <c r="J414" s="19">
        <f>I414/C414</f>
        <v>214.69003214572729</v>
      </c>
    </row>
    <row r="415" spans="1:10" ht="14.4" customHeight="1" x14ac:dyDescent="0.25">
      <c r="A415" s="3" t="s">
        <v>202</v>
      </c>
      <c r="B415" s="23" t="s">
        <v>24</v>
      </c>
      <c r="C415" s="4">
        <v>4505</v>
      </c>
      <c r="D415" s="17" t="s">
        <v>9</v>
      </c>
      <c r="E415" s="17" t="s">
        <v>9</v>
      </c>
      <c r="F415" s="17" t="s">
        <v>9</v>
      </c>
      <c r="G415" s="16">
        <v>879870.66</v>
      </c>
      <c r="H415" s="16">
        <v>87222.53</v>
      </c>
      <c r="I415" s="18">
        <f>G415+H415</f>
        <v>967093.19000000006</v>
      </c>
      <c r="J415" s="19">
        <f>I415/C415</f>
        <v>214.67107436182022</v>
      </c>
    </row>
    <row r="416" spans="1:10" ht="14.4" customHeight="1" x14ac:dyDescent="0.25">
      <c r="A416" s="3" t="s">
        <v>441</v>
      </c>
      <c r="B416" s="23" t="s">
        <v>27</v>
      </c>
      <c r="C416" s="4">
        <v>1743</v>
      </c>
      <c r="D416" s="17" t="s">
        <v>9</v>
      </c>
      <c r="E416" s="17" t="s">
        <v>9</v>
      </c>
      <c r="F416" s="17" t="s">
        <v>9</v>
      </c>
      <c r="G416" s="16">
        <v>333026.92</v>
      </c>
      <c r="H416" s="16">
        <v>41069.770000000004</v>
      </c>
      <c r="I416" s="18">
        <f>G416+H416</f>
        <v>374096.69</v>
      </c>
      <c r="J416" s="19">
        <f>I416/C416</f>
        <v>214.62804934021801</v>
      </c>
    </row>
    <row r="417" spans="1:10" ht="14.4" customHeight="1" x14ac:dyDescent="0.25">
      <c r="A417" s="3" t="s">
        <v>512</v>
      </c>
      <c r="B417" s="23" t="s">
        <v>27</v>
      </c>
      <c r="C417" s="4">
        <v>956</v>
      </c>
      <c r="D417" s="17" t="s">
        <v>9</v>
      </c>
      <c r="E417" s="17" t="s">
        <v>9</v>
      </c>
      <c r="F417" s="17" t="s">
        <v>9</v>
      </c>
      <c r="G417" s="16">
        <v>197817.45</v>
      </c>
      <c r="H417" s="16">
        <v>7359.67</v>
      </c>
      <c r="I417" s="18">
        <f>G417+H417</f>
        <v>205177.12000000002</v>
      </c>
      <c r="J417" s="19">
        <f>I417/C417</f>
        <v>214.62041841004188</v>
      </c>
    </row>
    <row r="418" spans="1:10" ht="14.4" customHeight="1" x14ac:dyDescent="0.25">
      <c r="A418" s="3" t="s">
        <v>559</v>
      </c>
      <c r="B418" s="23" t="s">
        <v>26</v>
      </c>
      <c r="C418" s="4">
        <v>3903</v>
      </c>
      <c r="D418" s="17" t="s">
        <v>9</v>
      </c>
      <c r="E418" s="17" t="s">
        <v>9</v>
      </c>
      <c r="F418" s="17" t="s">
        <v>9</v>
      </c>
      <c r="G418" s="16">
        <v>803131.54</v>
      </c>
      <c r="H418" s="16">
        <v>33985.800000000003</v>
      </c>
      <c r="I418" s="18">
        <f>G418+H418</f>
        <v>837117.34000000008</v>
      </c>
      <c r="J418" s="19">
        <f>I418/C418</f>
        <v>214.4804868050218</v>
      </c>
    </row>
    <row r="419" spans="1:10" ht="14.4" customHeight="1" x14ac:dyDescent="0.25">
      <c r="A419" s="3" t="s">
        <v>451</v>
      </c>
      <c r="B419" s="23" t="s">
        <v>27</v>
      </c>
      <c r="C419" s="4">
        <v>940</v>
      </c>
      <c r="D419" s="17" t="s">
        <v>9</v>
      </c>
      <c r="E419" s="17" t="s">
        <v>9</v>
      </c>
      <c r="F419" s="17" t="s">
        <v>9</v>
      </c>
      <c r="G419" s="16">
        <v>187554.75</v>
      </c>
      <c r="H419" s="16">
        <v>14054.77</v>
      </c>
      <c r="I419" s="18">
        <f>G419+H419</f>
        <v>201609.52</v>
      </c>
      <c r="J419" s="19">
        <f>I419/C419</f>
        <v>214.47821276595744</v>
      </c>
    </row>
    <row r="420" spans="1:10" ht="14.4" customHeight="1" x14ac:dyDescent="0.25">
      <c r="A420" s="3" t="s">
        <v>466</v>
      </c>
      <c r="B420" s="23" t="s">
        <v>27</v>
      </c>
      <c r="C420" s="4">
        <v>1892</v>
      </c>
      <c r="D420" s="17" t="s">
        <v>9</v>
      </c>
      <c r="E420" s="17" t="s">
        <v>9</v>
      </c>
      <c r="F420" s="17" t="s">
        <v>9</v>
      </c>
      <c r="G420" s="16">
        <v>381533.71</v>
      </c>
      <c r="H420" s="16">
        <v>24220.45</v>
      </c>
      <c r="I420" s="18">
        <f>G420+H420</f>
        <v>405754.16000000003</v>
      </c>
      <c r="J420" s="19">
        <f>I420/C420</f>
        <v>214.45780126849897</v>
      </c>
    </row>
    <row r="421" spans="1:10" ht="14.4" customHeight="1" x14ac:dyDescent="0.25">
      <c r="A421" s="3" t="s">
        <v>449</v>
      </c>
      <c r="B421" s="23" t="s">
        <v>27</v>
      </c>
      <c r="C421" s="4">
        <v>917</v>
      </c>
      <c r="D421" s="17" t="s">
        <v>9</v>
      </c>
      <c r="E421" s="17" t="s">
        <v>9</v>
      </c>
      <c r="F421" s="17" t="s">
        <v>9</v>
      </c>
      <c r="G421" s="16">
        <v>177952.33</v>
      </c>
      <c r="H421" s="16">
        <v>18627.98</v>
      </c>
      <c r="I421" s="18">
        <f>G421+H421</f>
        <v>196580.31</v>
      </c>
      <c r="J421" s="19">
        <f>I421/C421</f>
        <v>214.3732933478735</v>
      </c>
    </row>
    <row r="422" spans="1:10" ht="14.4" customHeight="1" x14ac:dyDescent="0.25">
      <c r="A422" s="3" t="s">
        <v>498</v>
      </c>
      <c r="B422" s="23" t="s">
        <v>27</v>
      </c>
      <c r="C422" s="4">
        <v>2209</v>
      </c>
      <c r="D422" s="17" t="s">
        <v>9</v>
      </c>
      <c r="E422" s="17" t="s">
        <v>9</v>
      </c>
      <c r="F422" s="17" t="s">
        <v>9</v>
      </c>
      <c r="G422" s="16">
        <v>433504.69</v>
      </c>
      <c r="H422" s="16">
        <v>39208.71</v>
      </c>
      <c r="I422" s="18">
        <f>G422+H422</f>
        <v>472713.4</v>
      </c>
      <c r="J422" s="19">
        <f>I422/C422</f>
        <v>213.99429606156633</v>
      </c>
    </row>
    <row r="423" spans="1:10" ht="14.4" customHeight="1" x14ac:dyDescent="0.25">
      <c r="A423" s="3" t="s">
        <v>117</v>
      </c>
      <c r="B423" s="23" t="s">
        <v>22</v>
      </c>
      <c r="C423" s="4">
        <v>3887</v>
      </c>
      <c r="D423" s="17" t="s">
        <v>9</v>
      </c>
      <c r="E423" s="17" t="s">
        <v>9</v>
      </c>
      <c r="F423" s="17" t="s">
        <v>9</v>
      </c>
      <c r="G423" s="16">
        <v>783636.34</v>
      </c>
      <c r="H423" s="16">
        <v>47943.57</v>
      </c>
      <c r="I423" s="18">
        <f>G423+H423</f>
        <v>831579.90999999992</v>
      </c>
      <c r="J423" s="19">
        <f>I423/C423</f>
        <v>213.93874710573706</v>
      </c>
    </row>
    <row r="424" spans="1:10" ht="14.4" customHeight="1" x14ac:dyDescent="0.25">
      <c r="A424" s="3" t="s">
        <v>40</v>
      </c>
      <c r="B424" s="23" t="s">
        <v>22</v>
      </c>
      <c r="C424" s="4">
        <v>612</v>
      </c>
      <c r="D424" s="17" t="s">
        <v>9</v>
      </c>
      <c r="E424" s="17" t="s">
        <v>9</v>
      </c>
      <c r="F424" s="17" t="s">
        <v>9</v>
      </c>
      <c r="G424" s="16">
        <v>125933.19</v>
      </c>
      <c r="H424" s="16">
        <v>4984.6000000000004</v>
      </c>
      <c r="I424" s="18">
        <f>G424+H424</f>
        <v>130917.79000000001</v>
      </c>
      <c r="J424" s="19">
        <f>I424/C424</f>
        <v>213.9179575163399</v>
      </c>
    </row>
    <row r="425" spans="1:10" ht="14.4" customHeight="1" x14ac:dyDescent="0.25">
      <c r="A425" s="3" t="s">
        <v>277</v>
      </c>
      <c r="B425" s="23" t="s">
        <v>25</v>
      </c>
      <c r="C425" s="4">
        <v>322</v>
      </c>
      <c r="D425" s="17" t="s">
        <v>9</v>
      </c>
      <c r="E425" s="17" t="s">
        <v>9</v>
      </c>
      <c r="F425" s="17" t="s">
        <v>9</v>
      </c>
      <c r="G425" s="16">
        <v>62120.01</v>
      </c>
      <c r="H425" s="16">
        <v>6753.41</v>
      </c>
      <c r="I425" s="18">
        <f>G425+H425</f>
        <v>68873.42</v>
      </c>
      <c r="J425" s="19">
        <f>I425/C425</f>
        <v>213.89260869565217</v>
      </c>
    </row>
    <row r="426" spans="1:10" ht="14.4" customHeight="1" x14ac:dyDescent="0.25">
      <c r="A426" s="3" t="s">
        <v>756</v>
      </c>
      <c r="B426" s="23" t="s">
        <v>29</v>
      </c>
      <c r="C426" s="4">
        <v>2663</v>
      </c>
      <c r="D426" s="17" t="s">
        <v>9</v>
      </c>
      <c r="E426" s="17" t="s">
        <v>9</v>
      </c>
      <c r="F426" s="17" t="s">
        <v>9</v>
      </c>
      <c r="G426" s="16">
        <v>543957.06000000006</v>
      </c>
      <c r="H426" s="16">
        <v>25617</v>
      </c>
      <c r="I426" s="18">
        <f>G426+H426</f>
        <v>569574.06000000006</v>
      </c>
      <c r="J426" s="19">
        <f>I426/C426</f>
        <v>213.88436349981225</v>
      </c>
    </row>
    <row r="427" spans="1:10" ht="14.4" customHeight="1" x14ac:dyDescent="0.25">
      <c r="A427" s="3" t="s">
        <v>112</v>
      </c>
      <c r="B427" s="23" t="s">
        <v>22</v>
      </c>
      <c r="C427" s="4">
        <v>2039</v>
      </c>
      <c r="D427" s="17" t="s">
        <v>9</v>
      </c>
      <c r="E427" s="17" t="s">
        <v>9</v>
      </c>
      <c r="F427" s="17" t="s">
        <v>9</v>
      </c>
      <c r="G427" s="16">
        <v>382253.41</v>
      </c>
      <c r="H427" s="16">
        <v>53781.86</v>
      </c>
      <c r="I427" s="18">
        <f>G427+H427</f>
        <v>436035.26999999996</v>
      </c>
      <c r="J427" s="19">
        <f>I427/C427</f>
        <v>213.84760666993623</v>
      </c>
    </row>
    <row r="428" spans="1:10" ht="14.4" customHeight="1" x14ac:dyDescent="0.25">
      <c r="A428" s="3" t="s">
        <v>280</v>
      </c>
      <c r="B428" s="23" t="s">
        <v>25</v>
      </c>
      <c r="C428" s="4">
        <v>1492</v>
      </c>
      <c r="D428" s="17" t="s">
        <v>9</v>
      </c>
      <c r="E428" s="17" t="s">
        <v>9</v>
      </c>
      <c r="F428" s="17" t="s">
        <v>9</v>
      </c>
      <c r="G428" s="16">
        <v>296745.53000000003</v>
      </c>
      <c r="H428" s="16">
        <v>22199.37</v>
      </c>
      <c r="I428" s="18">
        <f>G428+H428</f>
        <v>318944.90000000002</v>
      </c>
      <c r="J428" s="19">
        <f>I428/C428</f>
        <v>213.77004021447723</v>
      </c>
    </row>
    <row r="429" spans="1:10" ht="14.4" customHeight="1" x14ac:dyDescent="0.25">
      <c r="A429" s="3" t="s">
        <v>694</v>
      </c>
      <c r="B429" s="23" t="s">
        <v>28</v>
      </c>
      <c r="C429" s="4">
        <v>3277</v>
      </c>
      <c r="D429" s="17" t="s">
        <v>9</v>
      </c>
      <c r="E429" s="17" t="s">
        <v>9</v>
      </c>
      <c r="F429" s="17" t="s">
        <v>9</v>
      </c>
      <c r="G429" s="16">
        <v>671422.82</v>
      </c>
      <c r="H429" s="16">
        <v>28421.190000000002</v>
      </c>
      <c r="I429" s="18">
        <f>G429+H429</f>
        <v>699844.01</v>
      </c>
      <c r="J429" s="19">
        <f>I429/C429</f>
        <v>213.56240768996034</v>
      </c>
    </row>
    <row r="430" spans="1:10" ht="14.4" customHeight="1" x14ac:dyDescent="0.25">
      <c r="A430" s="3" t="s">
        <v>467</v>
      </c>
      <c r="B430" s="23" t="s">
        <v>27</v>
      </c>
      <c r="C430" s="4">
        <v>907</v>
      </c>
      <c r="D430" s="17" t="s">
        <v>9</v>
      </c>
      <c r="E430" s="17" t="s">
        <v>9</v>
      </c>
      <c r="F430" s="17" t="s">
        <v>9</v>
      </c>
      <c r="G430" s="16">
        <v>177967.63</v>
      </c>
      <c r="H430" s="16">
        <v>15730.060000000001</v>
      </c>
      <c r="I430" s="18">
        <f>G430+H430</f>
        <v>193697.69</v>
      </c>
      <c r="J430" s="19">
        <f>I430/C430</f>
        <v>213.55864388092613</v>
      </c>
    </row>
    <row r="431" spans="1:10" ht="14.4" customHeight="1" x14ac:dyDescent="0.25">
      <c r="A431" s="3" t="s">
        <v>614</v>
      </c>
      <c r="B431" s="23" t="s">
        <v>28</v>
      </c>
      <c r="C431" s="4">
        <v>398</v>
      </c>
      <c r="D431" s="17" t="s">
        <v>9</v>
      </c>
      <c r="E431" s="17" t="s">
        <v>9</v>
      </c>
      <c r="F431" s="17" t="s">
        <v>9</v>
      </c>
      <c r="G431" s="16">
        <v>82518.850000000006</v>
      </c>
      <c r="H431" s="16">
        <v>2475.91</v>
      </c>
      <c r="I431" s="18">
        <f>G431+H431</f>
        <v>84994.760000000009</v>
      </c>
      <c r="J431" s="19">
        <f>I431/C431</f>
        <v>213.55467336683418</v>
      </c>
    </row>
    <row r="432" spans="1:10" ht="14.4" customHeight="1" x14ac:dyDescent="0.25">
      <c r="A432" s="3" t="s">
        <v>439</v>
      </c>
      <c r="B432" s="23" t="s">
        <v>27</v>
      </c>
      <c r="C432" s="4">
        <v>1786</v>
      </c>
      <c r="D432" s="17" t="s">
        <v>9</v>
      </c>
      <c r="E432" s="17" t="s">
        <v>9</v>
      </c>
      <c r="F432" s="17" t="s">
        <v>9</v>
      </c>
      <c r="G432" s="16">
        <v>352854.3</v>
      </c>
      <c r="H432" s="16">
        <v>28326.260000000002</v>
      </c>
      <c r="I432" s="18">
        <f>G432+H432</f>
        <v>381180.56</v>
      </c>
      <c r="J432" s="19">
        <f>I432/C432</f>
        <v>213.4269652855543</v>
      </c>
    </row>
    <row r="433" spans="1:10" ht="14.4" customHeight="1" x14ac:dyDescent="0.25">
      <c r="A433" s="3" t="s">
        <v>50</v>
      </c>
      <c r="B433" s="23" t="s">
        <v>22</v>
      </c>
      <c r="C433" s="4">
        <v>3355</v>
      </c>
      <c r="D433" s="17" t="s">
        <v>9</v>
      </c>
      <c r="E433" s="17" t="s">
        <v>9</v>
      </c>
      <c r="F433" s="17" t="s">
        <v>9</v>
      </c>
      <c r="G433" s="16">
        <v>662311.27</v>
      </c>
      <c r="H433" s="16">
        <v>53424.45</v>
      </c>
      <c r="I433" s="18">
        <f>G433+H433</f>
        <v>715735.72</v>
      </c>
      <c r="J433" s="19">
        <f>I433/C433</f>
        <v>213.33404470938896</v>
      </c>
    </row>
    <row r="434" spans="1:10" ht="14.4" customHeight="1" x14ac:dyDescent="0.25">
      <c r="A434" s="3" t="s">
        <v>628</v>
      </c>
      <c r="B434" s="23" t="s">
        <v>28</v>
      </c>
      <c r="C434" s="4">
        <v>906</v>
      </c>
      <c r="D434" s="17" t="s">
        <v>9</v>
      </c>
      <c r="E434" s="17" t="s">
        <v>9</v>
      </c>
      <c r="F434" s="17" t="s">
        <v>9</v>
      </c>
      <c r="G434" s="16">
        <v>190040.81</v>
      </c>
      <c r="H434" s="16">
        <v>3173.53</v>
      </c>
      <c r="I434" s="18">
        <f>G434+H434</f>
        <v>193214.34</v>
      </c>
      <c r="J434" s="19">
        <f>I434/C434</f>
        <v>213.26086092715232</v>
      </c>
    </row>
    <row r="435" spans="1:10" ht="14.4" customHeight="1" x14ac:dyDescent="0.25">
      <c r="A435" s="3" t="s">
        <v>274</v>
      </c>
      <c r="B435" s="23" t="s">
        <v>25</v>
      </c>
      <c r="C435" s="4">
        <v>1064</v>
      </c>
      <c r="D435" s="17" t="s">
        <v>9</v>
      </c>
      <c r="E435" s="17" t="s">
        <v>9</v>
      </c>
      <c r="F435" s="17" t="s">
        <v>9</v>
      </c>
      <c r="G435" s="16">
        <v>216933.54</v>
      </c>
      <c r="H435" s="16">
        <v>9871.49</v>
      </c>
      <c r="I435" s="18">
        <f>G435+H435</f>
        <v>226805.03</v>
      </c>
      <c r="J435" s="19">
        <f>I435/C435</f>
        <v>213.16262218045114</v>
      </c>
    </row>
    <row r="436" spans="1:10" ht="14.4" customHeight="1" x14ac:dyDescent="0.25">
      <c r="A436" s="3" t="s">
        <v>71</v>
      </c>
      <c r="B436" s="23" t="s">
        <v>22</v>
      </c>
      <c r="C436" s="4">
        <v>4102</v>
      </c>
      <c r="D436" s="17" t="s">
        <v>9</v>
      </c>
      <c r="E436" s="17" t="s">
        <v>9</v>
      </c>
      <c r="F436" s="17" t="s">
        <v>9</v>
      </c>
      <c r="G436" s="16">
        <v>851679.92</v>
      </c>
      <c r="H436" s="16">
        <v>22644.269999999997</v>
      </c>
      <c r="I436" s="18">
        <f>G436+H436</f>
        <v>874324.19000000006</v>
      </c>
      <c r="J436" s="19">
        <f>I436/C436</f>
        <v>213.1458288639688</v>
      </c>
    </row>
    <row r="437" spans="1:10" ht="14.4" customHeight="1" x14ac:dyDescent="0.25">
      <c r="A437" s="3" t="s">
        <v>301</v>
      </c>
      <c r="B437" s="23" t="s">
        <v>25</v>
      </c>
      <c r="C437" s="4">
        <v>1244</v>
      </c>
      <c r="D437" s="17" t="s">
        <v>9</v>
      </c>
      <c r="E437" s="17" t="s">
        <v>9</v>
      </c>
      <c r="F437" s="17" t="s">
        <v>9</v>
      </c>
      <c r="G437" s="16">
        <v>254714.58</v>
      </c>
      <c r="H437" s="16">
        <v>10375.57</v>
      </c>
      <c r="I437" s="18">
        <f>G437+H437</f>
        <v>265090.14999999997</v>
      </c>
      <c r="J437" s="19">
        <f>I437/C437</f>
        <v>213.09497588424435</v>
      </c>
    </row>
    <row r="438" spans="1:10" ht="14.4" customHeight="1" x14ac:dyDescent="0.25">
      <c r="A438" s="3" t="s">
        <v>84</v>
      </c>
      <c r="B438" s="23" t="s">
        <v>22</v>
      </c>
      <c r="C438" s="4">
        <v>436</v>
      </c>
      <c r="D438" s="17" t="s">
        <v>9</v>
      </c>
      <c r="E438" s="17" t="s">
        <v>9</v>
      </c>
      <c r="F438" s="17" t="s">
        <v>9</v>
      </c>
      <c r="G438" s="16">
        <v>86770.3</v>
      </c>
      <c r="H438" s="16">
        <v>6138.23</v>
      </c>
      <c r="I438" s="18">
        <f>G438+H438</f>
        <v>92908.53</v>
      </c>
      <c r="J438" s="19">
        <f>I438/C438</f>
        <v>213.09295871559632</v>
      </c>
    </row>
    <row r="439" spans="1:10" ht="14.4" customHeight="1" x14ac:dyDescent="0.25">
      <c r="A439" s="3" t="s">
        <v>594</v>
      </c>
      <c r="B439" s="23" t="s">
        <v>26</v>
      </c>
      <c r="C439" s="4">
        <v>2849</v>
      </c>
      <c r="D439" s="17" t="s">
        <v>9</v>
      </c>
      <c r="E439" s="17" t="s">
        <v>9</v>
      </c>
      <c r="F439" s="17" t="s">
        <v>9</v>
      </c>
      <c r="G439" s="16">
        <v>575239.24</v>
      </c>
      <c r="H439" s="16">
        <v>31785.41</v>
      </c>
      <c r="I439" s="18">
        <f>G439+H439</f>
        <v>607024.65</v>
      </c>
      <c r="J439" s="19">
        <f>I439/C439</f>
        <v>213.06586521586522</v>
      </c>
    </row>
    <row r="440" spans="1:10" ht="14.4" customHeight="1" x14ac:dyDescent="0.25">
      <c r="A440" s="3" t="s">
        <v>648</v>
      </c>
      <c r="B440" s="23" t="s">
        <v>28</v>
      </c>
      <c r="C440" s="4">
        <v>602</v>
      </c>
      <c r="D440" s="17" t="s">
        <v>9</v>
      </c>
      <c r="E440" s="17" t="s">
        <v>9</v>
      </c>
      <c r="F440" s="17" t="s">
        <v>9</v>
      </c>
      <c r="G440" s="16">
        <v>127368.87</v>
      </c>
      <c r="H440" s="16">
        <v>882.93000000000006</v>
      </c>
      <c r="I440" s="18">
        <f>G440+H440</f>
        <v>128251.79999999999</v>
      </c>
      <c r="J440" s="19">
        <f>I440/C440</f>
        <v>213.04285714285712</v>
      </c>
    </row>
    <row r="441" spans="1:10" ht="14.4" customHeight="1" x14ac:dyDescent="0.25">
      <c r="A441" s="3" t="s">
        <v>704</v>
      </c>
      <c r="B441" s="23" t="s">
        <v>29</v>
      </c>
      <c r="C441" s="4">
        <v>1331</v>
      </c>
      <c r="D441" s="17" t="s">
        <v>9</v>
      </c>
      <c r="E441" s="17" t="s">
        <v>9</v>
      </c>
      <c r="F441" s="17" t="s">
        <v>9</v>
      </c>
      <c r="G441" s="16">
        <v>262652.03000000003</v>
      </c>
      <c r="H441" s="16">
        <v>20866.940000000002</v>
      </c>
      <c r="I441" s="18">
        <f>G441+H441</f>
        <v>283518.97000000003</v>
      </c>
      <c r="J441" s="19">
        <f>I441/C441</f>
        <v>213.01199849737043</v>
      </c>
    </row>
    <row r="442" spans="1:10" ht="14.4" customHeight="1" x14ac:dyDescent="0.25">
      <c r="A442" s="3" t="s">
        <v>63</v>
      </c>
      <c r="B442" s="23" t="s">
        <v>22</v>
      </c>
      <c r="C442" s="4">
        <v>1178</v>
      </c>
      <c r="D442" s="17" t="s">
        <v>9</v>
      </c>
      <c r="E442" s="17" t="s">
        <v>9</v>
      </c>
      <c r="F442" s="17" t="s">
        <v>9</v>
      </c>
      <c r="G442" s="16">
        <v>229814.09</v>
      </c>
      <c r="H442" s="16">
        <v>21032.03</v>
      </c>
      <c r="I442" s="18">
        <f>G442+H442</f>
        <v>250846.12</v>
      </c>
      <c r="J442" s="19">
        <f>I442/C442</f>
        <v>212.94237691001697</v>
      </c>
    </row>
    <row r="443" spans="1:10" ht="14.4" customHeight="1" x14ac:dyDescent="0.25">
      <c r="A443" s="3" t="s">
        <v>398</v>
      </c>
      <c r="B443" s="23" t="s">
        <v>25</v>
      </c>
      <c r="C443" s="4">
        <v>2550</v>
      </c>
      <c r="D443" s="17" t="s">
        <v>9</v>
      </c>
      <c r="E443" s="17" t="s">
        <v>9</v>
      </c>
      <c r="F443" s="17" t="s">
        <v>9</v>
      </c>
      <c r="G443" s="16">
        <v>521897.4</v>
      </c>
      <c r="H443" s="16">
        <v>20804.579999999998</v>
      </c>
      <c r="I443" s="18">
        <f>G443+H443</f>
        <v>542701.98</v>
      </c>
      <c r="J443" s="19">
        <f>I443/C443</f>
        <v>212.82430588235295</v>
      </c>
    </row>
    <row r="444" spans="1:10" ht="14.4" customHeight="1" x14ac:dyDescent="0.25">
      <c r="A444" s="3" t="s">
        <v>410</v>
      </c>
      <c r="B444" s="23" t="s">
        <v>25</v>
      </c>
      <c r="C444" s="4">
        <v>1116</v>
      </c>
      <c r="D444" s="17" t="s">
        <v>9</v>
      </c>
      <c r="E444" s="17" t="s">
        <v>9</v>
      </c>
      <c r="F444" s="17" t="s">
        <v>9</v>
      </c>
      <c r="G444" s="16">
        <v>220706.19</v>
      </c>
      <c r="H444" s="16">
        <v>16798.66</v>
      </c>
      <c r="I444" s="18">
        <f>G444+H444</f>
        <v>237504.85</v>
      </c>
      <c r="J444" s="19">
        <f>I444/C444</f>
        <v>212.8179659498208</v>
      </c>
    </row>
    <row r="445" spans="1:10" ht="14.4" customHeight="1" x14ac:dyDescent="0.25">
      <c r="A445" s="3" t="s">
        <v>489</v>
      </c>
      <c r="B445" s="23" t="s">
        <v>27</v>
      </c>
      <c r="C445" s="4">
        <v>2250</v>
      </c>
      <c r="D445" s="17" t="s">
        <v>9</v>
      </c>
      <c r="E445" s="17" t="s">
        <v>9</v>
      </c>
      <c r="F445" s="17" t="s">
        <v>9</v>
      </c>
      <c r="G445" s="16">
        <v>434740.21</v>
      </c>
      <c r="H445" s="16">
        <v>44023.05</v>
      </c>
      <c r="I445" s="18">
        <f>G445+H445</f>
        <v>478763.26</v>
      </c>
      <c r="J445" s="19">
        <f>I445/C445</f>
        <v>212.78367111111112</v>
      </c>
    </row>
    <row r="446" spans="1:10" ht="14.4" customHeight="1" x14ac:dyDescent="0.25">
      <c r="A446" s="3" t="s">
        <v>198</v>
      </c>
      <c r="B446" s="23" t="s">
        <v>24</v>
      </c>
      <c r="C446" s="4">
        <v>3272</v>
      </c>
      <c r="D446" s="17" t="s">
        <v>9</v>
      </c>
      <c r="E446" s="17" t="s">
        <v>9</v>
      </c>
      <c r="F446" s="17" t="s">
        <v>9</v>
      </c>
      <c r="G446" s="16">
        <v>675346.87</v>
      </c>
      <c r="H446" s="16">
        <v>20817.120000000003</v>
      </c>
      <c r="I446" s="18">
        <f>G446+H446</f>
        <v>696163.99</v>
      </c>
      <c r="J446" s="19">
        <f>I446/C446</f>
        <v>212.76405562347188</v>
      </c>
    </row>
    <row r="447" spans="1:10" ht="14.4" customHeight="1" x14ac:dyDescent="0.25">
      <c r="A447" s="3" t="s">
        <v>508</v>
      </c>
      <c r="B447" s="23" t="s">
        <v>27</v>
      </c>
      <c r="C447" s="4">
        <v>4376</v>
      </c>
      <c r="D447" s="17" t="s">
        <v>9</v>
      </c>
      <c r="E447" s="17" t="s">
        <v>9</v>
      </c>
      <c r="F447" s="17" t="s">
        <v>9</v>
      </c>
      <c r="G447" s="16">
        <v>861500.95</v>
      </c>
      <c r="H447" s="16">
        <v>68545.88</v>
      </c>
      <c r="I447" s="18">
        <f>G447+H447</f>
        <v>930046.83</v>
      </c>
      <c r="J447" s="19">
        <f>I447/C447</f>
        <v>212.53355347349176</v>
      </c>
    </row>
    <row r="448" spans="1:10" ht="14.4" customHeight="1" x14ac:dyDescent="0.25">
      <c r="A448" s="3" t="s">
        <v>240</v>
      </c>
      <c r="B448" s="23" t="s">
        <v>24</v>
      </c>
      <c r="C448" s="4">
        <v>4897</v>
      </c>
      <c r="D448" s="17" t="s">
        <v>9</v>
      </c>
      <c r="E448" s="17" t="s">
        <v>9</v>
      </c>
      <c r="F448" s="17" t="s">
        <v>9</v>
      </c>
      <c r="G448" s="16">
        <v>1037409.35</v>
      </c>
      <c r="H448" s="16">
        <v>3318.47</v>
      </c>
      <c r="I448" s="18">
        <f>G448+H448</f>
        <v>1040727.82</v>
      </c>
      <c r="J448" s="19">
        <f>I448/C448</f>
        <v>212.52354911170104</v>
      </c>
    </row>
    <row r="449" spans="1:10" ht="14.4" customHeight="1" x14ac:dyDescent="0.25">
      <c r="A449" s="3" t="s">
        <v>206</v>
      </c>
      <c r="B449" s="23" t="s">
        <v>24</v>
      </c>
      <c r="C449" s="4">
        <v>1562</v>
      </c>
      <c r="D449" s="17" t="s">
        <v>9</v>
      </c>
      <c r="E449" s="17" t="s">
        <v>9</v>
      </c>
      <c r="F449" s="17" t="s">
        <v>9</v>
      </c>
      <c r="G449" s="16">
        <v>325402.77</v>
      </c>
      <c r="H449" s="16">
        <v>6448.53</v>
      </c>
      <c r="I449" s="18">
        <f>G449+H449</f>
        <v>331851.30000000005</v>
      </c>
      <c r="J449" s="19">
        <f>I449/C449</f>
        <v>212.45281690140848</v>
      </c>
    </row>
    <row r="450" spans="1:10" ht="14.4" customHeight="1" x14ac:dyDescent="0.25">
      <c r="A450" s="3" t="s">
        <v>110</v>
      </c>
      <c r="B450" s="23" t="s">
        <v>22</v>
      </c>
      <c r="C450" s="4">
        <v>477</v>
      </c>
      <c r="D450" s="17" t="s">
        <v>9</v>
      </c>
      <c r="E450" s="17" t="s">
        <v>9</v>
      </c>
      <c r="F450" s="17" t="s">
        <v>9</v>
      </c>
      <c r="G450" s="16">
        <v>98591.93</v>
      </c>
      <c r="H450" s="16">
        <v>2746.16</v>
      </c>
      <c r="I450" s="18">
        <f>G450+H450</f>
        <v>101338.09</v>
      </c>
      <c r="J450" s="19">
        <f>I450/C450</f>
        <v>212.44882599580711</v>
      </c>
    </row>
    <row r="451" spans="1:10" ht="14.4" customHeight="1" x14ac:dyDescent="0.25">
      <c r="A451" s="3" t="s">
        <v>61</v>
      </c>
      <c r="B451" s="23" t="s">
        <v>22</v>
      </c>
      <c r="C451" s="4">
        <v>239</v>
      </c>
      <c r="D451" s="17" t="s">
        <v>9</v>
      </c>
      <c r="E451" s="17" t="s">
        <v>9</v>
      </c>
      <c r="F451" s="17" t="s">
        <v>9</v>
      </c>
      <c r="G451" s="16">
        <v>49300.45</v>
      </c>
      <c r="H451" s="16">
        <v>1471.69</v>
      </c>
      <c r="I451" s="18">
        <f>G451+H451</f>
        <v>50772.14</v>
      </c>
      <c r="J451" s="19">
        <f>I451/C451</f>
        <v>212.43573221757322</v>
      </c>
    </row>
    <row r="452" spans="1:10" ht="14.4" customHeight="1" x14ac:dyDescent="0.25">
      <c r="A452" s="3" t="s">
        <v>149</v>
      </c>
      <c r="B452" s="23" t="s">
        <v>23</v>
      </c>
      <c r="C452" s="4">
        <v>3845</v>
      </c>
      <c r="D452" s="17" t="s">
        <v>9</v>
      </c>
      <c r="E452" s="17" t="s">
        <v>9</v>
      </c>
      <c r="F452" s="17" t="s">
        <v>9</v>
      </c>
      <c r="G452" s="16">
        <v>810797.5</v>
      </c>
      <c r="H452" s="16">
        <v>5765.3600000000006</v>
      </c>
      <c r="I452" s="18">
        <f>G452+H452</f>
        <v>816562.86</v>
      </c>
      <c r="J452" s="19">
        <f>I452/C452</f>
        <v>212.37005461638492</v>
      </c>
    </row>
    <row r="453" spans="1:10" ht="14.4" customHeight="1" x14ac:dyDescent="0.25">
      <c r="A453" s="3" t="s">
        <v>218</v>
      </c>
      <c r="B453" s="23" t="s">
        <v>24</v>
      </c>
      <c r="C453" s="4">
        <v>3721</v>
      </c>
      <c r="D453" s="17" t="s">
        <v>9</v>
      </c>
      <c r="E453" s="17" t="s">
        <v>9</v>
      </c>
      <c r="F453" s="17" t="s">
        <v>9</v>
      </c>
      <c r="G453" s="16">
        <v>755480.73</v>
      </c>
      <c r="H453" s="16">
        <v>34556.659999999996</v>
      </c>
      <c r="I453" s="18">
        <f>G453+H453</f>
        <v>790037.39</v>
      </c>
      <c r="J453" s="19">
        <f>I453/C453</f>
        <v>212.31856758935771</v>
      </c>
    </row>
    <row r="454" spans="1:10" ht="14.4" customHeight="1" x14ac:dyDescent="0.25">
      <c r="A454" s="3" t="s">
        <v>617</v>
      </c>
      <c r="B454" s="23" t="s">
        <v>28</v>
      </c>
      <c r="C454" s="4">
        <v>1181</v>
      </c>
      <c r="D454" s="17" t="s">
        <v>9</v>
      </c>
      <c r="E454" s="17" t="s">
        <v>9</v>
      </c>
      <c r="F454" s="17" t="s">
        <v>9</v>
      </c>
      <c r="G454" s="16">
        <v>246601.79</v>
      </c>
      <c r="H454" s="16">
        <v>4108</v>
      </c>
      <c r="I454" s="18">
        <f>G454+H454</f>
        <v>250709.79</v>
      </c>
      <c r="J454" s="19">
        <f>I454/C454</f>
        <v>212.28602032176121</v>
      </c>
    </row>
    <row r="455" spans="1:10" ht="14.4" customHeight="1" x14ac:dyDescent="0.25">
      <c r="A455" s="3" t="s">
        <v>531</v>
      </c>
      <c r="B455" s="23" t="s">
        <v>26</v>
      </c>
      <c r="C455" s="4">
        <v>312</v>
      </c>
      <c r="D455" s="17" t="s">
        <v>9</v>
      </c>
      <c r="E455" s="17" t="s">
        <v>9</v>
      </c>
      <c r="F455" s="17" t="s">
        <v>9</v>
      </c>
      <c r="G455" s="16">
        <v>62839.43</v>
      </c>
      <c r="H455" s="16">
        <v>3387.21</v>
      </c>
      <c r="I455" s="18">
        <f>G455+H455</f>
        <v>66226.64</v>
      </c>
      <c r="J455" s="19">
        <f>I455/C455</f>
        <v>212.26487179487179</v>
      </c>
    </row>
    <row r="456" spans="1:10" ht="14.4" customHeight="1" x14ac:dyDescent="0.25">
      <c r="A456" s="3" t="s">
        <v>464</v>
      </c>
      <c r="B456" s="23" t="s">
        <v>27</v>
      </c>
      <c r="C456" s="4">
        <v>2475</v>
      </c>
      <c r="D456" s="17" t="s">
        <v>9</v>
      </c>
      <c r="E456" s="17" t="s">
        <v>9</v>
      </c>
      <c r="F456" s="17" t="s">
        <v>9</v>
      </c>
      <c r="G456" s="16">
        <v>498876.42</v>
      </c>
      <c r="H456" s="16">
        <v>26432.61</v>
      </c>
      <c r="I456" s="18">
        <f>G456+H456</f>
        <v>525309.03</v>
      </c>
      <c r="J456" s="19">
        <f>I456/C456</f>
        <v>212.24607272727275</v>
      </c>
    </row>
    <row r="457" spans="1:10" ht="14.4" customHeight="1" x14ac:dyDescent="0.25">
      <c r="A457" s="3" t="s">
        <v>182</v>
      </c>
      <c r="B457" s="23" t="s">
        <v>24</v>
      </c>
      <c r="C457" s="4">
        <v>3207</v>
      </c>
      <c r="D457" s="17" t="s">
        <v>9</v>
      </c>
      <c r="E457" s="17" t="s">
        <v>9</v>
      </c>
      <c r="F457" s="17" t="s">
        <v>9</v>
      </c>
      <c r="G457" s="16">
        <v>662723.6</v>
      </c>
      <c r="H457" s="16">
        <v>17830.43</v>
      </c>
      <c r="I457" s="18">
        <f>G457+H457</f>
        <v>680554.03</v>
      </c>
      <c r="J457" s="19">
        <f>I457/C457</f>
        <v>212.2089273464297</v>
      </c>
    </row>
    <row r="458" spans="1:10" ht="14.4" customHeight="1" x14ac:dyDescent="0.25">
      <c r="A458" s="3" t="s">
        <v>207</v>
      </c>
      <c r="B458" s="23" t="s">
        <v>24</v>
      </c>
      <c r="C458" s="4">
        <v>349</v>
      </c>
      <c r="D458" s="17" t="s">
        <v>9</v>
      </c>
      <c r="E458" s="17" t="s">
        <v>9</v>
      </c>
      <c r="F458" s="17" t="s">
        <v>9</v>
      </c>
      <c r="G458" s="16">
        <v>71099.86</v>
      </c>
      <c r="H458" s="16">
        <v>2949.38</v>
      </c>
      <c r="I458" s="18">
        <f>G458+H458</f>
        <v>74049.240000000005</v>
      </c>
      <c r="J458" s="19">
        <f>I458/C458</f>
        <v>212.17547277936964</v>
      </c>
    </row>
    <row r="459" spans="1:10" ht="14.4" customHeight="1" x14ac:dyDescent="0.25">
      <c r="A459" s="3" t="s">
        <v>491</v>
      </c>
      <c r="B459" s="23" t="s">
        <v>27</v>
      </c>
      <c r="C459" s="4">
        <v>3516</v>
      </c>
      <c r="D459" s="17" t="s">
        <v>9</v>
      </c>
      <c r="E459" s="17" t="s">
        <v>9</v>
      </c>
      <c r="F459" s="17" t="s">
        <v>9</v>
      </c>
      <c r="G459" s="16">
        <v>682860.79</v>
      </c>
      <c r="H459" s="16">
        <v>63003.09</v>
      </c>
      <c r="I459" s="18">
        <f>G459+H459</f>
        <v>745863.88</v>
      </c>
      <c r="J459" s="19">
        <f>I459/C459</f>
        <v>212.1342093287827</v>
      </c>
    </row>
    <row r="460" spans="1:10" ht="14.4" customHeight="1" x14ac:dyDescent="0.25">
      <c r="A460" s="3" t="s">
        <v>730</v>
      </c>
      <c r="B460" s="23" t="s">
        <v>29</v>
      </c>
      <c r="C460" s="4">
        <v>1241</v>
      </c>
      <c r="D460" s="17" t="s">
        <v>9</v>
      </c>
      <c r="E460" s="17" t="s">
        <v>9</v>
      </c>
      <c r="F460" s="17" t="s">
        <v>9</v>
      </c>
      <c r="G460" s="16">
        <v>250228.13</v>
      </c>
      <c r="H460" s="16">
        <v>12985.980000000001</v>
      </c>
      <c r="I460" s="18">
        <f>G460+H460</f>
        <v>263214.11</v>
      </c>
      <c r="J460" s="19">
        <f>I460/C460</f>
        <v>212.09839645447218</v>
      </c>
    </row>
    <row r="461" spans="1:10" ht="14.4" customHeight="1" x14ac:dyDescent="0.25">
      <c r="A461" s="3" t="s">
        <v>553</v>
      </c>
      <c r="B461" s="23" t="s">
        <v>26</v>
      </c>
      <c r="C461" s="4">
        <v>1373</v>
      </c>
      <c r="D461" s="17" t="s">
        <v>9</v>
      </c>
      <c r="E461" s="17" t="s">
        <v>9</v>
      </c>
      <c r="F461" s="17" t="s">
        <v>9</v>
      </c>
      <c r="G461" s="16">
        <v>273198.02</v>
      </c>
      <c r="H461" s="16">
        <v>17955.88</v>
      </c>
      <c r="I461" s="18">
        <f>G461+H461</f>
        <v>291153.90000000002</v>
      </c>
      <c r="J461" s="19">
        <f>I461/C461</f>
        <v>212.05673707210491</v>
      </c>
    </row>
    <row r="462" spans="1:10" ht="14.4" customHeight="1" x14ac:dyDescent="0.25">
      <c r="A462" s="3" t="s">
        <v>587</v>
      </c>
      <c r="B462" s="23" t="s">
        <v>26</v>
      </c>
      <c r="C462" s="4">
        <v>2034</v>
      </c>
      <c r="D462" s="17" t="s">
        <v>9</v>
      </c>
      <c r="E462" s="17" t="s">
        <v>9</v>
      </c>
      <c r="F462" s="17" t="s">
        <v>9</v>
      </c>
      <c r="G462" s="16">
        <v>396167.56</v>
      </c>
      <c r="H462" s="16">
        <v>35130.51</v>
      </c>
      <c r="I462" s="18">
        <f>G462+H462</f>
        <v>431298.07</v>
      </c>
      <c r="J462" s="19">
        <f>I462/C462</f>
        <v>212.04428220255653</v>
      </c>
    </row>
    <row r="463" spans="1:10" ht="14.4" customHeight="1" x14ac:dyDescent="0.25">
      <c r="A463" s="3" t="s">
        <v>327</v>
      </c>
      <c r="B463" s="23" t="s">
        <v>25</v>
      </c>
      <c r="C463" s="4">
        <v>2658</v>
      </c>
      <c r="D463" s="17" t="s">
        <v>9</v>
      </c>
      <c r="E463" s="17" t="s">
        <v>9</v>
      </c>
      <c r="F463" s="17" t="s">
        <v>9</v>
      </c>
      <c r="G463" s="16">
        <v>549366.63</v>
      </c>
      <c r="H463" s="16">
        <v>14138.09</v>
      </c>
      <c r="I463" s="18">
        <f>G463+H463</f>
        <v>563504.72</v>
      </c>
      <c r="J463" s="19">
        <f>I463/C463</f>
        <v>212.00328066215198</v>
      </c>
    </row>
    <row r="464" spans="1:10" ht="14.4" customHeight="1" x14ac:dyDescent="0.25">
      <c r="A464" s="3" t="s">
        <v>296</v>
      </c>
      <c r="B464" s="23" t="s">
        <v>25</v>
      </c>
      <c r="C464" s="4">
        <v>1870</v>
      </c>
      <c r="D464" s="17" t="s">
        <v>9</v>
      </c>
      <c r="E464" s="17" t="s">
        <v>9</v>
      </c>
      <c r="F464" s="17" t="s">
        <v>9</v>
      </c>
      <c r="G464" s="16">
        <v>384574.59</v>
      </c>
      <c r="H464" s="16">
        <v>11869.09</v>
      </c>
      <c r="I464" s="18">
        <f>G464+H464</f>
        <v>396443.68000000005</v>
      </c>
      <c r="J464" s="19">
        <f>I464/C464</f>
        <v>212.00196791443852</v>
      </c>
    </row>
    <row r="465" spans="1:10" ht="14.4" customHeight="1" x14ac:dyDescent="0.25">
      <c r="A465" s="3" t="s">
        <v>645</v>
      </c>
      <c r="B465" s="23" t="s">
        <v>28</v>
      </c>
      <c r="C465" s="4">
        <v>1355</v>
      </c>
      <c r="D465" s="17" t="s">
        <v>9</v>
      </c>
      <c r="E465" s="17" t="s">
        <v>9</v>
      </c>
      <c r="F465" s="17" t="s">
        <v>9</v>
      </c>
      <c r="G465" s="16">
        <v>270358.53999999998</v>
      </c>
      <c r="H465" s="16">
        <v>16817.61</v>
      </c>
      <c r="I465" s="18">
        <f>G465+H465</f>
        <v>287176.14999999997</v>
      </c>
      <c r="J465" s="19">
        <f>I465/C465</f>
        <v>211.93811808118079</v>
      </c>
    </row>
    <row r="466" spans="1:10" ht="14.4" customHeight="1" x14ac:dyDescent="0.25">
      <c r="A466" s="3" t="s">
        <v>565</v>
      </c>
      <c r="B466" s="23" t="s">
        <v>26</v>
      </c>
      <c r="C466" s="4">
        <v>2152</v>
      </c>
      <c r="D466" s="17" t="s">
        <v>9</v>
      </c>
      <c r="E466" s="17" t="s">
        <v>9</v>
      </c>
      <c r="F466" s="17" t="s">
        <v>9</v>
      </c>
      <c r="G466" s="16">
        <v>428546.03</v>
      </c>
      <c r="H466" s="16">
        <v>27151.75</v>
      </c>
      <c r="I466" s="18">
        <f>G466+H466</f>
        <v>455697.78</v>
      </c>
      <c r="J466" s="19">
        <f>I466/C466</f>
        <v>211.75547397769517</v>
      </c>
    </row>
    <row r="467" spans="1:10" ht="14.4" customHeight="1" x14ac:dyDescent="0.25">
      <c r="A467" s="3" t="s">
        <v>287</v>
      </c>
      <c r="B467" s="23" t="s">
        <v>25</v>
      </c>
      <c r="C467" s="4">
        <v>200</v>
      </c>
      <c r="D467" s="17" t="s">
        <v>9</v>
      </c>
      <c r="E467" s="17" t="s">
        <v>9</v>
      </c>
      <c r="F467" s="17" t="s">
        <v>9</v>
      </c>
      <c r="G467" s="16">
        <v>42206.51</v>
      </c>
      <c r="H467" s="16">
        <v>137.24</v>
      </c>
      <c r="I467" s="18">
        <f>G467+H467</f>
        <v>42343.75</v>
      </c>
      <c r="J467" s="19">
        <f>I467/C467</f>
        <v>211.71875</v>
      </c>
    </row>
    <row r="468" spans="1:10" ht="14.4" customHeight="1" x14ac:dyDescent="0.25">
      <c r="A468" s="3" t="s">
        <v>403</v>
      </c>
      <c r="B468" s="23" t="s">
        <v>25</v>
      </c>
      <c r="C468" s="4">
        <v>2038</v>
      </c>
      <c r="D468" s="17" t="s">
        <v>9</v>
      </c>
      <c r="E468" s="17" t="s">
        <v>9</v>
      </c>
      <c r="F468" s="17" t="s">
        <v>9</v>
      </c>
      <c r="G468" s="16">
        <v>412895.09</v>
      </c>
      <c r="H468" s="16">
        <v>18530.71</v>
      </c>
      <c r="I468" s="18">
        <f>G468+H468</f>
        <v>431425.80000000005</v>
      </c>
      <c r="J468" s="19">
        <f>I468/C468</f>
        <v>211.69077526987246</v>
      </c>
    </row>
    <row r="469" spans="1:10" ht="14.4" customHeight="1" x14ac:dyDescent="0.25">
      <c r="A469" s="3" t="s">
        <v>217</v>
      </c>
      <c r="B469" s="23" t="s">
        <v>24</v>
      </c>
      <c r="C469" s="4">
        <v>1948</v>
      </c>
      <c r="D469" s="17" t="s">
        <v>9</v>
      </c>
      <c r="E469" s="17" t="s">
        <v>9</v>
      </c>
      <c r="F469" s="17" t="s">
        <v>9</v>
      </c>
      <c r="G469" s="16">
        <v>399203.49</v>
      </c>
      <c r="H469" s="16">
        <v>13145.32</v>
      </c>
      <c r="I469" s="18">
        <f>G469+H469</f>
        <v>412348.81</v>
      </c>
      <c r="J469" s="19">
        <f>I469/C469</f>
        <v>211.67803388090348</v>
      </c>
    </row>
    <row r="470" spans="1:10" ht="14.4" customHeight="1" x14ac:dyDescent="0.25">
      <c r="A470" s="3" t="s">
        <v>618</v>
      </c>
      <c r="B470" s="23" t="s">
        <v>28</v>
      </c>
      <c r="C470" s="4">
        <v>4112</v>
      </c>
      <c r="D470" s="17" t="s">
        <v>9</v>
      </c>
      <c r="E470" s="17" t="s">
        <v>9</v>
      </c>
      <c r="F470" s="17" t="s">
        <v>9</v>
      </c>
      <c r="G470" s="16">
        <v>825237.19</v>
      </c>
      <c r="H470" s="16">
        <v>44855.21</v>
      </c>
      <c r="I470" s="18">
        <f>G470+H470</f>
        <v>870092.39999999991</v>
      </c>
      <c r="J470" s="19">
        <f>I470/C470</f>
        <v>211.59834630350193</v>
      </c>
    </row>
    <row r="471" spans="1:10" ht="14.4" customHeight="1" x14ac:dyDescent="0.25">
      <c r="A471" s="3" t="s">
        <v>440</v>
      </c>
      <c r="B471" s="23" t="s">
        <v>27</v>
      </c>
      <c r="C471" s="4">
        <v>2662</v>
      </c>
      <c r="D471" s="17" t="s">
        <v>9</v>
      </c>
      <c r="E471" s="17" t="s">
        <v>9</v>
      </c>
      <c r="F471" s="17" t="s">
        <v>9</v>
      </c>
      <c r="G471" s="16">
        <v>541758.74</v>
      </c>
      <c r="H471" s="16">
        <v>21476.800000000003</v>
      </c>
      <c r="I471" s="18">
        <f>G471+H471</f>
        <v>563235.54</v>
      </c>
      <c r="J471" s="19">
        <f>I471/C471</f>
        <v>211.58359879789634</v>
      </c>
    </row>
    <row r="472" spans="1:10" ht="14.4" customHeight="1" x14ac:dyDescent="0.25">
      <c r="A472" s="3" t="s">
        <v>638</v>
      </c>
      <c r="B472" s="23" t="s">
        <v>28</v>
      </c>
      <c r="C472" s="4">
        <v>2532</v>
      </c>
      <c r="D472" s="17" t="s">
        <v>9</v>
      </c>
      <c r="E472" s="17" t="s">
        <v>9</v>
      </c>
      <c r="F472" s="17" t="s">
        <v>9</v>
      </c>
      <c r="G472" s="16">
        <v>507109.21</v>
      </c>
      <c r="H472" s="16">
        <v>28605.39</v>
      </c>
      <c r="I472" s="18">
        <f>G472+H472</f>
        <v>535714.6</v>
      </c>
      <c r="J472" s="19">
        <f>I472/C472</f>
        <v>211.57764612954185</v>
      </c>
    </row>
    <row r="473" spans="1:10" ht="14.4" customHeight="1" x14ac:dyDescent="0.25">
      <c r="A473" s="3" t="s">
        <v>370</v>
      </c>
      <c r="B473" s="23" t="s">
        <v>25</v>
      </c>
      <c r="C473" s="4">
        <v>1012</v>
      </c>
      <c r="D473" s="17" t="s">
        <v>9</v>
      </c>
      <c r="E473" s="17" t="s">
        <v>9</v>
      </c>
      <c r="F473" s="17" t="s">
        <v>9</v>
      </c>
      <c r="G473" s="16">
        <v>195183.62</v>
      </c>
      <c r="H473" s="16">
        <v>18918.620000000003</v>
      </c>
      <c r="I473" s="18">
        <f>G473+H473</f>
        <v>214102.24</v>
      </c>
      <c r="J473" s="19">
        <f>I473/C473</f>
        <v>211.56347826086954</v>
      </c>
    </row>
    <row r="474" spans="1:10" ht="14.4" customHeight="1" x14ac:dyDescent="0.25">
      <c r="A474" s="3" t="s">
        <v>497</v>
      </c>
      <c r="B474" s="23" t="s">
        <v>27</v>
      </c>
      <c r="C474" s="4">
        <v>1771</v>
      </c>
      <c r="D474" s="17" t="s">
        <v>9</v>
      </c>
      <c r="E474" s="17" t="s">
        <v>9</v>
      </c>
      <c r="F474" s="17" t="s">
        <v>9</v>
      </c>
      <c r="G474" s="16">
        <v>335712.7</v>
      </c>
      <c r="H474" s="16">
        <v>38884.99</v>
      </c>
      <c r="I474" s="18">
        <f>G474+H474</f>
        <v>374597.69</v>
      </c>
      <c r="J474" s="19">
        <f>I474/C474</f>
        <v>211.51761151891586</v>
      </c>
    </row>
    <row r="475" spans="1:10" ht="14.4" customHeight="1" x14ac:dyDescent="0.25">
      <c r="A475" s="3" t="s">
        <v>306</v>
      </c>
      <c r="B475" s="23" t="s">
        <v>25</v>
      </c>
      <c r="C475" s="4">
        <v>2625</v>
      </c>
      <c r="D475" s="17" t="s">
        <v>9</v>
      </c>
      <c r="E475" s="17" t="s">
        <v>9</v>
      </c>
      <c r="F475" s="17" t="s">
        <v>9</v>
      </c>
      <c r="G475" s="16">
        <v>542685.93000000005</v>
      </c>
      <c r="H475" s="16">
        <v>11975.529999999999</v>
      </c>
      <c r="I475" s="18">
        <f>G475+H475</f>
        <v>554661.46000000008</v>
      </c>
      <c r="J475" s="19">
        <f>I475/C475</f>
        <v>211.29960380952383</v>
      </c>
    </row>
    <row r="476" spans="1:10" ht="14.4" customHeight="1" x14ac:dyDescent="0.25">
      <c r="A476" s="3" t="s">
        <v>481</v>
      </c>
      <c r="B476" s="23" t="s">
        <v>27</v>
      </c>
      <c r="C476" s="4">
        <v>4473</v>
      </c>
      <c r="D476" s="17" t="s">
        <v>9</v>
      </c>
      <c r="E476" s="17" t="s">
        <v>9</v>
      </c>
      <c r="F476" s="17" t="s">
        <v>9</v>
      </c>
      <c r="G476" s="16">
        <v>886982.83</v>
      </c>
      <c r="H476" s="16">
        <v>57079.53</v>
      </c>
      <c r="I476" s="18">
        <f>G476+H476</f>
        <v>944062.36</v>
      </c>
      <c r="J476" s="19">
        <f>I476/C476</f>
        <v>211.0579834562933</v>
      </c>
    </row>
    <row r="477" spans="1:10" ht="14.4" customHeight="1" x14ac:dyDescent="0.25">
      <c r="A477" s="3" t="s">
        <v>480</v>
      </c>
      <c r="B477" s="23" t="s">
        <v>27</v>
      </c>
      <c r="C477" s="4">
        <v>1635</v>
      </c>
      <c r="D477" s="17" t="s">
        <v>9</v>
      </c>
      <c r="E477" s="17" t="s">
        <v>9</v>
      </c>
      <c r="F477" s="17" t="s">
        <v>9</v>
      </c>
      <c r="G477" s="16">
        <v>329376.53000000003</v>
      </c>
      <c r="H477" s="16">
        <v>15575.900000000001</v>
      </c>
      <c r="I477" s="18">
        <f>G477+H477</f>
        <v>344952.43000000005</v>
      </c>
      <c r="J477" s="19">
        <f>I477/C477</f>
        <v>210.9800795107034</v>
      </c>
    </row>
    <row r="478" spans="1:10" ht="14.4" customHeight="1" x14ac:dyDescent="0.25">
      <c r="A478" s="3" t="s">
        <v>732</v>
      </c>
      <c r="B478" s="23" t="s">
        <v>29</v>
      </c>
      <c r="C478" s="4">
        <v>3985</v>
      </c>
      <c r="D478" s="17" t="s">
        <v>9</v>
      </c>
      <c r="E478" s="17" t="s">
        <v>9</v>
      </c>
      <c r="F478" s="17" t="s">
        <v>9</v>
      </c>
      <c r="G478" s="16">
        <v>800718.39</v>
      </c>
      <c r="H478" s="16">
        <v>39920.420000000006</v>
      </c>
      <c r="I478" s="18">
        <f>G478+H478</f>
        <v>840638.81</v>
      </c>
      <c r="J478" s="19">
        <f>I478/C478</f>
        <v>210.95076787954832</v>
      </c>
    </row>
    <row r="479" spans="1:10" ht="14.4" customHeight="1" x14ac:dyDescent="0.25">
      <c r="A479" s="3" t="s">
        <v>731</v>
      </c>
      <c r="B479" s="23" t="s">
        <v>29</v>
      </c>
      <c r="C479" s="4">
        <v>4699</v>
      </c>
      <c r="D479" s="17" t="s">
        <v>9</v>
      </c>
      <c r="E479" s="17" t="s">
        <v>9</v>
      </c>
      <c r="F479" s="17" t="s">
        <v>9</v>
      </c>
      <c r="G479" s="16">
        <v>938173.33</v>
      </c>
      <c r="H479" s="16">
        <v>52720.66</v>
      </c>
      <c r="I479" s="18">
        <f>G479+H479</f>
        <v>990893.99</v>
      </c>
      <c r="J479" s="19">
        <f>I479/C479</f>
        <v>210.87337518620984</v>
      </c>
    </row>
    <row r="480" spans="1:10" ht="14.4" customHeight="1" x14ac:dyDescent="0.25">
      <c r="A480" s="3" t="s">
        <v>201</v>
      </c>
      <c r="B480" s="23" t="s">
        <v>24</v>
      </c>
      <c r="C480" s="4">
        <v>337</v>
      </c>
      <c r="D480" s="17" t="s">
        <v>9</v>
      </c>
      <c r="E480" s="17" t="s">
        <v>9</v>
      </c>
      <c r="F480" s="17" t="s">
        <v>9</v>
      </c>
      <c r="G480" s="16">
        <v>70667.17</v>
      </c>
      <c r="H480" s="16">
        <v>379.99</v>
      </c>
      <c r="I480" s="18">
        <f>G480+H480</f>
        <v>71047.16</v>
      </c>
      <c r="J480" s="19">
        <f>I480/C480</f>
        <v>210.82243323442137</v>
      </c>
    </row>
    <row r="481" spans="1:10" ht="14.4" customHeight="1" x14ac:dyDescent="0.25">
      <c r="A481" s="3" t="s">
        <v>388</v>
      </c>
      <c r="B481" s="23" t="s">
        <v>25</v>
      </c>
      <c r="C481" s="4">
        <v>2638</v>
      </c>
      <c r="D481" s="17" t="s">
        <v>9</v>
      </c>
      <c r="E481" s="17" t="s">
        <v>9</v>
      </c>
      <c r="F481" s="17" t="s">
        <v>9</v>
      </c>
      <c r="G481" s="16">
        <v>539798</v>
      </c>
      <c r="H481" s="16">
        <v>16214.710000000001</v>
      </c>
      <c r="I481" s="18">
        <f>G481+H481</f>
        <v>556012.71</v>
      </c>
      <c r="J481" s="19">
        <f>I481/C481</f>
        <v>210.77054965883244</v>
      </c>
    </row>
    <row r="482" spans="1:10" ht="14.4" customHeight="1" x14ac:dyDescent="0.25">
      <c r="A482" s="3" t="s">
        <v>507</v>
      </c>
      <c r="B482" s="23" t="s">
        <v>27</v>
      </c>
      <c r="C482" s="4">
        <v>3649</v>
      </c>
      <c r="D482" s="17" t="s">
        <v>9</v>
      </c>
      <c r="E482" s="17" t="s">
        <v>9</v>
      </c>
      <c r="F482" s="17" t="s">
        <v>9</v>
      </c>
      <c r="G482" s="16">
        <v>699816.65</v>
      </c>
      <c r="H482" s="16">
        <v>69233.510000000009</v>
      </c>
      <c r="I482" s="18">
        <f>G482+H482</f>
        <v>769050.16</v>
      </c>
      <c r="J482" s="19">
        <f>I482/C482</f>
        <v>210.7564154562894</v>
      </c>
    </row>
    <row r="483" spans="1:10" ht="14.4" customHeight="1" x14ac:dyDescent="0.25">
      <c r="A483" s="3" t="s">
        <v>652</v>
      </c>
      <c r="B483" s="23" t="s">
        <v>28</v>
      </c>
      <c r="C483" s="4">
        <v>2770</v>
      </c>
      <c r="D483" s="17" t="s">
        <v>9</v>
      </c>
      <c r="E483" s="17" t="s">
        <v>9</v>
      </c>
      <c r="F483" s="17" t="s">
        <v>9</v>
      </c>
      <c r="G483" s="16">
        <v>532803.74</v>
      </c>
      <c r="H483" s="16">
        <v>50910.75</v>
      </c>
      <c r="I483" s="18">
        <f>G483+H483</f>
        <v>583714.49</v>
      </c>
      <c r="J483" s="19">
        <f>I483/C483</f>
        <v>210.72725270758121</v>
      </c>
    </row>
    <row r="484" spans="1:10" ht="14.4" customHeight="1" x14ac:dyDescent="0.25">
      <c r="A484" s="3" t="s">
        <v>319</v>
      </c>
      <c r="B484" s="23" t="s">
        <v>25</v>
      </c>
      <c r="C484" s="4">
        <v>220</v>
      </c>
      <c r="D484" s="17" t="s">
        <v>9</v>
      </c>
      <c r="E484" s="17" t="s">
        <v>9</v>
      </c>
      <c r="F484" s="17" t="s">
        <v>9</v>
      </c>
      <c r="G484" s="16">
        <v>46002.34</v>
      </c>
      <c r="H484" s="16">
        <v>336.8</v>
      </c>
      <c r="I484" s="18">
        <f>G484+H484</f>
        <v>46339.14</v>
      </c>
      <c r="J484" s="19">
        <f>I484/C484</f>
        <v>210.63245454545455</v>
      </c>
    </row>
    <row r="485" spans="1:10" ht="14.4" customHeight="1" x14ac:dyDescent="0.25">
      <c r="A485" s="3" t="s">
        <v>678</v>
      </c>
      <c r="B485" s="23" t="s">
        <v>28</v>
      </c>
      <c r="C485" s="4">
        <v>173</v>
      </c>
      <c r="D485" s="17" t="s">
        <v>9</v>
      </c>
      <c r="E485" s="17" t="s">
        <v>9</v>
      </c>
      <c r="F485" s="17" t="s">
        <v>9</v>
      </c>
      <c r="G485" s="16">
        <v>34824.339999999997</v>
      </c>
      <c r="H485" s="16">
        <v>1604.6599999999999</v>
      </c>
      <c r="I485" s="18">
        <f>G485+H485</f>
        <v>36429</v>
      </c>
      <c r="J485" s="19">
        <f>I485/C485</f>
        <v>210.57225433526011</v>
      </c>
    </row>
    <row r="486" spans="1:10" ht="14.4" customHeight="1" x14ac:dyDescent="0.25">
      <c r="A486" s="3" t="s">
        <v>290</v>
      </c>
      <c r="B486" s="23" t="s">
        <v>25</v>
      </c>
      <c r="C486" s="4">
        <v>2018</v>
      </c>
      <c r="D486" s="17" t="s">
        <v>9</v>
      </c>
      <c r="E486" s="17" t="s">
        <v>9</v>
      </c>
      <c r="F486" s="17" t="s">
        <v>9</v>
      </c>
      <c r="G486" s="16">
        <v>399492.58</v>
      </c>
      <c r="H486" s="16">
        <v>25367.780000000002</v>
      </c>
      <c r="I486" s="18">
        <f>G486+H486</f>
        <v>424860.36000000004</v>
      </c>
      <c r="J486" s="19">
        <f>I486/C486</f>
        <v>210.5353617443013</v>
      </c>
    </row>
    <row r="487" spans="1:10" ht="14.4" customHeight="1" x14ac:dyDescent="0.25">
      <c r="A487" s="3" t="s">
        <v>64</v>
      </c>
      <c r="B487" s="23" t="s">
        <v>22</v>
      </c>
      <c r="C487" s="4">
        <v>3547</v>
      </c>
      <c r="D487" s="17" t="s">
        <v>9</v>
      </c>
      <c r="E487" s="17" t="s">
        <v>9</v>
      </c>
      <c r="F487" s="17" t="s">
        <v>9</v>
      </c>
      <c r="G487" s="16">
        <v>746759.33</v>
      </c>
      <c r="H487" s="16">
        <v>0</v>
      </c>
      <c r="I487" s="18">
        <f>G487+H487</f>
        <v>746759.33</v>
      </c>
      <c r="J487" s="19">
        <f>I487/C487</f>
        <v>210.53265576543558</v>
      </c>
    </row>
    <row r="488" spans="1:10" ht="14.4" customHeight="1" x14ac:dyDescent="0.25">
      <c r="A488" s="3" t="s">
        <v>338</v>
      </c>
      <c r="B488" s="23" t="s">
        <v>25</v>
      </c>
      <c r="C488" s="4">
        <v>1045</v>
      </c>
      <c r="D488" s="17" t="s">
        <v>9</v>
      </c>
      <c r="E488" s="17" t="s">
        <v>9</v>
      </c>
      <c r="F488" s="17" t="s">
        <v>9</v>
      </c>
      <c r="G488" s="16">
        <v>211648.71</v>
      </c>
      <c r="H488" s="16">
        <v>8331.630000000001</v>
      </c>
      <c r="I488" s="18">
        <f>G488+H488</f>
        <v>219980.34</v>
      </c>
      <c r="J488" s="19">
        <f>I488/C488</f>
        <v>210.50750239234449</v>
      </c>
    </row>
    <row r="489" spans="1:10" ht="14.4" customHeight="1" x14ac:dyDescent="0.25">
      <c r="A489" s="3" t="s">
        <v>340</v>
      </c>
      <c r="B489" s="23" t="s">
        <v>25</v>
      </c>
      <c r="C489" s="4">
        <v>985</v>
      </c>
      <c r="D489" s="17" t="s">
        <v>9</v>
      </c>
      <c r="E489" s="17" t="s">
        <v>9</v>
      </c>
      <c r="F489" s="17" t="s">
        <v>9</v>
      </c>
      <c r="G489" s="16">
        <v>194648.27</v>
      </c>
      <c r="H489" s="16">
        <v>12573.76</v>
      </c>
      <c r="I489" s="18">
        <f>G489+H489</f>
        <v>207222.03</v>
      </c>
      <c r="J489" s="19">
        <f>I489/C489</f>
        <v>210.37769543147209</v>
      </c>
    </row>
    <row r="490" spans="1:10" ht="14.4" customHeight="1" x14ac:dyDescent="0.25">
      <c r="A490" s="3" t="s">
        <v>86</v>
      </c>
      <c r="B490" s="23" t="s">
        <v>22</v>
      </c>
      <c r="C490" s="4">
        <v>197</v>
      </c>
      <c r="D490" s="17" t="s">
        <v>9</v>
      </c>
      <c r="E490" s="17" t="s">
        <v>9</v>
      </c>
      <c r="F490" s="17" t="s">
        <v>9</v>
      </c>
      <c r="G490" s="16">
        <v>40590.75</v>
      </c>
      <c r="H490" s="16">
        <v>844.79</v>
      </c>
      <c r="I490" s="18">
        <f>G490+H490</f>
        <v>41435.54</v>
      </c>
      <c r="J490" s="19">
        <f>I490/C490</f>
        <v>210.33269035532996</v>
      </c>
    </row>
    <row r="491" spans="1:10" ht="14.4" customHeight="1" x14ac:dyDescent="0.25">
      <c r="A491" s="3" t="s">
        <v>465</v>
      </c>
      <c r="B491" s="23" t="s">
        <v>27</v>
      </c>
      <c r="C491" s="4">
        <v>2808</v>
      </c>
      <c r="D491" s="17" t="s">
        <v>9</v>
      </c>
      <c r="E491" s="17" t="s">
        <v>9</v>
      </c>
      <c r="F491" s="17" t="s">
        <v>9</v>
      </c>
      <c r="G491" s="16">
        <v>572490.91</v>
      </c>
      <c r="H491" s="16">
        <v>18117.169999999998</v>
      </c>
      <c r="I491" s="18">
        <f>G491+H491</f>
        <v>590608.08000000007</v>
      </c>
      <c r="J491" s="19">
        <f>I491/C491</f>
        <v>210.33051282051284</v>
      </c>
    </row>
    <row r="492" spans="1:10" ht="14.4" customHeight="1" x14ac:dyDescent="0.25">
      <c r="A492" s="3" t="s">
        <v>151</v>
      </c>
      <c r="B492" s="23" t="s">
        <v>23</v>
      </c>
      <c r="C492" s="4">
        <v>2030</v>
      </c>
      <c r="D492" s="17" t="s">
        <v>9</v>
      </c>
      <c r="E492" s="17" t="s">
        <v>9</v>
      </c>
      <c r="F492" s="17" t="s">
        <v>9</v>
      </c>
      <c r="G492" s="16">
        <v>402099.31</v>
      </c>
      <c r="H492" s="16">
        <v>24683.5</v>
      </c>
      <c r="I492" s="18">
        <f>G492+H492</f>
        <v>426782.81</v>
      </c>
      <c r="J492" s="19">
        <f>I492/C492</f>
        <v>210.23783743842364</v>
      </c>
    </row>
    <row r="493" spans="1:10" ht="14.4" customHeight="1" x14ac:dyDescent="0.25">
      <c r="A493" s="3" t="s">
        <v>755</v>
      </c>
      <c r="B493" s="23" t="s">
        <v>29</v>
      </c>
      <c r="C493" s="4">
        <v>2618</v>
      </c>
      <c r="D493" s="17" t="s">
        <v>9</v>
      </c>
      <c r="E493" s="17" t="s">
        <v>9</v>
      </c>
      <c r="F493" s="17" t="s">
        <v>9</v>
      </c>
      <c r="G493" s="16">
        <v>536805.76</v>
      </c>
      <c r="H493" s="16">
        <v>13545.22</v>
      </c>
      <c r="I493" s="18">
        <f>G493+H493</f>
        <v>550350.98</v>
      </c>
      <c r="J493" s="19">
        <f>I493/C493</f>
        <v>210.21809778456836</v>
      </c>
    </row>
    <row r="494" spans="1:10" ht="14.4" customHeight="1" x14ac:dyDescent="0.25">
      <c r="A494" s="3" t="s">
        <v>124</v>
      </c>
      <c r="B494" s="23" t="s">
        <v>22</v>
      </c>
      <c r="C494" s="4">
        <v>816</v>
      </c>
      <c r="D494" s="17" t="s">
        <v>9</v>
      </c>
      <c r="E494" s="17" t="s">
        <v>9</v>
      </c>
      <c r="F494" s="17" t="s">
        <v>9</v>
      </c>
      <c r="G494" s="16">
        <v>161389.97</v>
      </c>
      <c r="H494" s="16">
        <v>9944.9</v>
      </c>
      <c r="I494" s="18">
        <f>G494+H494</f>
        <v>171334.87</v>
      </c>
      <c r="J494" s="19">
        <f>I494/C494</f>
        <v>209.96920343137253</v>
      </c>
    </row>
    <row r="495" spans="1:10" ht="14.4" customHeight="1" x14ac:dyDescent="0.25">
      <c r="A495" s="3" t="s">
        <v>549</v>
      </c>
      <c r="B495" s="23" t="s">
        <v>26</v>
      </c>
      <c r="C495" s="4">
        <v>2242</v>
      </c>
      <c r="D495" s="17" t="s">
        <v>9</v>
      </c>
      <c r="E495" s="17" t="s">
        <v>9</v>
      </c>
      <c r="F495" s="17" t="s">
        <v>9</v>
      </c>
      <c r="G495" s="16">
        <v>459065.13</v>
      </c>
      <c r="H495" s="16">
        <v>11502.189999999999</v>
      </c>
      <c r="I495" s="18">
        <f>G495+H495</f>
        <v>470567.32</v>
      </c>
      <c r="J495" s="19">
        <f>I495/C495</f>
        <v>209.88729705619983</v>
      </c>
    </row>
    <row r="496" spans="1:10" ht="14.4" customHeight="1" x14ac:dyDescent="0.25">
      <c r="A496" s="3" t="s">
        <v>691</v>
      </c>
      <c r="B496" s="23" t="s">
        <v>28</v>
      </c>
      <c r="C496" s="4">
        <v>2045</v>
      </c>
      <c r="D496" s="17" t="s">
        <v>9</v>
      </c>
      <c r="E496" s="17" t="s">
        <v>9</v>
      </c>
      <c r="F496" s="17" t="s">
        <v>9</v>
      </c>
      <c r="G496" s="16">
        <v>429184.09</v>
      </c>
      <c r="H496" s="16">
        <v>0</v>
      </c>
      <c r="I496" s="18">
        <f>G496+H496</f>
        <v>429184.09</v>
      </c>
      <c r="J496" s="19">
        <f>I496/C496</f>
        <v>209.86997066014672</v>
      </c>
    </row>
    <row r="497" spans="1:10" ht="14.4" customHeight="1" x14ac:dyDescent="0.25">
      <c r="A497" s="3" t="s">
        <v>249</v>
      </c>
      <c r="B497" s="23" t="s">
        <v>24</v>
      </c>
      <c r="C497" s="4">
        <v>1133</v>
      </c>
      <c r="D497" s="17" t="s">
        <v>9</v>
      </c>
      <c r="E497" s="17" t="s">
        <v>9</v>
      </c>
      <c r="F497" s="17" t="s">
        <v>9</v>
      </c>
      <c r="G497" s="16">
        <v>225585.3</v>
      </c>
      <c r="H497" s="16">
        <v>12146.41</v>
      </c>
      <c r="I497" s="18">
        <f>G497+H497</f>
        <v>237731.71</v>
      </c>
      <c r="J497" s="19">
        <f>I497/C497</f>
        <v>209.82498676081201</v>
      </c>
    </row>
    <row r="498" spans="1:10" ht="14.4" customHeight="1" x14ac:dyDescent="0.25">
      <c r="A498" s="3" t="s">
        <v>703</v>
      </c>
      <c r="B498" s="23" t="s">
        <v>29</v>
      </c>
      <c r="C498" s="4">
        <v>1253</v>
      </c>
      <c r="D498" s="17" t="s">
        <v>9</v>
      </c>
      <c r="E498" s="17" t="s">
        <v>9</v>
      </c>
      <c r="F498" s="17" t="s">
        <v>9</v>
      </c>
      <c r="G498" s="16">
        <v>255835.66</v>
      </c>
      <c r="H498" s="16">
        <v>6947.26</v>
      </c>
      <c r="I498" s="18">
        <f>G498+H498</f>
        <v>262782.92</v>
      </c>
      <c r="J498" s="19">
        <f>I498/C498</f>
        <v>209.72300079808457</v>
      </c>
    </row>
    <row r="499" spans="1:10" ht="14.4" customHeight="1" x14ac:dyDescent="0.25">
      <c r="A499" s="3" t="s">
        <v>475</v>
      </c>
      <c r="B499" s="23" t="s">
        <v>27</v>
      </c>
      <c r="C499" s="4">
        <v>830</v>
      </c>
      <c r="D499" s="17" t="s">
        <v>9</v>
      </c>
      <c r="E499" s="17" t="s">
        <v>9</v>
      </c>
      <c r="F499" s="17" t="s">
        <v>9</v>
      </c>
      <c r="G499" s="16">
        <v>165518.85999999999</v>
      </c>
      <c r="H499" s="16">
        <v>8494.9699999999993</v>
      </c>
      <c r="I499" s="18">
        <f>G499+H499</f>
        <v>174013.83</v>
      </c>
      <c r="J499" s="19">
        <f>I499/C499</f>
        <v>209.65521686746987</v>
      </c>
    </row>
    <row r="500" spans="1:10" ht="14.4" customHeight="1" x14ac:dyDescent="0.25">
      <c r="A500" s="3" t="s">
        <v>197</v>
      </c>
      <c r="B500" s="23" t="s">
        <v>24</v>
      </c>
      <c r="C500" s="4">
        <v>2256</v>
      </c>
      <c r="D500" s="17" t="s">
        <v>9</v>
      </c>
      <c r="E500" s="17" t="s">
        <v>9</v>
      </c>
      <c r="F500" s="17" t="s">
        <v>9</v>
      </c>
      <c r="G500" s="16">
        <v>450719.87</v>
      </c>
      <c r="H500" s="16">
        <v>22214.47</v>
      </c>
      <c r="I500" s="18">
        <f>G500+H500</f>
        <v>472934.33999999997</v>
      </c>
      <c r="J500" s="19">
        <f>I500/C500</f>
        <v>209.63401595744679</v>
      </c>
    </row>
    <row r="501" spans="1:10" ht="14.4" customHeight="1" x14ac:dyDescent="0.25">
      <c r="A501" s="3" t="s">
        <v>411</v>
      </c>
      <c r="B501" s="23" t="s">
        <v>25</v>
      </c>
      <c r="C501" s="4">
        <v>952</v>
      </c>
      <c r="D501" s="17" t="s">
        <v>9</v>
      </c>
      <c r="E501" s="17" t="s">
        <v>9</v>
      </c>
      <c r="F501" s="17" t="s">
        <v>9</v>
      </c>
      <c r="G501" s="16">
        <v>185021.55</v>
      </c>
      <c r="H501" s="16">
        <v>14456.29</v>
      </c>
      <c r="I501" s="18">
        <f>G501+H501</f>
        <v>199477.84</v>
      </c>
      <c r="J501" s="19">
        <f>I501/C501</f>
        <v>209.53554621848738</v>
      </c>
    </row>
    <row r="502" spans="1:10" ht="14.4" customHeight="1" x14ac:dyDescent="0.25">
      <c r="A502" s="3" t="s">
        <v>37</v>
      </c>
      <c r="B502" s="23" t="s">
        <v>22</v>
      </c>
      <c r="C502" s="4">
        <v>1208</v>
      </c>
      <c r="D502" s="17" t="s">
        <v>9</v>
      </c>
      <c r="E502" s="17" t="s">
        <v>9</v>
      </c>
      <c r="F502" s="17" t="s">
        <v>9</v>
      </c>
      <c r="G502" s="16">
        <v>238225.75</v>
      </c>
      <c r="H502" s="16">
        <v>14795.42</v>
      </c>
      <c r="I502" s="18">
        <f>G502+H502</f>
        <v>253021.17</v>
      </c>
      <c r="J502" s="19">
        <f>I502/C502</f>
        <v>209.45461092715232</v>
      </c>
    </row>
    <row r="503" spans="1:10" ht="14.4" customHeight="1" x14ac:dyDescent="0.25">
      <c r="A503" s="3" t="s">
        <v>530</v>
      </c>
      <c r="B503" s="23" t="s">
        <v>26</v>
      </c>
      <c r="C503" s="4">
        <v>4464</v>
      </c>
      <c r="D503" s="17" t="s">
        <v>9</v>
      </c>
      <c r="E503" s="17" t="s">
        <v>9</v>
      </c>
      <c r="F503" s="17" t="s">
        <v>9</v>
      </c>
      <c r="G503" s="16">
        <v>886978.02</v>
      </c>
      <c r="H503" s="16">
        <v>47948.47</v>
      </c>
      <c r="I503" s="18">
        <f>G503+H503</f>
        <v>934926.49</v>
      </c>
      <c r="J503" s="19">
        <f>I503/C503</f>
        <v>209.43693772401434</v>
      </c>
    </row>
    <row r="504" spans="1:10" ht="14.4" customHeight="1" x14ac:dyDescent="0.25">
      <c r="A504" s="3" t="s">
        <v>528</v>
      </c>
      <c r="B504" s="23" t="s">
        <v>26</v>
      </c>
      <c r="C504" s="4">
        <v>950</v>
      </c>
      <c r="D504" s="17" t="s">
        <v>9</v>
      </c>
      <c r="E504" s="17" t="s">
        <v>9</v>
      </c>
      <c r="F504" s="17" t="s">
        <v>9</v>
      </c>
      <c r="G504" s="16">
        <v>189525.59</v>
      </c>
      <c r="H504" s="16">
        <v>9428.5299999999988</v>
      </c>
      <c r="I504" s="18">
        <f>G504+H504</f>
        <v>198954.12</v>
      </c>
      <c r="J504" s="19">
        <f>I504/C504</f>
        <v>209.42538947368419</v>
      </c>
    </row>
    <row r="505" spans="1:10" ht="14.4" customHeight="1" x14ac:dyDescent="0.25">
      <c r="A505" s="3" t="s">
        <v>727</v>
      </c>
      <c r="B505" s="23" t="s">
        <v>29</v>
      </c>
      <c r="C505" s="4">
        <v>4752</v>
      </c>
      <c r="D505" s="17" t="s">
        <v>9</v>
      </c>
      <c r="E505" s="17" t="s">
        <v>9</v>
      </c>
      <c r="F505" s="17" t="s">
        <v>9</v>
      </c>
      <c r="G505" s="16">
        <v>951490.59</v>
      </c>
      <c r="H505" s="16">
        <v>43622.67</v>
      </c>
      <c r="I505" s="18">
        <f>G505+H505</f>
        <v>995113.26</v>
      </c>
      <c r="J505" s="19">
        <f>I505/C505</f>
        <v>209.40935606060606</v>
      </c>
    </row>
    <row r="506" spans="1:10" ht="14.4" customHeight="1" x14ac:dyDescent="0.25">
      <c r="A506" s="3" t="s">
        <v>344</v>
      </c>
      <c r="B506" s="23" t="s">
        <v>25</v>
      </c>
      <c r="C506" s="4">
        <v>3550</v>
      </c>
      <c r="D506" s="17" t="s">
        <v>9</v>
      </c>
      <c r="E506" s="17" t="s">
        <v>9</v>
      </c>
      <c r="F506" s="17" t="s">
        <v>9</v>
      </c>
      <c r="G506" s="16">
        <v>687465.4</v>
      </c>
      <c r="H506" s="16">
        <v>55747.880000000005</v>
      </c>
      <c r="I506" s="18">
        <f>G506+H506</f>
        <v>743213.28</v>
      </c>
      <c r="J506" s="19">
        <f>I506/C506</f>
        <v>209.35585352112676</v>
      </c>
    </row>
    <row r="507" spans="1:10" ht="14.4" customHeight="1" x14ac:dyDescent="0.25">
      <c r="A507" s="3" t="s">
        <v>246</v>
      </c>
      <c r="B507" s="23" t="s">
        <v>24</v>
      </c>
      <c r="C507" s="4">
        <v>3191</v>
      </c>
      <c r="D507" s="17" t="s">
        <v>9</v>
      </c>
      <c r="E507" s="17" t="s">
        <v>9</v>
      </c>
      <c r="F507" s="17" t="s">
        <v>9</v>
      </c>
      <c r="G507" s="16">
        <v>624193.43000000005</v>
      </c>
      <c r="H507" s="16">
        <v>43401.38</v>
      </c>
      <c r="I507" s="18">
        <f>G507+H507</f>
        <v>667594.81000000006</v>
      </c>
      <c r="J507" s="19">
        <f>I507/C507</f>
        <v>209.21178627389534</v>
      </c>
    </row>
    <row r="508" spans="1:10" ht="14.4" customHeight="1" x14ac:dyDescent="0.25">
      <c r="A508" s="3" t="s">
        <v>671</v>
      </c>
      <c r="B508" s="23" t="s">
        <v>28</v>
      </c>
      <c r="C508" s="4">
        <v>251</v>
      </c>
      <c r="D508" s="17" t="s">
        <v>9</v>
      </c>
      <c r="E508" s="17" t="s">
        <v>9</v>
      </c>
      <c r="F508" s="17" t="s">
        <v>9</v>
      </c>
      <c r="G508" s="16">
        <v>52502.85</v>
      </c>
      <c r="H508" s="16">
        <v>0</v>
      </c>
      <c r="I508" s="18">
        <f>G508+H508</f>
        <v>52502.85</v>
      </c>
      <c r="J508" s="19">
        <f>I508/C508</f>
        <v>209.17470119521911</v>
      </c>
    </row>
    <row r="509" spans="1:10" ht="14.4" customHeight="1" x14ac:dyDescent="0.25">
      <c r="A509" s="3" t="s">
        <v>581</v>
      </c>
      <c r="B509" s="23" t="s">
        <v>26</v>
      </c>
      <c r="C509" s="4">
        <v>3846</v>
      </c>
      <c r="D509" s="17" t="s">
        <v>9</v>
      </c>
      <c r="E509" s="17" t="s">
        <v>9</v>
      </c>
      <c r="F509" s="17" t="s">
        <v>9</v>
      </c>
      <c r="G509" s="16">
        <v>772158.27</v>
      </c>
      <c r="H509" s="16">
        <v>32309.829999999998</v>
      </c>
      <c r="I509" s="18">
        <f>G509+H509</f>
        <v>804468.1</v>
      </c>
      <c r="J509" s="19">
        <f>I509/C509</f>
        <v>209.1700728029121</v>
      </c>
    </row>
    <row r="510" spans="1:10" ht="14.4" customHeight="1" x14ac:dyDescent="0.25">
      <c r="A510" s="3" t="s">
        <v>760</v>
      </c>
      <c r="B510" s="23" t="s">
        <v>29</v>
      </c>
      <c r="C510" s="4">
        <v>1538</v>
      </c>
      <c r="D510" s="17" t="s">
        <v>9</v>
      </c>
      <c r="E510" s="17" t="s">
        <v>9</v>
      </c>
      <c r="F510" s="17" t="s">
        <v>9</v>
      </c>
      <c r="G510" s="16">
        <v>311726.36</v>
      </c>
      <c r="H510" s="16">
        <v>9948.119999999999</v>
      </c>
      <c r="I510" s="18">
        <f>G510+H510</f>
        <v>321674.48</v>
      </c>
      <c r="J510" s="19">
        <f>I510/C510</f>
        <v>209.15115734720416</v>
      </c>
    </row>
    <row r="511" spans="1:10" ht="14.4" customHeight="1" x14ac:dyDescent="0.25">
      <c r="A511" s="3" t="s">
        <v>598</v>
      </c>
      <c r="B511" s="23" t="s">
        <v>26</v>
      </c>
      <c r="C511" s="4">
        <v>1252</v>
      </c>
      <c r="D511" s="17" t="s">
        <v>9</v>
      </c>
      <c r="E511" s="17" t="s">
        <v>9</v>
      </c>
      <c r="F511" s="17" t="s">
        <v>9</v>
      </c>
      <c r="G511" s="16">
        <v>242544.61</v>
      </c>
      <c r="H511" s="16">
        <v>19272.690000000002</v>
      </c>
      <c r="I511" s="18">
        <f>G511+H511</f>
        <v>261817.3</v>
      </c>
      <c r="J511" s="19">
        <f>I511/C511</f>
        <v>209.11924920127794</v>
      </c>
    </row>
    <row r="512" spans="1:10" ht="14.4" customHeight="1" x14ac:dyDescent="0.25">
      <c r="A512" s="3" t="s">
        <v>726</v>
      </c>
      <c r="B512" s="23" t="s">
        <v>29</v>
      </c>
      <c r="C512" s="4">
        <v>1512</v>
      </c>
      <c r="D512" s="17" t="s">
        <v>9</v>
      </c>
      <c r="E512" s="17" t="s">
        <v>9</v>
      </c>
      <c r="F512" s="17" t="s">
        <v>9</v>
      </c>
      <c r="G512" s="16">
        <v>308238.5</v>
      </c>
      <c r="H512" s="16">
        <v>7909.1900000000005</v>
      </c>
      <c r="I512" s="18">
        <f>G512+H512</f>
        <v>316147.69</v>
      </c>
      <c r="J512" s="19">
        <f>I512/C512</f>
        <v>209.09238756613757</v>
      </c>
    </row>
    <row r="513" spans="1:10" ht="14.4" customHeight="1" x14ac:dyDescent="0.25">
      <c r="A513" s="3" t="s">
        <v>505</v>
      </c>
      <c r="B513" s="23" t="s">
        <v>27</v>
      </c>
      <c r="C513" s="4">
        <v>760</v>
      </c>
      <c r="D513" s="17" t="s">
        <v>9</v>
      </c>
      <c r="E513" s="17" t="s">
        <v>9</v>
      </c>
      <c r="F513" s="17" t="s">
        <v>9</v>
      </c>
      <c r="G513" s="16">
        <v>150045.32</v>
      </c>
      <c r="H513" s="16">
        <v>8825.58</v>
      </c>
      <c r="I513" s="18">
        <f>G513+H513</f>
        <v>158870.9</v>
      </c>
      <c r="J513" s="19">
        <f>I513/C513</f>
        <v>209.04065789473682</v>
      </c>
    </row>
    <row r="514" spans="1:10" ht="14.4" customHeight="1" x14ac:dyDescent="0.25">
      <c r="A514" s="3" t="s">
        <v>48</v>
      </c>
      <c r="B514" s="23" t="s">
        <v>22</v>
      </c>
      <c r="C514" s="4">
        <v>197</v>
      </c>
      <c r="D514" s="17" t="s">
        <v>9</v>
      </c>
      <c r="E514" s="17" t="s">
        <v>9</v>
      </c>
      <c r="F514" s="17" t="s">
        <v>9</v>
      </c>
      <c r="G514" s="16">
        <v>40245.14</v>
      </c>
      <c r="H514" s="16">
        <v>935.83</v>
      </c>
      <c r="I514" s="18">
        <f>G514+H514</f>
        <v>41180.97</v>
      </c>
      <c r="J514" s="19">
        <f>I514/C514</f>
        <v>209.04045685279189</v>
      </c>
    </row>
    <row r="515" spans="1:10" ht="14.4" customHeight="1" x14ac:dyDescent="0.25">
      <c r="A515" s="3" t="s">
        <v>698</v>
      </c>
      <c r="B515" s="23" t="s">
        <v>29</v>
      </c>
      <c r="C515" s="4">
        <v>1716</v>
      </c>
      <c r="D515" s="17" t="s">
        <v>9</v>
      </c>
      <c r="E515" s="17" t="s">
        <v>9</v>
      </c>
      <c r="F515" s="17" t="s">
        <v>9</v>
      </c>
      <c r="G515" s="16">
        <v>358695.43</v>
      </c>
      <c r="H515" s="16">
        <v>0</v>
      </c>
      <c r="I515" s="18">
        <f>G515+H515</f>
        <v>358695.43</v>
      </c>
      <c r="J515" s="19">
        <f>I515/C515</f>
        <v>209.02997086247086</v>
      </c>
    </row>
    <row r="516" spans="1:10" ht="14.4" customHeight="1" x14ac:dyDescent="0.25">
      <c r="A516" s="3" t="s">
        <v>309</v>
      </c>
      <c r="B516" s="23" t="s">
        <v>25</v>
      </c>
      <c r="C516" s="4">
        <v>637</v>
      </c>
      <c r="D516" s="17" t="s">
        <v>9</v>
      </c>
      <c r="E516" s="17" t="s">
        <v>9</v>
      </c>
      <c r="F516" s="17" t="s">
        <v>9</v>
      </c>
      <c r="G516" s="16">
        <v>120032.95</v>
      </c>
      <c r="H516" s="16">
        <v>13111.310000000001</v>
      </c>
      <c r="I516" s="18">
        <f>G516+H516</f>
        <v>133144.26</v>
      </c>
      <c r="J516" s="19">
        <f>I516/C516</f>
        <v>209.01767660910519</v>
      </c>
    </row>
    <row r="517" spans="1:10" ht="14.4" customHeight="1" x14ac:dyDescent="0.25">
      <c r="A517" s="3" t="s">
        <v>504</v>
      </c>
      <c r="B517" s="23" t="s">
        <v>27</v>
      </c>
      <c r="C517" s="4">
        <v>1350</v>
      </c>
      <c r="D517" s="17" t="s">
        <v>9</v>
      </c>
      <c r="E517" s="17" t="s">
        <v>9</v>
      </c>
      <c r="F517" s="17" t="s">
        <v>9</v>
      </c>
      <c r="G517" s="16">
        <v>257906.65</v>
      </c>
      <c r="H517" s="16">
        <v>24264.84</v>
      </c>
      <c r="I517" s="18">
        <f>G517+H517</f>
        <v>282171.49</v>
      </c>
      <c r="J517" s="19">
        <f>I517/C517</f>
        <v>209.0159185185185</v>
      </c>
    </row>
    <row r="518" spans="1:10" ht="14.4" customHeight="1" x14ac:dyDescent="0.25">
      <c r="A518" s="3" t="s">
        <v>653</v>
      </c>
      <c r="B518" s="23" t="s">
        <v>28</v>
      </c>
      <c r="C518" s="4">
        <v>1595</v>
      </c>
      <c r="D518" s="17" t="s">
        <v>9</v>
      </c>
      <c r="E518" s="17" t="s">
        <v>9</v>
      </c>
      <c r="F518" s="17" t="s">
        <v>9</v>
      </c>
      <c r="G518" s="16">
        <v>333300.95</v>
      </c>
      <c r="H518" s="16">
        <v>0</v>
      </c>
      <c r="I518" s="18">
        <f>G518+H518</f>
        <v>333300.95</v>
      </c>
      <c r="J518" s="19">
        <f>I518/C518</f>
        <v>208.96611285266459</v>
      </c>
    </row>
    <row r="519" spans="1:10" ht="14.4" customHeight="1" x14ac:dyDescent="0.25">
      <c r="A519" s="3" t="s">
        <v>107</v>
      </c>
      <c r="B519" s="23" t="s">
        <v>22</v>
      </c>
      <c r="C519" s="4">
        <v>305</v>
      </c>
      <c r="D519" s="17" t="s">
        <v>9</v>
      </c>
      <c r="E519" s="17" t="s">
        <v>9</v>
      </c>
      <c r="F519" s="17" t="s">
        <v>9</v>
      </c>
      <c r="G519" s="16">
        <v>62588.15</v>
      </c>
      <c r="H519" s="16">
        <v>1127.81</v>
      </c>
      <c r="I519" s="18">
        <f>G519+H519</f>
        <v>63715.96</v>
      </c>
      <c r="J519" s="19">
        <f>I519/C519</f>
        <v>208.9047868852459</v>
      </c>
    </row>
    <row r="520" spans="1:10" ht="14.4" customHeight="1" x14ac:dyDescent="0.25">
      <c r="A520" s="3" t="s">
        <v>629</v>
      </c>
      <c r="B520" s="23" t="s">
        <v>28</v>
      </c>
      <c r="C520" s="4">
        <v>1805</v>
      </c>
      <c r="D520" s="17" t="s">
        <v>9</v>
      </c>
      <c r="E520" s="17" t="s">
        <v>9</v>
      </c>
      <c r="F520" s="17" t="s">
        <v>9</v>
      </c>
      <c r="G520" s="16">
        <v>365429.99</v>
      </c>
      <c r="H520" s="16">
        <v>11560.71</v>
      </c>
      <c r="I520" s="18">
        <f>G520+H520</f>
        <v>376990.7</v>
      </c>
      <c r="J520" s="19">
        <f>I520/C520</f>
        <v>208.8591135734072</v>
      </c>
    </row>
    <row r="521" spans="1:10" ht="14.4" customHeight="1" x14ac:dyDescent="0.25">
      <c r="A521" s="3" t="s">
        <v>436</v>
      </c>
      <c r="B521" s="23" t="s">
        <v>27</v>
      </c>
      <c r="C521" s="4">
        <v>2998</v>
      </c>
      <c r="D521" s="17" t="s">
        <v>9</v>
      </c>
      <c r="E521" s="17" t="s">
        <v>9</v>
      </c>
      <c r="F521" s="17" t="s">
        <v>9</v>
      </c>
      <c r="G521" s="16">
        <v>591125.27</v>
      </c>
      <c r="H521" s="16">
        <v>34915.879999999997</v>
      </c>
      <c r="I521" s="18">
        <f>G521+H521</f>
        <v>626041.15</v>
      </c>
      <c r="J521" s="19">
        <f>I521/C521</f>
        <v>208.81959639759842</v>
      </c>
    </row>
    <row r="522" spans="1:10" ht="14.4" customHeight="1" x14ac:dyDescent="0.25">
      <c r="A522" s="3" t="s">
        <v>171</v>
      </c>
      <c r="B522" s="23" t="s">
        <v>23</v>
      </c>
      <c r="C522" s="4">
        <v>1391</v>
      </c>
      <c r="D522" s="17" t="s">
        <v>9</v>
      </c>
      <c r="E522" s="17" t="s">
        <v>9</v>
      </c>
      <c r="F522" s="17" t="s">
        <v>9</v>
      </c>
      <c r="G522" s="16">
        <v>282667.90000000002</v>
      </c>
      <c r="H522" s="16">
        <v>7722.18</v>
      </c>
      <c r="I522" s="18">
        <f>G522+H522</f>
        <v>290390.08</v>
      </c>
      <c r="J522" s="19">
        <f>I522/C522</f>
        <v>208.76353702372396</v>
      </c>
    </row>
    <row r="523" spans="1:10" ht="14.4" customHeight="1" x14ac:dyDescent="0.25">
      <c r="A523" s="3" t="s">
        <v>681</v>
      </c>
      <c r="B523" s="23" t="s">
        <v>28</v>
      </c>
      <c r="C523" s="4">
        <v>3386</v>
      </c>
      <c r="D523" s="17" t="s">
        <v>9</v>
      </c>
      <c r="E523" s="17" t="s">
        <v>9</v>
      </c>
      <c r="F523" s="17" t="s">
        <v>9</v>
      </c>
      <c r="G523" s="16">
        <v>657497.29</v>
      </c>
      <c r="H523" s="16">
        <v>49300.36</v>
      </c>
      <c r="I523" s="18">
        <f>G523+H523</f>
        <v>706797.65</v>
      </c>
      <c r="J523" s="19">
        <f>I523/C523</f>
        <v>208.74118428824573</v>
      </c>
    </row>
    <row r="524" spans="1:10" ht="14.4" customHeight="1" x14ac:dyDescent="0.25">
      <c r="A524" s="3" t="s">
        <v>438</v>
      </c>
      <c r="B524" s="23" t="s">
        <v>27</v>
      </c>
      <c r="C524" s="4">
        <v>443</v>
      </c>
      <c r="D524" s="17" t="s">
        <v>9</v>
      </c>
      <c r="E524" s="17" t="s">
        <v>9</v>
      </c>
      <c r="F524" s="17" t="s">
        <v>9</v>
      </c>
      <c r="G524" s="16">
        <v>83497.58</v>
      </c>
      <c r="H524" s="16">
        <v>8957.9</v>
      </c>
      <c r="I524" s="18">
        <f>G524+H524</f>
        <v>92455.48</v>
      </c>
      <c r="J524" s="19">
        <f>I524/C524</f>
        <v>208.7031151241535</v>
      </c>
    </row>
    <row r="525" spans="1:10" ht="14.4" customHeight="1" x14ac:dyDescent="0.25">
      <c r="A525" s="3" t="s">
        <v>442</v>
      </c>
      <c r="B525" s="23" t="s">
        <v>27</v>
      </c>
      <c r="C525" s="4">
        <v>1822</v>
      </c>
      <c r="D525" s="17" t="s">
        <v>9</v>
      </c>
      <c r="E525" s="17" t="s">
        <v>9</v>
      </c>
      <c r="F525" s="17" t="s">
        <v>9</v>
      </c>
      <c r="G525" s="16">
        <v>354409.91</v>
      </c>
      <c r="H525" s="16">
        <v>25819.670000000002</v>
      </c>
      <c r="I525" s="18">
        <f>G525+H525</f>
        <v>380229.57999999996</v>
      </c>
      <c r="J525" s="19">
        <f>I525/C525</f>
        <v>208.68802414928646</v>
      </c>
    </row>
    <row r="526" spans="1:10" ht="14.4" customHeight="1" x14ac:dyDescent="0.25">
      <c r="A526" s="3" t="s">
        <v>536</v>
      </c>
      <c r="B526" s="23" t="s">
        <v>26</v>
      </c>
      <c r="C526" s="4">
        <v>2763</v>
      </c>
      <c r="D526" s="17" t="s">
        <v>9</v>
      </c>
      <c r="E526" s="17" t="s">
        <v>9</v>
      </c>
      <c r="F526" s="17" t="s">
        <v>9</v>
      </c>
      <c r="G526" s="16">
        <v>535252.41</v>
      </c>
      <c r="H526" s="16">
        <v>41262.54</v>
      </c>
      <c r="I526" s="18">
        <f>G526+H526</f>
        <v>576514.95000000007</v>
      </c>
      <c r="J526" s="19">
        <f>I526/C526</f>
        <v>208.65542888165041</v>
      </c>
    </row>
    <row r="527" spans="1:10" ht="14.4" customHeight="1" x14ac:dyDescent="0.25">
      <c r="A527" s="3" t="s">
        <v>192</v>
      </c>
      <c r="B527" s="23" t="s">
        <v>24</v>
      </c>
      <c r="C527" s="4">
        <v>4382</v>
      </c>
      <c r="D527" s="17" t="s">
        <v>9</v>
      </c>
      <c r="E527" s="17" t="s">
        <v>9</v>
      </c>
      <c r="F527" s="17" t="s">
        <v>9</v>
      </c>
      <c r="G527" s="16">
        <v>889588.09</v>
      </c>
      <c r="H527" s="16">
        <v>24610.35</v>
      </c>
      <c r="I527" s="18">
        <f>G527+H527</f>
        <v>914198.44</v>
      </c>
      <c r="J527" s="19">
        <f>I527/C527</f>
        <v>208.62584208124142</v>
      </c>
    </row>
    <row r="528" spans="1:10" ht="14.4" customHeight="1" x14ac:dyDescent="0.25">
      <c r="A528" s="3" t="s">
        <v>776</v>
      </c>
      <c r="B528" s="23" t="s">
        <v>29</v>
      </c>
      <c r="C528" s="4">
        <v>4223</v>
      </c>
      <c r="D528" s="17" t="s">
        <v>9</v>
      </c>
      <c r="E528" s="17" t="s">
        <v>9</v>
      </c>
      <c r="F528" s="17" t="s">
        <v>9</v>
      </c>
      <c r="G528" s="16">
        <v>825588.7</v>
      </c>
      <c r="H528" s="16">
        <v>55177.07</v>
      </c>
      <c r="I528" s="18">
        <f>G528+H528</f>
        <v>880765.7699999999</v>
      </c>
      <c r="J528" s="19">
        <f>I528/C528</f>
        <v>208.56399952640299</v>
      </c>
    </row>
    <row r="529" spans="1:10" ht="14.4" customHeight="1" x14ac:dyDescent="0.25">
      <c r="A529" s="3" t="s">
        <v>69</v>
      </c>
      <c r="B529" s="23" t="s">
        <v>22</v>
      </c>
      <c r="C529" s="4">
        <v>288</v>
      </c>
      <c r="D529" s="17" t="s">
        <v>9</v>
      </c>
      <c r="E529" s="17" t="s">
        <v>9</v>
      </c>
      <c r="F529" s="17" t="s">
        <v>9</v>
      </c>
      <c r="G529" s="16">
        <v>55444.62</v>
      </c>
      <c r="H529" s="16">
        <v>4607.04</v>
      </c>
      <c r="I529" s="18">
        <f>G529+H529</f>
        <v>60051.66</v>
      </c>
      <c r="J529" s="19">
        <f>I529/C529</f>
        <v>208.51270833333334</v>
      </c>
    </row>
    <row r="530" spans="1:10" ht="14.4" customHeight="1" x14ac:dyDescent="0.25">
      <c r="A530" s="3" t="s">
        <v>213</v>
      </c>
      <c r="B530" s="23" t="s">
        <v>24</v>
      </c>
      <c r="C530" s="4">
        <v>4517</v>
      </c>
      <c r="D530" s="17" t="s">
        <v>9</v>
      </c>
      <c r="E530" s="17" t="s">
        <v>9</v>
      </c>
      <c r="F530" s="17" t="s">
        <v>9</v>
      </c>
      <c r="G530" s="16">
        <v>930988.05</v>
      </c>
      <c r="H530" s="16">
        <v>10401.719999999999</v>
      </c>
      <c r="I530" s="18">
        <f>G530+H530</f>
        <v>941389.77</v>
      </c>
      <c r="J530" s="19">
        <f>I530/C530</f>
        <v>208.41039849457604</v>
      </c>
    </row>
    <row r="531" spans="1:10" ht="14.4" customHeight="1" x14ac:dyDescent="0.25">
      <c r="A531" s="3" t="s">
        <v>663</v>
      </c>
      <c r="B531" s="23" t="s">
        <v>28</v>
      </c>
      <c r="C531" s="4">
        <v>524</v>
      </c>
      <c r="D531" s="17" t="s">
        <v>9</v>
      </c>
      <c r="E531" s="17" t="s">
        <v>9</v>
      </c>
      <c r="F531" s="17" t="s">
        <v>9</v>
      </c>
      <c r="G531" s="16">
        <v>107360.66</v>
      </c>
      <c r="H531" s="16">
        <v>1822.5500000000002</v>
      </c>
      <c r="I531" s="18">
        <f>G531+H531</f>
        <v>109183.21</v>
      </c>
      <c r="J531" s="19">
        <f>I531/C531</f>
        <v>208.36490458015268</v>
      </c>
    </row>
    <row r="532" spans="1:10" ht="14.4" customHeight="1" x14ac:dyDescent="0.25">
      <c r="A532" s="3" t="s">
        <v>236</v>
      </c>
      <c r="B532" s="23" t="s">
        <v>24</v>
      </c>
      <c r="C532" s="4">
        <v>1098</v>
      </c>
      <c r="D532" s="17" t="s">
        <v>9</v>
      </c>
      <c r="E532" s="17" t="s">
        <v>9</v>
      </c>
      <c r="F532" s="17" t="s">
        <v>9</v>
      </c>
      <c r="G532" s="16">
        <v>223383.83</v>
      </c>
      <c r="H532" s="16">
        <v>5216.38</v>
      </c>
      <c r="I532" s="18">
        <f>G532+H532</f>
        <v>228600.21</v>
      </c>
      <c r="J532" s="19">
        <f>I532/C532</f>
        <v>208.196912568306</v>
      </c>
    </row>
    <row r="533" spans="1:10" ht="14.4" customHeight="1" x14ac:dyDescent="0.25">
      <c r="A533" s="3" t="s">
        <v>89</v>
      </c>
      <c r="B533" s="23" t="s">
        <v>22</v>
      </c>
      <c r="C533" s="4">
        <v>1489</v>
      </c>
      <c r="D533" s="17" t="s">
        <v>9</v>
      </c>
      <c r="E533" s="17" t="s">
        <v>9</v>
      </c>
      <c r="F533" s="17" t="s">
        <v>9</v>
      </c>
      <c r="G533" s="16">
        <v>297557.83</v>
      </c>
      <c r="H533" s="16">
        <v>12407.17</v>
      </c>
      <c r="I533" s="18">
        <f>G533+H533</f>
        <v>309965</v>
      </c>
      <c r="J533" s="19">
        <f>I533/C533</f>
        <v>208.16991269308261</v>
      </c>
    </row>
    <row r="534" spans="1:10" ht="14.4" customHeight="1" x14ac:dyDescent="0.25">
      <c r="A534" s="3" t="s">
        <v>351</v>
      </c>
      <c r="B534" s="23" t="s">
        <v>25</v>
      </c>
      <c r="C534" s="4">
        <v>311</v>
      </c>
      <c r="D534" s="17" t="s">
        <v>9</v>
      </c>
      <c r="E534" s="17" t="s">
        <v>9</v>
      </c>
      <c r="F534" s="17" t="s">
        <v>9</v>
      </c>
      <c r="G534" s="16">
        <v>61587.61</v>
      </c>
      <c r="H534" s="16">
        <v>3121.3500000000004</v>
      </c>
      <c r="I534" s="18">
        <f>G534+H534</f>
        <v>64708.959999999999</v>
      </c>
      <c r="J534" s="19">
        <f>I534/C534</f>
        <v>208.06739549839227</v>
      </c>
    </row>
    <row r="535" spans="1:10" ht="14.4" customHeight="1" x14ac:dyDescent="0.25">
      <c r="A535" s="3" t="s">
        <v>361</v>
      </c>
      <c r="B535" s="23" t="s">
        <v>25</v>
      </c>
      <c r="C535" s="4">
        <v>1127</v>
      </c>
      <c r="D535" s="17" t="s">
        <v>9</v>
      </c>
      <c r="E535" s="17" t="s">
        <v>9</v>
      </c>
      <c r="F535" s="17" t="s">
        <v>9</v>
      </c>
      <c r="G535" s="16">
        <v>229010.05</v>
      </c>
      <c r="H535" s="16">
        <v>5436.8099999999995</v>
      </c>
      <c r="I535" s="18">
        <f>G535+H535</f>
        <v>234446.86</v>
      </c>
      <c r="J535" s="19">
        <f>I535/C535</f>
        <v>208.02738243123335</v>
      </c>
    </row>
    <row r="536" spans="1:10" ht="14.4" customHeight="1" x14ac:dyDescent="0.25">
      <c r="A536" s="3" t="s">
        <v>210</v>
      </c>
      <c r="B536" s="23" t="s">
        <v>24</v>
      </c>
      <c r="C536" s="4">
        <v>4106</v>
      </c>
      <c r="D536" s="17" t="s">
        <v>9</v>
      </c>
      <c r="E536" s="17" t="s">
        <v>9</v>
      </c>
      <c r="F536" s="17" t="s">
        <v>9</v>
      </c>
      <c r="G536" s="16">
        <v>805694.99</v>
      </c>
      <c r="H536" s="16">
        <v>48427.97</v>
      </c>
      <c r="I536" s="18">
        <f>G536+H536</f>
        <v>854122.96</v>
      </c>
      <c r="J536" s="19">
        <f>I536/C536</f>
        <v>208.01825621042377</v>
      </c>
    </row>
    <row r="537" spans="1:10" ht="14.4" customHeight="1" x14ac:dyDescent="0.25">
      <c r="A537" s="3" t="s">
        <v>496</v>
      </c>
      <c r="B537" s="23" t="s">
        <v>27</v>
      </c>
      <c r="C537" s="4">
        <v>2118</v>
      </c>
      <c r="D537" s="17" t="s">
        <v>9</v>
      </c>
      <c r="E537" s="17" t="s">
        <v>9</v>
      </c>
      <c r="F537" s="17" t="s">
        <v>9</v>
      </c>
      <c r="G537" s="16">
        <v>412588.37</v>
      </c>
      <c r="H537" s="16">
        <v>27513.059999999998</v>
      </c>
      <c r="I537" s="18">
        <f>G537+H537</f>
        <v>440101.43</v>
      </c>
      <c r="J537" s="19">
        <f>I537/C537</f>
        <v>207.79104343720491</v>
      </c>
    </row>
    <row r="538" spans="1:10" ht="14.4" customHeight="1" x14ac:dyDescent="0.25">
      <c r="A538" s="3" t="s">
        <v>778</v>
      </c>
      <c r="B538" s="23" t="s">
        <v>29</v>
      </c>
      <c r="C538" s="4">
        <v>3376</v>
      </c>
      <c r="D538" s="17" t="s">
        <v>9</v>
      </c>
      <c r="E538" s="17" t="s">
        <v>9</v>
      </c>
      <c r="F538" s="17" t="s">
        <v>9</v>
      </c>
      <c r="G538" s="16">
        <v>676553.83</v>
      </c>
      <c r="H538" s="16">
        <v>24924.79</v>
      </c>
      <c r="I538" s="18">
        <f>G538+H538</f>
        <v>701478.62</v>
      </c>
      <c r="J538" s="19">
        <f>I538/C538</f>
        <v>207.78395142180094</v>
      </c>
    </row>
    <row r="539" spans="1:10" ht="14.4" customHeight="1" x14ac:dyDescent="0.25">
      <c r="A539" s="3" t="s">
        <v>585</v>
      </c>
      <c r="B539" s="23" t="s">
        <v>26</v>
      </c>
      <c r="C539" s="4">
        <v>489</v>
      </c>
      <c r="D539" s="17" t="s">
        <v>9</v>
      </c>
      <c r="E539" s="17" t="s">
        <v>9</v>
      </c>
      <c r="F539" s="17" t="s">
        <v>9</v>
      </c>
      <c r="G539" s="16">
        <v>95269.07</v>
      </c>
      <c r="H539" s="16">
        <v>6301.86</v>
      </c>
      <c r="I539" s="18">
        <f>G539+H539</f>
        <v>101570.93000000001</v>
      </c>
      <c r="J539" s="19">
        <f>I539/C539</f>
        <v>207.71151329243355</v>
      </c>
    </row>
    <row r="540" spans="1:10" ht="14.4" customHeight="1" x14ac:dyDescent="0.25">
      <c r="A540" s="3" t="s">
        <v>175</v>
      </c>
      <c r="B540" s="23" t="s">
        <v>24</v>
      </c>
      <c r="C540" s="4">
        <v>4141</v>
      </c>
      <c r="D540" s="17" t="s">
        <v>9</v>
      </c>
      <c r="E540" s="17" t="s">
        <v>9</v>
      </c>
      <c r="F540" s="17" t="s">
        <v>9</v>
      </c>
      <c r="G540" s="16">
        <v>842749.04</v>
      </c>
      <c r="H540" s="16">
        <v>17336.920000000002</v>
      </c>
      <c r="I540" s="18">
        <f>G540+H540</f>
        <v>860085.96000000008</v>
      </c>
      <c r="J540" s="19">
        <f>I540/C540</f>
        <v>207.70006278676649</v>
      </c>
    </row>
    <row r="541" spans="1:10" ht="14.4" customHeight="1" x14ac:dyDescent="0.25">
      <c r="A541" s="3" t="s">
        <v>601</v>
      </c>
      <c r="B541" s="23" t="s">
        <v>28</v>
      </c>
      <c r="C541" s="4">
        <v>1057</v>
      </c>
      <c r="D541" s="17" t="s">
        <v>9</v>
      </c>
      <c r="E541" s="17" t="s">
        <v>9</v>
      </c>
      <c r="F541" s="17" t="s">
        <v>9</v>
      </c>
      <c r="G541" s="16">
        <v>207102.59</v>
      </c>
      <c r="H541" s="16">
        <v>12420.44</v>
      </c>
      <c r="I541" s="18">
        <f>G541+H541</f>
        <v>219523.03</v>
      </c>
      <c r="J541" s="19">
        <f>I541/C541</f>
        <v>207.68498580889309</v>
      </c>
    </row>
    <row r="542" spans="1:10" ht="14.4" customHeight="1" x14ac:dyDescent="0.25">
      <c r="A542" s="3" t="s">
        <v>42</v>
      </c>
      <c r="B542" s="23" t="s">
        <v>22</v>
      </c>
      <c r="C542" s="4">
        <v>849</v>
      </c>
      <c r="D542" s="17" t="s">
        <v>9</v>
      </c>
      <c r="E542" s="17" t="s">
        <v>9</v>
      </c>
      <c r="F542" s="17" t="s">
        <v>9</v>
      </c>
      <c r="G542" s="16">
        <v>164560.95999999999</v>
      </c>
      <c r="H542" s="16">
        <v>11676.96</v>
      </c>
      <c r="I542" s="18">
        <f>G542+H542</f>
        <v>176237.91999999998</v>
      </c>
      <c r="J542" s="19">
        <f>I542/C542</f>
        <v>207.58294464075382</v>
      </c>
    </row>
    <row r="543" spans="1:10" ht="14.4" customHeight="1" x14ac:dyDescent="0.25">
      <c r="A543" s="3" t="s">
        <v>289</v>
      </c>
      <c r="B543" s="23" t="s">
        <v>25</v>
      </c>
      <c r="C543" s="4">
        <v>1288</v>
      </c>
      <c r="D543" s="17" t="s">
        <v>9</v>
      </c>
      <c r="E543" s="17" t="s">
        <v>9</v>
      </c>
      <c r="F543" s="17" t="s">
        <v>9</v>
      </c>
      <c r="G543" s="16">
        <v>260204.96</v>
      </c>
      <c r="H543" s="16">
        <v>7042.0099999999993</v>
      </c>
      <c r="I543" s="18">
        <f>G543+H543</f>
        <v>267246.96999999997</v>
      </c>
      <c r="J543" s="19">
        <f>I543/C543</f>
        <v>207.48988354037266</v>
      </c>
    </row>
    <row r="544" spans="1:10" ht="14.4" customHeight="1" x14ac:dyDescent="0.25">
      <c r="A544" s="3" t="s">
        <v>469</v>
      </c>
      <c r="B544" s="23" t="s">
        <v>27</v>
      </c>
      <c r="C544" s="4">
        <v>3302</v>
      </c>
      <c r="D544" s="17" t="s">
        <v>9</v>
      </c>
      <c r="E544" s="17" t="s">
        <v>9</v>
      </c>
      <c r="F544" s="17" t="s">
        <v>9</v>
      </c>
      <c r="G544" s="16">
        <v>635794.5</v>
      </c>
      <c r="H544" s="16">
        <v>48512.35</v>
      </c>
      <c r="I544" s="18">
        <f>G544+H544</f>
        <v>684306.85</v>
      </c>
      <c r="J544" s="19">
        <f>I544/C544</f>
        <v>207.24011205330103</v>
      </c>
    </row>
    <row r="545" spans="1:10" ht="14.4" customHeight="1" x14ac:dyDescent="0.25">
      <c r="A545" s="3" t="s">
        <v>214</v>
      </c>
      <c r="B545" s="23" t="s">
        <v>24</v>
      </c>
      <c r="C545" s="4">
        <v>3851</v>
      </c>
      <c r="D545" s="17" t="s">
        <v>9</v>
      </c>
      <c r="E545" s="17" t="s">
        <v>9</v>
      </c>
      <c r="F545" s="17" t="s">
        <v>9</v>
      </c>
      <c r="G545" s="16">
        <v>761686.68</v>
      </c>
      <c r="H545" s="16">
        <v>36291.33</v>
      </c>
      <c r="I545" s="18">
        <f>G545+H545</f>
        <v>797978.01</v>
      </c>
      <c r="J545" s="19">
        <f>I545/C545</f>
        <v>207.21319397559077</v>
      </c>
    </row>
    <row r="546" spans="1:10" ht="14.4" customHeight="1" x14ac:dyDescent="0.25">
      <c r="A546" s="3" t="s">
        <v>294</v>
      </c>
      <c r="B546" s="23" t="s">
        <v>25</v>
      </c>
      <c r="C546" s="4">
        <v>2015</v>
      </c>
      <c r="D546" s="17" t="s">
        <v>9</v>
      </c>
      <c r="E546" s="17" t="s">
        <v>9</v>
      </c>
      <c r="F546" s="17" t="s">
        <v>9</v>
      </c>
      <c r="G546" s="16">
        <v>406497.69</v>
      </c>
      <c r="H546" s="16">
        <v>11015.31</v>
      </c>
      <c r="I546" s="18">
        <f>G546+H546</f>
        <v>417513</v>
      </c>
      <c r="J546" s="19">
        <f>I546/C546</f>
        <v>207.20248138957817</v>
      </c>
    </row>
    <row r="547" spans="1:10" ht="14.4" customHeight="1" x14ac:dyDescent="0.25">
      <c r="A547" s="3" t="s">
        <v>574</v>
      </c>
      <c r="B547" s="23" t="s">
        <v>26</v>
      </c>
      <c r="C547" s="4">
        <v>3478</v>
      </c>
      <c r="D547" s="17" t="s">
        <v>9</v>
      </c>
      <c r="E547" s="17" t="s">
        <v>9</v>
      </c>
      <c r="F547" s="17" t="s">
        <v>9</v>
      </c>
      <c r="G547" s="16">
        <v>701551.08</v>
      </c>
      <c r="H547" s="16">
        <v>19046.560000000001</v>
      </c>
      <c r="I547" s="18">
        <f>G547+H547</f>
        <v>720597.64</v>
      </c>
      <c r="J547" s="19">
        <f>I547/C547</f>
        <v>207.18736055204141</v>
      </c>
    </row>
    <row r="548" spans="1:10" ht="14.4" customHeight="1" x14ac:dyDescent="0.25">
      <c r="A548" s="3" t="s">
        <v>241</v>
      </c>
      <c r="B548" s="23" t="s">
        <v>24</v>
      </c>
      <c r="C548" s="4">
        <v>640</v>
      </c>
      <c r="D548" s="17" t="s">
        <v>9</v>
      </c>
      <c r="E548" s="17" t="s">
        <v>9</v>
      </c>
      <c r="F548" s="17" t="s">
        <v>9</v>
      </c>
      <c r="G548" s="16">
        <v>129898.21</v>
      </c>
      <c r="H548" s="16">
        <v>2693.06</v>
      </c>
      <c r="I548" s="18">
        <f>G548+H548</f>
        <v>132591.27000000002</v>
      </c>
      <c r="J548" s="19">
        <f>I548/C548</f>
        <v>207.17385937500003</v>
      </c>
    </row>
    <row r="549" spans="1:10" ht="14.4" customHeight="1" x14ac:dyDescent="0.25">
      <c r="A549" s="3" t="s">
        <v>178</v>
      </c>
      <c r="B549" s="23" t="s">
        <v>24</v>
      </c>
      <c r="C549" s="4">
        <v>2352</v>
      </c>
      <c r="D549" s="17" t="s">
        <v>9</v>
      </c>
      <c r="E549" s="17" t="s">
        <v>9</v>
      </c>
      <c r="F549" s="17" t="s">
        <v>9</v>
      </c>
      <c r="G549" s="16">
        <v>473927.59</v>
      </c>
      <c r="H549" s="16">
        <v>13098.86</v>
      </c>
      <c r="I549" s="18">
        <f>G549+H549</f>
        <v>487026.45</v>
      </c>
      <c r="J549" s="19">
        <f>I549/C549</f>
        <v>207.06906887755102</v>
      </c>
    </row>
    <row r="550" spans="1:10" ht="14.4" customHeight="1" x14ac:dyDescent="0.25">
      <c r="A550" s="3" t="s">
        <v>632</v>
      </c>
      <c r="B550" s="23" t="s">
        <v>28</v>
      </c>
      <c r="C550" s="4">
        <v>811</v>
      </c>
      <c r="D550" s="17" t="s">
        <v>9</v>
      </c>
      <c r="E550" s="17" t="s">
        <v>9</v>
      </c>
      <c r="F550" s="17" t="s">
        <v>9</v>
      </c>
      <c r="G550" s="16">
        <v>159911.07</v>
      </c>
      <c r="H550" s="16">
        <v>7950.61</v>
      </c>
      <c r="I550" s="18">
        <f>G550+H550</f>
        <v>167861.68</v>
      </c>
      <c r="J550" s="19">
        <f>I550/C550</f>
        <v>206.98110974106041</v>
      </c>
    </row>
    <row r="551" spans="1:10" ht="14.4" customHeight="1" x14ac:dyDescent="0.25">
      <c r="A551" s="3" t="s">
        <v>633</v>
      </c>
      <c r="B551" s="23" t="s">
        <v>28</v>
      </c>
      <c r="C551" s="4">
        <v>1633</v>
      </c>
      <c r="D551" s="17" t="s">
        <v>9</v>
      </c>
      <c r="E551" s="17" t="s">
        <v>9</v>
      </c>
      <c r="F551" s="17" t="s">
        <v>9</v>
      </c>
      <c r="G551" s="16">
        <v>335152.92</v>
      </c>
      <c r="H551" s="16">
        <v>2771.69</v>
      </c>
      <c r="I551" s="18">
        <f>G551+H551</f>
        <v>337924.61</v>
      </c>
      <c r="J551" s="19">
        <f>I551/C551</f>
        <v>206.9348499693815</v>
      </c>
    </row>
    <row r="552" spans="1:10" ht="14.4" customHeight="1" x14ac:dyDescent="0.25">
      <c r="A552" s="3" t="s">
        <v>564</v>
      </c>
      <c r="B552" s="23" t="s">
        <v>26</v>
      </c>
      <c r="C552" s="4">
        <v>3187</v>
      </c>
      <c r="D552" s="17" t="s">
        <v>9</v>
      </c>
      <c r="E552" s="17" t="s">
        <v>9</v>
      </c>
      <c r="F552" s="17" t="s">
        <v>9</v>
      </c>
      <c r="G552" s="16">
        <v>635113.27</v>
      </c>
      <c r="H552" s="16">
        <v>24218.44</v>
      </c>
      <c r="I552" s="18">
        <f>G552+H552</f>
        <v>659331.71</v>
      </c>
      <c r="J552" s="19">
        <f>I552/C552</f>
        <v>206.88161593975525</v>
      </c>
    </row>
    <row r="553" spans="1:10" ht="14.4" customHeight="1" x14ac:dyDescent="0.25">
      <c r="A553" s="3" t="s">
        <v>115</v>
      </c>
      <c r="B553" s="23" t="s">
        <v>22</v>
      </c>
      <c r="C553" s="4">
        <v>2471</v>
      </c>
      <c r="D553" s="17" t="s">
        <v>9</v>
      </c>
      <c r="E553" s="17" t="s">
        <v>9</v>
      </c>
      <c r="F553" s="17" t="s">
        <v>9</v>
      </c>
      <c r="G553" s="16">
        <v>487174.6</v>
      </c>
      <c r="H553" s="16">
        <v>23866.47</v>
      </c>
      <c r="I553" s="18">
        <f>G553+H553</f>
        <v>511041.06999999995</v>
      </c>
      <c r="J553" s="19">
        <f>I553/C553</f>
        <v>206.81548765681907</v>
      </c>
    </row>
    <row r="554" spans="1:10" ht="14.4" customHeight="1" x14ac:dyDescent="0.25">
      <c r="A554" s="3" t="s">
        <v>586</v>
      </c>
      <c r="B554" s="23" t="s">
        <v>26</v>
      </c>
      <c r="C554" s="4">
        <v>1055</v>
      </c>
      <c r="D554" s="17" t="s">
        <v>9</v>
      </c>
      <c r="E554" s="17" t="s">
        <v>9</v>
      </c>
      <c r="F554" s="17" t="s">
        <v>9</v>
      </c>
      <c r="G554" s="16">
        <v>205258.34</v>
      </c>
      <c r="H554" s="16">
        <v>12892.02</v>
      </c>
      <c r="I554" s="18">
        <f>G554+H554</f>
        <v>218150.36</v>
      </c>
      <c r="J554" s="19">
        <f>I554/C554</f>
        <v>206.77759241706161</v>
      </c>
    </row>
    <row r="555" spans="1:10" ht="14.4" customHeight="1" x14ac:dyDescent="0.25">
      <c r="A555" s="3" t="s">
        <v>413</v>
      </c>
      <c r="B555" s="23" t="s">
        <v>25</v>
      </c>
      <c r="C555" s="4">
        <v>1074</v>
      </c>
      <c r="D555" s="17" t="s">
        <v>9</v>
      </c>
      <c r="E555" s="17" t="s">
        <v>9</v>
      </c>
      <c r="F555" s="17" t="s">
        <v>9</v>
      </c>
      <c r="G555" s="16">
        <v>218256.59</v>
      </c>
      <c r="H555" s="16">
        <v>3809.13</v>
      </c>
      <c r="I555" s="18">
        <f>G555+H555</f>
        <v>222065.72</v>
      </c>
      <c r="J555" s="19">
        <f>I555/C555</f>
        <v>206.76510242085661</v>
      </c>
    </row>
    <row r="556" spans="1:10" ht="14.4" customHeight="1" x14ac:dyDescent="0.25">
      <c r="A556" s="3" t="s">
        <v>777</v>
      </c>
      <c r="B556" s="23" t="s">
        <v>29</v>
      </c>
      <c r="C556" s="4">
        <v>1431</v>
      </c>
      <c r="D556" s="17" t="s">
        <v>9</v>
      </c>
      <c r="E556" s="17" t="s">
        <v>9</v>
      </c>
      <c r="F556" s="17" t="s">
        <v>9</v>
      </c>
      <c r="G556" s="16">
        <v>269519.07</v>
      </c>
      <c r="H556" s="16">
        <v>26239.21</v>
      </c>
      <c r="I556" s="18">
        <f>G556+H556</f>
        <v>295758.28000000003</v>
      </c>
      <c r="J556" s="19">
        <f>I556/C556</f>
        <v>206.67944095038436</v>
      </c>
    </row>
    <row r="557" spans="1:10" ht="14.4" customHeight="1" x14ac:dyDescent="0.25">
      <c r="A557" s="3" t="s">
        <v>399</v>
      </c>
      <c r="B557" s="23" t="s">
        <v>25</v>
      </c>
      <c r="C557" s="4">
        <v>705</v>
      </c>
      <c r="D557" s="17" t="s">
        <v>9</v>
      </c>
      <c r="E557" s="17" t="s">
        <v>9</v>
      </c>
      <c r="F557" s="17" t="s">
        <v>9</v>
      </c>
      <c r="G557" s="16">
        <v>137329.71</v>
      </c>
      <c r="H557" s="16">
        <v>8326.14</v>
      </c>
      <c r="I557" s="18">
        <f>G557+H557</f>
        <v>145655.84999999998</v>
      </c>
      <c r="J557" s="19">
        <f>I557/C557</f>
        <v>206.60404255319145</v>
      </c>
    </row>
    <row r="558" spans="1:10" ht="14.4" customHeight="1" x14ac:dyDescent="0.25">
      <c r="A558" s="3" t="s">
        <v>657</v>
      </c>
      <c r="B558" s="23" t="s">
        <v>28</v>
      </c>
      <c r="C558" s="4">
        <v>740</v>
      </c>
      <c r="D558" s="17" t="s">
        <v>9</v>
      </c>
      <c r="E558" s="17" t="s">
        <v>9</v>
      </c>
      <c r="F558" s="17" t="s">
        <v>9</v>
      </c>
      <c r="G558" s="16">
        <v>149271.19</v>
      </c>
      <c r="H558" s="16">
        <v>3576.16</v>
      </c>
      <c r="I558" s="18">
        <f>G558+H558</f>
        <v>152847.35</v>
      </c>
      <c r="J558" s="19">
        <f>I558/C558</f>
        <v>206.55047297297298</v>
      </c>
    </row>
    <row r="559" spans="1:10" ht="14.4" customHeight="1" x14ac:dyDescent="0.25">
      <c r="A559" s="3" t="s">
        <v>523</v>
      </c>
      <c r="B559" s="23" t="s">
        <v>26</v>
      </c>
      <c r="C559" s="4">
        <v>1786</v>
      </c>
      <c r="D559" s="17" t="s">
        <v>9</v>
      </c>
      <c r="E559" s="17" t="s">
        <v>9</v>
      </c>
      <c r="F559" s="17" t="s">
        <v>9</v>
      </c>
      <c r="G559" s="16">
        <v>358312.72</v>
      </c>
      <c r="H559" s="16">
        <v>10555.92</v>
      </c>
      <c r="I559" s="18">
        <f>G559+H559</f>
        <v>368868.63999999996</v>
      </c>
      <c r="J559" s="19">
        <f>I559/C559</f>
        <v>206.53339305711083</v>
      </c>
    </row>
    <row r="560" spans="1:10" ht="14.4" customHeight="1" x14ac:dyDescent="0.25">
      <c r="A560" s="3" t="s">
        <v>651</v>
      </c>
      <c r="B560" s="23" t="s">
        <v>28</v>
      </c>
      <c r="C560" s="4">
        <v>3198</v>
      </c>
      <c r="D560" s="17" t="s">
        <v>9</v>
      </c>
      <c r="E560" s="17" t="s">
        <v>9</v>
      </c>
      <c r="F560" s="17" t="s">
        <v>9</v>
      </c>
      <c r="G560" s="16">
        <v>637778.05000000005</v>
      </c>
      <c r="H560" s="16">
        <v>22652.33</v>
      </c>
      <c r="I560" s="18">
        <f>G560+H560</f>
        <v>660430.38</v>
      </c>
      <c r="J560" s="19">
        <f>I560/C560</f>
        <v>206.51356472795499</v>
      </c>
    </row>
    <row r="561" spans="1:10" ht="14.4" customHeight="1" x14ac:dyDescent="0.25">
      <c r="A561" s="3" t="s">
        <v>654</v>
      </c>
      <c r="B561" s="23" t="s">
        <v>28</v>
      </c>
      <c r="C561" s="4">
        <v>391</v>
      </c>
      <c r="D561" s="17" t="s">
        <v>9</v>
      </c>
      <c r="E561" s="17" t="s">
        <v>9</v>
      </c>
      <c r="F561" s="17" t="s">
        <v>9</v>
      </c>
      <c r="G561" s="16">
        <v>76626.87</v>
      </c>
      <c r="H561" s="16">
        <v>4116.8500000000004</v>
      </c>
      <c r="I561" s="18">
        <f>G561+H561</f>
        <v>80743.72</v>
      </c>
      <c r="J561" s="19">
        <f>I561/C561</f>
        <v>206.50567774936061</v>
      </c>
    </row>
    <row r="562" spans="1:10" ht="14.4" customHeight="1" x14ac:dyDescent="0.25">
      <c r="A562" s="3" t="s">
        <v>362</v>
      </c>
      <c r="B562" s="23" t="s">
        <v>25</v>
      </c>
      <c r="C562" s="4">
        <v>3106</v>
      </c>
      <c r="D562" s="17" t="s">
        <v>9</v>
      </c>
      <c r="E562" s="17" t="s">
        <v>9</v>
      </c>
      <c r="F562" s="17" t="s">
        <v>9</v>
      </c>
      <c r="G562" s="16">
        <v>625465.9</v>
      </c>
      <c r="H562" s="16">
        <v>15815.980000000001</v>
      </c>
      <c r="I562" s="18">
        <f>G562+H562</f>
        <v>641281.88</v>
      </c>
      <c r="J562" s="19">
        <f>I562/C562</f>
        <v>206.46551191242756</v>
      </c>
    </row>
    <row r="563" spans="1:10" ht="14.4" customHeight="1" x14ac:dyDescent="0.25">
      <c r="A563" s="3" t="s">
        <v>414</v>
      </c>
      <c r="B563" s="23" t="s">
        <v>25</v>
      </c>
      <c r="C563" s="4">
        <v>2117</v>
      </c>
      <c r="D563" s="17" t="s">
        <v>9</v>
      </c>
      <c r="E563" s="17" t="s">
        <v>9</v>
      </c>
      <c r="F563" s="17" t="s">
        <v>9</v>
      </c>
      <c r="G563" s="16">
        <v>425241.19</v>
      </c>
      <c r="H563" s="16">
        <v>11828.369999999999</v>
      </c>
      <c r="I563" s="18">
        <f>G563+H563</f>
        <v>437069.56</v>
      </c>
      <c r="J563" s="19">
        <f>I563/C563</f>
        <v>206.45704298535662</v>
      </c>
    </row>
    <row r="564" spans="1:10" ht="14.4" customHeight="1" x14ac:dyDescent="0.25">
      <c r="A564" s="3" t="s">
        <v>557</v>
      </c>
      <c r="B564" s="23" t="s">
        <v>26</v>
      </c>
      <c r="C564" s="4">
        <v>1326</v>
      </c>
      <c r="D564" s="17" t="s">
        <v>9</v>
      </c>
      <c r="E564" s="17" t="s">
        <v>9</v>
      </c>
      <c r="F564" s="17" t="s">
        <v>9</v>
      </c>
      <c r="G564" s="16">
        <v>258551.69</v>
      </c>
      <c r="H564" s="16">
        <v>14941.5</v>
      </c>
      <c r="I564" s="18">
        <f>G564+H564</f>
        <v>273493.19</v>
      </c>
      <c r="J564" s="19">
        <f>I564/C564</f>
        <v>206.2542911010558</v>
      </c>
    </row>
    <row r="565" spans="1:10" ht="14.4" customHeight="1" x14ac:dyDescent="0.25">
      <c r="A565" s="3" t="s">
        <v>416</v>
      </c>
      <c r="B565" s="23" t="s">
        <v>25</v>
      </c>
      <c r="C565" s="4">
        <v>589</v>
      </c>
      <c r="D565" s="17" t="s">
        <v>9</v>
      </c>
      <c r="E565" s="17" t="s">
        <v>9</v>
      </c>
      <c r="F565" s="17" t="s">
        <v>9</v>
      </c>
      <c r="G565" s="16">
        <v>117024.6</v>
      </c>
      <c r="H565" s="16">
        <v>4455.34</v>
      </c>
      <c r="I565" s="18">
        <f>G565+H565</f>
        <v>121479.94</v>
      </c>
      <c r="J565" s="19">
        <f>I565/C565</f>
        <v>206.24777589134126</v>
      </c>
    </row>
    <row r="566" spans="1:10" ht="14.4" customHeight="1" x14ac:dyDescent="0.25">
      <c r="A566" s="3" t="s">
        <v>267</v>
      </c>
      <c r="B566" s="23" t="s">
        <v>25</v>
      </c>
      <c r="C566" s="4">
        <v>624</v>
      </c>
      <c r="D566" s="17" t="s">
        <v>9</v>
      </c>
      <c r="E566" s="17" t="s">
        <v>9</v>
      </c>
      <c r="F566" s="17" t="s">
        <v>9</v>
      </c>
      <c r="G566" s="16">
        <v>124583.86</v>
      </c>
      <c r="H566" s="16">
        <v>4059.99</v>
      </c>
      <c r="I566" s="18">
        <f>G566+H566</f>
        <v>128643.85</v>
      </c>
      <c r="J566" s="19">
        <f>I566/C566</f>
        <v>206.16001602564103</v>
      </c>
    </row>
    <row r="567" spans="1:10" ht="14.4" customHeight="1" x14ac:dyDescent="0.25">
      <c r="A567" s="3" t="s">
        <v>686</v>
      </c>
      <c r="B567" s="23" t="s">
        <v>28</v>
      </c>
      <c r="C567" s="4">
        <v>2483</v>
      </c>
      <c r="D567" s="17" t="s">
        <v>9</v>
      </c>
      <c r="E567" s="17" t="s">
        <v>9</v>
      </c>
      <c r="F567" s="17" t="s">
        <v>9</v>
      </c>
      <c r="G567" s="16">
        <v>492755.77</v>
      </c>
      <c r="H567" s="16">
        <v>19089.599999999999</v>
      </c>
      <c r="I567" s="18">
        <f>G567+H567</f>
        <v>511845.37</v>
      </c>
      <c r="J567" s="19">
        <f>I567/C567</f>
        <v>206.13989931534434</v>
      </c>
    </row>
    <row r="568" spans="1:10" ht="14.4" customHeight="1" x14ac:dyDescent="0.25">
      <c r="A568" s="3" t="s">
        <v>580</v>
      </c>
      <c r="B568" s="23" t="s">
        <v>26</v>
      </c>
      <c r="C568" s="4">
        <v>1682</v>
      </c>
      <c r="D568" s="17" t="s">
        <v>9</v>
      </c>
      <c r="E568" s="17" t="s">
        <v>9</v>
      </c>
      <c r="F568" s="17" t="s">
        <v>9</v>
      </c>
      <c r="G568" s="16">
        <v>336110.05</v>
      </c>
      <c r="H568" s="16">
        <v>10609.62</v>
      </c>
      <c r="I568" s="18">
        <f>G568+H568</f>
        <v>346719.67</v>
      </c>
      <c r="J568" s="19">
        <f>I568/C568</f>
        <v>206.13535671819261</v>
      </c>
    </row>
    <row r="569" spans="1:10" ht="14.4" customHeight="1" x14ac:dyDescent="0.25">
      <c r="A569" s="3" t="s">
        <v>190</v>
      </c>
      <c r="B569" s="23" t="s">
        <v>24</v>
      </c>
      <c r="C569" s="4">
        <v>1473</v>
      </c>
      <c r="D569" s="17" t="s">
        <v>9</v>
      </c>
      <c r="E569" s="17" t="s">
        <v>9</v>
      </c>
      <c r="F569" s="17" t="s">
        <v>9</v>
      </c>
      <c r="G569" s="16">
        <v>298278.12</v>
      </c>
      <c r="H569" s="16">
        <v>5329.0199999999995</v>
      </c>
      <c r="I569" s="18">
        <f>G569+H569</f>
        <v>303607.14</v>
      </c>
      <c r="J569" s="19">
        <f>I569/C569</f>
        <v>206.11482688391041</v>
      </c>
    </row>
    <row r="570" spans="1:10" ht="14.4" customHeight="1" x14ac:dyDescent="0.25">
      <c r="A570" s="3" t="s">
        <v>317</v>
      </c>
      <c r="B570" s="23" t="s">
        <v>25</v>
      </c>
      <c r="C570" s="4">
        <v>4415</v>
      </c>
      <c r="D570" s="17" t="s">
        <v>9</v>
      </c>
      <c r="E570" s="17" t="s">
        <v>9</v>
      </c>
      <c r="F570" s="17" t="s">
        <v>9</v>
      </c>
      <c r="G570" s="16">
        <v>877678.41</v>
      </c>
      <c r="H570" s="16">
        <v>31903.360000000001</v>
      </c>
      <c r="I570" s="18">
        <f>G570+H570</f>
        <v>909581.77</v>
      </c>
      <c r="J570" s="19">
        <f>I570/C570</f>
        <v>206.02078595696489</v>
      </c>
    </row>
    <row r="571" spans="1:10" ht="14.4" customHeight="1" x14ac:dyDescent="0.25">
      <c r="A571" s="3" t="s">
        <v>315</v>
      </c>
      <c r="B571" s="23" t="s">
        <v>25</v>
      </c>
      <c r="C571" s="4">
        <v>534</v>
      </c>
      <c r="D571" s="17" t="s">
        <v>9</v>
      </c>
      <c r="E571" s="17" t="s">
        <v>9</v>
      </c>
      <c r="F571" s="17" t="s">
        <v>9</v>
      </c>
      <c r="G571" s="16">
        <v>106612.89</v>
      </c>
      <c r="H571" s="16">
        <v>3378.06</v>
      </c>
      <c r="I571" s="18">
        <f>G571+H571</f>
        <v>109990.95</v>
      </c>
      <c r="J571" s="19">
        <f>I571/C571</f>
        <v>205.97556179775282</v>
      </c>
    </row>
    <row r="572" spans="1:10" ht="14.4" customHeight="1" x14ac:dyDescent="0.25">
      <c r="A572" s="3" t="s">
        <v>569</v>
      </c>
      <c r="B572" s="23" t="s">
        <v>26</v>
      </c>
      <c r="C572" s="4">
        <v>255</v>
      </c>
      <c r="D572" s="17" t="s">
        <v>9</v>
      </c>
      <c r="E572" s="17" t="s">
        <v>9</v>
      </c>
      <c r="F572" s="17" t="s">
        <v>9</v>
      </c>
      <c r="G572" s="16">
        <v>52327.79</v>
      </c>
      <c r="H572" s="16">
        <v>142.74</v>
      </c>
      <c r="I572" s="18">
        <f>G572+H572</f>
        <v>52470.53</v>
      </c>
      <c r="J572" s="19">
        <f>I572/C572</f>
        <v>205.76678431372548</v>
      </c>
    </row>
    <row r="573" spans="1:10" ht="14.4" customHeight="1" x14ac:dyDescent="0.25">
      <c r="A573" s="3" t="s">
        <v>458</v>
      </c>
      <c r="B573" s="23" t="s">
        <v>27</v>
      </c>
      <c r="C573" s="4">
        <v>2714</v>
      </c>
      <c r="D573" s="17" t="s">
        <v>9</v>
      </c>
      <c r="E573" s="17" t="s">
        <v>9</v>
      </c>
      <c r="F573" s="17" t="s">
        <v>9</v>
      </c>
      <c r="G573" s="16">
        <v>531439.04</v>
      </c>
      <c r="H573" s="16">
        <v>26896.79</v>
      </c>
      <c r="I573" s="18">
        <f>G573+H573</f>
        <v>558335.83000000007</v>
      </c>
      <c r="J573" s="19">
        <f>I573/C573</f>
        <v>205.72432940309508</v>
      </c>
    </row>
    <row r="574" spans="1:10" ht="14.4" customHeight="1" x14ac:dyDescent="0.25">
      <c r="A574" s="3" t="s">
        <v>547</v>
      </c>
      <c r="B574" s="23" t="s">
        <v>26</v>
      </c>
      <c r="C574" s="4">
        <v>374</v>
      </c>
      <c r="D574" s="17" t="s">
        <v>9</v>
      </c>
      <c r="E574" s="17" t="s">
        <v>9</v>
      </c>
      <c r="F574" s="17" t="s">
        <v>9</v>
      </c>
      <c r="G574" s="16">
        <v>76262.83</v>
      </c>
      <c r="H574" s="16">
        <v>672.58</v>
      </c>
      <c r="I574" s="18">
        <f>G574+H574</f>
        <v>76935.41</v>
      </c>
      <c r="J574" s="19">
        <f>I574/C574</f>
        <v>205.70965240641712</v>
      </c>
    </row>
    <row r="575" spans="1:10" ht="14.4" customHeight="1" x14ac:dyDescent="0.25">
      <c r="A575" s="3" t="s">
        <v>235</v>
      </c>
      <c r="B575" s="23" t="s">
        <v>24</v>
      </c>
      <c r="C575" s="4">
        <v>1020</v>
      </c>
      <c r="D575" s="17" t="s">
        <v>9</v>
      </c>
      <c r="E575" s="17" t="s">
        <v>9</v>
      </c>
      <c r="F575" s="17" t="s">
        <v>9</v>
      </c>
      <c r="G575" s="16">
        <v>200100.92</v>
      </c>
      <c r="H575" s="16">
        <v>9567.2999999999993</v>
      </c>
      <c r="I575" s="18">
        <f>G575+H575</f>
        <v>209668.22</v>
      </c>
      <c r="J575" s="19">
        <f>I575/C575</f>
        <v>205.55707843137256</v>
      </c>
    </row>
    <row r="576" spans="1:10" ht="14.4" customHeight="1" x14ac:dyDescent="0.25">
      <c r="A576" s="3" t="s">
        <v>423</v>
      </c>
      <c r="B576" s="23" t="s">
        <v>25</v>
      </c>
      <c r="C576" s="4">
        <v>2892</v>
      </c>
      <c r="D576" s="17" t="s">
        <v>9</v>
      </c>
      <c r="E576" s="17" t="s">
        <v>9</v>
      </c>
      <c r="F576" s="17" t="s">
        <v>9</v>
      </c>
      <c r="G576" s="16">
        <v>551954.22</v>
      </c>
      <c r="H576" s="16">
        <v>41919.219999999994</v>
      </c>
      <c r="I576" s="18">
        <f>G576+H576</f>
        <v>593873.43999999994</v>
      </c>
      <c r="J576" s="19">
        <f>I576/C576</f>
        <v>205.35042876901795</v>
      </c>
    </row>
    <row r="577" spans="1:10" ht="14.4" customHeight="1" x14ac:dyDescent="0.25">
      <c r="A577" s="3" t="s">
        <v>745</v>
      </c>
      <c r="B577" s="23" t="s">
        <v>29</v>
      </c>
      <c r="C577" s="4">
        <v>3129</v>
      </c>
      <c r="D577" s="17" t="s">
        <v>9</v>
      </c>
      <c r="E577" s="17" t="s">
        <v>9</v>
      </c>
      <c r="F577" s="17" t="s">
        <v>9</v>
      </c>
      <c r="G577" s="16">
        <v>627147.12</v>
      </c>
      <c r="H577" s="16">
        <v>15336.77</v>
      </c>
      <c r="I577" s="18">
        <f>G577+H577</f>
        <v>642483.89</v>
      </c>
      <c r="J577" s="19">
        <f>I577/C577</f>
        <v>205.33201981463728</v>
      </c>
    </row>
    <row r="578" spans="1:10" ht="14.4" customHeight="1" x14ac:dyDescent="0.25">
      <c r="A578" s="3" t="s">
        <v>697</v>
      </c>
      <c r="B578" s="23" t="s">
        <v>29</v>
      </c>
      <c r="C578" s="4">
        <v>2022</v>
      </c>
      <c r="D578" s="17" t="s">
        <v>9</v>
      </c>
      <c r="E578" s="17" t="s">
        <v>9</v>
      </c>
      <c r="F578" s="17" t="s">
        <v>9</v>
      </c>
      <c r="G578" s="16">
        <v>397248.73</v>
      </c>
      <c r="H578" s="16">
        <v>17879.04</v>
      </c>
      <c r="I578" s="18">
        <f>G578+H578</f>
        <v>415127.76999999996</v>
      </c>
      <c r="J578" s="19">
        <f>I578/C578</f>
        <v>205.30552423343224</v>
      </c>
    </row>
    <row r="579" spans="1:10" ht="14.4" customHeight="1" x14ac:dyDescent="0.25">
      <c r="A579" s="3" t="s">
        <v>627</v>
      </c>
      <c r="B579" s="23" t="s">
        <v>28</v>
      </c>
      <c r="C579" s="4">
        <v>438</v>
      </c>
      <c r="D579" s="17" t="s">
        <v>9</v>
      </c>
      <c r="E579" s="17" t="s">
        <v>9</v>
      </c>
      <c r="F579" s="17" t="s">
        <v>9</v>
      </c>
      <c r="G579" s="16">
        <v>84293.07</v>
      </c>
      <c r="H579" s="16">
        <v>5517.24</v>
      </c>
      <c r="I579" s="18">
        <f>G579+H579</f>
        <v>89810.310000000012</v>
      </c>
      <c r="J579" s="19">
        <f>I579/C579</f>
        <v>205.04636986301372</v>
      </c>
    </row>
    <row r="580" spans="1:10" ht="14.4" customHeight="1" x14ac:dyDescent="0.25">
      <c r="A580" s="3" t="s">
        <v>520</v>
      </c>
      <c r="B580" s="23" t="s">
        <v>26</v>
      </c>
      <c r="C580" s="4">
        <v>814</v>
      </c>
      <c r="D580" s="17" t="s">
        <v>9</v>
      </c>
      <c r="E580" s="17" t="s">
        <v>9</v>
      </c>
      <c r="F580" s="17" t="s">
        <v>9</v>
      </c>
      <c r="G580" s="16">
        <v>160851.43</v>
      </c>
      <c r="H580" s="16">
        <v>6002.34</v>
      </c>
      <c r="I580" s="18">
        <f>G580+H580</f>
        <v>166853.76999999999</v>
      </c>
      <c r="J580" s="19">
        <f>I580/C580</f>
        <v>204.98006142506142</v>
      </c>
    </row>
    <row r="581" spans="1:10" ht="14.4" customHeight="1" x14ac:dyDescent="0.25">
      <c r="A581" s="3" t="s">
        <v>43</v>
      </c>
      <c r="B581" s="23" t="s">
        <v>22</v>
      </c>
      <c r="C581" s="4">
        <v>542</v>
      </c>
      <c r="D581" s="17" t="s">
        <v>9</v>
      </c>
      <c r="E581" s="17" t="s">
        <v>9</v>
      </c>
      <c r="F581" s="17" t="s">
        <v>9</v>
      </c>
      <c r="G581" s="16">
        <v>104723.5</v>
      </c>
      <c r="H581" s="16">
        <v>6329.3499999999995</v>
      </c>
      <c r="I581" s="18">
        <f>G581+H581</f>
        <v>111052.85</v>
      </c>
      <c r="J581" s="19">
        <f>I581/C581</f>
        <v>204.89455719557196</v>
      </c>
    </row>
    <row r="582" spans="1:10" ht="14.4" customHeight="1" x14ac:dyDescent="0.25">
      <c r="A582" s="3" t="s">
        <v>356</v>
      </c>
      <c r="B582" s="23" t="s">
        <v>25</v>
      </c>
      <c r="C582" s="4">
        <v>3613</v>
      </c>
      <c r="D582" s="17" t="s">
        <v>9</v>
      </c>
      <c r="E582" s="17" t="s">
        <v>9</v>
      </c>
      <c r="F582" s="17" t="s">
        <v>9</v>
      </c>
      <c r="G582" s="16">
        <v>704066.17</v>
      </c>
      <c r="H582" s="16">
        <v>35966.840000000004</v>
      </c>
      <c r="I582" s="18">
        <f>G582+H582</f>
        <v>740033.01</v>
      </c>
      <c r="J582" s="19">
        <f>I582/C582</f>
        <v>204.82507888181567</v>
      </c>
    </row>
    <row r="583" spans="1:10" ht="14.4" customHeight="1" x14ac:dyDescent="0.25">
      <c r="A583" s="3" t="s">
        <v>515</v>
      </c>
      <c r="B583" s="23" t="s">
        <v>27</v>
      </c>
      <c r="C583" s="4">
        <v>1320</v>
      </c>
      <c r="D583" s="17" t="s">
        <v>9</v>
      </c>
      <c r="E583" s="17" t="s">
        <v>9</v>
      </c>
      <c r="F583" s="17" t="s">
        <v>9</v>
      </c>
      <c r="G583" s="16">
        <v>251413.34</v>
      </c>
      <c r="H583" s="16">
        <v>18869.27</v>
      </c>
      <c r="I583" s="18">
        <f>G583+H583</f>
        <v>270282.61</v>
      </c>
      <c r="J583" s="19">
        <f>I583/C583</f>
        <v>204.75955303030301</v>
      </c>
    </row>
    <row r="584" spans="1:10" ht="14.4" customHeight="1" x14ac:dyDescent="0.25">
      <c r="A584" s="3" t="s">
        <v>462</v>
      </c>
      <c r="B584" s="23" t="s">
        <v>27</v>
      </c>
      <c r="C584" s="4">
        <v>601</v>
      </c>
      <c r="D584" s="17" t="s">
        <v>9</v>
      </c>
      <c r="E584" s="17" t="s">
        <v>9</v>
      </c>
      <c r="F584" s="17" t="s">
        <v>9</v>
      </c>
      <c r="G584" s="16">
        <v>110804.25</v>
      </c>
      <c r="H584" s="16">
        <v>12238.34</v>
      </c>
      <c r="I584" s="18">
        <f>G584+H584</f>
        <v>123042.59</v>
      </c>
      <c r="J584" s="19">
        <f>I584/C584</f>
        <v>204.72976705490848</v>
      </c>
    </row>
    <row r="585" spans="1:10" ht="14.4" customHeight="1" x14ac:dyDescent="0.25">
      <c r="A585" s="3" t="s">
        <v>687</v>
      </c>
      <c r="B585" s="23" t="s">
        <v>28</v>
      </c>
      <c r="C585" s="4">
        <v>4129</v>
      </c>
      <c r="D585" s="17" t="s">
        <v>9</v>
      </c>
      <c r="E585" s="17" t="s">
        <v>9</v>
      </c>
      <c r="F585" s="17" t="s">
        <v>9</v>
      </c>
      <c r="G585" s="16">
        <v>790941.9</v>
      </c>
      <c r="H585" s="16">
        <v>54360.34</v>
      </c>
      <c r="I585" s="18">
        <f>G585+H585</f>
        <v>845302.24</v>
      </c>
      <c r="J585" s="19">
        <f>I585/C585</f>
        <v>204.72323565027853</v>
      </c>
    </row>
    <row r="586" spans="1:10" ht="14.4" customHeight="1" x14ac:dyDescent="0.25">
      <c r="A586" s="3" t="s">
        <v>275</v>
      </c>
      <c r="B586" s="23" t="s">
        <v>25</v>
      </c>
      <c r="C586" s="4">
        <v>2284</v>
      </c>
      <c r="D586" s="17" t="s">
        <v>9</v>
      </c>
      <c r="E586" s="17" t="s">
        <v>9</v>
      </c>
      <c r="F586" s="17" t="s">
        <v>9</v>
      </c>
      <c r="G586" s="16">
        <v>460356.09</v>
      </c>
      <c r="H586" s="16">
        <v>6607.4000000000005</v>
      </c>
      <c r="I586" s="18">
        <f>G586+H586</f>
        <v>466963.49000000005</v>
      </c>
      <c r="J586" s="19">
        <f>I586/C586</f>
        <v>204.44986427320492</v>
      </c>
    </row>
    <row r="587" spans="1:10" ht="14.4" customHeight="1" x14ac:dyDescent="0.25">
      <c r="A587" s="3" t="s">
        <v>73</v>
      </c>
      <c r="B587" s="23" t="s">
        <v>22</v>
      </c>
      <c r="C587" s="4">
        <v>664</v>
      </c>
      <c r="D587" s="17" t="s">
        <v>9</v>
      </c>
      <c r="E587" s="17" t="s">
        <v>9</v>
      </c>
      <c r="F587" s="17" t="s">
        <v>9</v>
      </c>
      <c r="G587" s="16">
        <v>134318.19</v>
      </c>
      <c r="H587" s="16">
        <v>1385.75</v>
      </c>
      <c r="I587" s="18">
        <f>G587+H587</f>
        <v>135703.94</v>
      </c>
      <c r="J587" s="19">
        <f>I587/C587</f>
        <v>204.37340361445783</v>
      </c>
    </row>
    <row r="588" spans="1:10" ht="14.4" customHeight="1" x14ac:dyDescent="0.25">
      <c r="A588" s="3" t="s">
        <v>146</v>
      </c>
      <c r="B588" s="23" t="s">
        <v>23</v>
      </c>
      <c r="C588" s="4">
        <v>3070</v>
      </c>
      <c r="D588" s="17" t="s">
        <v>9</v>
      </c>
      <c r="E588" s="17" t="s">
        <v>9</v>
      </c>
      <c r="F588" s="17" t="s">
        <v>9</v>
      </c>
      <c r="G588" s="16">
        <v>617792.57999999996</v>
      </c>
      <c r="H588" s="16">
        <v>9512.73</v>
      </c>
      <c r="I588" s="18">
        <f>G588+H588</f>
        <v>627305.30999999994</v>
      </c>
      <c r="J588" s="19">
        <f>I588/C588</f>
        <v>204.33397719869706</v>
      </c>
    </row>
    <row r="589" spans="1:10" ht="14.4" customHeight="1" x14ac:dyDescent="0.25">
      <c r="A589" s="3" t="s">
        <v>293</v>
      </c>
      <c r="B589" s="23" t="s">
        <v>25</v>
      </c>
      <c r="C589" s="4">
        <v>630</v>
      </c>
      <c r="D589" s="17" t="s">
        <v>9</v>
      </c>
      <c r="E589" s="17" t="s">
        <v>9</v>
      </c>
      <c r="F589" s="17" t="s">
        <v>9</v>
      </c>
      <c r="G589" s="16">
        <v>123740.11</v>
      </c>
      <c r="H589" s="16">
        <v>4962.1799999999994</v>
      </c>
      <c r="I589" s="18">
        <f>G589+H589</f>
        <v>128702.29</v>
      </c>
      <c r="J589" s="19">
        <f>I589/C589</f>
        <v>204.28934920634919</v>
      </c>
    </row>
    <row r="590" spans="1:10" ht="14.4" customHeight="1" x14ac:dyDescent="0.25">
      <c r="A590" s="3" t="s">
        <v>625</v>
      </c>
      <c r="B590" s="23" t="s">
        <v>28</v>
      </c>
      <c r="C590" s="4">
        <v>3030</v>
      </c>
      <c r="D590" s="17" t="s">
        <v>9</v>
      </c>
      <c r="E590" s="17" t="s">
        <v>9</v>
      </c>
      <c r="F590" s="17" t="s">
        <v>9</v>
      </c>
      <c r="G590" s="16">
        <v>604988.17000000004</v>
      </c>
      <c r="H590" s="16">
        <v>13568.52</v>
      </c>
      <c r="I590" s="18">
        <f>G590+H590</f>
        <v>618556.69000000006</v>
      </c>
      <c r="J590" s="19">
        <f>I590/C590</f>
        <v>204.14412211221125</v>
      </c>
    </row>
    <row r="591" spans="1:10" ht="14.4" customHeight="1" x14ac:dyDescent="0.25">
      <c r="A591" s="3" t="s">
        <v>514</v>
      </c>
      <c r="B591" s="23" t="s">
        <v>27</v>
      </c>
      <c r="C591" s="4">
        <v>392</v>
      </c>
      <c r="D591" s="17" t="s">
        <v>9</v>
      </c>
      <c r="E591" s="17" t="s">
        <v>9</v>
      </c>
      <c r="F591" s="17" t="s">
        <v>9</v>
      </c>
      <c r="G591" s="16">
        <v>75240.850000000006</v>
      </c>
      <c r="H591" s="16">
        <v>4770.1900000000005</v>
      </c>
      <c r="I591" s="18">
        <f>G591+H591</f>
        <v>80011.040000000008</v>
      </c>
      <c r="J591" s="19">
        <f>I591/C591</f>
        <v>204.10979591836735</v>
      </c>
    </row>
    <row r="592" spans="1:10" ht="14.4" customHeight="1" x14ac:dyDescent="0.25">
      <c r="A592" s="3" t="s">
        <v>52</v>
      </c>
      <c r="B592" s="23" t="s">
        <v>22</v>
      </c>
      <c r="C592" s="4">
        <v>313</v>
      </c>
      <c r="D592" s="17" t="s">
        <v>9</v>
      </c>
      <c r="E592" s="17" t="s">
        <v>9</v>
      </c>
      <c r="F592" s="17" t="s">
        <v>9</v>
      </c>
      <c r="G592" s="16">
        <v>57984.09</v>
      </c>
      <c r="H592" s="16">
        <v>5890.18</v>
      </c>
      <c r="I592" s="18">
        <f>G592+H592</f>
        <v>63874.27</v>
      </c>
      <c r="J592" s="19">
        <f>I592/C592</f>
        <v>204.07115015974441</v>
      </c>
    </row>
    <row r="593" spans="1:10" ht="14.4" customHeight="1" x14ac:dyDescent="0.25">
      <c r="A593" s="3" t="s">
        <v>286</v>
      </c>
      <c r="B593" s="23" t="s">
        <v>25</v>
      </c>
      <c r="C593" s="4">
        <v>580</v>
      </c>
      <c r="D593" s="17" t="s">
        <v>9</v>
      </c>
      <c r="E593" s="17" t="s">
        <v>9</v>
      </c>
      <c r="F593" s="17" t="s">
        <v>9</v>
      </c>
      <c r="G593" s="16">
        <v>116606.61</v>
      </c>
      <c r="H593" s="16">
        <v>1718.32</v>
      </c>
      <c r="I593" s="18">
        <f>G593+H593</f>
        <v>118324.93000000001</v>
      </c>
      <c r="J593" s="19">
        <f>I593/C593</f>
        <v>204.00850000000003</v>
      </c>
    </row>
    <row r="594" spans="1:10" ht="14.4" customHeight="1" x14ac:dyDescent="0.25">
      <c r="A594" s="3" t="s">
        <v>485</v>
      </c>
      <c r="B594" s="23" t="s">
        <v>27</v>
      </c>
      <c r="C594" s="4">
        <v>2859</v>
      </c>
      <c r="D594" s="17" t="s">
        <v>9</v>
      </c>
      <c r="E594" s="17" t="s">
        <v>9</v>
      </c>
      <c r="F594" s="17" t="s">
        <v>9</v>
      </c>
      <c r="G594" s="16">
        <v>549563.54</v>
      </c>
      <c r="H594" s="16">
        <v>33555.17</v>
      </c>
      <c r="I594" s="18">
        <f>G594+H594</f>
        <v>583118.71000000008</v>
      </c>
      <c r="J594" s="19">
        <f>I594/C594</f>
        <v>203.95897516614204</v>
      </c>
    </row>
    <row r="595" spans="1:10" ht="14.4" customHeight="1" x14ac:dyDescent="0.25">
      <c r="A595" s="3" t="s">
        <v>661</v>
      </c>
      <c r="B595" s="23" t="s">
        <v>28</v>
      </c>
      <c r="C595" s="4">
        <v>553</v>
      </c>
      <c r="D595" s="17" t="s">
        <v>9</v>
      </c>
      <c r="E595" s="17" t="s">
        <v>9</v>
      </c>
      <c r="F595" s="17" t="s">
        <v>9</v>
      </c>
      <c r="G595" s="16">
        <v>108793.54</v>
      </c>
      <c r="H595" s="16">
        <v>3977.71</v>
      </c>
      <c r="I595" s="18">
        <f>G595+H595</f>
        <v>112771.25</v>
      </c>
      <c r="J595" s="19">
        <f>I595/C595</f>
        <v>203.9263110307414</v>
      </c>
    </row>
    <row r="596" spans="1:10" ht="14.4" customHeight="1" x14ac:dyDescent="0.25">
      <c r="A596" s="3" t="s">
        <v>127</v>
      </c>
      <c r="B596" s="23" t="s">
        <v>22</v>
      </c>
      <c r="C596" s="4">
        <v>1946</v>
      </c>
      <c r="D596" s="17" t="s">
        <v>9</v>
      </c>
      <c r="E596" s="17" t="s">
        <v>9</v>
      </c>
      <c r="F596" s="17" t="s">
        <v>9</v>
      </c>
      <c r="G596" s="16">
        <v>369464.88</v>
      </c>
      <c r="H596" s="16">
        <v>27305.360000000001</v>
      </c>
      <c r="I596" s="18">
        <f>G596+H596</f>
        <v>396770.24</v>
      </c>
      <c r="J596" s="19">
        <f>I596/C596</f>
        <v>203.89015416238436</v>
      </c>
    </row>
    <row r="597" spans="1:10" ht="14.4" customHeight="1" x14ac:dyDescent="0.25">
      <c r="A597" s="3" t="s">
        <v>522</v>
      </c>
      <c r="B597" s="23" t="s">
        <v>26</v>
      </c>
      <c r="C597" s="4">
        <v>835</v>
      </c>
      <c r="D597" s="17" t="s">
        <v>9</v>
      </c>
      <c r="E597" s="17" t="s">
        <v>9</v>
      </c>
      <c r="F597" s="17" t="s">
        <v>9</v>
      </c>
      <c r="G597" s="16">
        <v>166775.38</v>
      </c>
      <c r="H597" s="16">
        <v>3456.67</v>
      </c>
      <c r="I597" s="18">
        <f>G597+H597</f>
        <v>170232.05000000002</v>
      </c>
      <c r="J597" s="19">
        <f>I597/C597</f>
        <v>203.87071856287426</v>
      </c>
    </row>
    <row r="598" spans="1:10" ht="14.4" customHeight="1" x14ac:dyDescent="0.25">
      <c r="A598" s="3" t="s">
        <v>234</v>
      </c>
      <c r="B598" s="23" t="s">
        <v>24</v>
      </c>
      <c r="C598" s="4">
        <v>747</v>
      </c>
      <c r="D598" s="17" t="s">
        <v>9</v>
      </c>
      <c r="E598" s="17" t="s">
        <v>9</v>
      </c>
      <c r="F598" s="17" t="s">
        <v>9</v>
      </c>
      <c r="G598" s="16">
        <v>151306.29</v>
      </c>
      <c r="H598" s="16">
        <v>962.42</v>
      </c>
      <c r="I598" s="18">
        <f>G598+H598</f>
        <v>152268.71000000002</v>
      </c>
      <c r="J598" s="19">
        <f>I598/C598</f>
        <v>203.84030789825974</v>
      </c>
    </row>
    <row r="599" spans="1:10" ht="14.4" customHeight="1" x14ac:dyDescent="0.25">
      <c r="A599" s="3" t="s">
        <v>199</v>
      </c>
      <c r="B599" s="23" t="s">
        <v>24</v>
      </c>
      <c r="C599" s="4">
        <v>2424</v>
      </c>
      <c r="D599" s="17" t="s">
        <v>9</v>
      </c>
      <c r="E599" s="17" t="s">
        <v>9</v>
      </c>
      <c r="F599" s="17" t="s">
        <v>9</v>
      </c>
      <c r="G599" s="16">
        <v>490692.82</v>
      </c>
      <c r="H599" s="16">
        <v>3187.6099999999997</v>
      </c>
      <c r="I599" s="18">
        <f>G599+H599</f>
        <v>493880.43</v>
      </c>
      <c r="J599" s="19">
        <f>I599/C599</f>
        <v>203.74605198019802</v>
      </c>
    </row>
    <row r="600" spans="1:10" ht="14.4" customHeight="1" x14ac:dyDescent="0.25">
      <c r="A600" s="3" t="s">
        <v>305</v>
      </c>
      <c r="B600" s="23" t="s">
        <v>25</v>
      </c>
      <c r="C600" s="4">
        <v>685</v>
      </c>
      <c r="D600" s="17" t="s">
        <v>9</v>
      </c>
      <c r="E600" s="17" t="s">
        <v>9</v>
      </c>
      <c r="F600" s="17" t="s">
        <v>9</v>
      </c>
      <c r="G600" s="16">
        <v>134121.87</v>
      </c>
      <c r="H600" s="16">
        <v>5387.4900000000007</v>
      </c>
      <c r="I600" s="18">
        <f>G600+H600</f>
        <v>139509.35999999999</v>
      </c>
      <c r="J600" s="19">
        <f>I600/C600</f>
        <v>203.66329927007297</v>
      </c>
    </row>
    <row r="601" spans="1:10" ht="14.4" customHeight="1" x14ac:dyDescent="0.25">
      <c r="A601" s="3" t="s">
        <v>271</v>
      </c>
      <c r="B601" s="23" t="s">
        <v>25</v>
      </c>
      <c r="C601" s="4">
        <v>980</v>
      </c>
      <c r="D601" s="17" t="s">
        <v>9</v>
      </c>
      <c r="E601" s="17" t="s">
        <v>9</v>
      </c>
      <c r="F601" s="17" t="s">
        <v>9</v>
      </c>
      <c r="G601" s="16">
        <v>194030.55</v>
      </c>
      <c r="H601" s="16">
        <v>5458.41</v>
      </c>
      <c r="I601" s="18">
        <f>G601+H601</f>
        <v>199488.96</v>
      </c>
      <c r="J601" s="19">
        <f>I601/C601</f>
        <v>203.5601632653061</v>
      </c>
    </row>
    <row r="602" spans="1:10" ht="14.4" customHeight="1" x14ac:dyDescent="0.25">
      <c r="A602" s="3" t="s">
        <v>58</v>
      </c>
      <c r="B602" s="23" t="s">
        <v>22</v>
      </c>
      <c r="C602" s="4">
        <v>4526</v>
      </c>
      <c r="D602" s="17" t="s">
        <v>9</v>
      </c>
      <c r="E602" s="17" t="s">
        <v>9</v>
      </c>
      <c r="F602" s="17" t="s">
        <v>9</v>
      </c>
      <c r="G602" s="16">
        <v>888740.48</v>
      </c>
      <c r="H602" s="16">
        <v>32455.149999999998</v>
      </c>
      <c r="I602" s="18">
        <f>G602+H602</f>
        <v>921195.63</v>
      </c>
      <c r="J602" s="19">
        <f>I602/C602</f>
        <v>203.53416482545293</v>
      </c>
    </row>
    <row r="603" spans="1:10" ht="14.4" customHeight="1" x14ac:dyDescent="0.25">
      <c r="A603" s="3" t="s">
        <v>295</v>
      </c>
      <c r="B603" s="23" t="s">
        <v>25</v>
      </c>
      <c r="C603" s="4">
        <v>1298</v>
      </c>
      <c r="D603" s="17" t="s">
        <v>9</v>
      </c>
      <c r="E603" s="17" t="s">
        <v>9</v>
      </c>
      <c r="F603" s="17" t="s">
        <v>9</v>
      </c>
      <c r="G603" s="16">
        <v>249898.15</v>
      </c>
      <c r="H603" s="16">
        <v>14119.369999999999</v>
      </c>
      <c r="I603" s="18">
        <f>G603+H603</f>
        <v>264017.52</v>
      </c>
      <c r="J603" s="19">
        <f>I603/C603</f>
        <v>203.40332819722653</v>
      </c>
    </row>
    <row r="604" spans="1:10" ht="14.4" customHeight="1" x14ac:dyDescent="0.25">
      <c r="A604" s="3" t="s">
        <v>387</v>
      </c>
      <c r="B604" s="23" t="s">
        <v>25</v>
      </c>
      <c r="C604" s="4">
        <v>384</v>
      </c>
      <c r="D604" s="17" t="s">
        <v>9</v>
      </c>
      <c r="E604" s="17" t="s">
        <v>9</v>
      </c>
      <c r="F604" s="17" t="s">
        <v>9</v>
      </c>
      <c r="G604" s="16">
        <v>77942.02</v>
      </c>
      <c r="H604" s="16">
        <v>152.49</v>
      </c>
      <c r="I604" s="18">
        <f>G604+H604</f>
        <v>78094.510000000009</v>
      </c>
      <c r="J604" s="19">
        <f>I604/C604</f>
        <v>203.3711197916667</v>
      </c>
    </row>
    <row r="605" spans="1:10" ht="14.4" customHeight="1" x14ac:dyDescent="0.25">
      <c r="A605" s="3" t="s">
        <v>352</v>
      </c>
      <c r="B605" s="23" t="s">
        <v>25</v>
      </c>
      <c r="C605" s="4">
        <v>476</v>
      </c>
      <c r="D605" s="17" t="s">
        <v>9</v>
      </c>
      <c r="E605" s="17" t="s">
        <v>9</v>
      </c>
      <c r="F605" s="17" t="s">
        <v>9</v>
      </c>
      <c r="G605" s="16">
        <v>93767.53</v>
      </c>
      <c r="H605" s="16">
        <v>3021.71</v>
      </c>
      <c r="I605" s="18">
        <f>G605+H605</f>
        <v>96789.24</v>
      </c>
      <c r="J605" s="19">
        <f>I605/C605</f>
        <v>203.33873949579834</v>
      </c>
    </row>
    <row r="606" spans="1:10" ht="14.4" customHeight="1" x14ac:dyDescent="0.25">
      <c r="A606" s="3" t="s">
        <v>757</v>
      </c>
      <c r="B606" s="23" t="s">
        <v>29</v>
      </c>
      <c r="C606" s="4">
        <v>3563</v>
      </c>
      <c r="D606" s="17" t="s">
        <v>9</v>
      </c>
      <c r="E606" s="17" t="s">
        <v>9</v>
      </c>
      <c r="F606" s="17" t="s">
        <v>9</v>
      </c>
      <c r="G606" s="16">
        <v>711452.84</v>
      </c>
      <c r="H606" s="16">
        <v>13033.25</v>
      </c>
      <c r="I606" s="18">
        <f>G606+H606</f>
        <v>724486.09</v>
      </c>
      <c r="J606" s="19">
        <f>I606/C606</f>
        <v>203.33597810833567</v>
      </c>
    </row>
    <row r="607" spans="1:10" ht="14.4" customHeight="1" x14ac:dyDescent="0.25">
      <c r="A607" s="3" t="s">
        <v>394</v>
      </c>
      <c r="B607" s="23" t="s">
        <v>25</v>
      </c>
      <c r="C607" s="4">
        <v>715</v>
      </c>
      <c r="D607" s="17" t="s">
        <v>9</v>
      </c>
      <c r="E607" s="17" t="s">
        <v>9</v>
      </c>
      <c r="F607" s="17" t="s">
        <v>9</v>
      </c>
      <c r="G607" s="16">
        <v>142955.54999999999</v>
      </c>
      <c r="H607" s="16">
        <v>2372.63</v>
      </c>
      <c r="I607" s="18">
        <f>G607+H607</f>
        <v>145328.18</v>
      </c>
      <c r="J607" s="19">
        <f>I607/C607</f>
        <v>203.25619580419578</v>
      </c>
    </row>
    <row r="608" spans="1:10" ht="14.4" customHeight="1" x14ac:dyDescent="0.25">
      <c r="A608" s="3" t="s">
        <v>459</v>
      </c>
      <c r="B608" s="23" t="s">
        <v>27</v>
      </c>
      <c r="C608" s="4">
        <v>1652</v>
      </c>
      <c r="D608" s="17" t="s">
        <v>9</v>
      </c>
      <c r="E608" s="17" t="s">
        <v>9</v>
      </c>
      <c r="F608" s="17" t="s">
        <v>9</v>
      </c>
      <c r="G608" s="16">
        <v>318755.40000000002</v>
      </c>
      <c r="H608" s="16">
        <v>16825.079999999998</v>
      </c>
      <c r="I608" s="18">
        <f>G608+H608</f>
        <v>335580.48000000004</v>
      </c>
      <c r="J608" s="19">
        <f>I608/C608</f>
        <v>203.13588377723974</v>
      </c>
    </row>
    <row r="609" spans="1:10" ht="14.4" customHeight="1" x14ac:dyDescent="0.25">
      <c r="A609" s="3" t="s">
        <v>612</v>
      </c>
      <c r="B609" s="23" t="s">
        <v>28</v>
      </c>
      <c r="C609" s="4">
        <v>261</v>
      </c>
      <c r="D609" s="17" t="s">
        <v>9</v>
      </c>
      <c r="E609" s="17" t="s">
        <v>9</v>
      </c>
      <c r="F609" s="17" t="s">
        <v>9</v>
      </c>
      <c r="G609" s="16">
        <v>51349.38</v>
      </c>
      <c r="H609" s="16">
        <v>1663.81</v>
      </c>
      <c r="I609" s="18">
        <f>G609+H609</f>
        <v>53013.189999999995</v>
      </c>
      <c r="J609" s="19">
        <f>I609/C609</f>
        <v>203.11567049808428</v>
      </c>
    </row>
    <row r="610" spans="1:10" ht="14.4" customHeight="1" x14ac:dyDescent="0.25">
      <c r="A610" s="3" t="s">
        <v>751</v>
      </c>
      <c r="B610" s="23" t="s">
        <v>29</v>
      </c>
      <c r="C610" s="4">
        <v>300</v>
      </c>
      <c r="D610" s="17" t="s">
        <v>9</v>
      </c>
      <c r="E610" s="17" t="s">
        <v>9</v>
      </c>
      <c r="F610" s="17" t="s">
        <v>9</v>
      </c>
      <c r="G610" s="16">
        <v>59520.66</v>
      </c>
      <c r="H610" s="16">
        <v>1409.4199999999998</v>
      </c>
      <c r="I610" s="18">
        <f>G610+H610</f>
        <v>60930.080000000002</v>
      </c>
      <c r="J610" s="19">
        <f>I610/C610</f>
        <v>203.10026666666667</v>
      </c>
    </row>
    <row r="611" spans="1:10" ht="14.4" customHeight="1" x14ac:dyDescent="0.25">
      <c r="A611" s="3" t="s">
        <v>258</v>
      </c>
      <c r="B611" s="23" t="s">
        <v>25</v>
      </c>
      <c r="C611" s="4">
        <v>623</v>
      </c>
      <c r="D611" s="17" t="s">
        <v>9</v>
      </c>
      <c r="E611" s="17" t="s">
        <v>9</v>
      </c>
      <c r="F611" s="17" t="s">
        <v>9</v>
      </c>
      <c r="G611" s="16">
        <v>114909.36</v>
      </c>
      <c r="H611" s="16">
        <v>11592.91</v>
      </c>
      <c r="I611" s="18">
        <f>G611+H611</f>
        <v>126502.27</v>
      </c>
      <c r="J611" s="19">
        <f>I611/C611</f>
        <v>203.0534028892456</v>
      </c>
    </row>
    <row r="612" spans="1:10" ht="14.4" customHeight="1" x14ac:dyDescent="0.25">
      <c r="A612" s="3" t="s">
        <v>282</v>
      </c>
      <c r="B612" s="23" t="s">
        <v>25</v>
      </c>
      <c r="C612" s="4">
        <v>644</v>
      </c>
      <c r="D612" s="17" t="s">
        <v>9</v>
      </c>
      <c r="E612" s="17" t="s">
        <v>9</v>
      </c>
      <c r="F612" s="17" t="s">
        <v>9</v>
      </c>
      <c r="G612" s="16">
        <v>126803.34</v>
      </c>
      <c r="H612" s="16">
        <v>3949.41</v>
      </c>
      <c r="I612" s="18">
        <f>G612+H612</f>
        <v>130752.75</v>
      </c>
      <c r="J612" s="19">
        <f>I612/C612</f>
        <v>203.03222049689441</v>
      </c>
    </row>
    <row r="613" spans="1:10" ht="14.4" customHeight="1" x14ac:dyDescent="0.25">
      <c r="A613" s="3" t="s">
        <v>656</v>
      </c>
      <c r="B613" s="23" t="s">
        <v>28</v>
      </c>
      <c r="C613" s="4">
        <v>3293</v>
      </c>
      <c r="D613" s="17" t="s">
        <v>9</v>
      </c>
      <c r="E613" s="17" t="s">
        <v>9</v>
      </c>
      <c r="F613" s="17" t="s">
        <v>9</v>
      </c>
      <c r="G613" s="16">
        <v>611249.66</v>
      </c>
      <c r="H613" s="16">
        <v>57189.979999999996</v>
      </c>
      <c r="I613" s="18">
        <f>G613+H613</f>
        <v>668439.64</v>
      </c>
      <c r="J613" s="19">
        <f>I613/C613</f>
        <v>202.98804737321592</v>
      </c>
    </row>
    <row r="614" spans="1:10" ht="14.4" customHeight="1" x14ac:dyDescent="0.25">
      <c r="A614" s="3" t="s">
        <v>244</v>
      </c>
      <c r="B614" s="23" t="s">
        <v>24</v>
      </c>
      <c r="C614" s="4">
        <v>997</v>
      </c>
      <c r="D614" s="17" t="s">
        <v>9</v>
      </c>
      <c r="E614" s="17" t="s">
        <v>9</v>
      </c>
      <c r="F614" s="17" t="s">
        <v>9</v>
      </c>
      <c r="G614" s="16">
        <v>198410.32</v>
      </c>
      <c r="H614" s="16">
        <v>3956.87</v>
      </c>
      <c r="I614" s="18">
        <f>G614+H614</f>
        <v>202367.19</v>
      </c>
      <c r="J614" s="19">
        <f>I614/C614</f>
        <v>202.97611835506521</v>
      </c>
    </row>
    <row r="615" spans="1:10" ht="14.4" customHeight="1" x14ac:dyDescent="0.25">
      <c r="A615" s="3" t="s">
        <v>748</v>
      </c>
      <c r="B615" s="23" t="s">
        <v>29</v>
      </c>
      <c r="C615" s="4">
        <v>875</v>
      </c>
      <c r="D615" s="17" t="s">
        <v>9</v>
      </c>
      <c r="E615" s="17" t="s">
        <v>9</v>
      </c>
      <c r="F615" s="17" t="s">
        <v>9</v>
      </c>
      <c r="G615" s="16">
        <v>165930.68</v>
      </c>
      <c r="H615" s="16">
        <v>11659.609999999999</v>
      </c>
      <c r="I615" s="18">
        <f>G615+H615</f>
        <v>177590.28999999998</v>
      </c>
      <c r="J615" s="19">
        <f>I615/C615</f>
        <v>202.96033142857141</v>
      </c>
    </row>
    <row r="616" spans="1:10" ht="14.4" customHeight="1" x14ac:dyDescent="0.25">
      <c r="A616" s="3" t="s">
        <v>421</v>
      </c>
      <c r="B616" s="23" t="s">
        <v>25</v>
      </c>
      <c r="C616" s="4">
        <v>2059</v>
      </c>
      <c r="D616" s="17" t="s">
        <v>9</v>
      </c>
      <c r="E616" s="17" t="s">
        <v>9</v>
      </c>
      <c r="F616" s="17" t="s">
        <v>9</v>
      </c>
      <c r="G616" s="16">
        <v>400221.25</v>
      </c>
      <c r="H616" s="16">
        <v>17669.04</v>
      </c>
      <c r="I616" s="18">
        <f>G616+H616</f>
        <v>417890.29</v>
      </c>
      <c r="J616" s="19">
        <f>I616/C616</f>
        <v>202.95788732394365</v>
      </c>
    </row>
    <row r="617" spans="1:10" ht="14.4" customHeight="1" x14ac:dyDescent="0.25">
      <c r="A617" s="3" t="s">
        <v>345</v>
      </c>
      <c r="B617" s="23" t="s">
        <v>25</v>
      </c>
      <c r="C617" s="4">
        <v>3612</v>
      </c>
      <c r="D617" s="17" t="s">
        <v>9</v>
      </c>
      <c r="E617" s="17" t="s">
        <v>9</v>
      </c>
      <c r="F617" s="17" t="s">
        <v>9</v>
      </c>
      <c r="G617" s="16">
        <v>677184.41</v>
      </c>
      <c r="H617" s="16">
        <v>55650.57</v>
      </c>
      <c r="I617" s="18">
        <f>G617+H617</f>
        <v>732834.98</v>
      </c>
      <c r="J617" s="19">
        <f>I617/C617</f>
        <v>202.88897563676633</v>
      </c>
    </row>
    <row r="618" spans="1:10" ht="14.4" customHeight="1" x14ac:dyDescent="0.25">
      <c r="A618" s="3" t="s">
        <v>113</v>
      </c>
      <c r="B618" s="23" t="s">
        <v>22</v>
      </c>
      <c r="C618" s="4">
        <v>380</v>
      </c>
      <c r="D618" s="17" t="s">
        <v>9</v>
      </c>
      <c r="E618" s="17" t="s">
        <v>9</v>
      </c>
      <c r="F618" s="17" t="s">
        <v>9</v>
      </c>
      <c r="G618" s="16">
        <v>74215.600000000006</v>
      </c>
      <c r="H618" s="16">
        <v>2867.39</v>
      </c>
      <c r="I618" s="18">
        <f>G618+H618</f>
        <v>77082.990000000005</v>
      </c>
      <c r="J618" s="19">
        <f>I618/C618</f>
        <v>202.84997368421054</v>
      </c>
    </row>
    <row r="619" spans="1:10" ht="14.4" customHeight="1" x14ac:dyDescent="0.25">
      <c r="A619" s="3" t="s">
        <v>576</v>
      </c>
      <c r="B619" s="23" t="s">
        <v>26</v>
      </c>
      <c r="C619" s="4">
        <v>3154</v>
      </c>
      <c r="D619" s="17" t="s">
        <v>9</v>
      </c>
      <c r="E619" s="17" t="s">
        <v>9</v>
      </c>
      <c r="F619" s="17" t="s">
        <v>9</v>
      </c>
      <c r="G619" s="16">
        <v>601985.99</v>
      </c>
      <c r="H619" s="16">
        <v>37717.279999999999</v>
      </c>
      <c r="I619" s="18">
        <f>G619+H619</f>
        <v>639703.27</v>
      </c>
      <c r="J619" s="19">
        <f>I619/C619</f>
        <v>202.82285034876347</v>
      </c>
    </row>
    <row r="620" spans="1:10" ht="14.4" customHeight="1" x14ac:dyDescent="0.25">
      <c r="A620" s="3" t="s">
        <v>796</v>
      </c>
      <c r="B620" s="23" t="s">
        <v>29</v>
      </c>
      <c r="C620" s="4">
        <v>3347</v>
      </c>
      <c r="D620" s="17" t="s">
        <v>9</v>
      </c>
      <c r="E620" s="17" t="s">
        <v>9</v>
      </c>
      <c r="F620" s="17" t="s">
        <v>9</v>
      </c>
      <c r="G620" s="16">
        <v>641687.49</v>
      </c>
      <c r="H620" s="16">
        <v>37145.760000000002</v>
      </c>
      <c r="I620" s="18">
        <f>G620+H620</f>
        <v>678833.25</v>
      </c>
      <c r="J620" s="19">
        <f>I620/C620</f>
        <v>202.81841948013147</v>
      </c>
    </row>
    <row r="621" spans="1:10" ht="14.4" customHeight="1" x14ac:dyDescent="0.25">
      <c r="A621" s="3" t="s">
        <v>551</v>
      </c>
      <c r="B621" s="23" t="s">
        <v>26</v>
      </c>
      <c r="C621" s="4">
        <v>2294</v>
      </c>
      <c r="D621" s="17" t="s">
        <v>9</v>
      </c>
      <c r="E621" s="17" t="s">
        <v>9</v>
      </c>
      <c r="F621" s="17" t="s">
        <v>9</v>
      </c>
      <c r="G621" s="16">
        <v>454401.93</v>
      </c>
      <c r="H621" s="16">
        <v>10856.92</v>
      </c>
      <c r="I621" s="18">
        <f>G621+H621</f>
        <v>465258.85</v>
      </c>
      <c r="J621" s="19">
        <f>I621/C621</f>
        <v>202.81554054054052</v>
      </c>
    </row>
    <row r="622" spans="1:10" ht="14.4" customHeight="1" x14ac:dyDescent="0.25">
      <c r="A622" s="3" t="s">
        <v>782</v>
      </c>
      <c r="B622" s="23" t="s">
        <v>29</v>
      </c>
      <c r="C622" s="4">
        <v>608</v>
      </c>
      <c r="D622" s="17" t="s">
        <v>9</v>
      </c>
      <c r="E622" s="17" t="s">
        <v>9</v>
      </c>
      <c r="F622" s="17" t="s">
        <v>9</v>
      </c>
      <c r="G622" s="16">
        <v>120881.35</v>
      </c>
      <c r="H622" s="16">
        <v>2427.2700000000004</v>
      </c>
      <c r="I622" s="18">
        <f>G622+H622</f>
        <v>123308.62000000001</v>
      </c>
      <c r="J622" s="19">
        <f>I622/C622</f>
        <v>202.81023026315791</v>
      </c>
    </row>
    <row r="623" spans="1:10" ht="14.4" customHeight="1" x14ac:dyDescent="0.25">
      <c r="A623" s="3" t="s">
        <v>415</v>
      </c>
      <c r="B623" s="23" t="s">
        <v>25</v>
      </c>
      <c r="C623" s="4">
        <v>963</v>
      </c>
      <c r="D623" s="17" t="s">
        <v>9</v>
      </c>
      <c r="E623" s="17" t="s">
        <v>9</v>
      </c>
      <c r="F623" s="17" t="s">
        <v>9</v>
      </c>
      <c r="G623" s="16">
        <v>188287.54</v>
      </c>
      <c r="H623" s="16">
        <v>6924.7199999999993</v>
      </c>
      <c r="I623" s="18">
        <f>G623+H623</f>
        <v>195212.26</v>
      </c>
      <c r="J623" s="19">
        <f>I623/C623</f>
        <v>202.71262720664592</v>
      </c>
    </row>
    <row r="624" spans="1:10" ht="14.4" customHeight="1" x14ac:dyDescent="0.25">
      <c r="A624" s="3" t="s">
        <v>543</v>
      </c>
      <c r="B624" s="23" t="s">
        <v>26</v>
      </c>
      <c r="C624" s="4">
        <v>571</v>
      </c>
      <c r="D624" s="17" t="s">
        <v>9</v>
      </c>
      <c r="E624" s="17" t="s">
        <v>9</v>
      </c>
      <c r="F624" s="17" t="s">
        <v>9</v>
      </c>
      <c r="G624" s="16">
        <v>107704.36</v>
      </c>
      <c r="H624" s="16">
        <v>8027.5</v>
      </c>
      <c r="I624" s="18">
        <f>G624+H624</f>
        <v>115731.86</v>
      </c>
      <c r="J624" s="19">
        <f>I624/C624</f>
        <v>202.68276707530649</v>
      </c>
    </row>
    <row r="625" spans="1:10" ht="14.4" customHeight="1" x14ac:dyDescent="0.25">
      <c r="A625" s="3" t="s">
        <v>670</v>
      </c>
      <c r="B625" s="23" t="s">
        <v>28</v>
      </c>
      <c r="C625" s="4">
        <v>4023</v>
      </c>
      <c r="D625" s="17" t="s">
        <v>9</v>
      </c>
      <c r="E625" s="17" t="s">
        <v>9</v>
      </c>
      <c r="F625" s="17" t="s">
        <v>9</v>
      </c>
      <c r="G625" s="16">
        <v>780659.8</v>
      </c>
      <c r="H625" s="16">
        <v>34717.589999999997</v>
      </c>
      <c r="I625" s="18">
        <f>G625+H625</f>
        <v>815377.39</v>
      </c>
      <c r="J625" s="19">
        <f>I625/C625</f>
        <v>202.67894357444695</v>
      </c>
    </row>
    <row r="626" spans="1:10" ht="14.4" customHeight="1" x14ac:dyDescent="0.25">
      <c r="A626" s="3" t="s">
        <v>220</v>
      </c>
      <c r="B626" s="23" t="s">
        <v>24</v>
      </c>
      <c r="C626" s="4">
        <v>2025</v>
      </c>
      <c r="D626" s="17" t="s">
        <v>9</v>
      </c>
      <c r="E626" s="17" t="s">
        <v>9</v>
      </c>
      <c r="F626" s="17" t="s">
        <v>9</v>
      </c>
      <c r="G626" s="16">
        <v>407343.33</v>
      </c>
      <c r="H626" s="16">
        <v>2885.27</v>
      </c>
      <c r="I626" s="18">
        <f>G626+H626</f>
        <v>410228.60000000003</v>
      </c>
      <c r="J626" s="19">
        <f>I626/C626</f>
        <v>202.58202469135804</v>
      </c>
    </row>
    <row r="627" spans="1:10" ht="14.4" customHeight="1" x14ac:dyDescent="0.25">
      <c r="A627" s="3" t="s">
        <v>624</v>
      </c>
      <c r="B627" s="23" t="s">
        <v>28</v>
      </c>
      <c r="C627" s="4">
        <v>1535</v>
      </c>
      <c r="D627" s="17" t="s">
        <v>9</v>
      </c>
      <c r="E627" s="17" t="s">
        <v>9</v>
      </c>
      <c r="F627" s="17" t="s">
        <v>9</v>
      </c>
      <c r="G627" s="16">
        <v>299043</v>
      </c>
      <c r="H627" s="16">
        <v>11910.04</v>
      </c>
      <c r="I627" s="18">
        <f>G627+H627</f>
        <v>310953.03999999998</v>
      </c>
      <c r="J627" s="19">
        <f>I627/C627</f>
        <v>202.57527035830617</v>
      </c>
    </row>
    <row r="628" spans="1:10" ht="14.4" customHeight="1" x14ac:dyDescent="0.25">
      <c r="A628" s="3" t="s">
        <v>118</v>
      </c>
      <c r="B628" s="23" t="s">
        <v>22</v>
      </c>
      <c r="C628" s="4">
        <v>996</v>
      </c>
      <c r="D628" s="17" t="s">
        <v>9</v>
      </c>
      <c r="E628" s="17" t="s">
        <v>9</v>
      </c>
      <c r="F628" s="17" t="s">
        <v>9</v>
      </c>
      <c r="G628" s="16">
        <v>193312.17</v>
      </c>
      <c r="H628" s="16">
        <v>8328.66</v>
      </c>
      <c r="I628" s="18">
        <f>G628+H628</f>
        <v>201640.83000000002</v>
      </c>
      <c r="J628" s="19">
        <f>I628/C628</f>
        <v>202.45063253012049</v>
      </c>
    </row>
    <row r="629" spans="1:10" ht="14.4" customHeight="1" x14ac:dyDescent="0.25">
      <c r="A629" s="3" t="s">
        <v>740</v>
      </c>
      <c r="B629" s="23" t="s">
        <v>29</v>
      </c>
      <c r="C629" s="4">
        <v>3709</v>
      </c>
      <c r="D629" s="17" t="s">
        <v>9</v>
      </c>
      <c r="E629" s="17" t="s">
        <v>9</v>
      </c>
      <c r="F629" s="17" t="s">
        <v>9</v>
      </c>
      <c r="G629" s="16">
        <v>711683.07</v>
      </c>
      <c r="H629" s="16">
        <v>38259.170000000006</v>
      </c>
      <c r="I629" s="18">
        <f>G629+H629</f>
        <v>749942.24</v>
      </c>
      <c r="J629" s="19">
        <f>I629/C629</f>
        <v>202.19526557023457</v>
      </c>
    </row>
    <row r="630" spans="1:10" ht="14.4" customHeight="1" x14ac:dyDescent="0.25">
      <c r="A630" s="3" t="s">
        <v>119</v>
      </c>
      <c r="B630" s="23" t="s">
        <v>22</v>
      </c>
      <c r="C630" s="4">
        <v>349</v>
      </c>
      <c r="D630" s="17" t="s">
        <v>9</v>
      </c>
      <c r="E630" s="17" t="s">
        <v>9</v>
      </c>
      <c r="F630" s="17" t="s">
        <v>9</v>
      </c>
      <c r="G630" s="16">
        <v>68137.100000000006</v>
      </c>
      <c r="H630" s="16">
        <v>2411.85</v>
      </c>
      <c r="I630" s="18">
        <f>G630+H630</f>
        <v>70548.950000000012</v>
      </c>
      <c r="J630" s="19">
        <f>I630/C630</f>
        <v>202.14598853868199</v>
      </c>
    </row>
    <row r="631" spans="1:10" ht="14.4" customHeight="1" x14ac:dyDescent="0.25">
      <c r="A631" s="3" t="s">
        <v>746</v>
      </c>
      <c r="B631" s="23" t="s">
        <v>29</v>
      </c>
      <c r="C631" s="4">
        <v>3856</v>
      </c>
      <c r="D631" s="17" t="s">
        <v>9</v>
      </c>
      <c r="E631" s="17" t="s">
        <v>9</v>
      </c>
      <c r="F631" s="17" t="s">
        <v>9</v>
      </c>
      <c r="G631" s="16">
        <v>734032.37</v>
      </c>
      <c r="H631" s="16">
        <v>44595.48</v>
      </c>
      <c r="I631" s="18">
        <f>G631+H631</f>
        <v>778627.85</v>
      </c>
      <c r="J631" s="19">
        <f>I631/C631</f>
        <v>201.9263096473029</v>
      </c>
    </row>
    <row r="632" spans="1:10" ht="14.4" customHeight="1" x14ac:dyDescent="0.25">
      <c r="A632" s="3" t="s">
        <v>401</v>
      </c>
      <c r="B632" s="23" t="s">
        <v>25</v>
      </c>
      <c r="C632" s="4">
        <v>666</v>
      </c>
      <c r="D632" s="17" t="s">
        <v>9</v>
      </c>
      <c r="E632" s="17" t="s">
        <v>9</v>
      </c>
      <c r="F632" s="17" t="s">
        <v>9</v>
      </c>
      <c r="G632" s="16">
        <v>127350.45</v>
      </c>
      <c r="H632" s="16">
        <v>7092.66</v>
      </c>
      <c r="I632" s="18">
        <f>G632+H632</f>
        <v>134443.10999999999</v>
      </c>
      <c r="J632" s="19">
        <f>I632/C632</f>
        <v>201.86653153153151</v>
      </c>
    </row>
    <row r="633" spans="1:10" ht="14.4" customHeight="1" x14ac:dyDescent="0.25">
      <c r="A633" s="3" t="s">
        <v>575</v>
      </c>
      <c r="B633" s="23" t="s">
        <v>26</v>
      </c>
      <c r="C633" s="4">
        <v>1149</v>
      </c>
      <c r="D633" s="17" t="s">
        <v>9</v>
      </c>
      <c r="E633" s="17" t="s">
        <v>9</v>
      </c>
      <c r="F633" s="17" t="s">
        <v>9</v>
      </c>
      <c r="G633" s="16">
        <v>225522.14</v>
      </c>
      <c r="H633" s="16">
        <v>6364.02</v>
      </c>
      <c r="I633" s="18">
        <f>G633+H633</f>
        <v>231886.16</v>
      </c>
      <c r="J633" s="19">
        <f>I633/C633</f>
        <v>201.81563098346388</v>
      </c>
    </row>
    <row r="634" spans="1:10" ht="14.4" customHeight="1" x14ac:dyDescent="0.25">
      <c r="A634" s="3" t="s">
        <v>150</v>
      </c>
      <c r="B634" s="23" t="s">
        <v>23</v>
      </c>
      <c r="C634" s="4">
        <v>1709</v>
      </c>
      <c r="D634" s="17" t="s">
        <v>9</v>
      </c>
      <c r="E634" s="17" t="s">
        <v>9</v>
      </c>
      <c r="F634" s="17" t="s">
        <v>9</v>
      </c>
      <c r="G634" s="16">
        <v>341373.93</v>
      </c>
      <c r="H634" s="16">
        <v>3425.89</v>
      </c>
      <c r="I634" s="18">
        <f>G634+H634</f>
        <v>344799.82</v>
      </c>
      <c r="J634" s="19">
        <f>I634/C634</f>
        <v>201.75530719719134</v>
      </c>
    </row>
    <row r="635" spans="1:10" ht="14.4" customHeight="1" x14ac:dyDescent="0.25">
      <c r="A635" s="3" t="s">
        <v>647</v>
      </c>
      <c r="B635" s="23" t="s">
        <v>28</v>
      </c>
      <c r="C635" s="4">
        <v>3614</v>
      </c>
      <c r="D635" s="17" t="s">
        <v>9</v>
      </c>
      <c r="E635" s="17" t="s">
        <v>9</v>
      </c>
      <c r="F635" s="17" t="s">
        <v>9</v>
      </c>
      <c r="G635" s="16">
        <v>711378.87</v>
      </c>
      <c r="H635" s="16">
        <v>17690.91</v>
      </c>
      <c r="I635" s="18">
        <f>G635+H635</f>
        <v>729069.78</v>
      </c>
      <c r="J635" s="19">
        <f>I635/C635</f>
        <v>201.73485888212508</v>
      </c>
    </row>
    <row r="636" spans="1:10" ht="14.4" customHeight="1" x14ac:dyDescent="0.25">
      <c r="A636" s="3" t="s">
        <v>772</v>
      </c>
      <c r="B636" s="23" t="s">
        <v>29</v>
      </c>
      <c r="C636" s="4">
        <v>2999</v>
      </c>
      <c r="D636" s="17" t="s">
        <v>9</v>
      </c>
      <c r="E636" s="17" t="s">
        <v>9</v>
      </c>
      <c r="F636" s="17" t="s">
        <v>9</v>
      </c>
      <c r="G636" s="16">
        <v>576840.16</v>
      </c>
      <c r="H636" s="16">
        <v>26731.16</v>
      </c>
      <c r="I636" s="18">
        <f>G636+H636</f>
        <v>603571.32000000007</v>
      </c>
      <c r="J636" s="19">
        <f>I636/C636</f>
        <v>201.25752584194734</v>
      </c>
    </row>
    <row r="637" spans="1:10" ht="14.4" customHeight="1" x14ac:dyDescent="0.25">
      <c r="A637" s="3" t="s">
        <v>76</v>
      </c>
      <c r="B637" s="23" t="s">
        <v>22</v>
      </c>
      <c r="C637" s="4">
        <v>1032</v>
      </c>
      <c r="D637" s="17" t="s">
        <v>9</v>
      </c>
      <c r="E637" s="17" t="s">
        <v>9</v>
      </c>
      <c r="F637" s="17" t="s">
        <v>9</v>
      </c>
      <c r="G637" s="16">
        <v>201063.19</v>
      </c>
      <c r="H637" s="16">
        <v>6626.09</v>
      </c>
      <c r="I637" s="18">
        <f>G637+H637</f>
        <v>207689.28</v>
      </c>
      <c r="J637" s="19">
        <f>I637/C637</f>
        <v>201.2493023255814</v>
      </c>
    </row>
    <row r="638" spans="1:10" ht="14.4" customHeight="1" x14ac:dyDescent="0.25">
      <c r="A638" s="3" t="s">
        <v>790</v>
      </c>
      <c r="B638" s="23" t="s">
        <v>29</v>
      </c>
      <c r="C638" s="4">
        <v>4531</v>
      </c>
      <c r="D638" s="17" t="s">
        <v>9</v>
      </c>
      <c r="E638" s="17" t="s">
        <v>9</v>
      </c>
      <c r="F638" s="17" t="s">
        <v>9</v>
      </c>
      <c r="G638" s="16">
        <v>884961.17</v>
      </c>
      <c r="H638" s="16">
        <v>26546.57</v>
      </c>
      <c r="I638" s="18">
        <f>G638+H638</f>
        <v>911507.74</v>
      </c>
      <c r="J638" s="19">
        <f>I638/C638</f>
        <v>201.17142794085191</v>
      </c>
    </row>
    <row r="639" spans="1:10" ht="14.4" customHeight="1" x14ac:dyDescent="0.25">
      <c r="A639" s="3" t="s">
        <v>298</v>
      </c>
      <c r="B639" s="23" t="s">
        <v>25</v>
      </c>
      <c r="C639" s="4">
        <v>4079</v>
      </c>
      <c r="D639" s="17" t="s">
        <v>9</v>
      </c>
      <c r="E639" s="17" t="s">
        <v>9</v>
      </c>
      <c r="F639" s="17" t="s">
        <v>9</v>
      </c>
      <c r="G639" s="16">
        <v>780354.5</v>
      </c>
      <c r="H639" s="16">
        <v>40139.699999999997</v>
      </c>
      <c r="I639" s="18">
        <f>G639+H639</f>
        <v>820494.2</v>
      </c>
      <c r="J639" s="19">
        <f>I639/C639</f>
        <v>201.15082127972542</v>
      </c>
    </row>
    <row r="640" spans="1:10" ht="14.4" customHeight="1" x14ac:dyDescent="0.25">
      <c r="A640" s="3" t="s">
        <v>583</v>
      </c>
      <c r="B640" s="23" t="s">
        <v>26</v>
      </c>
      <c r="C640" s="4">
        <v>380</v>
      </c>
      <c r="D640" s="17" t="s">
        <v>9</v>
      </c>
      <c r="E640" s="17" t="s">
        <v>9</v>
      </c>
      <c r="F640" s="17" t="s">
        <v>9</v>
      </c>
      <c r="G640" s="16">
        <v>75555.31</v>
      </c>
      <c r="H640" s="16">
        <v>881.51</v>
      </c>
      <c r="I640" s="18">
        <f>G640+H640</f>
        <v>76436.819999999992</v>
      </c>
      <c r="J640" s="19">
        <f>I640/C640</f>
        <v>201.14952631578944</v>
      </c>
    </row>
    <row r="641" spans="1:10" ht="14.4" customHeight="1" x14ac:dyDescent="0.25">
      <c r="A641" s="3" t="s">
        <v>419</v>
      </c>
      <c r="B641" s="23" t="s">
        <v>25</v>
      </c>
      <c r="C641" s="4">
        <v>1742</v>
      </c>
      <c r="D641" s="17" t="s">
        <v>9</v>
      </c>
      <c r="E641" s="17" t="s">
        <v>9</v>
      </c>
      <c r="F641" s="17" t="s">
        <v>9</v>
      </c>
      <c r="G641" s="16">
        <v>331161.77</v>
      </c>
      <c r="H641" s="16">
        <v>19144</v>
      </c>
      <c r="I641" s="18">
        <f>G641+H641</f>
        <v>350305.77</v>
      </c>
      <c r="J641" s="19">
        <f>I641/C641</f>
        <v>201.09401262916188</v>
      </c>
    </row>
    <row r="642" spans="1:10" ht="14.4" customHeight="1" x14ac:dyDescent="0.25">
      <c r="A642" s="3" t="s">
        <v>243</v>
      </c>
      <c r="B642" s="23" t="s">
        <v>24</v>
      </c>
      <c r="C642" s="4">
        <v>1451</v>
      </c>
      <c r="D642" s="17" t="s">
        <v>9</v>
      </c>
      <c r="E642" s="17" t="s">
        <v>9</v>
      </c>
      <c r="F642" s="17" t="s">
        <v>9</v>
      </c>
      <c r="G642" s="16">
        <v>278963.93</v>
      </c>
      <c r="H642" s="16">
        <v>12715.09</v>
      </c>
      <c r="I642" s="18">
        <f>G642+H642</f>
        <v>291679.02</v>
      </c>
      <c r="J642" s="19">
        <f>I642/C642</f>
        <v>201.01931082012408</v>
      </c>
    </row>
    <row r="643" spans="1:10" ht="14.4" customHeight="1" x14ac:dyDescent="0.25">
      <c r="A643" s="3" t="s">
        <v>622</v>
      </c>
      <c r="B643" s="23" t="s">
        <v>28</v>
      </c>
      <c r="C643" s="4">
        <v>436</v>
      </c>
      <c r="D643" s="17" t="s">
        <v>9</v>
      </c>
      <c r="E643" s="17" t="s">
        <v>9</v>
      </c>
      <c r="F643" s="17" t="s">
        <v>9</v>
      </c>
      <c r="G643" s="16">
        <v>86342.36</v>
      </c>
      <c r="H643" s="16">
        <v>1282.3</v>
      </c>
      <c r="I643" s="18">
        <f>G643+H643</f>
        <v>87624.66</v>
      </c>
      <c r="J643" s="19">
        <f>I643/C643</f>
        <v>200.97399082568808</v>
      </c>
    </row>
    <row r="644" spans="1:10" ht="14.4" customHeight="1" x14ac:dyDescent="0.25">
      <c r="A644" s="3" t="s">
        <v>650</v>
      </c>
      <c r="B644" s="23" t="s">
        <v>28</v>
      </c>
      <c r="C644" s="4">
        <v>250</v>
      </c>
      <c r="D644" s="17" t="s">
        <v>9</v>
      </c>
      <c r="E644" s="17" t="s">
        <v>9</v>
      </c>
      <c r="F644" s="17" t="s">
        <v>9</v>
      </c>
      <c r="G644" s="16">
        <v>50218.3</v>
      </c>
      <c r="H644" s="16">
        <v>0</v>
      </c>
      <c r="I644" s="18">
        <f>G644+H644</f>
        <v>50218.3</v>
      </c>
      <c r="J644" s="19">
        <f>I644/C644</f>
        <v>200.87320000000003</v>
      </c>
    </row>
    <row r="645" spans="1:10" ht="14.4" customHeight="1" x14ac:dyDescent="0.25">
      <c r="A645" s="3" t="s">
        <v>793</v>
      </c>
      <c r="B645" s="23" t="s">
        <v>29</v>
      </c>
      <c r="C645" s="4">
        <v>1076</v>
      </c>
      <c r="D645" s="17" t="s">
        <v>9</v>
      </c>
      <c r="E645" s="17" t="s">
        <v>9</v>
      </c>
      <c r="F645" s="17" t="s">
        <v>9</v>
      </c>
      <c r="G645" s="16">
        <v>208036.54</v>
      </c>
      <c r="H645" s="16">
        <v>8093.73</v>
      </c>
      <c r="I645" s="18">
        <f>G645+H645</f>
        <v>216130.27000000002</v>
      </c>
      <c r="J645" s="19">
        <f>I645/C645</f>
        <v>200.86456319702603</v>
      </c>
    </row>
    <row r="646" spans="1:10" ht="14.4" customHeight="1" x14ac:dyDescent="0.25">
      <c r="A646" s="3" t="s">
        <v>608</v>
      </c>
      <c r="B646" s="23" t="s">
        <v>28</v>
      </c>
      <c r="C646" s="4">
        <v>1944</v>
      </c>
      <c r="D646" s="17" t="s">
        <v>9</v>
      </c>
      <c r="E646" s="17" t="s">
        <v>9</v>
      </c>
      <c r="F646" s="17" t="s">
        <v>9</v>
      </c>
      <c r="G646" s="16">
        <v>376019.96</v>
      </c>
      <c r="H646" s="16">
        <v>14150.05</v>
      </c>
      <c r="I646" s="18">
        <f>G646+H646</f>
        <v>390170.01</v>
      </c>
      <c r="J646" s="19">
        <f>I646/C646</f>
        <v>200.70473765432098</v>
      </c>
    </row>
    <row r="647" spans="1:10" ht="14.4" customHeight="1" x14ac:dyDescent="0.25">
      <c r="A647" s="3" t="s">
        <v>80</v>
      </c>
      <c r="B647" s="23" t="s">
        <v>22</v>
      </c>
      <c r="C647" s="4">
        <v>1107</v>
      </c>
      <c r="D647" s="17" t="s">
        <v>9</v>
      </c>
      <c r="E647" s="17" t="s">
        <v>9</v>
      </c>
      <c r="F647" s="17" t="s">
        <v>9</v>
      </c>
      <c r="G647" s="16">
        <v>211773.82</v>
      </c>
      <c r="H647" s="16">
        <v>10349.59</v>
      </c>
      <c r="I647" s="18">
        <f>G647+H647</f>
        <v>222123.41</v>
      </c>
      <c r="J647" s="19">
        <f>I647/C647</f>
        <v>200.65348690153567</v>
      </c>
    </row>
    <row r="648" spans="1:10" ht="14.4" customHeight="1" x14ac:dyDescent="0.25">
      <c r="A648" s="3" t="s">
        <v>307</v>
      </c>
      <c r="B648" s="23" t="s">
        <v>25</v>
      </c>
      <c r="C648" s="4">
        <v>776</v>
      </c>
      <c r="D648" s="17" t="s">
        <v>9</v>
      </c>
      <c r="E648" s="17" t="s">
        <v>9</v>
      </c>
      <c r="F648" s="17" t="s">
        <v>9</v>
      </c>
      <c r="G648" s="16">
        <v>151064.01999999999</v>
      </c>
      <c r="H648" s="16">
        <v>4495.8599999999997</v>
      </c>
      <c r="I648" s="18">
        <f>G648+H648</f>
        <v>155559.87999999998</v>
      </c>
      <c r="J648" s="19">
        <f>I648/C648</f>
        <v>200.46376288659792</v>
      </c>
    </row>
    <row r="649" spans="1:10" ht="14.4" customHeight="1" x14ac:dyDescent="0.25">
      <c r="A649" s="3" t="s">
        <v>461</v>
      </c>
      <c r="B649" s="23" t="s">
        <v>27</v>
      </c>
      <c r="C649" s="4">
        <v>356</v>
      </c>
      <c r="D649" s="17" t="s">
        <v>9</v>
      </c>
      <c r="E649" s="17" t="s">
        <v>9</v>
      </c>
      <c r="F649" s="17" t="s">
        <v>9</v>
      </c>
      <c r="G649" s="16">
        <v>69969.179999999993</v>
      </c>
      <c r="H649" s="16">
        <v>1351.03</v>
      </c>
      <c r="I649" s="18">
        <f>G649+H649</f>
        <v>71320.209999999992</v>
      </c>
      <c r="J649" s="19">
        <f>I649/C649</f>
        <v>200.33766853932582</v>
      </c>
    </row>
    <row r="650" spans="1:10" ht="14.4" customHeight="1" x14ac:dyDescent="0.25">
      <c r="A650" s="3" t="s">
        <v>584</v>
      </c>
      <c r="B650" s="23" t="s">
        <v>26</v>
      </c>
      <c r="C650" s="4">
        <v>653</v>
      </c>
      <c r="D650" s="17" t="s">
        <v>9</v>
      </c>
      <c r="E650" s="17" t="s">
        <v>9</v>
      </c>
      <c r="F650" s="17" t="s">
        <v>9</v>
      </c>
      <c r="G650" s="16">
        <v>127342.1</v>
      </c>
      <c r="H650" s="16">
        <v>3406.73</v>
      </c>
      <c r="I650" s="18">
        <f>G650+H650</f>
        <v>130748.83</v>
      </c>
      <c r="J650" s="19">
        <f>I650/C650</f>
        <v>200.22791730474734</v>
      </c>
    </row>
    <row r="651" spans="1:10" ht="14.4" customHeight="1" x14ac:dyDescent="0.25">
      <c r="A651" s="3" t="s">
        <v>67</v>
      </c>
      <c r="B651" s="23" t="s">
        <v>22</v>
      </c>
      <c r="C651" s="4">
        <v>170</v>
      </c>
      <c r="D651" s="17" t="s">
        <v>9</v>
      </c>
      <c r="E651" s="17" t="s">
        <v>9</v>
      </c>
      <c r="F651" s="17" t="s">
        <v>9</v>
      </c>
      <c r="G651" s="16">
        <v>33410.230000000003</v>
      </c>
      <c r="H651" s="16">
        <v>626.89</v>
      </c>
      <c r="I651" s="18">
        <f>G651+H651</f>
        <v>34037.120000000003</v>
      </c>
      <c r="J651" s="19">
        <f>I651/C651</f>
        <v>200.21835294117648</v>
      </c>
    </row>
    <row r="652" spans="1:10" ht="14.4" customHeight="1" x14ac:dyDescent="0.25">
      <c r="A652" s="3" t="s">
        <v>545</v>
      </c>
      <c r="B652" s="23" t="s">
        <v>26</v>
      </c>
      <c r="C652" s="4">
        <v>303</v>
      </c>
      <c r="D652" s="17" t="s">
        <v>9</v>
      </c>
      <c r="E652" s="17" t="s">
        <v>9</v>
      </c>
      <c r="F652" s="17" t="s">
        <v>9</v>
      </c>
      <c r="G652" s="16">
        <v>57664.44</v>
      </c>
      <c r="H652" s="16">
        <v>2984.7200000000003</v>
      </c>
      <c r="I652" s="18">
        <f>G652+H652</f>
        <v>60649.16</v>
      </c>
      <c r="J652" s="19">
        <f>I652/C652</f>
        <v>200.16224422442247</v>
      </c>
    </row>
    <row r="653" spans="1:10" ht="14.4" customHeight="1" x14ac:dyDescent="0.25">
      <c r="A653" s="3" t="s">
        <v>189</v>
      </c>
      <c r="B653" s="23" t="s">
        <v>24</v>
      </c>
      <c r="C653" s="4">
        <v>2374</v>
      </c>
      <c r="D653" s="17" t="s">
        <v>9</v>
      </c>
      <c r="E653" s="17" t="s">
        <v>9</v>
      </c>
      <c r="F653" s="17" t="s">
        <v>9</v>
      </c>
      <c r="G653" s="16">
        <v>463551.2</v>
      </c>
      <c r="H653" s="16">
        <v>11550.95</v>
      </c>
      <c r="I653" s="18">
        <f>G653+H653</f>
        <v>475102.15</v>
      </c>
      <c r="J653" s="19">
        <f>I653/C653</f>
        <v>200.12727464195453</v>
      </c>
    </row>
    <row r="654" spans="1:10" ht="14.4" customHeight="1" x14ac:dyDescent="0.25">
      <c r="A654" s="3" t="s">
        <v>692</v>
      </c>
      <c r="B654" s="23" t="s">
        <v>28</v>
      </c>
      <c r="C654" s="4">
        <v>2866</v>
      </c>
      <c r="D654" s="17" t="s">
        <v>9</v>
      </c>
      <c r="E654" s="17" t="s">
        <v>9</v>
      </c>
      <c r="F654" s="17" t="s">
        <v>9</v>
      </c>
      <c r="G654" s="16">
        <v>546363.88</v>
      </c>
      <c r="H654" s="16">
        <v>27179.260000000002</v>
      </c>
      <c r="I654" s="18">
        <f>G654+H654</f>
        <v>573543.14</v>
      </c>
      <c r="J654" s="19">
        <f>I654/C654</f>
        <v>200.11972784368459</v>
      </c>
    </row>
    <row r="655" spans="1:10" ht="14.4" customHeight="1" x14ac:dyDescent="0.25">
      <c r="A655" s="3" t="s">
        <v>143</v>
      </c>
      <c r="B655" s="23" t="s">
        <v>23</v>
      </c>
      <c r="C655" s="4">
        <v>695</v>
      </c>
      <c r="D655" s="17" t="s">
        <v>9</v>
      </c>
      <c r="E655" s="17" t="s">
        <v>9</v>
      </c>
      <c r="F655" s="17" t="s">
        <v>9</v>
      </c>
      <c r="G655" s="16">
        <v>134469.74</v>
      </c>
      <c r="H655" s="16">
        <v>4543.6400000000003</v>
      </c>
      <c r="I655" s="18">
        <f>G655+H655</f>
        <v>139013.38</v>
      </c>
      <c r="J655" s="19">
        <f>I655/C655</f>
        <v>200.01925179856116</v>
      </c>
    </row>
    <row r="656" spans="1:10" ht="14.4" customHeight="1" x14ac:dyDescent="0.25">
      <c r="A656" s="3" t="s">
        <v>662</v>
      </c>
      <c r="B656" s="23" t="s">
        <v>28</v>
      </c>
      <c r="C656" s="4">
        <v>235</v>
      </c>
      <c r="D656" s="17" t="s">
        <v>9</v>
      </c>
      <c r="E656" s="17" t="s">
        <v>9</v>
      </c>
      <c r="F656" s="17" t="s">
        <v>9</v>
      </c>
      <c r="G656" s="16">
        <v>46776.99</v>
      </c>
      <c r="H656" s="16">
        <v>214.66000000000003</v>
      </c>
      <c r="I656" s="18">
        <f>G656+H656</f>
        <v>46991.65</v>
      </c>
      <c r="J656" s="19">
        <f>I656/C656</f>
        <v>199.96446808510638</v>
      </c>
    </row>
    <row r="657" spans="1:10" ht="14.4" customHeight="1" x14ac:dyDescent="0.25">
      <c r="A657" s="3" t="s">
        <v>318</v>
      </c>
      <c r="B657" s="23" t="s">
        <v>25</v>
      </c>
      <c r="C657" s="4">
        <v>1107</v>
      </c>
      <c r="D657" s="17" t="s">
        <v>9</v>
      </c>
      <c r="E657" s="17" t="s">
        <v>9</v>
      </c>
      <c r="F657" s="17" t="s">
        <v>9</v>
      </c>
      <c r="G657" s="16">
        <v>214709.65</v>
      </c>
      <c r="H657" s="16">
        <v>6551.7599999999993</v>
      </c>
      <c r="I657" s="18">
        <f>G657+H657</f>
        <v>221261.41</v>
      </c>
      <c r="J657" s="19">
        <f>I657/C657</f>
        <v>199.87480578139116</v>
      </c>
    </row>
    <row r="658" spans="1:10" ht="14.4" customHeight="1" x14ac:dyDescent="0.25">
      <c r="A658" s="3" t="s">
        <v>453</v>
      </c>
      <c r="B658" s="23" t="s">
        <v>27</v>
      </c>
      <c r="C658" s="4">
        <v>1599</v>
      </c>
      <c r="D658" s="17" t="s">
        <v>9</v>
      </c>
      <c r="E658" s="17" t="s">
        <v>9</v>
      </c>
      <c r="F658" s="17" t="s">
        <v>9</v>
      </c>
      <c r="G658" s="16">
        <v>302299.86</v>
      </c>
      <c r="H658" s="16">
        <v>17281.09</v>
      </c>
      <c r="I658" s="18">
        <f>G658+H658</f>
        <v>319580.95</v>
      </c>
      <c r="J658" s="19">
        <f>I658/C658</f>
        <v>199.86300813008131</v>
      </c>
    </row>
    <row r="659" spans="1:10" ht="14.4" customHeight="1" x14ac:dyDescent="0.25">
      <c r="A659" s="3" t="s">
        <v>120</v>
      </c>
      <c r="B659" s="23" t="s">
        <v>22</v>
      </c>
      <c r="C659" s="4">
        <v>372</v>
      </c>
      <c r="D659" s="17" t="s">
        <v>9</v>
      </c>
      <c r="E659" s="17" t="s">
        <v>9</v>
      </c>
      <c r="F659" s="17" t="s">
        <v>9</v>
      </c>
      <c r="G659" s="16">
        <v>70583.259999999995</v>
      </c>
      <c r="H659" s="16">
        <v>3690.65</v>
      </c>
      <c r="I659" s="18">
        <f>G659+H659</f>
        <v>74273.909999999989</v>
      </c>
      <c r="J659" s="19">
        <f>I659/C659</f>
        <v>199.66104838709674</v>
      </c>
    </row>
    <row r="660" spans="1:10" ht="14.4" customHeight="1" x14ac:dyDescent="0.25">
      <c r="A660" s="3" t="s">
        <v>552</v>
      </c>
      <c r="B660" s="23" t="s">
        <v>26</v>
      </c>
      <c r="C660" s="4">
        <v>751</v>
      </c>
      <c r="D660" s="17" t="s">
        <v>9</v>
      </c>
      <c r="E660" s="17" t="s">
        <v>9</v>
      </c>
      <c r="F660" s="17" t="s">
        <v>9</v>
      </c>
      <c r="G660" s="16">
        <v>142891.71</v>
      </c>
      <c r="H660" s="16">
        <v>7010.3899999999994</v>
      </c>
      <c r="I660" s="18">
        <f>G660+H660</f>
        <v>149902.09999999998</v>
      </c>
      <c r="J660" s="19">
        <f>I660/C660</f>
        <v>199.60332889480691</v>
      </c>
    </row>
    <row r="661" spans="1:10" ht="14.4" customHeight="1" x14ac:dyDescent="0.25">
      <c r="A661" s="3" t="s">
        <v>555</v>
      </c>
      <c r="B661" s="23" t="s">
        <v>26</v>
      </c>
      <c r="C661" s="4">
        <v>242</v>
      </c>
      <c r="D661" s="17" t="s">
        <v>9</v>
      </c>
      <c r="E661" s="17" t="s">
        <v>9</v>
      </c>
      <c r="F661" s="17" t="s">
        <v>9</v>
      </c>
      <c r="G661" s="16">
        <v>48233.62</v>
      </c>
      <c r="H661" s="16">
        <v>60.96</v>
      </c>
      <c r="I661" s="18">
        <f>G661+H661</f>
        <v>48294.58</v>
      </c>
      <c r="J661" s="19">
        <f>I661/C661</f>
        <v>199.56438016528926</v>
      </c>
    </row>
    <row r="662" spans="1:10" ht="14.4" customHeight="1" x14ac:dyDescent="0.25">
      <c r="A662" s="3" t="s">
        <v>373</v>
      </c>
      <c r="B662" s="23" t="s">
        <v>25</v>
      </c>
      <c r="C662" s="4">
        <v>315</v>
      </c>
      <c r="D662" s="17" t="s">
        <v>9</v>
      </c>
      <c r="E662" s="17" t="s">
        <v>9</v>
      </c>
      <c r="F662" s="17" t="s">
        <v>9</v>
      </c>
      <c r="G662" s="16">
        <v>62856.49</v>
      </c>
      <c r="H662" s="16">
        <v>0</v>
      </c>
      <c r="I662" s="18">
        <f>G662+H662</f>
        <v>62856.49</v>
      </c>
      <c r="J662" s="19">
        <f>I662/C662</f>
        <v>199.54441269841269</v>
      </c>
    </row>
    <row r="663" spans="1:10" ht="14.4" customHeight="1" x14ac:dyDescent="0.25">
      <c r="A663" s="3" t="s">
        <v>577</v>
      </c>
      <c r="B663" s="23" t="s">
        <v>26</v>
      </c>
      <c r="C663" s="4">
        <v>281</v>
      </c>
      <c r="D663" s="17" t="s">
        <v>9</v>
      </c>
      <c r="E663" s="17" t="s">
        <v>9</v>
      </c>
      <c r="F663" s="17" t="s">
        <v>9</v>
      </c>
      <c r="G663" s="16">
        <v>54610.59</v>
      </c>
      <c r="H663" s="16">
        <v>1443.88</v>
      </c>
      <c r="I663" s="18">
        <f>G663+H663</f>
        <v>56054.469999999994</v>
      </c>
      <c r="J663" s="19">
        <f>I663/C663</f>
        <v>199.48209964412808</v>
      </c>
    </row>
    <row r="664" spans="1:10" ht="14.4" customHeight="1" x14ac:dyDescent="0.25">
      <c r="A664" s="3" t="s">
        <v>111</v>
      </c>
      <c r="B664" s="23" t="s">
        <v>22</v>
      </c>
      <c r="C664" s="4">
        <v>291</v>
      </c>
      <c r="D664" s="17" t="s">
        <v>9</v>
      </c>
      <c r="E664" s="17" t="s">
        <v>9</v>
      </c>
      <c r="F664" s="17" t="s">
        <v>9</v>
      </c>
      <c r="G664" s="16">
        <v>57431.7</v>
      </c>
      <c r="H664" s="16">
        <v>609.86</v>
      </c>
      <c r="I664" s="18">
        <f>G664+H664</f>
        <v>58041.56</v>
      </c>
      <c r="J664" s="19">
        <f>I664/C664</f>
        <v>199.45553264604811</v>
      </c>
    </row>
    <row r="665" spans="1:10" ht="14.4" customHeight="1" x14ac:dyDescent="0.25">
      <c r="A665" s="3" t="s">
        <v>737</v>
      </c>
      <c r="B665" s="23" t="s">
        <v>29</v>
      </c>
      <c r="C665" s="4">
        <v>812</v>
      </c>
      <c r="D665" s="17" t="s">
        <v>9</v>
      </c>
      <c r="E665" s="17" t="s">
        <v>9</v>
      </c>
      <c r="F665" s="17" t="s">
        <v>9</v>
      </c>
      <c r="G665" s="16">
        <v>159188.39000000001</v>
      </c>
      <c r="H665" s="16">
        <v>2749.96</v>
      </c>
      <c r="I665" s="18">
        <f>G665+H665</f>
        <v>161938.35</v>
      </c>
      <c r="J665" s="19">
        <f>I665/C665</f>
        <v>199.43146551724138</v>
      </c>
    </row>
    <row r="666" spans="1:10" ht="14.4" customHeight="1" x14ac:dyDescent="0.25">
      <c r="A666" s="3" t="s">
        <v>66</v>
      </c>
      <c r="B666" s="23" t="s">
        <v>22</v>
      </c>
      <c r="C666" s="4">
        <v>115</v>
      </c>
      <c r="D666" s="17" t="s">
        <v>9</v>
      </c>
      <c r="E666" s="17" t="s">
        <v>9</v>
      </c>
      <c r="F666" s="17" t="s">
        <v>9</v>
      </c>
      <c r="G666" s="16">
        <v>22843.38</v>
      </c>
      <c r="H666" s="16">
        <v>90.8</v>
      </c>
      <c r="I666" s="18">
        <f>G666+H666</f>
        <v>22934.18</v>
      </c>
      <c r="J666" s="19">
        <f>I666/C666</f>
        <v>199.42765217391306</v>
      </c>
    </row>
    <row r="667" spans="1:10" ht="14.4" customHeight="1" x14ac:dyDescent="0.25">
      <c r="A667" s="3" t="s">
        <v>683</v>
      </c>
      <c r="B667" s="23" t="s">
        <v>28</v>
      </c>
      <c r="C667" s="4">
        <v>2203</v>
      </c>
      <c r="D667" s="17" t="s">
        <v>9</v>
      </c>
      <c r="E667" s="17" t="s">
        <v>9</v>
      </c>
      <c r="F667" s="17" t="s">
        <v>9</v>
      </c>
      <c r="G667" s="16">
        <v>419718.14</v>
      </c>
      <c r="H667" s="16">
        <v>19564.54</v>
      </c>
      <c r="I667" s="18">
        <f>G667+H667</f>
        <v>439282.68</v>
      </c>
      <c r="J667" s="19">
        <f>I667/C667</f>
        <v>199.40203359055832</v>
      </c>
    </row>
    <row r="668" spans="1:10" ht="14.4" customHeight="1" x14ac:dyDescent="0.25">
      <c r="A668" s="3" t="s">
        <v>55</v>
      </c>
      <c r="B668" s="23" t="s">
        <v>22</v>
      </c>
      <c r="C668" s="4">
        <v>219</v>
      </c>
      <c r="D668" s="17" t="s">
        <v>9</v>
      </c>
      <c r="E668" s="17" t="s">
        <v>9</v>
      </c>
      <c r="F668" s="17" t="s">
        <v>9</v>
      </c>
      <c r="G668" s="16">
        <v>41666.79</v>
      </c>
      <c r="H668" s="16">
        <v>1989.72</v>
      </c>
      <c r="I668" s="18">
        <f>G668+H668</f>
        <v>43656.51</v>
      </c>
      <c r="J668" s="19">
        <f>I668/C668</f>
        <v>199.34479452054796</v>
      </c>
    </row>
    <row r="669" spans="1:10" ht="14.4" customHeight="1" x14ac:dyDescent="0.25">
      <c r="A669" s="3" t="s">
        <v>347</v>
      </c>
      <c r="B669" s="23" t="s">
        <v>25</v>
      </c>
      <c r="C669" s="4">
        <v>2197</v>
      </c>
      <c r="D669" s="17" t="s">
        <v>9</v>
      </c>
      <c r="E669" s="17" t="s">
        <v>9</v>
      </c>
      <c r="F669" s="17" t="s">
        <v>9</v>
      </c>
      <c r="G669" s="16">
        <v>416983.18</v>
      </c>
      <c r="H669" s="16">
        <v>20869.63</v>
      </c>
      <c r="I669" s="18">
        <f>G669+H669</f>
        <v>437852.81</v>
      </c>
      <c r="J669" s="19">
        <f>I669/C669</f>
        <v>199.29577150659992</v>
      </c>
    </row>
    <row r="670" spans="1:10" ht="14.4" customHeight="1" x14ac:dyDescent="0.25">
      <c r="A670" s="3" t="s">
        <v>750</v>
      </c>
      <c r="B670" s="23" t="s">
        <v>29</v>
      </c>
      <c r="C670" s="4">
        <v>4587</v>
      </c>
      <c r="D670" s="17" t="s">
        <v>9</v>
      </c>
      <c r="E670" s="17" t="s">
        <v>9</v>
      </c>
      <c r="F670" s="17" t="s">
        <v>9</v>
      </c>
      <c r="G670" s="16">
        <v>861033.49</v>
      </c>
      <c r="H670" s="16">
        <v>52972.63</v>
      </c>
      <c r="I670" s="18">
        <f>G670+H670</f>
        <v>914006.12</v>
      </c>
      <c r="J670" s="19">
        <f>I670/C670</f>
        <v>199.26010900370613</v>
      </c>
    </row>
    <row r="671" spans="1:10" ht="14.4" customHeight="1" x14ac:dyDescent="0.25">
      <c r="A671" s="3" t="s">
        <v>550</v>
      </c>
      <c r="B671" s="23" t="s">
        <v>26</v>
      </c>
      <c r="C671" s="4">
        <v>1292</v>
      </c>
      <c r="D671" s="17" t="s">
        <v>9</v>
      </c>
      <c r="E671" s="17" t="s">
        <v>9</v>
      </c>
      <c r="F671" s="17" t="s">
        <v>9</v>
      </c>
      <c r="G671" s="16">
        <v>247180.79999999999</v>
      </c>
      <c r="H671" s="16">
        <v>10207.39</v>
      </c>
      <c r="I671" s="18">
        <f>G671+H671</f>
        <v>257388.19</v>
      </c>
      <c r="J671" s="19">
        <f>I671/C671</f>
        <v>199.21686532507741</v>
      </c>
    </row>
    <row r="672" spans="1:10" ht="14.4" customHeight="1" x14ac:dyDescent="0.25">
      <c r="A672" s="3" t="s">
        <v>563</v>
      </c>
      <c r="B672" s="23" t="s">
        <v>26</v>
      </c>
      <c r="C672" s="4">
        <v>268</v>
      </c>
      <c r="D672" s="17" t="s">
        <v>9</v>
      </c>
      <c r="E672" s="17" t="s">
        <v>9</v>
      </c>
      <c r="F672" s="17" t="s">
        <v>9</v>
      </c>
      <c r="G672" s="16">
        <v>50637.440000000002</v>
      </c>
      <c r="H672" s="16">
        <v>2736.6800000000003</v>
      </c>
      <c r="I672" s="18">
        <f>G672+H672</f>
        <v>53374.12</v>
      </c>
      <c r="J672" s="19">
        <f>I672/C672</f>
        <v>199.15716417910448</v>
      </c>
    </row>
    <row r="673" spans="1:10" ht="14.4" customHeight="1" x14ac:dyDescent="0.25">
      <c r="A673" s="3" t="s">
        <v>634</v>
      </c>
      <c r="B673" s="23" t="s">
        <v>28</v>
      </c>
      <c r="C673" s="4">
        <v>719</v>
      </c>
      <c r="D673" s="17" t="s">
        <v>9</v>
      </c>
      <c r="E673" s="17" t="s">
        <v>9</v>
      </c>
      <c r="F673" s="17" t="s">
        <v>9</v>
      </c>
      <c r="G673" s="16">
        <v>141207.07999999999</v>
      </c>
      <c r="H673" s="16">
        <v>1965.59</v>
      </c>
      <c r="I673" s="18">
        <f>G673+H673</f>
        <v>143172.66999999998</v>
      </c>
      <c r="J673" s="19">
        <f>I673/C673</f>
        <v>199.12749652294852</v>
      </c>
    </row>
    <row r="674" spans="1:10" ht="14.4" customHeight="1" x14ac:dyDescent="0.25">
      <c r="A674" s="3" t="s">
        <v>78</v>
      </c>
      <c r="B674" s="23" t="s">
        <v>22</v>
      </c>
      <c r="C674" s="4">
        <v>3003</v>
      </c>
      <c r="D674" s="17" t="s">
        <v>9</v>
      </c>
      <c r="E674" s="17" t="s">
        <v>9</v>
      </c>
      <c r="F674" s="17" t="s">
        <v>9</v>
      </c>
      <c r="G674" s="16">
        <v>573825.99</v>
      </c>
      <c r="H674" s="16">
        <v>23981.34</v>
      </c>
      <c r="I674" s="18">
        <f>G674+H674</f>
        <v>597807.32999999996</v>
      </c>
      <c r="J674" s="19">
        <f>I674/C674</f>
        <v>199.07003996003994</v>
      </c>
    </row>
    <row r="675" spans="1:10" ht="14.4" customHeight="1" x14ac:dyDescent="0.25">
      <c r="A675" s="3" t="s">
        <v>688</v>
      </c>
      <c r="B675" s="23" t="s">
        <v>28</v>
      </c>
      <c r="C675" s="4">
        <v>3374</v>
      </c>
      <c r="D675" s="17" t="s">
        <v>9</v>
      </c>
      <c r="E675" s="17" t="s">
        <v>9</v>
      </c>
      <c r="F675" s="17" t="s">
        <v>9</v>
      </c>
      <c r="G675" s="16">
        <v>659365.47</v>
      </c>
      <c r="H675" s="16">
        <v>12010.92</v>
      </c>
      <c r="I675" s="18">
        <f>G675+H675</f>
        <v>671376.39</v>
      </c>
      <c r="J675" s="19">
        <f>I675/C675</f>
        <v>198.98529638411381</v>
      </c>
    </row>
    <row r="676" spans="1:10" ht="14.4" customHeight="1" x14ac:dyDescent="0.25">
      <c r="A676" s="3" t="s">
        <v>310</v>
      </c>
      <c r="B676" s="23" t="s">
        <v>25</v>
      </c>
      <c r="C676" s="4">
        <v>362</v>
      </c>
      <c r="D676" s="17" t="s">
        <v>9</v>
      </c>
      <c r="E676" s="17" t="s">
        <v>9</v>
      </c>
      <c r="F676" s="17" t="s">
        <v>9</v>
      </c>
      <c r="G676" s="16">
        <v>69705.3</v>
      </c>
      <c r="H676" s="16">
        <v>2315.96</v>
      </c>
      <c r="I676" s="18">
        <f>G676+H676</f>
        <v>72021.260000000009</v>
      </c>
      <c r="J676" s="19">
        <f>I676/C676</f>
        <v>198.95375690607739</v>
      </c>
    </row>
    <row r="677" spans="1:10" ht="14.4" customHeight="1" x14ac:dyDescent="0.25">
      <c r="A677" s="3" t="s">
        <v>365</v>
      </c>
      <c r="B677" s="23" t="s">
        <v>25</v>
      </c>
      <c r="C677" s="4">
        <v>1198</v>
      </c>
      <c r="D677" s="17" t="s">
        <v>9</v>
      </c>
      <c r="E677" s="17" t="s">
        <v>9</v>
      </c>
      <c r="F677" s="17" t="s">
        <v>9</v>
      </c>
      <c r="G677" s="16">
        <v>227636.38</v>
      </c>
      <c r="H677" s="16">
        <v>10700.89</v>
      </c>
      <c r="I677" s="18">
        <f>G677+H677</f>
        <v>238337.27000000002</v>
      </c>
      <c r="J677" s="19">
        <f>I677/C677</f>
        <v>198.94596828046747</v>
      </c>
    </row>
    <row r="678" spans="1:10" ht="14.4" customHeight="1" x14ac:dyDescent="0.25">
      <c r="A678" s="3" t="s">
        <v>125</v>
      </c>
      <c r="B678" s="23" t="s">
        <v>22</v>
      </c>
      <c r="C678" s="4">
        <v>369</v>
      </c>
      <c r="D678" s="17" t="s">
        <v>9</v>
      </c>
      <c r="E678" s="17" t="s">
        <v>9</v>
      </c>
      <c r="F678" s="17" t="s">
        <v>9</v>
      </c>
      <c r="G678" s="16">
        <v>71066.48</v>
      </c>
      <c r="H678" s="16">
        <v>2324.88</v>
      </c>
      <c r="I678" s="18">
        <f>G678+H678</f>
        <v>73391.360000000001</v>
      </c>
      <c r="J678" s="19">
        <f>I678/C678</f>
        <v>198.89257452574526</v>
      </c>
    </row>
    <row r="679" spans="1:10" ht="14.4" customHeight="1" x14ac:dyDescent="0.25">
      <c r="A679" s="3" t="s">
        <v>593</v>
      </c>
      <c r="B679" s="23" t="s">
        <v>26</v>
      </c>
      <c r="C679" s="4">
        <v>385</v>
      </c>
      <c r="D679" s="17" t="s">
        <v>9</v>
      </c>
      <c r="E679" s="17" t="s">
        <v>9</v>
      </c>
      <c r="F679" s="17" t="s">
        <v>9</v>
      </c>
      <c r="G679" s="16">
        <v>75321.97</v>
      </c>
      <c r="H679" s="16">
        <v>1237.19</v>
      </c>
      <c r="I679" s="18">
        <f>G679+H679</f>
        <v>76559.16</v>
      </c>
      <c r="J679" s="19">
        <f>I679/C679</f>
        <v>198.85496103896105</v>
      </c>
    </row>
    <row r="680" spans="1:10" ht="14.4" customHeight="1" x14ac:dyDescent="0.25">
      <c r="A680" s="3" t="s">
        <v>321</v>
      </c>
      <c r="B680" s="23" t="s">
        <v>25</v>
      </c>
      <c r="C680" s="4">
        <v>729</v>
      </c>
      <c r="D680" s="17" t="s">
        <v>9</v>
      </c>
      <c r="E680" s="17" t="s">
        <v>9</v>
      </c>
      <c r="F680" s="17" t="s">
        <v>9</v>
      </c>
      <c r="G680" s="16">
        <v>143572.31</v>
      </c>
      <c r="H680" s="16">
        <v>1339.8000000000002</v>
      </c>
      <c r="I680" s="18">
        <f>G680+H680</f>
        <v>144912.10999999999</v>
      </c>
      <c r="J680" s="19">
        <f>I680/C680</f>
        <v>198.78204389574759</v>
      </c>
    </row>
    <row r="681" spans="1:10" ht="14.4" customHeight="1" x14ac:dyDescent="0.25">
      <c r="A681" s="3" t="s">
        <v>589</v>
      </c>
      <c r="B681" s="23" t="s">
        <v>26</v>
      </c>
      <c r="C681" s="4">
        <v>236</v>
      </c>
      <c r="D681" s="17" t="s">
        <v>9</v>
      </c>
      <c r="E681" s="17" t="s">
        <v>9</v>
      </c>
      <c r="F681" s="17" t="s">
        <v>9</v>
      </c>
      <c r="G681" s="16">
        <v>44612.98</v>
      </c>
      <c r="H681" s="16">
        <v>2296.5699999999997</v>
      </c>
      <c r="I681" s="18">
        <f>G681+H681</f>
        <v>46909.55</v>
      </c>
      <c r="J681" s="19">
        <f>I681/C681</f>
        <v>198.76927966101695</v>
      </c>
    </row>
    <row r="682" spans="1:10" ht="14.4" customHeight="1" x14ac:dyDescent="0.25">
      <c r="A682" s="3" t="s">
        <v>566</v>
      </c>
      <c r="B682" s="23" t="s">
        <v>26</v>
      </c>
      <c r="C682" s="4">
        <v>410</v>
      </c>
      <c r="D682" s="17" t="s">
        <v>9</v>
      </c>
      <c r="E682" s="17" t="s">
        <v>9</v>
      </c>
      <c r="F682" s="17" t="s">
        <v>9</v>
      </c>
      <c r="G682" s="16">
        <v>77617.899999999994</v>
      </c>
      <c r="H682" s="16">
        <v>3869.02</v>
      </c>
      <c r="I682" s="18">
        <f>G682+H682</f>
        <v>81486.92</v>
      </c>
      <c r="J682" s="19">
        <f>I682/C682</f>
        <v>198.74858536585364</v>
      </c>
    </row>
    <row r="683" spans="1:10" ht="14.4" customHeight="1" x14ac:dyDescent="0.25">
      <c r="A683" s="3" t="s">
        <v>108</v>
      </c>
      <c r="B683" s="23" t="s">
        <v>22</v>
      </c>
      <c r="C683" s="4">
        <v>1488</v>
      </c>
      <c r="D683" s="17" t="s">
        <v>9</v>
      </c>
      <c r="E683" s="17" t="s">
        <v>9</v>
      </c>
      <c r="F683" s="17" t="s">
        <v>9</v>
      </c>
      <c r="G683" s="16">
        <v>286526.07</v>
      </c>
      <c r="H683" s="16">
        <v>9043.51</v>
      </c>
      <c r="I683" s="18">
        <f>G683+H683</f>
        <v>295569.58</v>
      </c>
      <c r="J683" s="19">
        <f>I683/C683</f>
        <v>198.63547043010755</v>
      </c>
    </row>
    <row r="684" spans="1:10" ht="14.4" customHeight="1" x14ac:dyDescent="0.25">
      <c r="A684" s="3" t="s">
        <v>353</v>
      </c>
      <c r="B684" s="23" t="s">
        <v>25</v>
      </c>
      <c r="C684" s="4">
        <v>1788</v>
      </c>
      <c r="D684" s="17" t="s">
        <v>9</v>
      </c>
      <c r="E684" s="17" t="s">
        <v>9</v>
      </c>
      <c r="F684" s="17" t="s">
        <v>9</v>
      </c>
      <c r="G684" s="16">
        <v>345222.62</v>
      </c>
      <c r="H684" s="16">
        <v>9783.7999999999993</v>
      </c>
      <c r="I684" s="18">
        <f>G684+H684</f>
        <v>355006.42</v>
      </c>
      <c r="J684" s="19">
        <f>I684/C684</f>
        <v>198.54945190156599</v>
      </c>
    </row>
    <row r="685" spans="1:10" ht="14.4" customHeight="1" x14ac:dyDescent="0.25">
      <c r="A685" s="3" t="s">
        <v>720</v>
      </c>
      <c r="B685" s="23" t="s">
        <v>29</v>
      </c>
      <c r="C685" s="4">
        <v>2587</v>
      </c>
      <c r="D685" s="17" t="s">
        <v>9</v>
      </c>
      <c r="E685" s="17" t="s">
        <v>9</v>
      </c>
      <c r="F685" s="17" t="s">
        <v>9</v>
      </c>
      <c r="G685" s="16">
        <v>495474.49</v>
      </c>
      <c r="H685" s="16">
        <v>18076.179999999997</v>
      </c>
      <c r="I685" s="18">
        <f>G685+H685</f>
        <v>513550.67</v>
      </c>
      <c r="J685" s="19">
        <f>I685/C685</f>
        <v>198.51204870506376</v>
      </c>
    </row>
    <row r="686" spans="1:10" ht="14.4" customHeight="1" x14ac:dyDescent="0.25">
      <c r="A686" s="3" t="s">
        <v>602</v>
      </c>
      <c r="B686" s="23" t="s">
        <v>28</v>
      </c>
      <c r="C686" s="4">
        <v>358</v>
      </c>
      <c r="D686" s="17" t="s">
        <v>9</v>
      </c>
      <c r="E686" s="17" t="s">
        <v>9</v>
      </c>
      <c r="F686" s="17" t="s">
        <v>9</v>
      </c>
      <c r="G686" s="16">
        <v>70560.53</v>
      </c>
      <c r="H686" s="16">
        <v>476.93</v>
      </c>
      <c r="I686" s="18">
        <f>G686+H686</f>
        <v>71037.459999999992</v>
      </c>
      <c r="J686" s="19">
        <f>I686/C686</f>
        <v>198.42865921787708</v>
      </c>
    </row>
    <row r="687" spans="1:10" ht="14.4" customHeight="1" x14ac:dyDescent="0.25">
      <c r="A687" s="3" t="s">
        <v>643</v>
      </c>
      <c r="B687" s="23" t="s">
        <v>28</v>
      </c>
      <c r="C687" s="4">
        <v>3866</v>
      </c>
      <c r="D687" s="17" t="s">
        <v>9</v>
      </c>
      <c r="E687" s="17" t="s">
        <v>9</v>
      </c>
      <c r="F687" s="17" t="s">
        <v>9</v>
      </c>
      <c r="G687" s="16">
        <v>748315.11</v>
      </c>
      <c r="H687" s="16">
        <v>18319.309999999998</v>
      </c>
      <c r="I687" s="18">
        <f>G687+H687</f>
        <v>766634.41999999993</v>
      </c>
      <c r="J687" s="19">
        <f>I687/C687</f>
        <v>198.30171236420071</v>
      </c>
    </row>
    <row r="688" spans="1:10" ht="14.4" customHeight="1" x14ac:dyDescent="0.25">
      <c r="A688" s="3" t="s">
        <v>665</v>
      </c>
      <c r="B688" s="23" t="s">
        <v>28</v>
      </c>
      <c r="C688" s="4">
        <v>1244</v>
      </c>
      <c r="D688" s="17" t="s">
        <v>9</v>
      </c>
      <c r="E688" s="17" t="s">
        <v>9</v>
      </c>
      <c r="F688" s="17" t="s">
        <v>9</v>
      </c>
      <c r="G688" s="16">
        <v>244252.3</v>
      </c>
      <c r="H688" s="16">
        <v>2430.62</v>
      </c>
      <c r="I688" s="18">
        <f>G688+H688</f>
        <v>246682.91999999998</v>
      </c>
      <c r="J688" s="19">
        <f>I688/C688</f>
        <v>198.29816720257233</v>
      </c>
    </row>
    <row r="689" spans="1:10" ht="14.4" customHeight="1" x14ac:dyDescent="0.25">
      <c r="A689" s="3" t="s">
        <v>90</v>
      </c>
      <c r="B689" s="23" t="s">
        <v>22</v>
      </c>
      <c r="C689" s="4">
        <v>584</v>
      </c>
      <c r="D689" s="17" t="s">
        <v>9</v>
      </c>
      <c r="E689" s="17" t="s">
        <v>9</v>
      </c>
      <c r="F689" s="17" t="s">
        <v>9</v>
      </c>
      <c r="G689" s="16">
        <v>114694.21</v>
      </c>
      <c r="H689" s="16">
        <v>1099.5</v>
      </c>
      <c r="I689" s="18">
        <f>G689+H689</f>
        <v>115793.71</v>
      </c>
      <c r="J689" s="19">
        <f>I689/C689</f>
        <v>198.27690068493152</v>
      </c>
    </row>
    <row r="690" spans="1:10" ht="14.4" customHeight="1" x14ac:dyDescent="0.25">
      <c r="A690" s="3" t="s">
        <v>341</v>
      </c>
      <c r="B690" s="23" t="s">
        <v>25</v>
      </c>
      <c r="C690" s="4">
        <v>3928</v>
      </c>
      <c r="D690" s="17" t="s">
        <v>9</v>
      </c>
      <c r="E690" s="17" t="s">
        <v>9</v>
      </c>
      <c r="F690" s="17" t="s">
        <v>9</v>
      </c>
      <c r="G690" s="16">
        <v>754345.51</v>
      </c>
      <c r="H690" s="16">
        <v>23978.799999999999</v>
      </c>
      <c r="I690" s="18">
        <f>G690+H690</f>
        <v>778324.31</v>
      </c>
      <c r="J690" s="19">
        <f>I690/C690</f>
        <v>198.1477367617108</v>
      </c>
    </row>
    <row r="691" spans="1:10" ht="14.4" customHeight="1" x14ac:dyDescent="0.25">
      <c r="A691" s="3" t="s">
        <v>212</v>
      </c>
      <c r="B691" s="23" t="s">
        <v>24</v>
      </c>
      <c r="C691" s="4">
        <v>2945</v>
      </c>
      <c r="D691" s="17" t="s">
        <v>9</v>
      </c>
      <c r="E691" s="17" t="s">
        <v>9</v>
      </c>
      <c r="F691" s="17" t="s">
        <v>9</v>
      </c>
      <c r="G691" s="16">
        <v>570589.32999999996</v>
      </c>
      <c r="H691" s="16">
        <v>12233.16</v>
      </c>
      <c r="I691" s="18">
        <f>G691+H691</f>
        <v>582822.49</v>
      </c>
      <c r="J691" s="19">
        <f>I691/C691</f>
        <v>197.90237351443125</v>
      </c>
    </row>
    <row r="692" spans="1:10" ht="14.4" customHeight="1" x14ac:dyDescent="0.25">
      <c r="A692" s="3" t="s">
        <v>538</v>
      </c>
      <c r="B692" s="23" t="s">
        <v>26</v>
      </c>
      <c r="C692" s="4">
        <v>731</v>
      </c>
      <c r="D692" s="17" t="s">
        <v>9</v>
      </c>
      <c r="E692" s="17" t="s">
        <v>9</v>
      </c>
      <c r="F692" s="17" t="s">
        <v>9</v>
      </c>
      <c r="G692" s="16">
        <v>141671.51999999999</v>
      </c>
      <c r="H692" s="16">
        <v>2994.77</v>
      </c>
      <c r="I692" s="18">
        <f>G692+H692</f>
        <v>144666.28999999998</v>
      </c>
      <c r="J692" s="19">
        <f>I692/C692</f>
        <v>197.90190150478793</v>
      </c>
    </row>
    <row r="693" spans="1:10" ht="14.4" customHeight="1" x14ac:dyDescent="0.25">
      <c r="A693" s="3" t="s">
        <v>407</v>
      </c>
      <c r="B693" s="23" t="s">
        <v>25</v>
      </c>
      <c r="C693" s="4">
        <v>2516</v>
      </c>
      <c r="D693" s="17" t="s">
        <v>9</v>
      </c>
      <c r="E693" s="17" t="s">
        <v>9</v>
      </c>
      <c r="F693" s="17" t="s">
        <v>9</v>
      </c>
      <c r="G693" s="16">
        <v>478076.61</v>
      </c>
      <c r="H693" s="16">
        <v>19610.79</v>
      </c>
      <c r="I693" s="18">
        <f>G693+H693</f>
        <v>497687.39999999997</v>
      </c>
      <c r="J693" s="19">
        <f>I693/C693</f>
        <v>197.80898251192369</v>
      </c>
    </row>
    <row r="694" spans="1:10" ht="14.4" customHeight="1" x14ac:dyDescent="0.25">
      <c r="A694" s="3" t="s">
        <v>558</v>
      </c>
      <c r="B694" s="23" t="s">
        <v>26</v>
      </c>
      <c r="C694" s="4">
        <v>338</v>
      </c>
      <c r="D694" s="17" t="s">
        <v>9</v>
      </c>
      <c r="E694" s="17" t="s">
        <v>9</v>
      </c>
      <c r="F694" s="17" t="s">
        <v>9</v>
      </c>
      <c r="G694" s="16">
        <v>65213.1</v>
      </c>
      <c r="H694" s="16">
        <v>1623.19</v>
      </c>
      <c r="I694" s="18">
        <f>G694+H694</f>
        <v>66836.289999999994</v>
      </c>
      <c r="J694" s="19">
        <f>I694/C694</f>
        <v>197.74050295857987</v>
      </c>
    </row>
    <row r="695" spans="1:10" ht="14.4" customHeight="1" x14ac:dyDescent="0.25">
      <c r="A695" s="3" t="s">
        <v>292</v>
      </c>
      <c r="B695" s="23" t="s">
        <v>25</v>
      </c>
      <c r="C695" s="4">
        <v>3472</v>
      </c>
      <c r="D695" s="17" t="s">
        <v>9</v>
      </c>
      <c r="E695" s="17" t="s">
        <v>9</v>
      </c>
      <c r="F695" s="17" t="s">
        <v>9</v>
      </c>
      <c r="G695" s="16">
        <v>669332.36</v>
      </c>
      <c r="H695" s="16">
        <v>17034.48</v>
      </c>
      <c r="I695" s="18">
        <f>G695+H695</f>
        <v>686366.84</v>
      </c>
      <c r="J695" s="19">
        <f>I695/C695</f>
        <v>197.68630184331795</v>
      </c>
    </row>
    <row r="696" spans="1:10" ht="14.4" customHeight="1" x14ac:dyDescent="0.25">
      <c r="A696" s="3" t="s">
        <v>248</v>
      </c>
      <c r="B696" s="23" t="s">
        <v>24</v>
      </c>
      <c r="C696" s="4">
        <v>634</v>
      </c>
      <c r="D696" s="17" t="s">
        <v>9</v>
      </c>
      <c r="E696" s="17" t="s">
        <v>9</v>
      </c>
      <c r="F696" s="17" t="s">
        <v>9</v>
      </c>
      <c r="G696" s="16">
        <v>120987.52</v>
      </c>
      <c r="H696" s="16">
        <v>4319.01</v>
      </c>
      <c r="I696" s="18">
        <f>G696+H696</f>
        <v>125306.53</v>
      </c>
      <c r="J696" s="19">
        <f>I696/C696</f>
        <v>197.64436908517351</v>
      </c>
    </row>
    <row r="697" spans="1:10" ht="14.4" customHeight="1" x14ac:dyDescent="0.25">
      <c r="A697" s="3" t="s">
        <v>329</v>
      </c>
      <c r="B697" s="23" t="s">
        <v>25</v>
      </c>
      <c r="C697" s="4">
        <v>1193</v>
      </c>
      <c r="D697" s="17" t="s">
        <v>9</v>
      </c>
      <c r="E697" s="17" t="s">
        <v>9</v>
      </c>
      <c r="F697" s="17" t="s">
        <v>9</v>
      </c>
      <c r="G697" s="16">
        <v>222451.74</v>
      </c>
      <c r="H697" s="16">
        <v>13310.38</v>
      </c>
      <c r="I697" s="18">
        <f>G697+H697</f>
        <v>235762.12</v>
      </c>
      <c r="J697" s="19">
        <f>I697/C697</f>
        <v>197.62122380553228</v>
      </c>
    </row>
    <row r="698" spans="1:10" ht="14.4" customHeight="1" x14ac:dyDescent="0.25">
      <c r="A698" s="3" t="s">
        <v>331</v>
      </c>
      <c r="B698" s="23" t="s">
        <v>25</v>
      </c>
      <c r="C698" s="4">
        <v>1897</v>
      </c>
      <c r="D698" s="17" t="s">
        <v>9</v>
      </c>
      <c r="E698" s="17" t="s">
        <v>9</v>
      </c>
      <c r="F698" s="17" t="s">
        <v>9</v>
      </c>
      <c r="G698" s="16">
        <v>364020.66</v>
      </c>
      <c r="H698" s="16">
        <v>10637.61</v>
      </c>
      <c r="I698" s="18">
        <f>G698+H698</f>
        <v>374658.26999999996</v>
      </c>
      <c r="J698" s="19">
        <f>I698/C698</f>
        <v>197.50040590405902</v>
      </c>
    </row>
    <row r="699" spans="1:10" ht="14.4" customHeight="1" x14ac:dyDescent="0.25">
      <c r="A699" s="3" t="s">
        <v>680</v>
      </c>
      <c r="B699" s="23" t="s">
        <v>28</v>
      </c>
      <c r="C699" s="4">
        <v>592</v>
      </c>
      <c r="D699" s="17" t="s">
        <v>9</v>
      </c>
      <c r="E699" s="17" t="s">
        <v>9</v>
      </c>
      <c r="F699" s="17" t="s">
        <v>9</v>
      </c>
      <c r="G699" s="16">
        <v>115705.11</v>
      </c>
      <c r="H699" s="16">
        <v>1146.56</v>
      </c>
      <c r="I699" s="18">
        <f>G699+H699</f>
        <v>116851.67</v>
      </c>
      <c r="J699" s="19">
        <f>I699/C699</f>
        <v>197.3845777027027</v>
      </c>
    </row>
    <row r="700" spans="1:10" ht="14.4" customHeight="1" x14ac:dyDescent="0.25">
      <c r="A700" s="3" t="s">
        <v>232</v>
      </c>
      <c r="B700" s="23" t="s">
        <v>24</v>
      </c>
      <c r="C700" s="4">
        <v>829</v>
      </c>
      <c r="D700" s="17" t="s">
        <v>9</v>
      </c>
      <c r="E700" s="17" t="s">
        <v>9</v>
      </c>
      <c r="F700" s="17" t="s">
        <v>9</v>
      </c>
      <c r="G700" s="16">
        <v>161072.18</v>
      </c>
      <c r="H700" s="16">
        <v>2519.98</v>
      </c>
      <c r="I700" s="18">
        <f>G700+H700</f>
        <v>163592.16</v>
      </c>
      <c r="J700" s="19">
        <f>I700/C700</f>
        <v>197.33674306393246</v>
      </c>
    </row>
    <row r="701" spans="1:10" ht="14.4" customHeight="1" x14ac:dyDescent="0.25">
      <c r="A701" s="3" t="s">
        <v>396</v>
      </c>
      <c r="B701" s="23" t="s">
        <v>25</v>
      </c>
      <c r="C701" s="4">
        <v>721</v>
      </c>
      <c r="D701" s="17" t="s">
        <v>9</v>
      </c>
      <c r="E701" s="17" t="s">
        <v>9</v>
      </c>
      <c r="F701" s="17" t="s">
        <v>9</v>
      </c>
      <c r="G701" s="16">
        <v>134488.69</v>
      </c>
      <c r="H701" s="16">
        <v>7712.89</v>
      </c>
      <c r="I701" s="18">
        <f>G701+H701</f>
        <v>142201.58000000002</v>
      </c>
      <c r="J701" s="19">
        <f>I701/C701</f>
        <v>197.22826629681001</v>
      </c>
    </row>
    <row r="702" spans="1:10" ht="14.4" customHeight="1" x14ac:dyDescent="0.25">
      <c r="A702" s="3" t="s">
        <v>674</v>
      </c>
      <c r="B702" s="23" t="s">
        <v>28</v>
      </c>
      <c r="C702" s="4">
        <v>298</v>
      </c>
      <c r="D702" s="17" t="s">
        <v>9</v>
      </c>
      <c r="E702" s="17" t="s">
        <v>9</v>
      </c>
      <c r="F702" s="17" t="s">
        <v>9</v>
      </c>
      <c r="G702" s="16">
        <v>58019.66</v>
      </c>
      <c r="H702" s="16">
        <v>729.66</v>
      </c>
      <c r="I702" s="18">
        <f>G702+H702</f>
        <v>58749.320000000007</v>
      </c>
      <c r="J702" s="19">
        <f>I702/C702</f>
        <v>197.1453691275168</v>
      </c>
    </row>
    <row r="703" spans="1:10" ht="14.4" customHeight="1" x14ac:dyDescent="0.25">
      <c r="A703" s="3" t="s">
        <v>456</v>
      </c>
      <c r="B703" s="23" t="s">
        <v>27</v>
      </c>
      <c r="C703" s="4">
        <v>593</v>
      </c>
      <c r="D703" s="17" t="s">
        <v>9</v>
      </c>
      <c r="E703" s="17" t="s">
        <v>9</v>
      </c>
      <c r="F703" s="17" t="s">
        <v>9</v>
      </c>
      <c r="G703" s="16">
        <v>112252.83</v>
      </c>
      <c r="H703" s="16">
        <v>4650.7800000000007</v>
      </c>
      <c r="I703" s="18">
        <f>G703+H703</f>
        <v>116903.61</v>
      </c>
      <c r="J703" s="19">
        <f>I703/C703</f>
        <v>197.13930860033727</v>
      </c>
    </row>
    <row r="704" spans="1:10" ht="14.4" customHeight="1" x14ac:dyDescent="0.25">
      <c r="A704" s="3" t="s">
        <v>184</v>
      </c>
      <c r="B704" s="23" t="s">
        <v>24</v>
      </c>
      <c r="C704" s="4">
        <v>4982</v>
      </c>
      <c r="D704" s="17" t="s">
        <v>9</v>
      </c>
      <c r="E704" s="17" t="s">
        <v>9</v>
      </c>
      <c r="F704" s="17" t="s">
        <v>9</v>
      </c>
      <c r="G704" s="16">
        <v>962804.13</v>
      </c>
      <c r="H704" s="16">
        <v>19278.07</v>
      </c>
      <c r="I704" s="18">
        <f>G704+H704</f>
        <v>982082.2</v>
      </c>
      <c r="J704" s="19">
        <f>I704/C704</f>
        <v>197.12609393817743</v>
      </c>
    </row>
    <row r="705" spans="1:10" ht="14.4" customHeight="1" x14ac:dyDescent="0.25">
      <c r="A705" s="3" t="s">
        <v>672</v>
      </c>
      <c r="B705" s="23" t="s">
        <v>28</v>
      </c>
      <c r="C705" s="4">
        <v>3159</v>
      </c>
      <c r="D705" s="17" t="s">
        <v>9</v>
      </c>
      <c r="E705" s="17" t="s">
        <v>9</v>
      </c>
      <c r="F705" s="17" t="s">
        <v>9</v>
      </c>
      <c r="G705" s="16">
        <v>611392.80000000005</v>
      </c>
      <c r="H705" s="16">
        <v>11134.099999999999</v>
      </c>
      <c r="I705" s="18">
        <f>G705+H705</f>
        <v>622526.9</v>
      </c>
      <c r="J705" s="19">
        <f>I705/C705</f>
        <v>197.06454574232353</v>
      </c>
    </row>
    <row r="706" spans="1:10" ht="14.4" customHeight="1" x14ac:dyDescent="0.25">
      <c r="A706" s="3" t="s">
        <v>519</v>
      </c>
      <c r="B706" s="23" t="s">
        <v>27</v>
      </c>
      <c r="C706" s="4">
        <v>2243</v>
      </c>
      <c r="D706" s="17" t="s">
        <v>9</v>
      </c>
      <c r="E706" s="17" t="s">
        <v>9</v>
      </c>
      <c r="F706" s="17" t="s">
        <v>9</v>
      </c>
      <c r="G706" s="16">
        <v>433965.02</v>
      </c>
      <c r="H706" s="16">
        <v>7575.64</v>
      </c>
      <c r="I706" s="18">
        <f>G706+H706</f>
        <v>441540.66000000003</v>
      </c>
      <c r="J706" s="19">
        <f>I706/C706</f>
        <v>196.85272403031655</v>
      </c>
    </row>
    <row r="707" spans="1:10" ht="14.4" customHeight="1" x14ac:dyDescent="0.25">
      <c r="A707" s="3" t="s">
        <v>283</v>
      </c>
      <c r="B707" s="23" t="s">
        <v>25</v>
      </c>
      <c r="C707" s="4">
        <v>1228</v>
      </c>
      <c r="D707" s="17" t="s">
        <v>9</v>
      </c>
      <c r="E707" s="17" t="s">
        <v>9</v>
      </c>
      <c r="F707" s="17" t="s">
        <v>9</v>
      </c>
      <c r="G707" s="16">
        <v>232920.82</v>
      </c>
      <c r="H707" s="16">
        <v>8730.7099999999991</v>
      </c>
      <c r="I707" s="18">
        <f>G707+H707</f>
        <v>241651.53</v>
      </c>
      <c r="J707" s="19">
        <f>I707/C707</f>
        <v>196.78463355048859</v>
      </c>
    </row>
    <row r="708" spans="1:10" ht="14.4" customHeight="1" x14ac:dyDescent="0.25">
      <c r="A708" s="3" t="s">
        <v>723</v>
      </c>
      <c r="B708" s="23" t="s">
        <v>29</v>
      </c>
      <c r="C708" s="4">
        <v>2860</v>
      </c>
      <c r="D708" s="17" t="s">
        <v>9</v>
      </c>
      <c r="E708" s="17" t="s">
        <v>9</v>
      </c>
      <c r="F708" s="17" t="s">
        <v>9</v>
      </c>
      <c r="G708" s="16">
        <v>556432.68999999994</v>
      </c>
      <c r="H708" s="16">
        <v>6360.3</v>
      </c>
      <c r="I708" s="18">
        <f>G708+H708</f>
        <v>562792.99</v>
      </c>
      <c r="J708" s="19">
        <f>I708/C708</f>
        <v>196.78076573426574</v>
      </c>
    </row>
    <row r="709" spans="1:10" ht="14.4" customHeight="1" x14ac:dyDescent="0.25">
      <c r="A709" s="3" t="s">
        <v>122</v>
      </c>
      <c r="B709" s="23" t="s">
        <v>22</v>
      </c>
      <c r="C709" s="4">
        <v>3892</v>
      </c>
      <c r="D709" s="17" t="s">
        <v>9</v>
      </c>
      <c r="E709" s="17" t="s">
        <v>9</v>
      </c>
      <c r="F709" s="17" t="s">
        <v>9</v>
      </c>
      <c r="G709" s="16">
        <v>742711.26</v>
      </c>
      <c r="H709" s="16">
        <v>23146.760000000002</v>
      </c>
      <c r="I709" s="18">
        <f>G709+H709</f>
        <v>765858.02</v>
      </c>
      <c r="J709" s="19">
        <f>I709/C709</f>
        <v>196.77749743062694</v>
      </c>
    </row>
    <row r="710" spans="1:10" ht="14.4" customHeight="1" x14ac:dyDescent="0.25">
      <c r="A710" s="3" t="s">
        <v>641</v>
      </c>
      <c r="B710" s="23" t="s">
        <v>28</v>
      </c>
      <c r="C710" s="4">
        <v>3450</v>
      </c>
      <c r="D710" s="17" t="s">
        <v>9</v>
      </c>
      <c r="E710" s="17" t="s">
        <v>9</v>
      </c>
      <c r="F710" s="17" t="s">
        <v>9</v>
      </c>
      <c r="G710" s="16">
        <v>658185.32999999996</v>
      </c>
      <c r="H710" s="16">
        <v>20317.670000000002</v>
      </c>
      <c r="I710" s="18">
        <f>G710+H710</f>
        <v>678503</v>
      </c>
      <c r="J710" s="19">
        <f>I710/C710</f>
        <v>196.66753623188407</v>
      </c>
    </row>
    <row r="711" spans="1:10" ht="14.4" customHeight="1" x14ac:dyDescent="0.25">
      <c r="A711" s="3" t="s">
        <v>377</v>
      </c>
      <c r="B711" s="23" t="s">
        <v>25</v>
      </c>
      <c r="C711" s="4">
        <v>1518</v>
      </c>
      <c r="D711" s="17" t="s">
        <v>9</v>
      </c>
      <c r="E711" s="17" t="s">
        <v>9</v>
      </c>
      <c r="F711" s="17" t="s">
        <v>9</v>
      </c>
      <c r="G711" s="16">
        <v>292702.88</v>
      </c>
      <c r="H711" s="16">
        <v>5809.9</v>
      </c>
      <c r="I711" s="18">
        <f>G711+H711</f>
        <v>298512.78000000003</v>
      </c>
      <c r="J711" s="19">
        <f>I711/C711</f>
        <v>196.64873517786563</v>
      </c>
    </row>
    <row r="712" spans="1:10" ht="14.4" customHeight="1" x14ac:dyDescent="0.25">
      <c r="A712" s="3" t="s">
        <v>54</v>
      </c>
      <c r="B712" s="23" t="s">
        <v>22</v>
      </c>
      <c r="C712" s="4">
        <v>317</v>
      </c>
      <c r="D712" s="17" t="s">
        <v>9</v>
      </c>
      <c r="E712" s="17" t="s">
        <v>9</v>
      </c>
      <c r="F712" s="17" t="s">
        <v>9</v>
      </c>
      <c r="G712" s="16">
        <v>61693.17</v>
      </c>
      <c r="H712" s="16">
        <v>520.46</v>
      </c>
      <c r="I712" s="18">
        <f>G712+H712</f>
        <v>62213.63</v>
      </c>
      <c r="J712" s="19">
        <f>I712/C712</f>
        <v>196.25750788643532</v>
      </c>
    </row>
    <row r="713" spans="1:10" ht="14.4" customHeight="1" x14ac:dyDescent="0.25">
      <c r="A713" s="3" t="s">
        <v>644</v>
      </c>
      <c r="B713" s="23" t="s">
        <v>28</v>
      </c>
      <c r="C713" s="4">
        <v>3034</v>
      </c>
      <c r="D713" s="17" t="s">
        <v>9</v>
      </c>
      <c r="E713" s="17" t="s">
        <v>9</v>
      </c>
      <c r="F713" s="17" t="s">
        <v>9</v>
      </c>
      <c r="G713" s="16">
        <v>579336.81000000006</v>
      </c>
      <c r="H713" s="16">
        <v>15756.62</v>
      </c>
      <c r="I713" s="18">
        <f>G713+H713</f>
        <v>595093.43000000005</v>
      </c>
      <c r="J713" s="19">
        <f>I713/C713</f>
        <v>196.14153922214899</v>
      </c>
    </row>
    <row r="714" spans="1:10" ht="14.4" customHeight="1" x14ac:dyDescent="0.25">
      <c r="A714" s="3" t="s">
        <v>57</v>
      </c>
      <c r="B714" s="23" t="s">
        <v>22</v>
      </c>
      <c r="C714" s="4">
        <v>132</v>
      </c>
      <c r="D714" s="17" t="s">
        <v>9</v>
      </c>
      <c r="E714" s="17" t="s">
        <v>9</v>
      </c>
      <c r="F714" s="17" t="s">
        <v>9</v>
      </c>
      <c r="G714" s="16">
        <v>25603.75</v>
      </c>
      <c r="H714" s="16">
        <v>286.68</v>
      </c>
      <c r="I714" s="18">
        <f>G714+H714</f>
        <v>25890.43</v>
      </c>
      <c r="J714" s="19">
        <f>I714/C714</f>
        <v>196.13962121212123</v>
      </c>
    </row>
    <row r="715" spans="1:10" ht="14.4" customHeight="1" x14ac:dyDescent="0.25">
      <c r="A715" s="3" t="s">
        <v>561</v>
      </c>
      <c r="B715" s="23" t="s">
        <v>26</v>
      </c>
      <c r="C715" s="4">
        <v>2247</v>
      </c>
      <c r="D715" s="17" t="s">
        <v>9</v>
      </c>
      <c r="E715" s="17" t="s">
        <v>9</v>
      </c>
      <c r="F715" s="17" t="s">
        <v>9</v>
      </c>
      <c r="G715" s="16">
        <v>440687.2</v>
      </c>
      <c r="H715" s="16">
        <v>0</v>
      </c>
      <c r="I715" s="18">
        <f>G715+H715</f>
        <v>440687.2</v>
      </c>
      <c r="J715" s="19">
        <f>I715/C715</f>
        <v>196.12247441032488</v>
      </c>
    </row>
    <row r="716" spans="1:10" ht="14.4" customHeight="1" x14ac:dyDescent="0.25">
      <c r="A716" s="3" t="s">
        <v>100</v>
      </c>
      <c r="B716" s="23" t="s">
        <v>22</v>
      </c>
      <c r="C716" s="4">
        <v>2215</v>
      </c>
      <c r="D716" s="17" t="s">
        <v>9</v>
      </c>
      <c r="E716" s="17" t="s">
        <v>9</v>
      </c>
      <c r="F716" s="17" t="s">
        <v>9</v>
      </c>
      <c r="G716" s="16">
        <v>423870.62</v>
      </c>
      <c r="H716" s="16">
        <v>10398.94</v>
      </c>
      <c r="I716" s="18">
        <f>G716+H716</f>
        <v>434269.56</v>
      </c>
      <c r="J716" s="19">
        <f>I716/C716</f>
        <v>196.05849209932279</v>
      </c>
    </row>
    <row r="717" spans="1:10" ht="14.4" customHeight="1" x14ac:dyDescent="0.25">
      <c r="A717" s="3" t="s">
        <v>36</v>
      </c>
      <c r="B717" s="23" t="s">
        <v>22</v>
      </c>
      <c r="C717" s="4">
        <v>1258</v>
      </c>
      <c r="D717" s="17" t="s">
        <v>9</v>
      </c>
      <c r="E717" s="17" t="s">
        <v>9</v>
      </c>
      <c r="F717" s="17" t="s">
        <v>9</v>
      </c>
      <c r="G717" s="16">
        <v>238236.37</v>
      </c>
      <c r="H717" s="16">
        <v>8092.72</v>
      </c>
      <c r="I717" s="18">
        <f>G717+H717</f>
        <v>246329.09</v>
      </c>
      <c r="J717" s="19">
        <f>I717/C717</f>
        <v>195.81008744038155</v>
      </c>
    </row>
    <row r="718" spans="1:10" ht="14.4" customHeight="1" x14ac:dyDescent="0.25">
      <c r="A718" s="3" t="s">
        <v>123</v>
      </c>
      <c r="B718" s="23" t="s">
        <v>22</v>
      </c>
      <c r="C718" s="4">
        <v>260</v>
      </c>
      <c r="D718" s="17" t="s">
        <v>9</v>
      </c>
      <c r="E718" s="17" t="s">
        <v>9</v>
      </c>
      <c r="F718" s="17" t="s">
        <v>9</v>
      </c>
      <c r="G718" s="16">
        <v>49615.040000000001</v>
      </c>
      <c r="H718" s="16">
        <v>1252.99</v>
      </c>
      <c r="I718" s="18">
        <f>G718+H718</f>
        <v>50868.03</v>
      </c>
      <c r="J718" s="19">
        <f>I718/C718</f>
        <v>195.64626923076924</v>
      </c>
    </row>
    <row r="719" spans="1:10" ht="14.4" customHeight="1" x14ac:dyDescent="0.25">
      <c r="A719" s="3" t="s">
        <v>546</v>
      </c>
      <c r="B719" s="23" t="s">
        <v>26</v>
      </c>
      <c r="C719" s="4">
        <v>53</v>
      </c>
      <c r="D719" s="17" t="s">
        <v>9</v>
      </c>
      <c r="E719" s="17" t="s">
        <v>9</v>
      </c>
      <c r="F719" s="17" t="s">
        <v>9</v>
      </c>
      <c r="G719" s="16">
        <v>10334.700000000001</v>
      </c>
      <c r="H719" s="16">
        <v>30.02</v>
      </c>
      <c r="I719" s="18">
        <f>G719+H719</f>
        <v>10364.720000000001</v>
      </c>
      <c r="J719" s="19">
        <f>I719/C719</f>
        <v>195.56075471698117</v>
      </c>
    </row>
    <row r="720" spans="1:10" ht="14.4" customHeight="1" x14ac:dyDescent="0.25">
      <c r="A720" s="3" t="s">
        <v>59</v>
      </c>
      <c r="B720" s="23" t="s">
        <v>22</v>
      </c>
      <c r="C720" s="4">
        <v>59</v>
      </c>
      <c r="D720" s="17" t="s">
        <v>9</v>
      </c>
      <c r="E720" s="17" t="s">
        <v>9</v>
      </c>
      <c r="F720" s="17" t="s">
        <v>9</v>
      </c>
      <c r="G720" s="16">
        <v>10860.19</v>
      </c>
      <c r="H720" s="16">
        <v>676.89</v>
      </c>
      <c r="I720" s="18">
        <f>G720+H720</f>
        <v>11537.08</v>
      </c>
      <c r="J720" s="19">
        <f>I720/C720</f>
        <v>195.54372881355931</v>
      </c>
    </row>
    <row r="721" spans="1:10" ht="14.4" customHeight="1" x14ac:dyDescent="0.25">
      <c r="A721" s="3" t="s">
        <v>386</v>
      </c>
      <c r="B721" s="23" t="s">
        <v>25</v>
      </c>
      <c r="C721" s="4">
        <v>987</v>
      </c>
      <c r="D721" s="17" t="s">
        <v>9</v>
      </c>
      <c r="E721" s="17" t="s">
        <v>9</v>
      </c>
      <c r="F721" s="17" t="s">
        <v>9</v>
      </c>
      <c r="G721" s="16">
        <v>184968.79</v>
      </c>
      <c r="H721" s="16">
        <v>8002.0499999999993</v>
      </c>
      <c r="I721" s="18">
        <f>G721+H721</f>
        <v>192970.84</v>
      </c>
      <c r="J721" s="19">
        <f>I721/C721</f>
        <v>195.51250253292807</v>
      </c>
    </row>
    <row r="722" spans="1:10" ht="14.4" customHeight="1" x14ac:dyDescent="0.25">
      <c r="A722" s="3" t="s">
        <v>145</v>
      </c>
      <c r="B722" s="23" t="s">
        <v>23</v>
      </c>
      <c r="C722" s="4">
        <v>2223</v>
      </c>
      <c r="D722" s="17" t="s">
        <v>9</v>
      </c>
      <c r="E722" s="17" t="s">
        <v>9</v>
      </c>
      <c r="F722" s="17" t="s">
        <v>9</v>
      </c>
      <c r="G722" s="16">
        <v>420099.86</v>
      </c>
      <c r="H722" s="16">
        <v>14377.260000000002</v>
      </c>
      <c r="I722" s="18">
        <f>G722+H722</f>
        <v>434477.12</v>
      </c>
      <c r="J722" s="19">
        <f>I722/C722</f>
        <v>195.44629779577147</v>
      </c>
    </row>
    <row r="723" spans="1:10" ht="14.4" customHeight="1" x14ac:dyDescent="0.25">
      <c r="A723" s="3" t="s">
        <v>169</v>
      </c>
      <c r="B723" s="23" t="s">
        <v>23</v>
      </c>
      <c r="C723" s="4">
        <v>464</v>
      </c>
      <c r="D723" s="17" t="s">
        <v>9</v>
      </c>
      <c r="E723" s="17" t="s">
        <v>9</v>
      </c>
      <c r="F723" s="17" t="s">
        <v>9</v>
      </c>
      <c r="G723" s="16">
        <v>88756.68</v>
      </c>
      <c r="H723" s="16">
        <v>1851.48</v>
      </c>
      <c r="I723" s="18">
        <f>G723+H723</f>
        <v>90608.159999999989</v>
      </c>
      <c r="J723" s="19">
        <f>I723/C723</f>
        <v>195.27620689655171</v>
      </c>
    </row>
    <row r="724" spans="1:10" ht="14.4" customHeight="1" x14ac:dyDescent="0.25">
      <c r="A724" s="3" t="s">
        <v>535</v>
      </c>
      <c r="B724" s="23" t="s">
        <v>26</v>
      </c>
      <c r="C724" s="4">
        <v>1158</v>
      </c>
      <c r="D724" s="17" t="s">
        <v>9</v>
      </c>
      <c r="E724" s="17" t="s">
        <v>9</v>
      </c>
      <c r="F724" s="17" t="s">
        <v>9</v>
      </c>
      <c r="G724" s="16">
        <v>226012.5</v>
      </c>
      <c r="H724" s="16">
        <v>0</v>
      </c>
      <c r="I724" s="18">
        <f>G724+H724</f>
        <v>226012.5</v>
      </c>
      <c r="J724" s="19">
        <f>I724/C724</f>
        <v>195.17487046632124</v>
      </c>
    </row>
    <row r="725" spans="1:10" ht="14.4" customHeight="1" x14ac:dyDescent="0.25">
      <c r="A725" s="3" t="s">
        <v>75</v>
      </c>
      <c r="B725" s="23" t="s">
        <v>22</v>
      </c>
      <c r="C725" s="4">
        <v>1977</v>
      </c>
      <c r="D725" s="17" t="s">
        <v>9</v>
      </c>
      <c r="E725" s="17" t="s">
        <v>9</v>
      </c>
      <c r="F725" s="17" t="s">
        <v>9</v>
      </c>
      <c r="G725" s="16">
        <v>368021.95</v>
      </c>
      <c r="H725" s="16">
        <v>17600.53</v>
      </c>
      <c r="I725" s="18">
        <f>G725+H725</f>
        <v>385622.48</v>
      </c>
      <c r="J725" s="19">
        <f>I725/C725</f>
        <v>195.05436519979767</v>
      </c>
    </row>
    <row r="726" spans="1:10" ht="14.4" customHeight="1" x14ac:dyDescent="0.25">
      <c r="A726" s="3" t="s">
        <v>44</v>
      </c>
      <c r="B726" s="23" t="s">
        <v>22</v>
      </c>
      <c r="C726" s="4">
        <v>129</v>
      </c>
      <c r="D726" s="17" t="s">
        <v>9</v>
      </c>
      <c r="E726" s="17" t="s">
        <v>9</v>
      </c>
      <c r="F726" s="17" t="s">
        <v>9</v>
      </c>
      <c r="G726" s="16">
        <v>24604.42</v>
      </c>
      <c r="H726" s="16">
        <v>533.76</v>
      </c>
      <c r="I726" s="18">
        <f>G726+H726</f>
        <v>25138.179999999997</v>
      </c>
      <c r="J726" s="19">
        <f>I726/C726</f>
        <v>194.86961240310075</v>
      </c>
    </row>
    <row r="727" spans="1:10" ht="14.4" customHeight="1" x14ac:dyDescent="0.25">
      <c r="A727" s="3" t="s">
        <v>539</v>
      </c>
      <c r="B727" s="23" t="s">
        <v>26</v>
      </c>
      <c r="C727" s="4">
        <v>401</v>
      </c>
      <c r="D727" s="17" t="s">
        <v>9</v>
      </c>
      <c r="E727" s="17" t="s">
        <v>9</v>
      </c>
      <c r="F727" s="17" t="s">
        <v>9</v>
      </c>
      <c r="G727" s="16">
        <v>77372.14</v>
      </c>
      <c r="H727" s="16">
        <v>691.61</v>
      </c>
      <c r="I727" s="18">
        <f>G727+H727</f>
        <v>78063.75</v>
      </c>
      <c r="J727" s="19">
        <f>I727/C727</f>
        <v>194.67269326683291</v>
      </c>
    </row>
    <row r="728" spans="1:10" ht="14.4" customHeight="1" x14ac:dyDescent="0.25">
      <c r="A728" s="3" t="s">
        <v>600</v>
      </c>
      <c r="B728" s="23" t="s">
        <v>28</v>
      </c>
      <c r="C728" s="4">
        <v>2366</v>
      </c>
      <c r="D728" s="17" t="s">
        <v>9</v>
      </c>
      <c r="E728" s="17" t="s">
        <v>9</v>
      </c>
      <c r="F728" s="17" t="s">
        <v>9</v>
      </c>
      <c r="G728" s="16">
        <v>453803.88</v>
      </c>
      <c r="H728" s="16">
        <v>6638.88</v>
      </c>
      <c r="I728" s="18">
        <f>G728+H728</f>
        <v>460442.76</v>
      </c>
      <c r="J728" s="19">
        <f>I728/C728</f>
        <v>194.60809805579038</v>
      </c>
    </row>
    <row r="729" spans="1:10" ht="14.4" customHeight="1" x14ac:dyDescent="0.25">
      <c r="A729" s="3" t="s">
        <v>106</v>
      </c>
      <c r="B729" s="23" t="s">
        <v>22</v>
      </c>
      <c r="C729" s="4">
        <v>1636</v>
      </c>
      <c r="D729" s="17" t="s">
        <v>9</v>
      </c>
      <c r="E729" s="17" t="s">
        <v>9</v>
      </c>
      <c r="F729" s="17" t="s">
        <v>9</v>
      </c>
      <c r="G729" s="16">
        <v>318262.2</v>
      </c>
      <c r="H729" s="16">
        <v>0</v>
      </c>
      <c r="I729" s="18">
        <f>G729+H729</f>
        <v>318262.2</v>
      </c>
      <c r="J729" s="19">
        <f>I729/C729</f>
        <v>194.53679706601469</v>
      </c>
    </row>
    <row r="730" spans="1:10" ht="14.4" customHeight="1" x14ac:dyDescent="0.25">
      <c r="A730" s="3" t="s">
        <v>316</v>
      </c>
      <c r="B730" s="23" t="s">
        <v>25</v>
      </c>
      <c r="C730" s="4">
        <v>936</v>
      </c>
      <c r="D730" s="17" t="s">
        <v>9</v>
      </c>
      <c r="E730" s="17" t="s">
        <v>9</v>
      </c>
      <c r="F730" s="17" t="s">
        <v>9</v>
      </c>
      <c r="G730" s="16">
        <v>182083.08</v>
      </c>
      <c r="H730" s="16">
        <v>0</v>
      </c>
      <c r="I730" s="18">
        <f>G730+H730</f>
        <v>182083.08</v>
      </c>
      <c r="J730" s="19">
        <f>I730/C730</f>
        <v>194.53320512820511</v>
      </c>
    </row>
    <row r="731" spans="1:10" ht="14.4" customHeight="1" x14ac:dyDescent="0.25">
      <c r="A731" s="3" t="s">
        <v>114</v>
      </c>
      <c r="B731" s="23" t="s">
        <v>22</v>
      </c>
      <c r="C731" s="4">
        <v>444</v>
      </c>
      <c r="D731" s="17" t="s">
        <v>9</v>
      </c>
      <c r="E731" s="17" t="s">
        <v>9</v>
      </c>
      <c r="F731" s="17" t="s">
        <v>9</v>
      </c>
      <c r="G731" s="16">
        <v>81412.149999999994</v>
      </c>
      <c r="H731" s="16">
        <v>4799.13</v>
      </c>
      <c r="I731" s="18">
        <f>G731+H731</f>
        <v>86211.28</v>
      </c>
      <c r="J731" s="19">
        <f>I731/C731</f>
        <v>194.16954954954954</v>
      </c>
    </row>
    <row r="732" spans="1:10" ht="14.4" customHeight="1" x14ac:dyDescent="0.25">
      <c r="A732" s="3" t="s">
        <v>339</v>
      </c>
      <c r="B732" s="23" t="s">
        <v>25</v>
      </c>
      <c r="C732" s="4">
        <v>954</v>
      </c>
      <c r="D732" s="17" t="s">
        <v>9</v>
      </c>
      <c r="E732" s="17" t="s">
        <v>9</v>
      </c>
      <c r="F732" s="17" t="s">
        <v>9</v>
      </c>
      <c r="G732" s="16">
        <v>178747.56</v>
      </c>
      <c r="H732" s="16">
        <v>6348.15</v>
      </c>
      <c r="I732" s="18">
        <f>G732+H732</f>
        <v>185095.71</v>
      </c>
      <c r="J732" s="19">
        <f>I732/C732</f>
        <v>194.0206603773585</v>
      </c>
    </row>
    <row r="733" spans="1:10" ht="14.4" customHeight="1" x14ac:dyDescent="0.25">
      <c r="A733" s="3" t="s">
        <v>56</v>
      </c>
      <c r="B733" s="23" t="s">
        <v>22</v>
      </c>
      <c r="C733" s="4">
        <v>974</v>
      </c>
      <c r="D733" s="17" t="s">
        <v>9</v>
      </c>
      <c r="E733" s="17" t="s">
        <v>9</v>
      </c>
      <c r="F733" s="17" t="s">
        <v>9</v>
      </c>
      <c r="G733" s="16">
        <v>184349.59</v>
      </c>
      <c r="H733" s="16">
        <v>4613.6400000000003</v>
      </c>
      <c r="I733" s="18">
        <f>G733+H733</f>
        <v>188963.23</v>
      </c>
      <c r="J733" s="19">
        <f>I733/C733</f>
        <v>194.00742299794663</v>
      </c>
    </row>
    <row r="734" spans="1:10" ht="14.4" customHeight="1" x14ac:dyDescent="0.25">
      <c r="A734" s="3" t="s">
        <v>409</v>
      </c>
      <c r="B734" s="23" t="s">
        <v>25</v>
      </c>
      <c r="C734" s="4">
        <v>917</v>
      </c>
      <c r="D734" s="17" t="s">
        <v>9</v>
      </c>
      <c r="E734" s="17" t="s">
        <v>9</v>
      </c>
      <c r="F734" s="17" t="s">
        <v>9</v>
      </c>
      <c r="G734" s="16">
        <v>171064.64</v>
      </c>
      <c r="H734" s="16">
        <v>6694.37</v>
      </c>
      <c r="I734" s="18">
        <f>G734+H734</f>
        <v>177759.01</v>
      </c>
      <c r="J734" s="19">
        <f>I734/C734</f>
        <v>193.84842966194111</v>
      </c>
    </row>
    <row r="735" spans="1:10" ht="14.4" customHeight="1" x14ac:dyDescent="0.25">
      <c r="A735" s="3" t="s">
        <v>620</v>
      </c>
      <c r="B735" s="23" t="s">
        <v>28</v>
      </c>
      <c r="C735" s="4">
        <v>236</v>
      </c>
      <c r="D735" s="17" t="s">
        <v>9</v>
      </c>
      <c r="E735" s="17" t="s">
        <v>9</v>
      </c>
      <c r="F735" s="17" t="s">
        <v>9</v>
      </c>
      <c r="G735" s="16">
        <v>44019.72</v>
      </c>
      <c r="H735" s="16">
        <v>1701.79</v>
      </c>
      <c r="I735" s="18">
        <f>G735+H735</f>
        <v>45721.51</v>
      </c>
      <c r="J735" s="19">
        <f>I735/C735</f>
        <v>193.73521186440678</v>
      </c>
    </row>
    <row r="736" spans="1:10" ht="14.4" customHeight="1" x14ac:dyDescent="0.25">
      <c r="A736" s="3" t="s">
        <v>609</v>
      </c>
      <c r="B736" s="23" t="s">
        <v>28</v>
      </c>
      <c r="C736" s="4">
        <v>3859</v>
      </c>
      <c r="D736" s="17" t="s">
        <v>9</v>
      </c>
      <c r="E736" s="17" t="s">
        <v>9</v>
      </c>
      <c r="F736" s="17" t="s">
        <v>9</v>
      </c>
      <c r="G736" s="16">
        <v>739409.72</v>
      </c>
      <c r="H736" s="16">
        <v>7802.9</v>
      </c>
      <c r="I736" s="18">
        <f>G736+H736</f>
        <v>747212.62</v>
      </c>
      <c r="J736" s="19">
        <f>I736/C736</f>
        <v>193.62856180357605</v>
      </c>
    </row>
    <row r="737" spans="1:10" ht="14.4" customHeight="1" x14ac:dyDescent="0.25">
      <c r="A737" s="3" t="s">
        <v>381</v>
      </c>
      <c r="B737" s="23" t="s">
        <v>25</v>
      </c>
      <c r="C737" s="4">
        <v>1714</v>
      </c>
      <c r="D737" s="17" t="s">
        <v>9</v>
      </c>
      <c r="E737" s="17" t="s">
        <v>9</v>
      </c>
      <c r="F737" s="17" t="s">
        <v>9</v>
      </c>
      <c r="G737" s="16">
        <v>322702.11</v>
      </c>
      <c r="H737" s="16">
        <v>9148.33</v>
      </c>
      <c r="I737" s="18">
        <f>G737+H737</f>
        <v>331850.44</v>
      </c>
      <c r="J737" s="19">
        <f>I737/C737</f>
        <v>193.61169194865812</v>
      </c>
    </row>
    <row r="738" spans="1:10" ht="14.4" customHeight="1" x14ac:dyDescent="0.25">
      <c r="A738" s="3" t="s">
        <v>646</v>
      </c>
      <c r="B738" s="23" t="s">
        <v>28</v>
      </c>
      <c r="C738" s="4">
        <v>1601</v>
      </c>
      <c r="D738" s="17" t="s">
        <v>9</v>
      </c>
      <c r="E738" s="17" t="s">
        <v>9</v>
      </c>
      <c r="F738" s="17" t="s">
        <v>9</v>
      </c>
      <c r="G738" s="16">
        <v>298274.74</v>
      </c>
      <c r="H738" s="16">
        <v>11585.91</v>
      </c>
      <c r="I738" s="18">
        <f>G738+H738</f>
        <v>309860.64999999997</v>
      </c>
      <c r="J738" s="19">
        <f>I738/C738</f>
        <v>193.54194253591504</v>
      </c>
    </row>
    <row r="739" spans="1:10" ht="14.4" customHeight="1" x14ac:dyDescent="0.25">
      <c r="A739" s="3" t="s">
        <v>116</v>
      </c>
      <c r="B739" s="23" t="s">
        <v>22</v>
      </c>
      <c r="C739" s="4">
        <v>197</v>
      </c>
      <c r="D739" s="17" t="s">
        <v>9</v>
      </c>
      <c r="E739" s="17" t="s">
        <v>9</v>
      </c>
      <c r="F739" s="17" t="s">
        <v>9</v>
      </c>
      <c r="G739" s="16">
        <v>36433.54</v>
      </c>
      <c r="H739" s="16">
        <v>1684.28</v>
      </c>
      <c r="I739" s="18">
        <f>G739+H739</f>
        <v>38117.82</v>
      </c>
      <c r="J739" s="19">
        <f>I739/C739</f>
        <v>193.49147208121826</v>
      </c>
    </row>
    <row r="740" spans="1:10" ht="14.4" customHeight="1" x14ac:dyDescent="0.25">
      <c r="A740" s="3" t="s">
        <v>659</v>
      </c>
      <c r="B740" s="23" t="s">
        <v>28</v>
      </c>
      <c r="C740" s="4">
        <v>912</v>
      </c>
      <c r="D740" s="17" t="s">
        <v>9</v>
      </c>
      <c r="E740" s="17" t="s">
        <v>9</v>
      </c>
      <c r="F740" s="17" t="s">
        <v>9</v>
      </c>
      <c r="G740" s="16">
        <v>174828.95</v>
      </c>
      <c r="H740" s="16">
        <v>1588.8899999999999</v>
      </c>
      <c r="I740" s="18">
        <f>G740+H740</f>
        <v>176417.84000000003</v>
      </c>
      <c r="J740" s="19">
        <f>I740/C740</f>
        <v>193.44061403508775</v>
      </c>
    </row>
    <row r="741" spans="1:10" ht="14.4" customHeight="1" x14ac:dyDescent="0.25">
      <c r="A741" s="3" t="s">
        <v>98</v>
      </c>
      <c r="B741" s="23" t="s">
        <v>22</v>
      </c>
      <c r="C741" s="4">
        <v>190</v>
      </c>
      <c r="D741" s="17" t="s">
        <v>9</v>
      </c>
      <c r="E741" s="17" t="s">
        <v>9</v>
      </c>
      <c r="F741" s="17" t="s">
        <v>9</v>
      </c>
      <c r="G741" s="16">
        <v>36685.19</v>
      </c>
      <c r="H741" s="16">
        <v>59.58</v>
      </c>
      <c r="I741" s="18">
        <f>G741+H741</f>
        <v>36744.770000000004</v>
      </c>
      <c r="J741" s="19">
        <f>I741/C741</f>
        <v>193.3935263157895</v>
      </c>
    </row>
    <row r="742" spans="1:10" ht="14.4" customHeight="1" x14ac:dyDescent="0.25">
      <c r="A742" s="3" t="s">
        <v>103</v>
      </c>
      <c r="B742" s="23" t="s">
        <v>22</v>
      </c>
      <c r="C742" s="4">
        <v>387</v>
      </c>
      <c r="D742" s="17" t="s">
        <v>9</v>
      </c>
      <c r="E742" s="17" t="s">
        <v>9</v>
      </c>
      <c r="F742" s="17" t="s">
        <v>9</v>
      </c>
      <c r="G742" s="16">
        <v>73744.08</v>
      </c>
      <c r="H742" s="16">
        <v>1078.1400000000001</v>
      </c>
      <c r="I742" s="18">
        <f>G742+H742</f>
        <v>74822.22</v>
      </c>
      <c r="J742" s="19">
        <f>I742/C742</f>
        <v>193.33906976744186</v>
      </c>
    </row>
    <row r="743" spans="1:10" ht="14.4" customHeight="1" x14ac:dyDescent="0.25">
      <c r="A743" s="3" t="s">
        <v>102</v>
      </c>
      <c r="B743" s="23" t="s">
        <v>22</v>
      </c>
      <c r="C743" s="4">
        <v>1065</v>
      </c>
      <c r="D743" s="17" t="s">
        <v>9</v>
      </c>
      <c r="E743" s="17" t="s">
        <v>9</v>
      </c>
      <c r="F743" s="17" t="s">
        <v>9</v>
      </c>
      <c r="G743" s="16">
        <v>205826.81</v>
      </c>
      <c r="H743" s="16">
        <v>14</v>
      </c>
      <c r="I743" s="18">
        <f>G743+H743</f>
        <v>205840.81</v>
      </c>
      <c r="J743" s="19">
        <f>I743/C743</f>
        <v>193.2777558685446</v>
      </c>
    </row>
    <row r="744" spans="1:10" ht="14.4" customHeight="1" x14ac:dyDescent="0.25">
      <c r="A744" s="3" t="s">
        <v>676</v>
      </c>
      <c r="B744" s="23" t="s">
        <v>28</v>
      </c>
      <c r="C744" s="4">
        <v>2734</v>
      </c>
      <c r="D744" s="17" t="s">
        <v>9</v>
      </c>
      <c r="E744" s="17" t="s">
        <v>9</v>
      </c>
      <c r="F744" s="17" t="s">
        <v>9</v>
      </c>
      <c r="G744" s="16">
        <v>526802.81999999995</v>
      </c>
      <c r="H744" s="16">
        <v>1448.55</v>
      </c>
      <c r="I744" s="18">
        <f>G744+H744</f>
        <v>528251.37</v>
      </c>
      <c r="J744" s="19">
        <f>I744/C744</f>
        <v>193.2155705925384</v>
      </c>
    </row>
    <row r="745" spans="1:10" ht="14.4" customHeight="1" x14ac:dyDescent="0.25">
      <c r="A745" s="3" t="s">
        <v>699</v>
      </c>
      <c r="B745" s="23" t="s">
        <v>29</v>
      </c>
      <c r="C745" s="4">
        <v>3221</v>
      </c>
      <c r="D745" s="17" t="s">
        <v>9</v>
      </c>
      <c r="E745" s="17" t="s">
        <v>9</v>
      </c>
      <c r="F745" s="17" t="s">
        <v>9</v>
      </c>
      <c r="G745" s="16">
        <v>611358.71</v>
      </c>
      <c r="H745" s="16">
        <v>10535.619999999999</v>
      </c>
      <c r="I745" s="18">
        <f>G745+H745</f>
        <v>621894.32999999996</v>
      </c>
      <c r="J745" s="19">
        <f>I745/C745</f>
        <v>193.07492393666561</v>
      </c>
    </row>
    <row r="746" spans="1:10" ht="14.4" customHeight="1" x14ac:dyDescent="0.25">
      <c r="A746" s="3" t="s">
        <v>335</v>
      </c>
      <c r="B746" s="23" t="s">
        <v>25</v>
      </c>
      <c r="C746" s="4">
        <v>974</v>
      </c>
      <c r="D746" s="17" t="s">
        <v>9</v>
      </c>
      <c r="E746" s="17" t="s">
        <v>9</v>
      </c>
      <c r="F746" s="17" t="s">
        <v>9</v>
      </c>
      <c r="G746" s="16">
        <v>182283.74</v>
      </c>
      <c r="H746" s="16">
        <v>5732.7999999999993</v>
      </c>
      <c r="I746" s="18">
        <f>G746+H746</f>
        <v>188016.53999999998</v>
      </c>
      <c r="J746" s="19">
        <f>I746/C746</f>
        <v>193.03546201232029</v>
      </c>
    </row>
    <row r="747" spans="1:10" ht="14.4" customHeight="1" x14ac:dyDescent="0.25">
      <c r="A747" s="3" t="s">
        <v>72</v>
      </c>
      <c r="B747" s="23" t="s">
        <v>22</v>
      </c>
      <c r="C747" s="4">
        <v>540</v>
      </c>
      <c r="D747" s="17" t="s">
        <v>9</v>
      </c>
      <c r="E747" s="17" t="s">
        <v>9</v>
      </c>
      <c r="F747" s="17" t="s">
        <v>9</v>
      </c>
      <c r="G747" s="16">
        <v>103131.66</v>
      </c>
      <c r="H747" s="16">
        <v>1106.78</v>
      </c>
      <c r="I747" s="18">
        <f>G747+H747</f>
        <v>104238.44</v>
      </c>
      <c r="J747" s="19">
        <f>I747/C747</f>
        <v>193.03414814814815</v>
      </c>
    </row>
    <row r="748" spans="1:10" ht="14.4" customHeight="1" x14ac:dyDescent="0.25">
      <c r="A748" s="3" t="s">
        <v>376</v>
      </c>
      <c r="B748" s="23" t="s">
        <v>25</v>
      </c>
      <c r="C748" s="4">
        <v>1170</v>
      </c>
      <c r="D748" s="17" t="s">
        <v>9</v>
      </c>
      <c r="E748" s="17" t="s">
        <v>9</v>
      </c>
      <c r="F748" s="17" t="s">
        <v>9</v>
      </c>
      <c r="G748" s="16">
        <v>219417.15</v>
      </c>
      <c r="H748" s="16">
        <v>6427.83</v>
      </c>
      <c r="I748" s="18">
        <f>G748+H748</f>
        <v>225844.97999999998</v>
      </c>
      <c r="J748" s="19">
        <f>I748/C748</f>
        <v>193.02989743589742</v>
      </c>
    </row>
    <row r="749" spans="1:10" ht="14.4" customHeight="1" x14ac:dyDescent="0.25">
      <c r="A749" s="3" t="s">
        <v>194</v>
      </c>
      <c r="B749" s="23" t="s">
        <v>24</v>
      </c>
      <c r="C749" s="4">
        <v>372</v>
      </c>
      <c r="D749" s="17" t="s">
        <v>9</v>
      </c>
      <c r="E749" s="17" t="s">
        <v>9</v>
      </c>
      <c r="F749" s="17" t="s">
        <v>9</v>
      </c>
      <c r="G749" s="16">
        <v>71551.520000000004</v>
      </c>
      <c r="H749" s="16">
        <v>137.41</v>
      </c>
      <c r="I749" s="18">
        <f>G749+H749</f>
        <v>71688.930000000008</v>
      </c>
      <c r="J749" s="19">
        <f>I749/C749</f>
        <v>192.71217741935487</v>
      </c>
    </row>
    <row r="750" spans="1:10" ht="14.4" customHeight="1" x14ac:dyDescent="0.25">
      <c r="A750" s="3" t="s">
        <v>51</v>
      </c>
      <c r="B750" s="23" t="s">
        <v>22</v>
      </c>
      <c r="C750" s="4">
        <v>4685</v>
      </c>
      <c r="D750" s="17" t="s">
        <v>9</v>
      </c>
      <c r="E750" s="17" t="s">
        <v>9</v>
      </c>
      <c r="F750" s="17" t="s">
        <v>9</v>
      </c>
      <c r="G750" s="16">
        <v>887058.57</v>
      </c>
      <c r="H750" s="16">
        <v>15354.53</v>
      </c>
      <c r="I750" s="18">
        <f>G750+H750</f>
        <v>902413.1</v>
      </c>
      <c r="J750" s="19">
        <f>I750/C750</f>
        <v>192.61752401280683</v>
      </c>
    </row>
    <row r="751" spans="1:10" ht="14.4" customHeight="1" x14ac:dyDescent="0.25">
      <c r="A751" s="3" t="s">
        <v>668</v>
      </c>
      <c r="B751" s="23" t="s">
        <v>28</v>
      </c>
      <c r="C751" s="4">
        <v>938</v>
      </c>
      <c r="D751" s="17" t="s">
        <v>9</v>
      </c>
      <c r="E751" s="17" t="s">
        <v>9</v>
      </c>
      <c r="F751" s="17" t="s">
        <v>9</v>
      </c>
      <c r="G751" s="16">
        <v>175053.15</v>
      </c>
      <c r="H751" s="16">
        <v>5497.2800000000007</v>
      </c>
      <c r="I751" s="18">
        <f>G751+H751</f>
        <v>180550.43</v>
      </c>
      <c r="J751" s="19">
        <f>I751/C751</f>
        <v>192.48446695095947</v>
      </c>
    </row>
    <row r="752" spans="1:10" ht="14.4" customHeight="1" x14ac:dyDescent="0.25">
      <c r="A752" s="3" t="s">
        <v>631</v>
      </c>
      <c r="B752" s="23" t="s">
        <v>28</v>
      </c>
      <c r="C752" s="4">
        <v>1704</v>
      </c>
      <c r="D752" s="17" t="s">
        <v>9</v>
      </c>
      <c r="E752" s="17" t="s">
        <v>9</v>
      </c>
      <c r="F752" s="17" t="s">
        <v>9</v>
      </c>
      <c r="G752" s="16">
        <v>321009.36</v>
      </c>
      <c r="H752" s="16">
        <v>6814.76</v>
      </c>
      <c r="I752" s="18">
        <f>G752+H752</f>
        <v>327824.12</v>
      </c>
      <c r="J752" s="19">
        <f>I752/C752</f>
        <v>192.3850469483568</v>
      </c>
    </row>
    <row r="753" spans="1:10" ht="14.4" customHeight="1" x14ac:dyDescent="0.25">
      <c r="A753" s="3" t="s">
        <v>101</v>
      </c>
      <c r="B753" s="23" t="s">
        <v>22</v>
      </c>
      <c r="C753" s="4">
        <v>436</v>
      </c>
      <c r="D753" s="17" t="s">
        <v>9</v>
      </c>
      <c r="E753" s="17" t="s">
        <v>9</v>
      </c>
      <c r="F753" s="17" t="s">
        <v>9</v>
      </c>
      <c r="G753" s="16">
        <v>82748.92</v>
      </c>
      <c r="H753" s="16">
        <v>1045.3399999999999</v>
      </c>
      <c r="I753" s="18">
        <f>G753+H753</f>
        <v>83794.259999999995</v>
      </c>
      <c r="J753" s="19">
        <f>I753/C753</f>
        <v>192.18866972477062</v>
      </c>
    </row>
    <row r="754" spans="1:10" ht="14.4" customHeight="1" x14ac:dyDescent="0.25">
      <c r="A754" s="3" t="s">
        <v>238</v>
      </c>
      <c r="B754" s="23" t="s">
        <v>24</v>
      </c>
      <c r="C754" s="4">
        <v>2336</v>
      </c>
      <c r="D754" s="17" t="s">
        <v>9</v>
      </c>
      <c r="E754" s="17" t="s">
        <v>9</v>
      </c>
      <c r="F754" s="17" t="s">
        <v>9</v>
      </c>
      <c r="G754" s="16">
        <v>448446.83</v>
      </c>
      <c r="H754" s="16">
        <v>274.31</v>
      </c>
      <c r="I754" s="18">
        <f>G754+H754</f>
        <v>448721.14</v>
      </c>
      <c r="J754" s="19">
        <f>I754/C754</f>
        <v>192.08952910958905</v>
      </c>
    </row>
    <row r="755" spans="1:10" ht="14.4" customHeight="1" x14ac:dyDescent="0.25">
      <c r="A755" s="3" t="s">
        <v>493</v>
      </c>
      <c r="B755" s="23" t="s">
        <v>27</v>
      </c>
      <c r="C755" s="4">
        <v>887</v>
      </c>
      <c r="D755" s="17" t="s">
        <v>9</v>
      </c>
      <c r="E755" s="17" t="s">
        <v>9</v>
      </c>
      <c r="F755" s="17" t="s">
        <v>9</v>
      </c>
      <c r="G755" s="16">
        <v>168544.47</v>
      </c>
      <c r="H755" s="16">
        <v>1798.38</v>
      </c>
      <c r="I755" s="18">
        <f>G755+H755</f>
        <v>170342.85</v>
      </c>
      <c r="J755" s="19">
        <f>I755/C755</f>
        <v>192.04379932356258</v>
      </c>
    </row>
    <row r="756" spans="1:10" ht="14.4" customHeight="1" x14ac:dyDescent="0.25">
      <c r="A756" s="3" t="s">
        <v>393</v>
      </c>
      <c r="B756" s="23" t="s">
        <v>25</v>
      </c>
      <c r="C756" s="4">
        <v>524</v>
      </c>
      <c r="D756" s="17" t="s">
        <v>9</v>
      </c>
      <c r="E756" s="17" t="s">
        <v>9</v>
      </c>
      <c r="F756" s="17" t="s">
        <v>9</v>
      </c>
      <c r="G756" s="16">
        <v>100455.36</v>
      </c>
      <c r="H756" s="16">
        <v>141.65</v>
      </c>
      <c r="I756" s="18">
        <f>G756+H756</f>
        <v>100597.01</v>
      </c>
      <c r="J756" s="19">
        <f>I756/C756</f>
        <v>191.97902671755725</v>
      </c>
    </row>
    <row r="757" spans="1:10" ht="14.4" customHeight="1" x14ac:dyDescent="0.25">
      <c r="A757" s="3" t="s">
        <v>619</v>
      </c>
      <c r="B757" s="23" t="s">
        <v>28</v>
      </c>
      <c r="C757" s="4">
        <v>179</v>
      </c>
      <c r="D757" s="17" t="s">
        <v>9</v>
      </c>
      <c r="E757" s="17" t="s">
        <v>9</v>
      </c>
      <c r="F757" s="17" t="s">
        <v>9</v>
      </c>
      <c r="G757" s="16">
        <v>34319.230000000003</v>
      </c>
      <c r="H757" s="16">
        <v>7.78</v>
      </c>
      <c r="I757" s="18">
        <f>G757+H757</f>
        <v>34327.01</v>
      </c>
      <c r="J757" s="19">
        <f>I757/C757</f>
        <v>191.7710055865922</v>
      </c>
    </row>
    <row r="758" spans="1:10" ht="14.4" customHeight="1" x14ac:dyDescent="0.25">
      <c r="A758" s="3" t="s">
        <v>132</v>
      </c>
      <c r="B758" s="23" t="s">
        <v>22</v>
      </c>
      <c r="C758" s="4">
        <v>2895</v>
      </c>
      <c r="D758" s="17" t="s">
        <v>9</v>
      </c>
      <c r="E758" s="17" t="s">
        <v>9</v>
      </c>
      <c r="F758" s="17" t="s">
        <v>9</v>
      </c>
      <c r="G758" s="16">
        <v>542982.6</v>
      </c>
      <c r="H758" s="16">
        <v>12107.83</v>
      </c>
      <c r="I758" s="18">
        <f>G758+H758</f>
        <v>555090.42999999993</v>
      </c>
      <c r="J758" s="19">
        <f>I758/C758</f>
        <v>191.74108117443868</v>
      </c>
    </row>
    <row r="759" spans="1:10" ht="14.4" customHeight="1" x14ac:dyDescent="0.25">
      <c r="A759" s="3" t="s">
        <v>635</v>
      </c>
      <c r="B759" s="23" t="s">
        <v>28</v>
      </c>
      <c r="C759" s="4">
        <v>259</v>
      </c>
      <c r="D759" s="17" t="s">
        <v>9</v>
      </c>
      <c r="E759" s="17" t="s">
        <v>9</v>
      </c>
      <c r="F759" s="17" t="s">
        <v>9</v>
      </c>
      <c r="G759" s="16">
        <v>48324.43</v>
      </c>
      <c r="H759" s="16">
        <v>1327.4</v>
      </c>
      <c r="I759" s="18">
        <f>G759+H759</f>
        <v>49651.83</v>
      </c>
      <c r="J759" s="19">
        <f>I759/C759</f>
        <v>191.70590733590734</v>
      </c>
    </row>
    <row r="760" spans="1:10" ht="14.4" customHeight="1" x14ac:dyDescent="0.25">
      <c r="A760" s="3" t="s">
        <v>74</v>
      </c>
      <c r="B760" s="23" t="s">
        <v>22</v>
      </c>
      <c r="C760" s="4">
        <v>2160</v>
      </c>
      <c r="D760" s="17" t="s">
        <v>9</v>
      </c>
      <c r="E760" s="17" t="s">
        <v>9</v>
      </c>
      <c r="F760" s="17" t="s">
        <v>9</v>
      </c>
      <c r="G760" s="16">
        <v>413443.87</v>
      </c>
      <c r="H760" s="16">
        <v>0</v>
      </c>
      <c r="I760" s="18">
        <f>G760+H760</f>
        <v>413443.87</v>
      </c>
      <c r="J760" s="19">
        <f>I760/C760</f>
        <v>191.40919907407408</v>
      </c>
    </row>
    <row r="761" spans="1:10" ht="14.4" customHeight="1" x14ac:dyDescent="0.25">
      <c r="A761" s="3" t="s">
        <v>404</v>
      </c>
      <c r="B761" s="23" t="s">
        <v>25</v>
      </c>
      <c r="C761" s="4">
        <v>1000</v>
      </c>
      <c r="D761" s="17" t="s">
        <v>9</v>
      </c>
      <c r="E761" s="17" t="s">
        <v>9</v>
      </c>
      <c r="F761" s="17" t="s">
        <v>9</v>
      </c>
      <c r="G761" s="16">
        <v>185468.67</v>
      </c>
      <c r="H761" s="16">
        <v>5881.03</v>
      </c>
      <c r="I761" s="18">
        <f>G761+H761</f>
        <v>191349.7</v>
      </c>
      <c r="J761" s="19">
        <f>I761/C761</f>
        <v>191.34970000000001</v>
      </c>
    </row>
    <row r="762" spans="1:10" ht="14.4" customHeight="1" x14ac:dyDescent="0.25">
      <c r="A762" s="3" t="s">
        <v>312</v>
      </c>
      <c r="B762" s="23" t="s">
        <v>25</v>
      </c>
      <c r="C762" s="4">
        <v>806</v>
      </c>
      <c r="D762" s="17" t="s">
        <v>9</v>
      </c>
      <c r="E762" s="17" t="s">
        <v>9</v>
      </c>
      <c r="F762" s="17" t="s">
        <v>9</v>
      </c>
      <c r="G762" s="16">
        <v>153067.1</v>
      </c>
      <c r="H762" s="16">
        <v>1101.77</v>
      </c>
      <c r="I762" s="18">
        <f>G762+H762</f>
        <v>154168.87</v>
      </c>
      <c r="J762" s="19">
        <f>I762/C762</f>
        <v>191.27651364764267</v>
      </c>
    </row>
    <row r="763" spans="1:10" ht="14.4" customHeight="1" x14ac:dyDescent="0.25">
      <c r="A763" s="3" t="s">
        <v>408</v>
      </c>
      <c r="B763" s="23" t="s">
        <v>25</v>
      </c>
      <c r="C763" s="4">
        <v>715</v>
      </c>
      <c r="D763" s="17" t="s">
        <v>9</v>
      </c>
      <c r="E763" s="17" t="s">
        <v>9</v>
      </c>
      <c r="F763" s="17" t="s">
        <v>9</v>
      </c>
      <c r="G763" s="16">
        <v>135469.57</v>
      </c>
      <c r="H763" s="16">
        <v>1278.03</v>
      </c>
      <c r="I763" s="18">
        <f>G763+H763</f>
        <v>136747.6</v>
      </c>
      <c r="J763" s="19">
        <f>I763/C763</f>
        <v>191.25538461538463</v>
      </c>
    </row>
    <row r="764" spans="1:10" ht="14.4" customHeight="1" x14ac:dyDescent="0.25">
      <c r="A764" s="3" t="s">
        <v>53</v>
      </c>
      <c r="B764" s="23" t="s">
        <v>22</v>
      </c>
      <c r="C764" s="4">
        <v>249</v>
      </c>
      <c r="D764" s="17" t="s">
        <v>9</v>
      </c>
      <c r="E764" s="17" t="s">
        <v>9</v>
      </c>
      <c r="F764" s="17" t="s">
        <v>9</v>
      </c>
      <c r="G764" s="16">
        <v>46591.76</v>
      </c>
      <c r="H764" s="16">
        <v>1027.3499999999999</v>
      </c>
      <c r="I764" s="18">
        <f>G764+H764</f>
        <v>47619.11</v>
      </c>
      <c r="J764" s="19">
        <f>I764/C764</f>
        <v>191.24140562248996</v>
      </c>
    </row>
    <row r="765" spans="1:10" ht="14.4" customHeight="1" x14ac:dyDescent="0.25">
      <c r="A765" s="3" t="s">
        <v>690</v>
      </c>
      <c r="B765" s="23" t="s">
        <v>28</v>
      </c>
      <c r="C765" s="4">
        <v>1437</v>
      </c>
      <c r="D765" s="17" t="s">
        <v>9</v>
      </c>
      <c r="E765" s="17" t="s">
        <v>9</v>
      </c>
      <c r="F765" s="17" t="s">
        <v>9</v>
      </c>
      <c r="G765" s="16">
        <v>269396.25</v>
      </c>
      <c r="H765" s="16">
        <v>5294.33</v>
      </c>
      <c r="I765" s="18">
        <f>G765+H765</f>
        <v>274690.58</v>
      </c>
      <c r="J765" s="19">
        <f>I765/C765</f>
        <v>191.15558803061936</v>
      </c>
    </row>
    <row r="766" spans="1:10" ht="14.4" customHeight="1" x14ac:dyDescent="0.25">
      <c r="A766" s="3" t="s">
        <v>95</v>
      </c>
      <c r="B766" s="23" t="s">
        <v>22</v>
      </c>
      <c r="C766" s="4">
        <v>485</v>
      </c>
      <c r="D766" s="17" t="s">
        <v>9</v>
      </c>
      <c r="E766" s="17" t="s">
        <v>9</v>
      </c>
      <c r="F766" s="17" t="s">
        <v>9</v>
      </c>
      <c r="G766" s="16">
        <v>90639.25</v>
      </c>
      <c r="H766" s="16">
        <v>1863.04</v>
      </c>
      <c r="I766" s="18">
        <f>G766+H766</f>
        <v>92502.29</v>
      </c>
      <c r="J766" s="19">
        <f>I766/C766</f>
        <v>190.72637113402061</v>
      </c>
    </row>
    <row r="767" spans="1:10" ht="14.4" customHeight="1" x14ac:dyDescent="0.25">
      <c r="A767" s="3" t="s">
        <v>556</v>
      </c>
      <c r="B767" s="23" t="s">
        <v>26</v>
      </c>
      <c r="C767" s="4">
        <v>517</v>
      </c>
      <c r="D767" s="17" t="s">
        <v>9</v>
      </c>
      <c r="E767" s="17" t="s">
        <v>9</v>
      </c>
      <c r="F767" s="17" t="s">
        <v>9</v>
      </c>
      <c r="G767" s="16">
        <v>97826.11</v>
      </c>
      <c r="H767" s="16">
        <v>760.81</v>
      </c>
      <c r="I767" s="18">
        <f>G767+H767</f>
        <v>98586.92</v>
      </c>
      <c r="J767" s="19">
        <f>I767/C767</f>
        <v>190.69036750483559</v>
      </c>
    </row>
    <row r="768" spans="1:10" ht="14.4" customHeight="1" x14ac:dyDescent="0.25">
      <c r="A768" s="3" t="s">
        <v>366</v>
      </c>
      <c r="B768" s="23" t="s">
        <v>25</v>
      </c>
      <c r="C768" s="4">
        <v>1094</v>
      </c>
      <c r="D768" s="17" t="s">
        <v>9</v>
      </c>
      <c r="E768" s="17" t="s">
        <v>9</v>
      </c>
      <c r="F768" s="17" t="s">
        <v>9</v>
      </c>
      <c r="G768" s="16">
        <v>205599.67</v>
      </c>
      <c r="H768" s="16">
        <v>2790.08</v>
      </c>
      <c r="I768" s="18">
        <f>G768+H768</f>
        <v>208389.75</v>
      </c>
      <c r="J768" s="19">
        <f>I768/C768</f>
        <v>190.48423217550274</v>
      </c>
    </row>
    <row r="769" spans="1:10" ht="14.4" customHeight="1" x14ac:dyDescent="0.25">
      <c r="A769" s="3" t="s">
        <v>97</v>
      </c>
      <c r="B769" s="23" t="s">
        <v>22</v>
      </c>
      <c r="C769" s="4">
        <v>561</v>
      </c>
      <c r="D769" s="17" t="s">
        <v>9</v>
      </c>
      <c r="E769" s="17" t="s">
        <v>9</v>
      </c>
      <c r="F769" s="17" t="s">
        <v>9</v>
      </c>
      <c r="G769" s="16">
        <v>104860.56</v>
      </c>
      <c r="H769" s="16">
        <v>1986</v>
      </c>
      <c r="I769" s="18">
        <f>G769+H769</f>
        <v>106846.56</v>
      </c>
      <c r="J769" s="19">
        <f>I769/C769</f>
        <v>190.45732620320854</v>
      </c>
    </row>
    <row r="770" spans="1:10" ht="14.4" customHeight="1" x14ac:dyDescent="0.25">
      <c r="A770" s="3" t="s">
        <v>707</v>
      </c>
      <c r="B770" s="23" t="s">
        <v>29</v>
      </c>
      <c r="C770" s="4">
        <v>4614</v>
      </c>
      <c r="D770" s="17" t="s">
        <v>9</v>
      </c>
      <c r="E770" s="17" t="s">
        <v>9</v>
      </c>
      <c r="F770" s="17" t="s">
        <v>9</v>
      </c>
      <c r="G770" s="16">
        <v>844859.09</v>
      </c>
      <c r="H770" s="16">
        <v>33905.439999999995</v>
      </c>
      <c r="I770" s="18">
        <f>G770+H770</f>
        <v>878764.52999999991</v>
      </c>
      <c r="J770" s="19">
        <f>I770/C770</f>
        <v>190.45611833550063</v>
      </c>
    </row>
    <row r="771" spans="1:10" ht="14.4" customHeight="1" x14ac:dyDescent="0.25">
      <c r="A771" s="3" t="s">
        <v>257</v>
      </c>
      <c r="B771" s="23" t="s">
        <v>25</v>
      </c>
      <c r="C771" s="4">
        <v>786</v>
      </c>
      <c r="D771" s="17" t="s">
        <v>9</v>
      </c>
      <c r="E771" s="17" t="s">
        <v>9</v>
      </c>
      <c r="F771" s="17" t="s">
        <v>9</v>
      </c>
      <c r="G771" s="16">
        <v>146995.68</v>
      </c>
      <c r="H771" s="16">
        <v>2491.8000000000002</v>
      </c>
      <c r="I771" s="18">
        <f>G771+H771</f>
        <v>149487.47999999998</v>
      </c>
      <c r="J771" s="19">
        <f>I771/C771</f>
        <v>190.18763358778622</v>
      </c>
    </row>
    <row r="772" spans="1:10" ht="14.4" customHeight="1" x14ac:dyDescent="0.25">
      <c r="A772" s="3" t="s">
        <v>400</v>
      </c>
      <c r="B772" s="23" t="s">
        <v>25</v>
      </c>
      <c r="C772" s="4">
        <v>2923</v>
      </c>
      <c r="D772" s="17" t="s">
        <v>9</v>
      </c>
      <c r="E772" s="17" t="s">
        <v>9</v>
      </c>
      <c r="F772" s="17" t="s">
        <v>9</v>
      </c>
      <c r="G772" s="16">
        <v>548788.51</v>
      </c>
      <c r="H772" s="16">
        <v>7065.11</v>
      </c>
      <c r="I772" s="18">
        <f>G772+H772</f>
        <v>555853.62</v>
      </c>
      <c r="J772" s="19">
        <f>I772/C772</f>
        <v>190.16545330140266</v>
      </c>
    </row>
    <row r="773" spans="1:10" ht="14.4" customHeight="1" x14ac:dyDescent="0.25">
      <c r="A773" s="3" t="s">
        <v>660</v>
      </c>
      <c r="B773" s="23" t="s">
        <v>28</v>
      </c>
      <c r="C773" s="4">
        <v>388</v>
      </c>
      <c r="D773" s="17" t="s">
        <v>9</v>
      </c>
      <c r="E773" s="17" t="s">
        <v>9</v>
      </c>
      <c r="F773" s="17" t="s">
        <v>9</v>
      </c>
      <c r="G773" s="16">
        <v>73473.320000000007</v>
      </c>
      <c r="H773" s="16">
        <v>285.53000000000003</v>
      </c>
      <c r="I773" s="18">
        <f>G773+H773</f>
        <v>73758.850000000006</v>
      </c>
      <c r="J773" s="19">
        <f>I773/C773</f>
        <v>190.1001288659794</v>
      </c>
    </row>
    <row r="774" spans="1:10" ht="14.4" customHeight="1" x14ac:dyDescent="0.25">
      <c r="A774" s="3" t="s">
        <v>658</v>
      </c>
      <c r="B774" s="23" t="s">
        <v>28</v>
      </c>
      <c r="C774" s="4">
        <v>1520</v>
      </c>
      <c r="D774" s="17" t="s">
        <v>9</v>
      </c>
      <c r="E774" s="17" t="s">
        <v>9</v>
      </c>
      <c r="F774" s="17" t="s">
        <v>9</v>
      </c>
      <c r="G774" s="16">
        <v>287265.34000000003</v>
      </c>
      <c r="H774" s="16">
        <v>1538.9</v>
      </c>
      <c r="I774" s="18">
        <f>G774+H774</f>
        <v>288804.24000000005</v>
      </c>
      <c r="J774" s="19">
        <f>I774/C774</f>
        <v>190.00278947368423</v>
      </c>
    </row>
    <row r="775" spans="1:10" ht="14.4" customHeight="1" x14ac:dyDescent="0.25">
      <c r="A775" s="3" t="s">
        <v>667</v>
      </c>
      <c r="B775" s="23" t="s">
        <v>28</v>
      </c>
      <c r="C775" s="4">
        <v>2762</v>
      </c>
      <c r="D775" s="17" t="s">
        <v>9</v>
      </c>
      <c r="E775" s="17" t="s">
        <v>9</v>
      </c>
      <c r="F775" s="17" t="s">
        <v>9</v>
      </c>
      <c r="G775" s="16">
        <v>510075.32</v>
      </c>
      <c r="H775" s="16">
        <v>13803.24</v>
      </c>
      <c r="I775" s="18">
        <f>G775+H775</f>
        <v>523878.56</v>
      </c>
      <c r="J775" s="19">
        <f>I775/C775</f>
        <v>189.67362780593771</v>
      </c>
    </row>
    <row r="776" spans="1:10" ht="14.4" customHeight="1" x14ac:dyDescent="0.25">
      <c r="A776" s="3" t="s">
        <v>343</v>
      </c>
      <c r="B776" s="23" t="s">
        <v>25</v>
      </c>
      <c r="C776" s="4">
        <v>664</v>
      </c>
      <c r="D776" s="17" t="s">
        <v>9</v>
      </c>
      <c r="E776" s="17" t="s">
        <v>9</v>
      </c>
      <c r="F776" s="17" t="s">
        <v>9</v>
      </c>
      <c r="G776" s="16">
        <v>123750.07</v>
      </c>
      <c r="H776" s="16">
        <v>2180.6799999999998</v>
      </c>
      <c r="I776" s="18">
        <f>G776+H776</f>
        <v>125930.75</v>
      </c>
      <c r="J776" s="19">
        <f>I776/C776</f>
        <v>189.65474397590361</v>
      </c>
    </row>
    <row r="777" spans="1:10" ht="14.4" customHeight="1" x14ac:dyDescent="0.25">
      <c r="A777" s="3" t="s">
        <v>767</v>
      </c>
      <c r="B777" s="23" t="s">
        <v>29</v>
      </c>
      <c r="C777" s="4">
        <v>2038</v>
      </c>
      <c r="D777" s="17" t="s">
        <v>9</v>
      </c>
      <c r="E777" s="17" t="s">
        <v>9</v>
      </c>
      <c r="F777" s="17" t="s">
        <v>9</v>
      </c>
      <c r="G777" s="16">
        <v>386380.22</v>
      </c>
      <c r="H777" s="16">
        <v>40.479999999999997</v>
      </c>
      <c r="I777" s="18">
        <f>G777+H777</f>
        <v>386420.69999999995</v>
      </c>
      <c r="J777" s="19">
        <f>I777/C777</f>
        <v>189.60780176643766</v>
      </c>
    </row>
    <row r="778" spans="1:10" ht="14.4" customHeight="1" x14ac:dyDescent="0.25">
      <c r="A778" s="3" t="s">
        <v>326</v>
      </c>
      <c r="B778" s="23" t="s">
        <v>25</v>
      </c>
      <c r="C778" s="4">
        <v>2906</v>
      </c>
      <c r="D778" s="17" t="s">
        <v>9</v>
      </c>
      <c r="E778" s="17" t="s">
        <v>9</v>
      </c>
      <c r="F778" s="17" t="s">
        <v>9</v>
      </c>
      <c r="G778" s="16">
        <v>533602.16</v>
      </c>
      <c r="H778" s="16">
        <v>17213.829999999998</v>
      </c>
      <c r="I778" s="18">
        <f>G778+H778</f>
        <v>550815.99</v>
      </c>
      <c r="J778" s="19">
        <f>I778/C778</f>
        <v>189.54438747419132</v>
      </c>
    </row>
    <row r="779" spans="1:10" ht="14.4" customHeight="1" x14ac:dyDescent="0.25">
      <c r="A779" s="3" t="s">
        <v>346</v>
      </c>
      <c r="B779" s="23" t="s">
        <v>25</v>
      </c>
      <c r="C779" s="4">
        <v>571</v>
      </c>
      <c r="D779" s="17" t="s">
        <v>9</v>
      </c>
      <c r="E779" s="17" t="s">
        <v>9</v>
      </c>
      <c r="F779" s="17" t="s">
        <v>9</v>
      </c>
      <c r="G779" s="16">
        <v>107072.53</v>
      </c>
      <c r="H779" s="16">
        <v>1049.1500000000001</v>
      </c>
      <c r="I779" s="18">
        <f>G779+H779</f>
        <v>108121.68</v>
      </c>
      <c r="J779" s="19">
        <f>I779/C779</f>
        <v>189.35495621716285</v>
      </c>
    </row>
    <row r="780" spans="1:10" ht="14.4" customHeight="1" x14ac:dyDescent="0.25">
      <c r="A780" s="3" t="s">
        <v>616</v>
      </c>
      <c r="B780" s="23" t="s">
        <v>28</v>
      </c>
      <c r="C780" s="4">
        <v>2518</v>
      </c>
      <c r="D780" s="17" t="s">
        <v>9</v>
      </c>
      <c r="E780" s="17" t="s">
        <v>9</v>
      </c>
      <c r="F780" s="17" t="s">
        <v>9</v>
      </c>
      <c r="G780" s="16">
        <v>457922.89</v>
      </c>
      <c r="H780" s="16">
        <v>18515.46</v>
      </c>
      <c r="I780" s="18">
        <f>G780+H780</f>
        <v>476438.35000000003</v>
      </c>
      <c r="J780" s="19">
        <f>I780/C780</f>
        <v>189.21300635424942</v>
      </c>
    </row>
    <row r="781" spans="1:10" ht="14.4" customHeight="1" x14ac:dyDescent="0.25">
      <c r="A781" s="3" t="s">
        <v>133</v>
      </c>
      <c r="B781" s="23" t="s">
        <v>22</v>
      </c>
      <c r="C781" s="4">
        <v>564</v>
      </c>
      <c r="D781" s="17" t="s">
        <v>9</v>
      </c>
      <c r="E781" s="17" t="s">
        <v>9</v>
      </c>
      <c r="F781" s="17" t="s">
        <v>9</v>
      </c>
      <c r="G781" s="16">
        <v>106121.18</v>
      </c>
      <c r="H781" s="16">
        <v>579.39</v>
      </c>
      <c r="I781" s="18">
        <f>G781+H781</f>
        <v>106700.56999999999</v>
      </c>
      <c r="J781" s="19">
        <f>I781/C781</f>
        <v>189.18540780141842</v>
      </c>
    </row>
    <row r="782" spans="1:10" ht="14.4" customHeight="1" x14ac:dyDescent="0.25">
      <c r="A782" s="3" t="s">
        <v>655</v>
      </c>
      <c r="B782" s="23" t="s">
        <v>28</v>
      </c>
      <c r="C782" s="4">
        <v>2326</v>
      </c>
      <c r="D782" s="17" t="s">
        <v>9</v>
      </c>
      <c r="E782" s="17" t="s">
        <v>9</v>
      </c>
      <c r="F782" s="17" t="s">
        <v>9</v>
      </c>
      <c r="G782" s="16">
        <v>433445.08</v>
      </c>
      <c r="H782" s="16">
        <v>6508.99</v>
      </c>
      <c r="I782" s="18">
        <f>G782+H782</f>
        <v>439954.07</v>
      </c>
      <c r="J782" s="19">
        <f>I782/C782</f>
        <v>189.14620378331901</v>
      </c>
    </row>
    <row r="783" spans="1:10" ht="14.4" customHeight="1" x14ac:dyDescent="0.25">
      <c r="A783" s="3" t="s">
        <v>313</v>
      </c>
      <c r="B783" s="23" t="s">
        <v>25</v>
      </c>
      <c r="C783" s="4">
        <v>293</v>
      </c>
      <c r="D783" s="17" t="s">
        <v>9</v>
      </c>
      <c r="E783" s="17" t="s">
        <v>9</v>
      </c>
      <c r="F783" s="17" t="s">
        <v>9</v>
      </c>
      <c r="G783" s="16">
        <v>54958.58</v>
      </c>
      <c r="H783" s="16">
        <v>321.94</v>
      </c>
      <c r="I783" s="18">
        <f>G783+H783</f>
        <v>55280.520000000004</v>
      </c>
      <c r="J783" s="19">
        <f>I783/C783</f>
        <v>188.6707167235495</v>
      </c>
    </row>
    <row r="784" spans="1:10" ht="14.4" customHeight="1" x14ac:dyDescent="0.25">
      <c r="A784" s="3" t="s">
        <v>126</v>
      </c>
      <c r="B784" s="23" t="s">
        <v>22</v>
      </c>
      <c r="C784" s="4">
        <v>235</v>
      </c>
      <c r="D784" s="17" t="s">
        <v>9</v>
      </c>
      <c r="E784" s="17" t="s">
        <v>9</v>
      </c>
      <c r="F784" s="17" t="s">
        <v>9</v>
      </c>
      <c r="G784" s="16">
        <v>43416.17</v>
      </c>
      <c r="H784" s="16">
        <v>901.84</v>
      </c>
      <c r="I784" s="18">
        <f>G784+H784</f>
        <v>44318.009999999995</v>
      </c>
      <c r="J784" s="19">
        <f>I784/C784</f>
        <v>188.58727659574467</v>
      </c>
    </row>
    <row r="785" spans="1:10" ht="14.4" customHeight="1" x14ac:dyDescent="0.25">
      <c r="A785" s="3" t="s">
        <v>255</v>
      </c>
      <c r="B785" s="23" t="s">
        <v>25</v>
      </c>
      <c r="C785" s="4">
        <v>403</v>
      </c>
      <c r="D785" s="17" t="s">
        <v>9</v>
      </c>
      <c r="E785" s="17" t="s">
        <v>9</v>
      </c>
      <c r="F785" s="17" t="s">
        <v>9</v>
      </c>
      <c r="G785" s="16">
        <v>75160.2</v>
      </c>
      <c r="H785" s="16">
        <v>741.18999999999994</v>
      </c>
      <c r="I785" s="18">
        <f>G785+H785</f>
        <v>75901.39</v>
      </c>
      <c r="J785" s="19">
        <f>I785/C785</f>
        <v>188.34091811414393</v>
      </c>
    </row>
    <row r="786" spans="1:10" ht="14.4" customHeight="1" x14ac:dyDescent="0.25">
      <c r="A786" s="3" t="s">
        <v>597</v>
      </c>
      <c r="B786" s="23" t="s">
        <v>26</v>
      </c>
      <c r="C786" s="4">
        <v>785</v>
      </c>
      <c r="D786" s="17" t="s">
        <v>9</v>
      </c>
      <c r="E786" s="17" t="s">
        <v>9</v>
      </c>
      <c r="F786" s="17" t="s">
        <v>9</v>
      </c>
      <c r="G786" s="16">
        <v>145923.96</v>
      </c>
      <c r="H786" s="16">
        <v>1779.91</v>
      </c>
      <c r="I786" s="18">
        <f>G786+H786</f>
        <v>147703.87</v>
      </c>
      <c r="J786" s="19">
        <f>I786/C786</f>
        <v>188.15779617834394</v>
      </c>
    </row>
    <row r="787" spans="1:10" ht="14.4" customHeight="1" x14ac:dyDescent="0.25">
      <c r="A787" s="3" t="s">
        <v>308</v>
      </c>
      <c r="B787" s="23" t="s">
        <v>25</v>
      </c>
      <c r="C787" s="4">
        <v>2137</v>
      </c>
      <c r="D787" s="17" t="s">
        <v>9</v>
      </c>
      <c r="E787" s="17" t="s">
        <v>9</v>
      </c>
      <c r="F787" s="17" t="s">
        <v>9</v>
      </c>
      <c r="G787" s="16">
        <v>396340.01</v>
      </c>
      <c r="H787" s="16">
        <v>4490.96</v>
      </c>
      <c r="I787" s="18">
        <f>G787+H787</f>
        <v>400830.97000000003</v>
      </c>
      <c r="J787" s="19">
        <f>I787/C787</f>
        <v>187.56713617220404</v>
      </c>
    </row>
    <row r="788" spans="1:10" ht="14.4" customHeight="1" x14ac:dyDescent="0.25">
      <c r="A788" s="3" t="s">
        <v>245</v>
      </c>
      <c r="B788" s="23" t="s">
        <v>24</v>
      </c>
      <c r="C788" s="4">
        <v>1102</v>
      </c>
      <c r="D788" s="17" t="s">
        <v>9</v>
      </c>
      <c r="E788" s="17" t="s">
        <v>9</v>
      </c>
      <c r="F788" s="17" t="s">
        <v>9</v>
      </c>
      <c r="G788" s="16">
        <v>204756.83</v>
      </c>
      <c r="H788" s="16">
        <v>1772.3799999999999</v>
      </c>
      <c r="I788" s="18">
        <f>G788+H788</f>
        <v>206529.21</v>
      </c>
      <c r="J788" s="19">
        <f>I788/C788</f>
        <v>187.41307622504536</v>
      </c>
    </row>
    <row r="789" spans="1:10" ht="14.4" customHeight="1" x14ac:dyDescent="0.25">
      <c r="A789" s="3" t="s">
        <v>637</v>
      </c>
      <c r="B789" s="23" t="s">
        <v>28</v>
      </c>
      <c r="C789" s="4">
        <v>3712</v>
      </c>
      <c r="D789" s="17" t="s">
        <v>9</v>
      </c>
      <c r="E789" s="17" t="s">
        <v>9</v>
      </c>
      <c r="F789" s="17" t="s">
        <v>9</v>
      </c>
      <c r="G789" s="16">
        <v>695568.69</v>
      </c>
      <c r="H789" s="16">
        <v>0</v>
      </c>
      <c r="I789" s="18">
        <f>G789+H789</f>
        <v>695568.69</v>
      </c>
      <c r="J789" s="19">
        <f>I789/C789</f>
        <v>187.38380657327585</v>
      </c>
    </row>
    <row r="790" spans="1:10" ht="14.4" customHeight="1" x14ac:dyDescent="0.25">
      <c r="A790" s="3" t="s">
        <v>348</v>
      </c>
      <c r="B790" s="23" t="s">
        <v>25</v>
      </c>
      <c r="C790" s="4">
        <v>337</v>
      </c>
      <c r="D790" s="17" t="s">
        <v>9</v>
      </c>
      <c r="E790" s="17" t="s">
        <v>9</v>
      </c>
      <c r="F790" s="17" t="s">
        <v>9</v>
      </c>
      <c r="G790" s="16">
        <v>61622.45</v>
      </c>
      <c r="H790" s="16">
        <v>1523.26</v>
      </c>
      <c r="I790" s="18">
        <f>G790+H790</f>
        <v>63145.71</v>
      </c>
      <c r="J790" s="19">
        <f>I790/C790</f>
        <v>187.3759940652819</v>
      </c>
    </row>
    <row r="791" spans="1:10" ht="14.4" customHeight="1" x14ac:dyDescent="0.25">
      <c r="A791" s="3" t="s">
        <v>70</v>
      </c>
      <c r="B791" s="23" t="s">
        <v>22</v>
      </c>
      <c r="C791" s="4">
        <v>1501</v>
      </c>
      <c r="D791" s="17" t="s">
        <v>9</v>
      </c>
      <c r="E791" s="17" t="s">
        <v>9</v>
      </c>
      <c r="F791" s="17" t="s">
        <v>9</v>
      </c>
      <c r="G791" s="16">
        <v>275062.42</v>
      </c>
      <c r="H791" s="16">
        <v>5681.31</v>
      </c>
      <c r="I791" s="18">
        <f>G791+H791</f>
        <v>280743.73</v>
      </c>
      <c r="J791" s="19">
        <f>I791/C791</f>
        <v>187.03779480346435</v>
      </c>
    </row>
    <row r="792" spans="1:10" ht="14.4" customHeight="1" x14ac:dyDescent="0.25">
      <c r="A792" s="3" t="s">
        <v>417</v>
      </c>
      <c r="B792" s="23" t="s">
        <v>25</v>
      </c>
      <c r="C792" s="4">
        <v>886</v>
      </c>
      <c r="D792" s="17" t="s">
        <v>9</v>
      </c>
      <c r="E792" s="17" t="s">
        <v>9</v>
      </c>
      <c r="F792" s="17" t="s">
        <v>9</v>
      </c>
      <c r="G792" s="16">
        <v>162814.85</v>
      </c>
      <c r="H792" s="16">
        <v>2585.7399999999998</v>
      </c>
      <c r="I792" s="18">
        <f>G792+H792</f>
        <v>165400.59</v>
      </c>
      <c r="J792" s="19">
        <f>I792/C792</f>
        <v>186.68238148984199</v>
      </c>
    </row>
    <row r="793" spans="1:10" ht="14.4" customHeight="1" x14ac:dyDescent="0.25">
      <c r="A793" s="3" t="s">
        <v>342</v>
      </c>
      <c r="B793" s="23" t="s">
        <v>25</v>
      </c>
      <c r="C793" s="4">
        <v>136</v>
      </c>
      <c r="D793" s="17" t="s">
        <v>9</v>
      </c>
      <c r="E793" s="17" t="s">
        <v>9</v>
      </c>
      <c r="F793" s="17" t="s">
        <v>9</v>
      </c>
      <c r="G793" s="16">
        <v>24975.72</v>
      </c>
      <c r="H793" s="16">
        <v>311.8</v>
      </c>
      <c r="I793" s="18">
        <f>G793+H793</f>
        <v>25287.52</v>
      </c>
      <c r="J793" s="19">
        <f>I793/C793</f>
        <v>185.93764705882353</v>
      </c>
    </row>
    <row r="794" spans="1:10" ht="14.4" customHeight="1" x14ac:dyDescent="0.25">
      <c r="A794" s="3" t="s">
        <v>592</v>
      </c>
      <c r="B794" s="23" t="s">
        <v>26</v>
      </c>
      <c r="C794" s="4">
        <v>3334</v>
      </c>
      <c r="D794" s="17" t="s">
        <v>9</v>
      </c>
      <c r="E794" s="17" t="s">
        <v>9</v>
      </c>
      <c r="F794" s="17" t="s">
        <v>9</v>
      </c>
      <c r="G794" s="16">
        <v>595576.92000000004</v>
      </c>
      <c r="H794" s="16">
        <v>21086.98</v>
      </c>
      <c r="I794" s="18">
        <f>G794+H794</f>
        <v>616663.9</v>
      </c>
      <c r="J794" s="19">
        <f>I794/C794</f>
        <v>184.96217756448712</v>
      </c>
    </row>
  </sheetData>
  <sortState ref="A10:J794">
    <sortCondition descending="1" ref="J10:J794"/>
  </sortState>
  <mergeCells count="4">
    <mergeCell ref="A3:J3"/>
    <mergeCell ref="A4:J4"/>
    <mergeCell ref="D8:F8"/>
    <mergeCell ref="G8:H8"/>
  </mergeCells>
  <pageMargins left="0.70866141732283472" right="0.70866141732283472" top="0.74803149606299213" bottom="0.74803149606299213" header="0.31496062992125984" footer="0.31496062992125984"/>
  <pageSetup paperSize="9" scale="54" fitToHeight="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ALBABÉTICO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2022-06-09T10:07:12Z</cp:lastPrinted>
  <dcterms:created xsi:type="dcterms:W3CDTF">2015-01-13T11:49:36Z</dcterms:created>
  <dcterms:modified xsi:type="dcterms:W3CDTF">2022-06-09T10:07:25Z</dcterms:modified>
</cp:coreProperties>
</file>