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1736" windowHeight="11832"/>
  </bookViews>
  <sheets>
    <sheet name="Orden ALFABETICO" sheetId="1" r:id="rId1"/>
    <sheet name="Orden GASTO PER CAPITA" sheetId="2" r:id="rId2"/>
  </sheets>
  <calcPr calcId="145621"/>
</workbook>
</file>

<file path=xl/calcChain.xml><?xml version="1.0" encoding="utf-8"?>
<calcChain xmlns="http://schemas.openxmlformats.org/spreadsheetml/2006/main">
  <c r="D20" i="2" l="1"/>
  <c r="D27" i="2"/>
  <c r="D41" i="2"/>
  <c r="D26" i="2"/>
  <c r="D18" i="2"/>
  <c r="D50" i="2"/>
  <c r="D16" i="2"/>
  <c r="D35" i="2"/>
  <c r="D17" i="2"/>
  <c r="D19" i="2"/>
  <c r="D23" i="2"/>
  <c r="D25" i="2"/>
  <c r="D52" i="2"/>
  <c r="D24" i="2"/>
  <c r="D37" i="2"/>
  <c r="D29" i="2"/>
  <c r="D40" i="2"/>
  <c r="D36" i="2"/>
  <c r="D46" i="2"/>
  <c r="D42" i="2"/>
  <c r="D22" i="2"/>
  <c r="D11" i="2"/>
  <c r="D31" i="2"/>
  <c r="D34" i="2"/>
  <c r="D15" i="2"/>
  <c r="D38" i="2"/>
  <c r="D21" i="2"/>
  <c r="D44" i="2"/>
  <c r="D33" i="2"/>
  <c r="D43" i="2"/>
  <c r="D14" i="2"/>
  <c r="D13" i="2"/>
  <c r="D9" i="2"/>
  <c r="D48" i="2"/>
  <c r="D32" i="2"/>
  <c r="D45" i="2"/>
  <c r="D28" i="2"/>
  <c r="D30" i="2"/>
  <c r="D12" i="2"/>
  <c r="D53" i="2"/>
  <c r="D39" i="2"/>
  <c r="D10" i="2"/>
  <c r="D54" i="2"/>
  <c r="D49" i="2"/>
  <c r="D51" i="2"/>
  <c r="D47" i="2"/>
  <c r="D55" i="2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9" i="1"/>
  <c r="D55" i="1" l="1"/>
</calcChain>
</file>

<file path=xl/sharedStrings.xml><?xml version="1.0" encoding="utf-8"?>
<sst xmlns="http://schemas.openxmlformats.org/spreadsheetml/2006/main" count="114" uniqueCount="56">
  <si>
    <t>Euros por habitante</t>
  </si>
  <si>
    <t>Municipio</t>
  </si>
  <si>
    <t>Población</t>
  </si>
  <si>
    <t>Capitales de provincia</t>
  </si>
  <si>
    <t xml:space="preserve">Albacete                                                              </t>
  </si>
  <si>
    <t xml:space="preserve">Barcelona                                                             </t>
  </si>
  <si>
    <t xml:space="preserve">Burgos                                                                </t>
  </si>
  <si>
    <t xml:space="preserve">Cáceres                                                               </t>
  </si>
  <si>
    <t xml:space="preserve">Cádiz                                                                 </t>
  </si>
  <si>
    <t xml:space="preserve">Ciudad Real                                                           </t>
  </si>
  <si>
    <t xml:space="preserve">Córdoba                                                               </t>
  </si>
  <si>
    <t xml:space="preserve">Coruña (A)                                                            </t>
  </si>
  <si>
    <t xml:space="preserve">Cuenca                                                                </t>
  </si>
  <si>
    <t xml:space="preserve">Granada                                                               </t>
  </si>
  <si>
    <t xml:space="preserve">Guadalajara                                                           </t>
  </si>
  <si>
    <t xml:space="preserve">Huelva                                                                </t>
  </si>
  <si>
    <t xml:space="preserve">Huesca                                                                </t>
  </si>
  <si>
    <t xml:space="preserve">Jaén                                                                  </t>
  </si>
  <si>
    <t xml:space="preserve">León                                                                  </t>
  </si>
  <si>
    <t xml:space="preserve">Lleida                                                                </t>
  </si>
  <si>
    <t xml:space="preserve">Logroño                                                               </t>
  </si>
  <si>
    <t xml:space="preserve">Lugo                                                                  </t>
  </si>
  <si>
    <t xml:space="preserve">Madrid                                                                </t>
  </si>
  <si>
    <t xml:space="preserve">Málaga                                                                </t>
  </si>
  <si>
    <t xml:space="preserve">Oviedo                                                                </t>
  </si>
  <si>
    <t xml:space="preserve">Palencia                                                              </t>
  </si>
  <si>
    <t xml:space="preserve">Palma                                                                 </t>
  </si>
  <si>
    <t xml:space="preserve">Pamplona/Iruña                                                        </t>
  </si>
  <si>
    <t xml:space="preserve">Pontevedra                                                            </t>
  </si>
  <si>
    <t xml:space="preserve">Salamanca                                                             </t>
  </si>
  <si>
    <t xml:space="preserve">Santander                                                             </t>
  </si>
  <si>
    <t xml:space="preserve">Sevilla                                                               </t>
  </si>
  <si>
    <t xml:space="preserve">Soria                                                                 </t>
  </si>
  <si>
    <t xml:space="preserve">Tarragona                                                             </t>
  </si>
  <si>
    <t xml:space="preserve">Teruel                                                                </t>
  </si>
  <si>
    <t xml:space="preserve">Toledo                                                                </t>
  </si>
  <si>
    <t xml:space="preserve">Valladolid                                                            </t>
  </si>
  <si>
    <t xml:space="preserve">Zamora                                                                </t>
  </si>
  <si>
    <t xml:space="preserve">Zaragoza                                                              </t>
  </si>
  <si>
    <t>Gasto corriente (Capítulos 1 al 4)</t>
  </si>
  <si>
    <t>euros</t>
  </si>
  <si>
    <t xml:space="preserve">Alicante/Alacant                                                      </t>
  </si>
  <si>
    <t xml:space="preserve">Segovia                                                               </t>
  </si>
  <si>
    <t xml:space="preserve">Ávila                                                                 </t>
  </si>
  <si>
    <t xml:space="preserve">Girona                                                                </t>
  </si>
  <si>
    <t xml:space="preserve">Murcia                                                                </t>
  </si>
  <si>
    <t xml:space="preserve">Ourense                                                               </t>
  </si>
  <si>
    <t xml:space="preserve">Badajoz                                                               </t>
  </si>
  <si>
    <t xml:space="preserve">Castelló de la Plana                                                  </t>
  </si>
  <si>
    <t xml:space="preserve">Donostia/San Sebastián                                                </t>
  </si>
  <si>
    <t xml:space="preserve">València                                                              </t>
  </si>
  <si>
    <t>MEDIA CAPITALES</t>
  </si>
  <si>
    <t>Gasto corriente 2023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</si>
  <si>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 Ministerio de Hacienda (datos a 30-07-24)</t>
    </r>
  </si>
  <si>
    <t xml:space="preserve">Palmas de Gran Canaria (Las)                                          </t>
  </si>
  <si>
    <t>No están disponibles los datos de Almería, Santa Cruz de Tenerife, Bilbao y Vitoria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</si>
</sst>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name val="Gill Sans MT"/>
      <family val="2"/>
    </font>
    <font>
      <sz val="10"/>
      <name val="Gill Sans MT"/>
      <family val="2"/>
    </font>
    <font>
      <sz val="11"/>
      <color theme="1"/>
      <name val="Gill Sans MT"/>
      <family val="2"/>
    </font>
    <font>
      <sz val="14"/>
      <name val="Gill Sans MT"/>
      <family val="2"/>
    </font>
    <font>
      <i/>
      <sz val="8"/>
      <name val="Gill Sans MT"/>
      <family val="2"/>
    </font>
    <font>
      <sz val="8"/>
      <name val="Gill Sans MT"/>
      <family val="2"/>
    </font>
    <font>
      <sz val="8"/>
      <color indexed="8"/>
      <name val="Gill Sans MT"/>
      <family val="2"/>
    </font>
    <font>
      <b/>
      <i/>
      <sz val="10"/>
      <name val="Gill Sans MT"/>
      <family val="2"/>
    </font>
    <font>
      <b/>
      <sz val="10"/>
      <color indexed="8"/>
      <name val="Gill Sans MT"/>
      <family val="2"/>
    </font>
    <font>
      <sz val="10"/>
      <color indexed="8"/>
      <name val="Gill Sans MT"/>
      <family val="2"/>
    </font>
    <font>
      <b/>
      <sz val="10"/>
      <name val="Gill Sans MT"/>
      <family val="2"/>
    </font>
    <font>
      <i/>
      <sz val="9"/>
      <name val="Gill Sans MT"/>
      <family val="2"/>
    </font>
    <font>
      <b/>
      <i/>
      <sz val="9"/>
      <name val="Gill Sans MT"/>
      <family val="2"/>
    </font>
    <font>
      <i/>
      <sz val="9"/>
      <color theme="1"/>
      <name val="Calibri"/>
      <family val="2"/>
      <scheme val="minor"/>
    </font>
    <font>
      <i/>
      <sz val="9"/>
      <color theme="1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</cellStyleXfs>
  <cellXfs count="28">
    <xf numFmtId="0" fontId="0" fillId="0" borderId="0" xfId="0"/>
    <xf numFmtId="0" fontId="4" fillId="0" borderId="0" xfId="1" applyFont="1" applyFill="1" applyAlignment="1">
      <alignment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/>
    <xf numFmtId="0" fontId="6" fillId="0" borderId="0" xfId="0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left"/>
    </xf>
    <xf numFmtId="0" fontId="9" fillId="0" borderId="0" xfId="1" applyFont="1" applyAlignment="1">
      <alignment horizontal="center"/>
    </xf>
    <xf numFmtId="3" fontId="10" fillId="2" borderId="3" xfId="4" applyNumberFormat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3" fontId="12" fillId="2" borderId="1" xfId="4" applyNumberFormat="1" applyFont="1" applyFill="1" applyBorder="1" applyAlignment="1">
      <alignment horizontal="center" vertical="center" wrapText="1"/>
    </xf>
    <xf numFmtId="3" fontId="12" fillId="2" borderId="3" xfId="4" applyNumberFormat="1" applyFont="1" applyFill="1" applyBorder="1" applyAlignment="1">
      <alignment horizontal="center" vertical="center" wrapText="1"/>
    </xf>
    <xf numFmtId="3" fontId="13" fillId="2" borderId="3" xfId="4" applyNumberFormat="1" applyFont="1" applyFill="1" applyBorder="1" applyAlignment="1">
      <alignment horizontal="center" vertical="center" wrapText="1"/>
    </xf>
    <xf numFmtId="3" fontId="12" fillId="2" borderId="1" xfId="4" applyNumberFormat="1" applyFont="1" applyFill="1" applyBorder="1" applyAlignment="1">
      <alignment horizontal="left" vertical="center" wrapText="1"/>
    </xf>
    <xf numFmtId="4" fontId="13" fillId="3" borderId="3" xfId="3" applyNumberFormat="1" applyFont="1" applyFill="1" applyBorder="1" applyAlignment="1">
      <alignment horizontal="right" wrapText="1"/>
    </xf>
    <xf numFmtId="4" fontId="14" fillId="3" borderId="3" xfId="1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5" fillId="0" borderId="0" xfId="1" applyFont="1" applyAlignment="1">
      <alignment horizontal="left"/>
    </xf>
    <xf numFmtId="0" fontId="5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7" fillId="0" borderId="3" xfId="0" applyFont="1" applyBorder="1"/>
    <xf numFmtId="4" fontId="18" fillId="0" borderId="3" xfId="0" applyNumberFormat="1" applyFont="1" applyBorder="1" applyAlignment="1">
      <alignment horizontal="center" vertical="center"/>
    </xf>
    <xf numFmtId="0" fontId="4" fillId="0" borderId="0" xfId="1" applyFont="1" applyFill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18" fillId="0" borderId="0" xfId="0" applyFont="1"/>
  </cellXfs>
  <cellStyles count="5">
    <cellStyle name="Normal" xfId="0" builtinId="0"/>
    <cellStyle name="Normal 2" xfId="2"/>
    <cellStyle name="Normal 3" xfId="1"/>
    <cellStyle name="Normal_Hoja1" xfId="3"/>
    <cellStyle name="Normal_icio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19055</xdr:colOff>
      <xdr:row>0</xdr:row>
      <xdr:rowOff>47659</xdr:rowOff>
    </xdr:from>
    <xdr:to>
      <xdr:col>0</xdr:col>
      <xdr:colOff>738937</xdr:colOff>
      <xdr:row>1</xdr:row>
      <xdr:rowOff>240376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5" y="47659"/>
          <a:ext cx="719882" cy="4746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19055</xdr:colOff>
      <xdr:row>0</xdr:row>
      <xdr:rowOff>47659</xdr:rowOff>
    </xdr:from>
    <xdr:to>
      <xdr:col>0</xdr:col>
      <xdr:colOff>738937</xdr:colOff>
      <xdr:row>1</xdr:row>
      <xdr:rowOff>211455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5" y="47659"/>
          <a:ext cx="719882" cy="438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7"/>
  <sheetViews>
    <sheetView tabSelected="1" zoomScaleNormal="100" workbookViewId="0">
      <selection activeCell="D16" sqref="D16"/>
    </sheetView>
  </sheetViews>
  <sheetFormatPr baseColWidth="10" defaultRowHeight="18" x14ac:dyDescent="0.5"/>
  <cols>
    <col min="1" max="1" width="43.88671875" style="4" customWidth="1"/>
    <col min="2" max="2" width="14.109375" style="16" customWidth="1"/>
    <col min="3" max="4" width="19.109375" style="4" customWidth="1"/>
    <col min="5" max="16384" width="11.5546875" style="4"/>
  </cols>
  <sheetData>
    <row r="1" spans="1:4" ht="21.6" x14ac:dyDescent="0.5">
      <c r="A1" s="1"/>
      <c r="B1" s="2"/>
      <c r="C1" s="3"/>
      <c r="D1" s="3"/>
    </row>
    <row r="2" spans="1:4" ht="23.25" customHeight="1" x14ac:dyDescent="0.5">
      <c r="A2" s="1"/>
      <c r="B2" s="2"/>
      <c r="C2" s="3"/>
      <c r="D2" s="3"/>
    </row>
    <row r="3" spans="1:4" ht="21.6" x14ac:dyDescent="0.5">
      <c r="A3" s="25" t="s">
        <v>52</v>
      </c>
      <c r="B3" s="25"/>
      <c r="C3" s="25"/>
      <c r="D3" s="25"/>
    </row>
    <row r="4" spans="1:4" ht="21.6" x14ac:dyDescent="0.55000000000000004">
      <c r="A4" s="26" t="s">
        <v>3</v>
      </c>
      <c r="B4" s="26"/>
      <c r="C4" s="26"/>
      <c r="D4" s="26"/>
    </row>
    <row r="5" spans="1:4" x14ac:dyDescent="0.5">
      <c r="A5" s="17" t="s">
        <v>53</v>
      </c>
      <c r="B5" s="5"/>
      <c r="C5" s="3"/>
      <c r="D5" s="3"/>
    </row>
    <row r="6" spans="1:4" x14ac:dyDescent="0.5">
      <c r="A6" s="6"/>
      <c r="B6" s="7"/>
      <c r="C6" s="3"/>
      <c r="D6" s="3"/>
    </row>
    <row r="7" spans="1:4" x14ac:dyDescent="0.5">
      <c r="A7" s="7"/>
      <c r="B7" s="7"/>
      <c r="C7" s="8" t="s">
        <v>40</v>
      </c>
      <c r="D7" s="9" t="s">
        <v>0</v>
      </c>
    </row>
    <row r="8" spans="1:4" ht="33.6" x14ac:dyDescent="0.5">
      <c r="A8" s="10" t="s">
        <v>1</v>
      </c>
      <c r="B8" s="11" t="s">
        <v>2</v>
      </c>
      <c r="C8" s="12" t="s">
        <v>39</v>
      </c>
      <c r="D8" s="11" t="s">
        <v>39</v>
      </c>
    </row>
    <row r="9" spans="1:4" x14ac:dyDescent="0.5">
      <c r="A9" s="13" t="s">
        <v>4</v>
      </c>
      <c r="B9" s="8">
        <v>173206</v>
      </c>
      <c r="C9" s="14">
        <v>152602156.75000003</v>
      </c>
      <c r="D9" s="15">
        <f>C9/B9</f>
        <v>881.04428686073243</v>
      </c>
    </row>
    <row r="10" spans="1:4" x14ac:dyDescent="0.5">
      <c r="A10" s="13" t="s">
        <v>41</v>
      </c>
      <c r="B10" s="8">
        <v>349282</v>
      </c>
      <c r="C10" s="14">
        <v>286274917.75999999</v>
      </c>
      <c r="D10" s="15">
        <f t="shared" ref="D10:D54" si="0">C10/B10</f>
        <v>819.60970722797049</v>
      </c>
    </row>
    <row r="11" spans="1:4" x14ac:dyDescent="0.5">
      <c r="A11" s="13" t="s">
        <v>43</v>
      </c>
      <c r="B11" s="8">
        <v>57741</v>
      </c>
      <c r="C11" s="14">
        <v>48389685.810000002</v>
      </c>
      <c r="D11" s="15">
        <f t="shared" si="0"/>
        <v>838.04724216761053</v>
      </c>
    </row>
    <row r="12" spans="1:4" x14ac:dyDescent="0.5">
      <c r="A12" s="13" t="s">
        <v>47</v>
      </c>
      <c r="B12" s="8">
        <v>150190</v>
      </c>
      <c r="C12" s="14">
        <v>112131693.00999999</v>
      </c>
      <c r="D12" s="15">
        <f t="shared" si="0"/>
        <v>746.59892809108453</v>
      </c>
    </row>
    <row r="13" spans="1:4" x14ac:dyDescent="0.5">
      <c r="A13" s="13" t="s">
        <v>5</v>
      </c>
      <c r="B13" s="8">
        <v>1660122</v>
      </c>
      <c r="C13" s="14">
        <v>2774696947.3099999</v>
      </c>
      <c r="D13" s="15">
        <f t="shared" si="0"/>
        <v>1671.3813486659415</v>
      </c>
    </row>
    <row r="14" spans="1:4" x14ac:dyDescent="0.5">
      <c r="A14" s="13" t="s">
        <v>6</v>
      </c>
      <c r="B14" s="8">
        <v>174451</v>
      </c>
      <c r="C14" s="14">
        <v>161476107.36999997</v>
      </c>
      <c r="D14" s="15">
        <f t="shared" si="0"/>
        <v>925.62442961060685</v>
      </c>
    </row>
    <row r="15" spans="1:4" x14ac:dyDescent="0.5">
      <c r="A15" s="13" t="s">
        <v>7</v>
      </c>
      <c r="B15" s="8">
        <v>96215</v>
      </c>
      <c r="C15" s="14">
        <v>74538615.709999993</v>
      </c>
      <c r="D15" s="15">
        <f t="shared" si="0"/>
        <v>774.70888853089423</v>
      </c>
    </row>
    <row r="16" spans="1:4" x14ac:dyDescent="0.5">
      <c r="A16" s="13" t="s">
        <v>8</v>
      </c>
      <c r="B16" s="8">
        <v>111811</v>
      </c>
      <c r="C16" s="14">
        <v>155500950.56</v>
      </c>
      <c r="D16" s="15">
        <f t="shared" si="0"/>
        <v>1390.7482319270912</v>
      </c>
    </row>
    <row r="17" spans="1:4" ht="15.75" customHeight="1" x14ac:dyDescent="0.5">
      <c r="A17" s="13" t="s">
        <v>48</v>
      </c>
      <c r="B17" s="8">
        <v>176238</v>
      </c>
      <c r="C17" s="14">
        <v>173740146.01999998</v>
      </c>
      <c r="D17" s="15">
        <f t="shared" si="0"/>
        <v>985.8268138539928</v>
      </c>
    </row>
    <row r="18" spans="1:4" x14ac:dyDescent="0.5">
      <c r="A18" s="13" t="s">
        <v>9</v>
      </c>
      <c r="B18" s="8">
        <v>75303</v>
      </c>
      <c r="C18" s="14">
        <v>75668925.700000003</v>
      </c>
      <c r="D18" s="15">
        <f t="shared" si="0"/>
        <v>1004.8593774484417</v>
      </c>
    </row>
    <row r="19" spans="1:4" x14ac:dyDescent="0.5">
      <c r="A19" s="13" t="s">
        <v>10</v>
      </c>
      <c r="B19" s="8">
        <v>323763</v>
      </c>
      <c r="C19" s="14">
        <v>288549627.55000001</v>
      </c>
      <c r="D19" s="15">
        <f t="shared" si="0"/>
        <v>891.23719371886227</v>
      </c>
    </row>
    <row r="20" spans="1:4" x14ac:dyDescent="0.5">
      <c r="A20" s="13" t="s">
        <v>11</v>
      </c>
      <c r="B20" s="8">
        <v>247376</v>
      </c>
      <c r="C20" s="14">
        <v>241202407.19</v>
      </c>
      <c r="D20" s="15">
        <f t="shared" si="0"/>
        <v>975.04368730192095</v>
      </c>
    </row>
    <row r="21" spans="1:4" x14ac:dyDescent="0.5">
      <c r="A21" s="13" t="s">
        <v>12</v>
      </c>
      <c r="B21" s="8">
        <v>53512</v>
      </c>
      <c r="C21" s="14">
        <v>46767669.129999995</v>
      </c>
      <c r="D21" s="15">
        <f t="shared" si="0"/>
        <v>873.96601005381956</v>
      </c>
    </row>
    <row r="22" spans="1:4" x14ac:dyDescent="0.5">
      <c r="A22" s="13" t="s">
        <v>49</v>
      </c>
      <c r="B22" s="8">
        <v>188743</v>
      </c>
      <c r="C22" s="14">
        <v>328953210</v>
      </c>
      <c r="D22" s="15">
        <f t="shared" si="0"/>
        <v>1742.8630995586591</v>
      </c>
    </row>
    <row r="23" spans="1:4" x14ac:dyDescent="0.5">
      <c r="A23" s="13" t="s">
        <v>44</v>
      </c>
      <c r="B23" s="8">
        <v>104320</v>
      </c>
      <c r="C23" s="14">
        <v>143076128.77999997</v>
      </c>
      <c r="D23" s="15">
        <f t="shared" si="0"/>
        <v>1371.5119706671776</v>
      </c>
    </row>
    <row r="24" spans="1:4" x14ac:dyDescent="0.5">
      <c r="A24" s="13" t="s">
        <v>13</v>
      </c>
      <c r="B24" s="8">
        <v>230595</v>
      </c>
      <c r="C24" s="14">
        <v>288410554.00999999</v>
      </c>
      <c r="D24" s="15">
        <f t="shared" si="0"/>
        <v>1250.7233635161213</v>
      </c>
    </row>
    <row r="25" spans="1:4" x14ac:dyDescent="0.5">
      <c r="A25" s="13" t="s">
        <v>14</v>
      </c>
      <c r="B25" s="8">
        <v>89010</v>
      </c>
      <c r="C25" s="14">
        <v>79474983.899999991</v>
      </c>
      <c r="D25" s="15">
        <f t="shared" si="0"/>
        <v>892.87702392989547</v>
      </c>
    </row>
    <row r="26" spans="1:4" x14ac:dyDescent="0.5">
      <c r="A26" s="13" t="s">
        <v>15</v>
      </c>
      <c r="B26" s="8">
        <v>142532</v>
      </c>
      <c r="C26" s="14">
        <v>137543276.15000001</v>
      </c>
      <c r="D26" s="15">
        <f t="shared" si="0"/>
        <v>964.99927139168756</v>
      </c>
    </row>
    <row r="27" spans="1:4" x14ac:dyDescent="0.5">
      <c r="A27" s="13" t="s">
        <v>16</v>
      </c>
      <c r="B27" s="8">
        <v>54136</v>
      </c>
      <c r="C27" s="14">
        <v>48307733.799999997</v>
      </c>
      <c r="D27" s="15">
        <f t="shared" si="0"/>
        <v>892.34028742426472</v>
      </c>
    </row>
    <row r="28" spans="1:4" x14ac:dyDescent="0.5">
      <c r="A28" s="13" t="s">
        <v>17</v>
      </c>
      <c r="B28" s="8">
        <v>111888</v>
      </c>
      <c r="C28" s="14">
        <v>123037829.19</v>
      </c>
      <c r="D28" s="15">
        <f t="shared" si="0"/>
        <v>1099.6516980373231</v>
      </c>
    </row>
    <row r="29" spans="1:4" x14ac:dyDescent="0.5">
      <c r="A29" s="13" t="s">
        <v>18</v>
      </c>
      <c r="B29" s="8">
        <v>121281</v>
      </c>
      <c r="C29" s="14">
        <v>112609610.72000001</v>
      </c>
      <c r="D29" s="15">
        <f t="shared" si="0"/>
        <v>928.50166736751851</v>
      </c>
    </row>
    <row r="30" spans="1:4" x14ac:dyDescent="0.5">
      <c r="A30" s="13" t="s">
        <v>19</v>
      </c>
      <c r="B30" s="8">
        <v>143094</v>
      </c>
      <c r="C30" s="14">
        <v>176164604.24000004</v>
      </c>
      <c r="D30" s="15">
        <f t="shared" si="0"/>
        <v>1231.1110475631406</v>
      </c>
    </row>
    <row r="31" spans="1:4" x14ac:dyDescent="0.5">
      <c r="A31" s="13" t="s">
        <v>20</v>
      </c>
      <c r="B31" s="8">
        <v>150583</v>
      </c>
      <c r="C31" s="14">
        <v>144710747.81</v>
      </c>
      <c r="D31" s="15">
        <f t="shared" si="0"/>
        <v>961.00321955333607</v>
      </c>
    </row>
    <row r="32" spans="1:4" x14ac:dyDescent="0.5">
      <c r="A32" s="13" t="s">
        <v>21</v>
      </c>
      <c r="B32" s="8">
        <v>98214</v>
      </c>
      <c r="C32" s="14">
        <v>96672021.929999992</v>
      </c>
      <c r="D32" s="15">
        <f t="shared" si="0"/>
        <v>984.29981397764061</v>
      </c>
    </row>
    <row r="33" spans="1:4" x14ac:dyDescent="0.5">
      <c r="A33" s="13" t="s">
        <v>22</v>
      </c>
      <c r="B33" s="8">
        <v>3332035</v>
      </c>
      <c r="C33" s="14">
        <v>4665860551.6999998</v>
      </c>
      <c r="D33" s="15">
        <f t="shared" si="0"/>
        <v>1400.3035837558728</v>
      </c>
    </row>
    <row r="34" spans="1:4" x14ac:dyDescent="0.5">
      <c r="A34" s="13" t="s">
        <v>23</v>
      </c>
      <c r="B34" s="8">
        <v>586384</v>
      </c>
      <c r="C34" s="14">
        <v>639582346.07999992</v>
      </c>
      <c r="D34" s="15">
        <f t="shared" si="0"/>
        <v>1090.722710851592</v>
      </c>
    </row>
    <row r="35" spans="1:4" x14ac:dyDescent="0.5">
      <c r="A35" s="13" t="s">
        <v>45</v>
      </c>
      <c r="B35" s="8">
        <v>469177</v>
      </c>
      <c r="C35" s="14">
        <v>419871792.18000007</v>
      </c>
      <c r="D35" s="15">
        <f t="shared" si="0"/>
        <v>894.91128546369509</v>
      </c>
    </row>
    <row r="36" spans="1:4" x14ac:dyDescent="0.5">
      <c r="A36" s="13" t="s">
        <v>46</v>
      </c>
      <c r="B36" s="8">
        <v>104250</v>
      </c>
      <c r="C36" s="14">
        <v>92116125.710000008</v>
      </c>
      <c r="D36" s="15">
        <f t="shared" si="0"/>
        <v>883.60792047961638</v>
      </c>
    </row>
    <row r="37" spans="1:4" x14ac:dyDescent="0.5">
      <c r="A37" s="13" t="s">
        <v>24</v>
      </c>
      <c r="B37" s="8">
        <v>217584</v>
      </c>
      <c r="C37" s="14">
        <v>206440804.60999998</v>
      </c>
      <c r="D37" s="15">
        <f t="shared" si="0"/>
        <v>948.78669667806446</v>
      </c>
    </row>
    <row r="38" spans="1:4" x14ac:dyDescent="0.5">
      <c r="A38" s="13" t="s">
        <v>25</v>
      </c>
      <c r="B38" s="8">
        <v>76331</v>
      </c>
      <c r="C38" s="14">
        <v>69554047.140000001</v>
      </c>
      <c r="D38" s="15">
        <f t="shared" si="0"/>
        <v>911.21624425200775</v>
      </c>
    </row>
    <row r="39" spans="1:4" x14ac:dyDescent="0.5">
      <c r="A39" s="13" t="s">
        <v>26</v>
      </c>
      <c r="B39" s="8">
        <v>423350</v>
      </c>
      <c r="C39" s="14">
        <v>422649012.12</v>
      </c>
      <c r="D39" s="15">
        <f t="shared" si="0"/>
        <v>998.34418830754691</v>
      </c>
    </row>
    <row r="40" spans="1:4" x14ac:dyDescent="0.5">
      <c r="A40" s="13" t="s">
        <v>54</v>
      </c>
      <c r="B40" s="8">
        <v>378027</v>
      </c>
      <c r="C40" s="14">
        <v>351731057.42999995</v>
      </c>
      <c r="D40" s="15">
        <f t="shared" si="0"/>
        <v>930.43898300914998</v>
      </c>
    </row>
    <row r="41" spans="1:4" x14ac:dyDescent="0.5">
      <c r="A41" s="13" t="s">
        <v>27</v>
      </c>
      <c r="B41" s="8">
        <v>205762</v>
      </c>
      <c r="C41" s="14">
        <v>222055226.12</v>
      </c>
      <c r="D41" s="15">
        <f t="shared" si="0"/>
        <v>1079.1848160496108</v>
      </c>
    </row>
    <row r="42" spans="1:4" x14ac:dyDescent="0.5">
      <c r="A42" s="13" t="s">
        <v>28</v>
      </c>
      <c r="B42" s="8">
        <v>82535</v>
      </c>
      <c r="C42" s="14">
        <v>65526074.030000001</v>
      </c>
      <c r="D42" s="15">
        <f t="shared" si="0"/>
        <v>793.91862882413523</v>
      </c>
    </row>
    <row r="43" spans="1:4" x14ac:dyDescent="0.5">
      <c r="A43" s="13" t="s">
        <v>29</v>
      </c>
      <c r="B43" s="8">
        <v>143954</v>
      </c>
      <c r="C43" s="14">
        <v>152815278.85999998</v>
      </c>
      <c r="D43" s="15">
        <f t="shared" si="0"/>
        <v>1061.5563225752669</v>
      </c>
    </row>
    <row r="44" spans="1:4" x14ac:dyDescent="0.5">
      <c r="A44" s="13" t="s">
        <v>30</v>
      </c>
      <c r="B44" s="8">
        <v>172726</v>
      </c>
      <c r="C44" s="14">
        <v>188355508.44999999</v>
      </c>
      <c r="D44" s="15">
        <f t="shared" si="0"/>
        <v>1090.4872946169075</v>
      </c>
    </row>
    <row r="45" spans="1:4" x14ac:dyDescent="0.5">
      <c r="A45" s="13" t="s">
        <v>42</v>
      </c>
      <c r="B45" s="8">
        <v>51011</v>
      </c>
      <c r="C45" s="14">
        <v>58507001.390000001</v>
      </c>
      <c r="D45" s="15">
        <f t="shared" si="0"/>
        <v>1146.9487245888142</v>
      </c>
    </row>
    <row r="46" spans="1:4" x14ac:dyDescent="0.5">
      <c r="A46" s="13" t="s">
        <v>31</v>
      </c>
      <c r="B46" s="8">
        <v>684025</v>
      </c>
      <c r="C46" s="14">
        <v>824638151.24000001</v>
      </c>
      <c r="D46" s="15">
        <f t="shared" si="0"/>
        <v>1205.5672690910419</v>
      </c>
    </row>
    <row r="47" spans="1:4" x14ac:dyDescent="0.5">
      <c r="A47" s="13" t="s">
        <v>32</v>
      </c>
      <c r="B47" s="8">
        <v>40096</v>
      </c>
      <c r="C47" s="14">
        <v>38281643.130000003</v>
      </c>
      <c r="D47" s="15">
        <f t="shared" si="0"/>
        <v>954.74967902035121</v>
      </c>
    </row>
    <row r="48" spans="1:4" x14ac:dyDescent="0.5">
      <c r="A48" s="13" t="s">
        <v>33</v>
      </c>
      <c r="B48" s="8">
        <v>138262</v>
      </c>
      <c r="C48" s="14">
        <v>169097217.97999996</v>
      </c>
      <c r="D48" s="15">
        <f t="shared" si="0"/>
        <v>1223.0201934009342</v>
      </c>
    </row>
    <row r="49" spans="1:4" x14ac:dyDescent="0.5">
      <c r="A49" s="13" t="s">
        <v>34</v>
      </c>
      <c r="B49" s="8">
        <v>36267</v>
      </c>
      <c r="C49" s="14">
        <v>29896793.739999998</v>
      </c>
      <c r="D49" s="15">
        <f t="shared" si="0"/>
        <v>824.35254473764019</v>
      </c>
    </row>
    <row r="50" spans="1:4" x14ac:dyDescent="0.5">
      <c r="A50" s="13" t="s">
        <v>35</v>
      </c>
      <c r="B50" s="8">
        <v>86070</v>
      </c>
      <c r="C50" s="14">
        <v>103342138.10999998</v>
      </c>
      <c r="D50" s="15">
        <f t="shared" si="0"/>
        <v>1200.6754747298708</v>
      </c>
    </row>
    <row r="51" spans="1:4" x14ac:dyDescent="0.5">
      <c r="A51" s="13" t="s">
        <v>50</v>
      </c>
      <c r="B51" s="8">
        <v>807693</v>
      </c>
      <c r="C51" s="14">
        <v>854919033.42999995</v>
      </c>
      <c r="D51" s="15">
        <f t="shared" si="0"/>
        <v>1058.4702769864291</v>
      </c>
    </row>
    <row r="52" spans="1:4" x14ac:dyDescent="0.5">
      <c r="A52" s="13" t="s">
        <v>36</v>
      </c>
      <c r="B52" s="8">
        <v>297459</v>
      </c>
      <c r="C52" s="14">
        <v>270334259.71000004</v>
      </c>
      <c r="D52" s="15">
        <f t="shared" si="0"/>
        <v>908.81183527813926</v>
      </c>
    </row>
    <row r="53" spans="1:4" x14ac:dyDescent="0.5">
      <c r="A53" s="13" t="s">
        <v>37</v>
      </c>
      <c r="B53" s="8">
        <v>59259</v>
      </c>
      <c r="C53" s="14">
        <v>60016548.93</v>
      </c>
      <c r="D53" s="15">
        <f t="shared" si="0"/>
        <v>1012.7836941224118</v>
      </c>
    </row>
    <row r="54" spans="1:4" x14ac:dyDescent="0.5">
      <c r="A54" s="13" t="s">
        <v>38</v>
      </c>
      <c r="B54" s="8">
        <v>682513</v>
      </c>
      <c r="C54" s="14">
        <v>763323864.73000002</v>
      </c>
      <c r="D54" s="15">
        <f t="shared" si="0"/>
        <v>1118.4019421315052</v>
      </c>
    </row>
    <row r="55" spans="1:4" x14ac:dyDescent="0.5">
      <c r="A55" s="23" t="s">
        <v>51</v>
      </c>
      <c r="B55"/>
      <c r="D55" s="24">
        <f>AVERAGE(D9:D54)</f>
        <v>1039.9095416825287</v>
      </c>
    </row>
    <row r="56" spans="1:4" x14ac:dyDescent="0.5">
      <c r="A56"/>
      <c r="B56"/>
    </row>
    <row r="57" spans="1:4" x14ac:dyDescent="0.5">
      <c r="A57" s="27" t="s">
        <v>55</v>
      </c>
      <c r="B57"/>
    </row>
  </sheetData>
  <mergeCells count="2">
    <mergeCell ref="A3:D3"/>
    <mergeCell ref="A4:D4"/>
  </mergeCells>
  <printOptions horizontalCentered="1"/>
  <pageMargins left="0.74803149606299213" right="0.74803149606299213" top="0.39370078740157483" bottom="0.98425196850393704" header="0" footer="0.19685039370078741"/>
  <pageSetup paperSize="9" scale="81" orientation="portrait" verticalDpi="300" r:id="rId1"/>
  <headerFooter differentFirst="1">
    <oddFooter>&amp;L&amp;G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7"/>
  <sheetViews>
    <sheetView workbookViewId="0">
      <selection activeCell="H13" sqref="H13"/>
    </sheetView>
  </sheetViews>
  <sheetFormatPr baseColWidth="10" defaultRowHeight="18" x14ac:dyDescent="0.3"/>
  <cols>
    <col min="1" max="1" width="43.88671875" style="19" customWidth="1"/>
    <col min="2" max="2" width="14.109375" style="22" customWidth="1"/>
    <col min="3" max="4" width="19.109375" style="19" customWidth="1"/>
    <col min="5" max="16384" width="11.5546875" style="19"/>
  </cols>
  <sheetData>
    <row r="1" spans="1:4" ht="21.6" x14ac:dyDescent="0.3">
      <c r="A1" s="1"/>
      <c r="B1" s="2"/>
      <c r="C1" s="18"/>
      <c r="D1" s="18"/>
    </row>
    <row r="2" spans="1:4" ht="23.25" customHeight="1" x14ac:dyDescent="0.3">
      <c r="A2" s="1"/>
      <c r="B2" s="2"/>
      <c r="C2" s="18"/>
      <c r="D2" s="18"/>
    </row>
    <row r="3" spans="1:4" ht="21.6" x14ac:dyDescent="0.3">
      <c r="A3" s="25" t="s">
        <v>52</v>
      </c>
      <c r="B3" s="25"/>
      <c r="C3" s="25"/>
      <c r="D3" s="25"/>
    </row>
    <row r="4" spans="1:4" ht="21.6" x14ac:dyDescent="0.55000000000000004">
      <c r="A4" s="26" t="s">
        <v>3</v>
      </c>
      <c r="B4" s="26"/>
      <c r="C4" s="26"/>
      <c r="D4" s="26"/>
    </row>
    <row r="5" spans="1:4" x14ac:dyDescent="0.45">
      <c r="A5" s="17" t="s">
        <v>53</v>
      </c>
      <c r="B5" s="5"/>
      <c r="C5" s="3"/>
      <c r="D5" s="3"/>
    </row>
    <row r="6" spans="1:4" x14ac:dyDescent="0.3">
      <c r="A6" s="20"/>
      <c r="B6" s="21"/>
      <c r="C6" s="18"/>
      <c r="D6" s="18"/>
    </row>
    <row r="7" spans="1:4" x14ac:dyDescent="0.3">
      <c r="A7" s="21"/>
      <c r="B7" s="21"/>
      <c r="C7" s="8" t="s">
        <v>40</v>
      </c>
      <c r="D7" s="9" t="s">
        <v>0</v>
      </c>
    </row>
    <row r="8" spans="1:4" ht="33.6" x14ac:dyDescent="0.3">
      <c r="A8" s="10" t="s">
        <v>1</v>
      </c>
      <c r="B8" s="11" t="s">
        <v>2</v>
      </c>
      <c r="C8" s="12" t="s">
        <v>39</v>
      </c>
      <c r="D8" s="11" t="s">
        <v>39</v>
      </c>
    </row>
    <row r="9" spans="1:4" x14ac:dyDescent="0.45">
      <c r="A9" s="13" t="s">
        <v>49</v>
      </c>
      <c r="B9" s="8">
        <v>188743</v>
      </c>
      <c r="C9" s="14">
        <v>328953210</v>
      </c>
      <c r="D9" s="15">
        <f>C9/B9</f>
        <v>1742.8630995586591</v>
      </c>
    </row>
    <row r="10" spans="1:4" x14ac:dyDescent="0.45">
      <c r="A10" s="13" t="s">
        <v>5</v>
      </c>
      <c r="B10" s="8">
        <v>1660122</v>
      </c>
      <c r="C10" s="14">
        <v>2774696947.3099999</v>
      </c>
      <c r="D10" s="15">
        <f>C10/B10</f>
        <v>1671.3813486659415</v>
      </c>
    </row>
    <row r="11" spans="1:4" x14ac:dyDescent="0.45">
      <c r="A11" s="13" t="s">
        <v>22</v>
      </c>
      <c r="B11" s="8">
        <v>3332035</v>
      </c>
      <c r="C11" s="14">
        <v>4665860551.6999998</v>
      </c>
      <c r="D11" s="15">
        <f>C11/B11</f>
        <v>1400.3035837558728</v>
      </c>
    </row>
    <row r="12" spans="1:4" x14ac:dyDescent="0.45">
      <c r="A12" s="13" t="s">
        <v>8</v>
      </c>
      <c r="B12" s="8">
        <v>111811</v>
      </c>
      <c r="C12" s="14">
        <v>155500950.56</v>
      </c>
      <c r="D12" s="15">
        <f>C12/B12</f>
        <v>1390.7482319270912</v>
      </c>
    </row>
    <row r="13" spans="1:4" x14ac:dyDescent="0.45">
      <c r="A13" s="13" t="s">
        <v>44</v>
      </c>
      <c r="B13" s="8">
        <v>104320</v>
      </c>
      <c r="C13" s="14">
        <v>143076128.77999997</v>
      </c>
      <c r="D13" s="15">
        <f>C13/B13</f>
        <v>1371.5119706671776</v>
      </c>
    </row>
    <row r="14" spans="1:4" x14ac:dyDescent="0.45">
      <c r="A14" s="13" t="s">
        <v>13</v>
      </c>
      <c r="B14" s="8">
        <v>230595</v>
      </c>
      <c r="C14" s="14">
        <v>288410554.00999999</v>
      </c>
      <c r="D14" s="15">
        <f>C14/B14</f>
        <v>1250.7233635161213</v>
      </c>
    </row>
    <row r="15" spans="1:4" x14ac:dyDescent="0.45">
      <c r="A15" s="13" t="s">
        <v>19</v>
      </c>
      <c r="B15" s="8">
        <v>143094</v>
      </c>
      <c r="C15" s="14">
        <v>176164604.24000004</v>
      </c>
      <c r="D15" s="15">
        <f>C15/B15</f>
        <v>1231.1110475631406</v>
      </c>
    </row>
    <row r="16" spans="1:4" x14ac:dyDescent="0.45">
      <c r="A16" s="13" t="s">
        <v>33</v>
      </c>
      <c r="B16" s="8">
        <v>138262</v>
      </c>
      <c r="C16" s="14">
        <v>169097217.97999996</v>
      </c>
      <c r="D16" s="15">
        <f>C16/B16</f>
        <v>1223.0201934009342</v>
      </c>
    </row>
    <row r="17" spans="1:4" x14ac:dyDescent="0.45">
      <c r="A17" s="13" t="s">
        <v>31</v>
      </c>
      <c r="B17" s="8">
        <v>684025</v>
      </c>
      <c r="C17" s="14">
        <v>824638151.24000001</v>
      </c>
      <c r="D17" s="15">
        <f>C17/B17</f>
        <v>1205.5672690910419</v>
      </c>
    </row>
    <row r="18" spans="1:4" x14ac:dyDescent="0.45">
      <c r="A18" s="13" t="s">
        <v>35</v>
      </c>
      <c r="B18" s="8">
        <v>86070</v>
      </c>
      <c r="C18" s="14">
        <v>103342138.10999998</v>
      </c>
      <c r="D18" s="15">
        <f>C18/B18</f>
        <v>1200.6754747298708</v>
      </c>
    </row>
    <row r="19" spans="1:4" ht="15.75" customHeight="1" x14ac:dyDescent="0.45">
      <c r="A19" s="13" t="s">
        <v>42</v>
      </c>
      <c r="B19" s="8">
        <v>51011</v>
      </c>
      <c r="C19" s="14">
        <v>58507001.390000001</v>
      </c>
      <c r="D19" s="15">
        <f>C19/B19</f>
        <v>1146.9487245888142</v>
      </c>
    </row>
    <row r="20" spans="1:4" x14ac:dyDescent="0.45">
      <c r="A20" s="13" t="s">
        <v>38</v>
      </c>
      <c r="B20" s="8">
        <v>682513</v>
      </c>
      <c r="C20" s="14">
        <v>763323864.73000002</v>
      </c>
      <c r="D20" s="15">
        <f>C20/B20</f>
        <v>1118.4019421315052</v>
      </c>
    </row>
    <row r="21" spans="1:4" x14ac:dyDescent="0.45">
      <c r="A21" s="13" t="s">
        <v>17</v>
      </c>
      <c r="B21" s="8">
        <v>111888</v>
      </c>
      <c r="C21" s="14">
        <v>123037829.19</v>
      </c>
      <c r="D21" s="15">
        <f>C21/B21</f>
        <v>1099.6516980373231</v>
      </c>
    </row>
    <row r="22" spans="1:4" x14ac:dyDescent="0.45">
      <c r="A22" s="13" t="s">
        <v>23</v>
      </c>
      <c r="B22" s="8">
        <v>586384</v>
      </c>
      <c r="C22" s="14">
        <v>639582346.07999992</v>
      </c>
      <c r="D22" s="15">
        <f>C22/B22</f>
        <v>1090.722710851592</v>
      </c>
    </row>
    <row r="23" spans="1:4" x14ac:dyDescent="0.45">
      <c r="A23" s="13" t="s">
        <v>30</v>
      </c>
      <c r="B23" s="8">
        <v>172726</v>
      </c>
      <c r="C23" s="14">
        <v>188355508.44999999</v>
      </c>
      <c r="D23" s="15">
        <f>C23/B23</f>
        <v>1090.4872946169075</v>
      </c>
    </row>
    <row r="24" spans="1:4" x14ac:dyDescent="0.45">
      <c r="A24" s="13" t="s">
        <v>27</v>
      </c>
      <c r="B24" s="8">
        <v>205762</v>
      </c>
      <c r="C24" s="14">
        <v>222055226.12</v>
      </c>
      <c r="D24" s="15">
        <f>C24/B24</f>
        <v>1079.1848160496108</v>
      </c>
    </row>
    <row r="25" spans="1:4" x14ac:dyDescent="0.45">
      <c r="A25" s="13" t="s">
        <v>29</v>
      </c>
      <c r="B25" s="8">
        <v>143954</v>
      </c>
      <c r="C25" s="14">
        <v>152815278.85999998</v>
      </c>
      <c r="D25" s="15">
        <f>C25/B25</f>
        <v>1061.5563225752669</v>
      </c>
    </row>
    <row r="26" spans="1:4" x14ac:dyDescent="0.45">
      <c r="A26" s="13" t="s">
        <v>50</v>
      </c>
      <c r="B26" s="8">
        <v>807693</v>
      </c>
      <c r="C26" s="14">
        <v>854919033.42999995</v>
      </c>
      <c r="D26" s="15">
        <f>C26/B26</f>
        <v>1058.4702769864291</v>
      </c>
    </row>
    <row r="27" spans="1:4" x14ac:dyDescent="0.45">
      <c r="A27" s="13" t="s">
        <v>37</v>
      </c>
      <c r="B27" s="8">
        <v>59259</v>
      </c>
      <c r="C27" s="14">
        <v>60016548.93</v>
      </c>
      <c r="D27" s="15">
        <f>C27/B27</f>
        <v>1012.7836941224118</v>
      </c>
    </row>
    <row r="28" spans="1:4" x14ac:dyDescent="0.45">
      <c r="A28" s="13" t="s">
        <v>9</v>
      </c>
      <c r="B28" s="8">
        <v>75303</v>
      </c>
      <c r="C28" s="14">
        <v>75668925.700000003</v>
      </c>
      <c r="D28" s="15">
        <f>C28/B28</f>
        <v>1004.8593774484417</v>
      </c>
    </row>
    <row r="29" spans="1:4" x14ac:dyDescent="0.45">
      <c r="A29" s="13" t="s">
        <v>26</v>
      </c>
      <c r="B29" s="8">
        <v>423350</v>
      </c>
      <c r="C29" s="14">
        <v>422649012.12</v>
      </c>
      <c r="D29" s="15">
        <f>C29/B29</f>
        <v>998.34418830754691</v>
      </c>
    </row>
    <row r="30" spans="1:4" x14ac:dyDescent="0.45">
      <c r="A30" s="13" t="s">
        <v>48</v>
      </c>
      <c r="B30" s="8">
        <v>176238</v>
      </c>
      <c r="C30" s="14">
        <v>173740146.01999998</v>
      </c>
      <c r="D30" s="15">
        <f>C30/B30</f>
        <v>985.8268138539928</v>
      </c>
    </row>
    <row r="31" spans="1:4" x14ac:dyDescent="0.45">
      <c r="A31" s="13" t="s">
        <v>21</v>
      </c>
      <c r="B31" s="8">
        <v>98214</v>
      </c>
      <c r="C31" s="14">
        <v>96672021.929999992</v>
      </c>
      <c r="D31" s="15">
        <f>C31/B31</f>
        <v>984.29981397764061</v>
      </c>
    </row>
    <row r="32" spans="1:4" x14ac:dyDescent="0.45">
      <c r="A32" s="13" t="s">
        <v>11</v>
      </c>
      <c r="B32" s="8">
        <v>247376</v>
      </c>
      <c r="C32" s="14">
        <v>241202407.19</v>
      </c>
      <c r="D32" s="15">
        <f>C32/B32</f>
        <v>975.04368730192095</v>
      </c>
    </row>
    <row r="33" spans="1:4" x14ac:dyDescent="0.45">
      <c r="A33" s="13" t="s">
        <v>15</v>
      </c>
      <c r="B33" s="8">
        <v>142532</v>
      </c>
      <c r="C33" s="14">
        <v>137543276.15000001</v>
      </c>
      <c r="D33" s="15">
        <f>C33/B33</f>
        <v>964.99927139168756</v>
      </c>
    </row>
    <row r="34" spans="1:4" x14ac:dyDescent="0.45">
      <c r="A34" s="13" t="s">
        <v>20</v>
      </c>
      <c r="B34" s="8">
        <v>150583</v>
      </c>
      <c r="C34" s="14">
        <v>144710747.81</v>
      </c>
      <c r="D34" s="15">
        <f>C34/B34</f>
        <v>961.00321955333607</v>
      </c>
    </row>
    <row r="35" spans="1:4" x14ac:dyDescent="0.45">
      <c r="A35" s="13" t="s">
        <v>32</v>
      </c>
      <c r="B35" s="8">
        <v>40096</v>
      </c>
      <c r="C35" s="14">
        <v>38281643.130000003</v>
      </c>
      <c r="D35" s="15">
        <f>C35/B35</f>
        <v>954.74967902035121</v>
      </c>
    </row>
    <row r="36" spans="1:4" x14ac:dyDescent="0.45">
      <c r="A36" s="13" t="s">
        <v>24</v>
      </c>
      <c r="B36" s="8">
        <v>217584</v>
      </c>
      <c r="C36" s="14">
        <v>206440804.60999998</v>
      </c>
      <c r="D36" s="15">
        <f>C36/B36</f>
        <v>948.78669667806446</v>
      </c>
    </row>
    <row r="37" spans="1:4" x14ac:dyDescent="0.45">
      <c r="A37" s="13" t="s">
        <v>54</v>
      </c>
      <c r="B37" s="8">
        <v>378027</v>
      </c>
      <c r="C37" s="14">
        <v>351731057.42999995</v>
      </c>
      <c r="D37" s="15">
        <f>C37/B37</f>
        <v>930.43898300914998</v>
      </c>
    </row>
    <row r="38" spans="1:4" x14ac:dyDescent="0.45">
      <c r="A38" s="13" t="s">
        <v>18</v>
      </c>
      <c r="B38" s="8">
        <v>121281</v>
      </c>
      <c r="C38" s="14">
        <v>112609610.72000001</v>
      </c>
      <c r="D38" s="15">
        <f>C38/B38</f>
        <v>928.50166736751851</v>
      </c>
    </row>
    <row r="39" spans="1:4" x14ac:dyDescent="0.45">
      <c r="A39" s="13" t="s">
        <v>6</v>
      </c>
      <c r="B39" s="8">
        <v>174451</v>
      </c>
      <c r="C39" s="14">
        <v>161476107.36999997</v>
      </c>
      <c r="D39" s="15">
        <f>C39/B39</f>
        <v>925.62442961060685</v>
      </c>
    </row>
    <row r="40" spans="1:4" x14ac:dyDescent="0.45">
      <c r="A40" s="13" t="s">
        <v>25</v>
      </c>
      <c r="B40" s="8">
        <v>76331</v>
      </c>
      <c r="C40" s="14">
        <v>69554047.140000001</v>
      </c>
      <c r="D40" s="15">
        <f>C40/B40</f>
        <v>911.21624425200775</v>
      </c>
    </row>
    <row r="41" spans="1:4" x14ac:dyDescent="0.45">
      <c r="A41" s="13" t="s">
        <v>36</v>
      </c>
      <c r="B41" s="8">
        <v>297459</v>
      </c>
      <c r="C41" s="14">
        <v>270334259.71000004</v>
      </c>
      <c r="D41" s="15">
        <f>C41/B41</f>
        <v>908.81183527813926</v>
      </c>
    </row>
    <row r="42" spans="1:4" x14ac:dyDescent="0.45">
      <c r="A42" s="13" t="s">
        <v>45</v>
      </c>
      <c r="B42" s="8">
        <v>469177</v>
      </c>
      <c r="C42" s="14">
        <v>419871792.18000007</v>
      </c>
      <c r="D42" s="15">
        <f>C42/B42</f>
        <v>894.91128546369509</v>
      </c>
    </row>
    <row r="43" spans="1:4" x14ac:dyDescent="0.45">
      <c r="A43" s="13" t="s">
        <v>14</v>
      </c>
      <c r="B43" s="8">
        <v>89010</v>
      </c>
      <c r="C43" s="14">
        <v>79474983.899999991</v>
      </c>
      <c r="D43" s="15">
        <f>C43/B43</f>
        <v>892.87702392989547</v>
      </c>
    </row>
    <row r="44" spans="1:4" x14ac:dyDescent="0.45">
      <c r="A44" s="13" t="s">
        <v>16</v>
      </c>
      <c r="B44" s="8">
        <v>54136</v>
      </c>
      <c r="C44" s="14">
        <v>48307733.799999997</v>
      </c>
      <c r="D44" s="15">
        <f>C44/B44</f>
        <v>892.34028742426472</v>
      </c>
    </row>
    <row r="45" spans="1:4" x14ac:dyDescent="0.45">
      <c r="A45" s="13" t="s">
        <v>10</v>
      </c>
      <c r="B45" s="8">
        <v>323763</v>
      </c>
      <c r="C45" s="14">
        <v>288549627.55000001</v>
      </c>
      <c r="D45" s="15">
        <f>C45/B45</f>
        <v>891.23719371886227</v>
      </c>
    </row>
    <row r="46" spans="1:4" x14ac:dyDescent="0.45">
      <c r="A46" s="13" t="s">
        <v>46</v>
      </c>
      <c r="B46" s="8">
        <v>104250</v>
      </c>
      <c r="C46" s="14">
        <v>92116125.710000008</v>
      </c>
      <c r="D46" s="15">
        <f>C46/B46</f>
        <v>883.60792047961638</v>
      </c>
    </row>
    <row r="47" spans="1:4" x14ac:dyDescent="0.45">
      <c r="A47" s="13" t="s">
        <v>4</v>
      </c>
      <c r="B47" s="8">
        <v>173206</v>
      </c>
      <c r="C47" s="14">
        <v>152602156.75000003</v>
      </c>
      <c r="D47" s="15">
        <f>C47/B47</f>
        <v>881.04428686073243</v>
      </c>
    </row>
    <row r="48" spans="1:4" x14ac:dyDescent="0.45">
      <c r="A48" s="13" t="s">
        <v>12</v>
      </c>
      <c r="B48" s="8">
        <v>53512</v>
      </c>
      <c r="C48" s="14">
        <v>46767669.129999995</v>
      </c>
      <c r="D48" s="15">
        <f>C48/B48</f>
        <v>873.96601005381956</v>
      </c>
    </row>
    <row r="49" spans="1:4" x14ac:dyDescent="0.45">
      <c r="A49" s="13" t="s">
        <v>43</v>
      </c>
      <c r="B49" s="8">
        <v>57741</v>
      </c>
      <c r="C49" s="14">
        <v>48389685.810000002</v>
      </c>
      <c r="D49" s="15">
        <f>C49/B49</f>
        <v>838.04724216761053</v>
      </c>
    </row>
    <row r="50" spans="1:4" x14ac:dyDescent="0.45">
      <c r="A50" s="13" t="s">
        <v>34</v>
      </c>
      <c r="B50" s="8">
        <v>36267</v>
      </c>
      <c r="C50" s="14">
        <v>29896793.739999998</v>
      </c>
      <c r="D50" s="15">
        <f>C50/B50</f>
        <v>824.35254473764019</v>
      </c>
    </row>
    <row r="51" spans="1:4" x14ac:dyDescent="0.45">
      <c r="A51" s="13" t="s">
        <v>41</v>
      </c>
      <c r="B51" s="8">
        <v>349282</v>
      </c>
      <c r="C51" s="14">
        <v>286274917.75999999</v>
      </c>
      <c r="D51" s="15">
        <f>C51/B51</f>
        <v>819.60970722797049</v>
      </c>
    </row>
    <row r="52" spans="1:4" x14ac:dyDescent="0.45">
      <c r="A52" s="13" t="s">
        <v>28</v>
      </c>
      <c r="B52" s="8">
        <v>82535</v>
      </c>
      <c r="C52" s="14">
        <v>65526074.030000001</v>
      </c>
      <c r="D52" s="15">
        <f>C52/B52</f>
        <v>793.91862882413523</v>
      </c>
    </row>
    <row r="53" spans="1:4" x14ac:dyDescent="0.45">
      <c r="A53" s="13" t="s">
        <v>7</v>
      </c>
      <c r="B53" s="8">
        <v>96215</v>
      </c>
      <c r="C53" s="14">
        <v>74538615.709999993</v>
      </c>
      <c r="D53" s="15">
        <f>C53/B53</f>
        <v>774.70888853089423</v>
      </c>
    </row>
    <row r="54" spans="1:4" x14ac:dyDescent="0.45">
      <c r="A54" s="13" t="s">
        <v>47</v>
      </c>
      <c r="B54" s="8">
        <v>150190</v>
      </c>
      <c r="C54" s="14">
        <v>112131693.00999999</v>
      </c>
      <c r="D54" s="15">
        <f>C54/B54</f>
        <v>746.59892809108453</v>
      </c>
    </row>
    <row r="55" spans="1:4" x14ac:dyDescent="0.5">
      <c r="A55" s="23" t="s">
        <v>51</v>
      </c>
      <c r="B55"/>
      <c r="C55" s="4"/>
      <c r="D55" s="24">
        <f>AVERAGE(D9:D54)</f>
        <v>1039.9095416825294</v>
      </c>
    </row>
    <row r="56" spans="1:4" x14ac:dyDescent="0.5">
      <c r="A56"/>
      <c r="B56"/>
      <c r="C56" s="4"/>
      <c r="D56" s="4"/>
    </row>
    <row r="57" spans="1:4" x14ac:dyDescent="0.5">
      <c r="A57" s="27" t="s">
        <v>55</v>
      </c>
      <c r="B57"/>
      <c r="C57" s="4"/>
      <c r="D57" s="4"/>
    </row>
  </sheetData>
  <sortState ref="A9:D54">
    <sortCondition descending="1" ref="D9:D54"/>
  </sortState>
  <mergeCells count="2">
    <mergeCell ref="A3:D3"/>
    <mergeCell ref="A4:D4"/>
  </mergeCells>
  <pageMargins left="0.70866141732283472" right="0.70866141732283472" top="0.74803149606299213" bottom="0.74803149606299213" header="0.31496062992125984" footer="0.31496062992125984"/>
  <pageSetup paperSize="9" scale="78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GASTO PER CAPITA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González Arranz, Javier</dc:creator>
  <cp:lastModifiedBy>González Arranz, Javier</cp:lastModifiedBy>
  <cp:lastPrinted>2019-10-08T07:45:12Z</cp:lastPrinted>
  <dcterms:created xsi:type="dcterms:W3CDTF">2017-10-31T07:52:50Z</dcterms:created>
  <dcterms:modified xsi:type="dcterms:W3CDTF">2024-09-05T08:39:15Z</dcterms:modified>
</cp:coreProperties>
</file>