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880" windowHeight="11832"/>
  </bookViews>
  <sheets>
    <sheet name="Orden ALFABETICO" sheetId="1" r:id="rId1"/>
    <sheet name="Orden GASTO PER CAPITA" sheetId="3" r:id="rId2"/>
  </sheets>
  <calcPr calcId="145621"/>
</workbook>
</file>

<file path=xl/calcChain.xml><?xml version="1.0" encoding="utf-8"?>
<calcChain xmlns="http://schemas.openxmlformats.org/spreadsheetml/2006/main">
  <c r="D42" i="3" l="1"/>
  <c r="D35" i="3"/>
  <c r="D18" i="3"/>
  <c r="D31" i="3"/>
  <c r="D43" i="3"/>
  <c r="D25" i="3"/>
  <c r="D24" i="3"/>
  <c r="D12" i="3"/>
  <c r="D44" i="3"/>
  <c r="D20" i="3"/>
  <c r="D26" i="3"/>
  <c r="D16" i="3"/>
  <c r="D19" i="3"/>
  <c r="D15" i="3"/>
  <c r="D13" i="3"/>
  <c r="D23" i="3"/>
  <c r="D28" i="3"/>
  <c r="D32" i="3"/>
  <c r="D54" i="3"/>
  <c r="D33" i="3"/>
  <c r="D52" i="3"/>
  <c r="D34" i="3"/>
  <c r="D14" i="3"/>
  <c r="D17" i="3"/>
  <c r="D10" i="3"/>
  <c r="D53" i="3"/>
  <c r="D38" i="3"/>
  <c r="D55" i="3"/>
  <c r="D37" i="3"/>
  <c r="D41" i="3"/>
  <c r="D50" i="3"/>
  <c r="D49" i="3"/>
  <c r="D30" i="3"/>
  <c r="D11" i="3"/>
  <c r="D22" i="3"/>
  <c r="D36" i="3"/>
  <c r="D27" i="3"/>
  <c r="D21" i="3"/>
  <c r="D29" i="3"/>
  <c r="D51" i="3"/>
  <c r="D48" i="3"/>
  <c r="D39" i="3"/>
  <c r="D9" i="3"/>
  <c r="D47" i="3"/>
  <c r="D46" i="3"/>
  <c r="D45" i="3"/>
  <c r="D40" i="3"/>
  <c r="D50" i="1"/>
  <c r="D51" i="1"/>
  <c r="D52" i="1"/>
  <c r="D53" i="1"/>
  <c r="D54" i="1"/>
  <c r="D55" i="1"/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</calcChain>
</file>

<file path=xl/sharedStrings.xml><?xml version="1.0" encoding="utf-8"?>
<sst xmlns="http://schemas.openxmlformats.org/spreadsheetml/2006/main" count="115" uniqueCount="57">
  <si>
    <t>Euros por habitante</t>
  </si>
  <si>
    <t>Municipio</t>
  </si>
  <si>
    <t>Población</t>
  </si>
  <si>
    <t>Capitales de provincia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</si>
  <si>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</si>
  <si>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</si>
  <si>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</si>
  <si>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</si>
  <si>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</si>
  <si>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</si>
  <si>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</si>
  <si>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</si>
  <si>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</si>
  <si>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</si>
  <si>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Donostia-San Sebastián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</si>
  <si>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</si>
  <si>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</si>
  <si>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</si>
  <si>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</si>
  <si>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</si>
  <si>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</si>
  <si>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</si>
  <si>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</si>
  <si>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</si>
  <si>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</si>
  <si>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</si>
  <si>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</si>
  <si>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</si>
  <si>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Palma                                                                 </t>
  </si>
  <si>
    <t xml:space="preserve">Pamplona/Iruña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</si>
  <si>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</si>
  <si>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</si>
  <si>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</si>
  <si>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</si>
  <si>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</si>
  <si>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</si>
  <si>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</si>
  <si>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</si>
  <si>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</si>
  <si>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</si>
  <si>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</si>
  <si>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</si>
  <si>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euros</t>
  </si>
  <si>
    <t>Gasto de capital (Capítulos 6 y 7)</t>
  </si>
  <si>
    <t xml:space="preserve"> </t>
  </si>
  <si>
    <t xml:space="preserve">Alicante/Alacant                                                      </t>
  </si>
  <si>
    <t xml:space="preserve">Segovia                                                               </t>
  </si>
  <si>
    <t>Gasto de capital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</si>
  <si>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31-08-22)</t>
    </r>
  </si>
  <si>
    <t xml:space="preserve">Ávila                                                                 </t>
  </si>
  <si>
    <t xml:space="preserve">Castellón de la Plana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</si>
  <si>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</si>
  <si>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</si>
  <si>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</si>
  <si>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Palmas de Gran Canaria (Las)                                          </t>
  </si>
  <si>
    <t xml:space="preserve">Santa Cruz de Tenerife                                                </t>
  </si>
  <si>
    <t>No estan disponibles los datos de Badajoz, Bilbao y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</si>
</sst>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1"/>
      <color theme="1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sz val="10"/>
      <color indexed="8"/>
      <name val="Arial"/>
    </font>
    <font>
      <i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right" vertical="center" wrapText="1"/>
    </xf>
    <xf numFmtId="0" fontId="5" fillId="0" borderId="0" xfId="1" applyFont="1"/>
    <xf numFmtId="0" fontId="6" fillId="0" borderId="0" xfId="0" applyFont="1"/>
    <xf numFmtId="0" fontId="8" fillId="0" borderId="0" xfId="1" applyFont="1" applyAlignment="1">
      <alignment horizontal="right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center"/>
    </xf>
    <xf numFmtId="3" fontId="10" fillId="2" borderId="3" xfId="4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right" vertical="center" wrapText="1"/>
    </xf>
    <xf numFmtId="3" fontId="13" fillId="2" borderId="3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left" vertical="center" wrapText="1"/>
    </xf>
    <xf numFmtId="3" fontId="10" fillId="2" borderId="3" xfId="4" applyNumberFormat="1" applyFont="1" applyFill="1" applyBorder="1" applyAlignment="1">
      <alignment horizontal="right" vertical="center" wrapText="1"/>
    </xf>
    <xf numFmtId="4" fontId="13" fillId="3" borderId="3" xfId="3" applyNumberFormat="1" applyFont="1" applyFill="1" applyBorder="1" applyAlignment="1">
      <alignment horizontal="right" wrapText="1"/>
    </xf>
    <xf numFmtId="4" fontId="14" fillId="3" borderId="3" xfId="1" applyNumberFormat="1" applyFont="1" applyFill="1" applyBorder="1" applyAlignment="1">
      <alignment horizontal="center"/>
    </xf>
    <xf numFmtId="4" fontId="14" fillId="3" borderId="2" xfId="1" applyNumberFormat="1" applyFont="1" applyFill="1" applyBorder="1" applyAlignment="1">
      <alignment horizontal="center"/>
    </xf>
    <xf numFmtId="3" fontId="12" fillId="2" borderId="3" xfId="4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15" fillId="0" borderId="0" xfId="1" applyFont="1" applyAlignment="1">
      <alignment horizontal="left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18" fillId="0" borderId="0" xfId="3" applyFont="1" applyFill="1" applyBorder="1" applyAlignment="1">
      <alignment horizontal="left"/>
    </xf>
  </cellXfs>
  <cellStyles count="5">
    <cellStyle name="Normal" xfId="0" builtinId="0"/>
    <cellStyle name="Normal 2" xfId="2"/>
    <cellStyle name="Normal 3" xfId="1"/>
    <cellStyle name="Normal_Hoja1" xfId="3"/>
    <cellStyle name="Normal_ici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47659</xdr:rowOff>
    </xdr:from>
    <xdr:to>
      <xdr:col>0</xdr:col>
      <xdr:colOff>738937</xdr:colOff>
      <xdr:row>1</xdr:row>
      <xdr:rowOff>240376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9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47658</xdr:rowOff>
    </xdr:from>
    <xdr:to>
      <xdr:col>0</xdr:col>
      <xdr:colOff>738937</xdr:colOff>
      <xdr:row>1</xdr:row>
      <xdr:rowOff>240029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8"/>
          <a:ext cx="719882" cy="466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abSelected="1" zoomScaleNormal="100" workbookViewId="0">
      <selection activeCell="B19" sqref="B19"/>
    </sheetView>
  </sheetViews>
  <sheetFormatPr baseColWidth="10" defaultRowHeight="18" x14ac:dyDescent="0.5"/>
  <cols>
    <col min="1" max="1" width="43.88671875" style="4" customWidth="1"/>
    <col min="2" max="2" width="14.109375" style="21" customWidth="1"/>
    <col min="3" max="4" width="19.109375" style="4" customWidth="1"/>
    <col min="5" max="16384" width="11.5546875" style="4"/>
  </cols>
  <sheetData>
    <row r="1" spans="1:4" ht="21.6" x14ac:dyDescent="0.5">
      <c r="A1" s="1"/>
      <c r="B1" s="2"/>
      <c r="C1" s="3"/>
      <c r="D1" s="3"/>
    </row>
    <row r="2" spans="1:4" ht="23.25" customHeight="1" x14ac:dyDescent="0.5">
      <c r="A2" s="1"/>
      <c r="B2" s="2"/>
      <c r="C2" s="3"/>
      <c r="D2" s="3"/>
    </row>
    <row r="3" spans="1:4" ht="21.6" x14ac:dyDescent="0.5">
      <c r="A3" s="29" t="s">
        <v>47</v>
      </c>
      <c r="B3" s="29"/>
      <c r="C3" s="29"/>
      <c r="D3" s="29"/>
    </row>
    <row r="4" spans="1:4" ht="21.6" x14ac:dyDescent="0.55000000000000004">
      <c r="A4" s="30" t="s">
        <v>3</v>
      </c>
      <c r="B4" s="30"/>
      <c r="C4" s="30"/>
      <c r="D4" s="30"/>
    </row>
    <row r="5" spans="1:4" x14ac:dyDescent="0.5">
      <c r="A5" s="22" t="s">
        <v>48</v>
      </c>
      <c r="B5" s="5"/>
      <c r="C5" s="3"/>
      <c r="D5" s="3"/>
    </row>
    <row r="6" spans="1:4" x14ac:dyDescent="0.5">
      <c r="A6" s="6"/>
      <c r="B6" s="7"/>
      <c r="C6" s="3"/>
      <c r="D6" s="3"/>
    </row>
    <row r="7" spans="1:4" x14ac:dyDescent="0.5">
      <c r="A7" s="8" t="s">
        <v>44</v>
      </c>
      <c r="B7" s="7"/>
      <c r="C7" s="9" t="s">
        <v>42</v>
      </c>
      <c r="D7" s="10" t="s">
        <v>0</v>
      </c>
    </row>
    <row r="8" spans="1:4" ht="33.6" x14ac:dyDescent="0.5">
      <c r="A8" s="11" t="s">
        <v>1</v>
      </c>
      <c r="B8" s="12" t="s">
        <v>2</v>
      </c>
      <c r="C8" s="13" t="s">
        <v>43</v>
      </c>
      <c r="D8" s="14" t="s">
        <v>43</v>
      </c>
    </row>
    <row r="9" spans="1:4" x14ac:dyDescent="0.5">
      <c r="A9" s="15" t="s">
        <v>4</v>
      </c>
      <c r="B9" s="16">
        <v>172722</v>
      </c>
      <c r="C9" s="17">
        <v>13025816.710000001</v>
      </c>
      <c r="D9" s="18">
        <f>C9/B9</f>
        <v>75.41492519771657</v>
      </c>
    </row>
    <row r="10" spans="1:4" x14ac:dyDescent="0.5">
      <c r="A10" s="15" t="s">
        <v>45</v>
      </c>
      <c r="B10" s="16">
        <v>337304</v>
      </c>
      <c r="C10" s="17">
        <v>21597150.779999997</v>
      </c>
      <c r="D10" s="18">
        <f>C10/B10</f>
        <v>64.028741965704526</v>
      </c>
    </row>
    <row r="11" spans="1:4" x14ac:dyDescent="0.5">
      <c r="A11" s="15" t="s">
        <v>5</v>
      </c>
      <c r="B11" s="16">
        <v>200753</v>
      </c>
      <c r="C11" s="17">
        <v>12479401.050000001</v>
      </c>
      <c r="D11" s="18">
        <f>C11/B11</f>
        <v>62.162961699202505</v>
      </c>
    </row>
    <row r="12" spans="1:4" x14ac:dyDescent="0.5">
      <c r="A12" s="15" t="s">
        <v>49</v>
      </c>
      <c r="B12" s="16">
        <v>57949</v>
      </c>
      <c r="C12" s="17">
        <v>3565551.61</v>
      </c>
      <c r="D12" s="18">
        <f>C12/B12</f>
        <v>61.529130959982048</v>
      </c>
    </row>
    <row r="13" spans="1:4" x14ac:dyDescent="0.5">
      <c r="A13" s="15" t="s">
        <v>6</v>
      </c>
      <c r="B13" s="16">
        <v>1636732</v>
      </c>
      <c r="C13" s="17">
        <v>548797918.85000002</v>
      </c>
      <c r="D13" s="18">
        <f>C13/B13</f>
        <v>335.30102597737442</v>
      </c>
    </row>
    <row r="14" spans="1:4" x14ac:dyDescent="0.5">
      <c r="A14" s="15" t="s">
        <v>7</v>
      </c>
      <c r="B14" s="16">
        <v>174051</v>
      </c>
      <c r="C14" s="17">
        <v>14605029.110000001</v>
      </c>
      <c r="D14" s="18">
        <f>C14/B14</f>
        <v>83.912353907762679</v>
      </c>
    </row>
    <row r="15" spans="1:4" x14ac:dyDescent="0.5">
      <c r="A15" s="15" t="s">
        <v>8</v>
      </c>
      <c r="B15" s="16">
        <v>95418</v>
      </c>
      <c r="C15" s="17">
        <v>5803022.1500000004</v>
      </c>
      <c r="D15" s="18">
        <f>C15/B15</f>
        <v>60.816849546207216</v>
      </c>
    </row>
    <row r="16" spans="1:4" x14ac:dyDescent="0.5">
      <c r="A16" s="15" t="s">
        <v>9</v>
      </c>
      <c r="B16" s="16">
        <v>114244</v>
      </c>
      <c r="C16" s="17">
        <v>5611341.5499999998</v>
      </c>
      <c r="D16" s="18">
        <f>C16/B16</f>
        <v>49.117166328209798</v>
      </c>
    </row>
    <row r="17" spans="1:4" x14ac:dyDescent="0.5">
      <c r="A17" s="15" t="s">
        <v>50</v>
      </c>
      <c r="B17" s="16">
        <v>172589</v>
      </c>
      <c r="C17" s="17">
        <v>18753271.490000002</v>
      </c>
      <c r="D17" s="18">
        <f>C17/B17</f>
        <v>108.65855581757819</v>
      </c>
    </row>
    <row r="18" spans="1:4" ht="15.75" customHeight="1" x14ac:dyDescent="0.5">
      <c r="A18" s="15" t="s">
        <v>10</v>
      </c>
      <c r="B18" s="16">
        <v>75104</v>
      </c>
      <c r="C18" s="17">
        <v>9571169.0300000012</v>
      </c>
      <c r="D18" s="18">
        <f>C18/B18</f>
        <v>127.43887183106095</v>
      </c>
    </row>
    <row r="19" spans="1:4" x14ac:dyDescent="0.5">
      <c r="A19" s="15" t="s">
        <v>11</v>
      </c>
      <c r="B19" s="16">
        <v>322071</v>
      </c>
      <c r="C19" s="17">
        <v>38501078.079999998</v>
      </c>
      <c r="D19" s="18">
        <f>C19/B19</f>
        <v>119.54220678049249</v>
      </c>
    </row>
    <row r="20" spans="1:4" x14ac:dyDescent="0.5">
      <c r="A20" s="15" t="s">
        <v>12</v>
      </c>
      <c r="B20" s="16">
        <v>245468</v>
      </c>
      <c r="C20" s="17">
        <v>21012689.379999999</v>
      </c>
      <c r="D20" s="18">
        <f>C20/B20</f>
        <v>85.602560741114928</v>
      </c>
    </row>
    <row r="21" spans="1:4" x14ac:dyDescent="0.5">
      <c r="A21" s="15" t="s">
        <v>13</v>
      </c>
      <c r="B21" s="16">
        <v>53988</v>
      </c>
      <c r="C21" s="17">
        <v>6817148.8899999997</v>
      </c>
      <c r="D21" s="18">
        <f>C21/B21</f>
        <v>126.2715583092539</v>
      </c>
    </row>
    <row r="22" spans="1:4" x14ac:dyDescent="0.5">
      <c r="A22" s="15" t="s">
        <v>14</v>
      </c>
      <c r="B22" s="16">
        <v>188102</v>
      </c>
      <c r="C22" s="17">
        <v>52197609.149999999</v>
      </c>
      <c r="D22" s="18">
        <f>C22/B22</f>
        <v>277.49630067729208</v>
      </c>
    </row>
    <row r="23" spans="1:4" x14ac:dyDescent="0.5">
      <c r="A23" s="15" t="s">
        <v>51</v>
      </c>
      <c r="B23" s="16">
        <v>101932</v>
      </c>
      <c r="C23" s="17">
        <v>10700423.200000001</v>
      </c>
      <c r="D23" s="18">
        <f>C23/B23</f>
        <v>104.97609386649924</v>
      </c>
    </row>
    <row r="24" spans="1:4" x14ac:dyDescent="0.5">
      <c r="A24" s="15" t="s">
        <v>15</v>
      </c>
      <c r="B24" s="16">
        <v>231775</v>
      </c>
      <c r="C24" s="17">
        <v>12322760.6</v>
      </c>
      <c r="D24" s="18">
        <f>C24/B24</f>
        <v>53.16691014992989</v>
      </c>
    </row>
    <row r="25" spans="1:4" x14ac:dyDescent="0.5">
      <c r="A25" s="15" t="s">
        <v>16</v>
      </c>
      <c r="B25" s="16">
        <v>87064</v>
      </c>
      <c r="C25" s="17">
        <v>4423866.8099999996</v>
      </c>
      <c r="D25" s="18">
        <f>C25/B25</f>
        <v>50.811665096940175</v>
      </c>
    </row>
    <row r="26" spans="1:4" x14ac:dyDescent="0.5">
      <c r="A26" s="15" t="s">
        <v>17</v>
      </c>
      <c r="B26" s="16">
        <v>142538</v>
      </c>
      <c r="C26" s="17">
        <v>10739817.4</v>
      </c>
      <c r="D26" s="18">
        <f>C26/B26</f>
        <v>75.347047103228618</v>
      </c>
    </row>
    <row r="27" spans="1:4" x14ac:dyDescent="0.5">
      <c r="A27" s="15" t="s">
        <v>18</v>
      </c>
      <c r="B27" s="16">
        <v>53429</v>
      </c>
      <c r="C27" s="17">
        <v>4569529.04</v>
      </c>
      <c r="D27" s="18">
        <f>C27/B27</f>
        <v>85.525258567444652</v>
      </c>
    </row>
    <row r="28" spans="1:4" x14ac:dyDescent="0.5">
      <c r="A28" s="15" t="s">
        <v>19</v>
      </c>
      <c r="B28" s="16">
        <v>111932</v>
      </c>
      <c r="C28" s="17">
        <v>3074645.98</v>
      </c>
      <c r="D28" s="18">
        <f>C28/B28</f>
        <v>27.468873780509593</v>
      </c>
    </row>
    <row r="29" spans="1:4" x14ac:dyDescent="0.5">
      <c r="A29" s="15" t="s">
        <v>20</v>
      </c>
      <c r="B29" s="16">
        <v>122051</v>
      </c>
      <c r="C29" s="17">
        <v>10421910.610000001</v>
      </c>
      <c r="D29" s="18">
        <f>C29/B29</f>
        <v>85.389801066767177</v>
      </c>
    </row>
    <row r="30" spans="1:4" x14ac:dyDescent="0.5">
      <c r="A30" s="15" t="s">
        <v>21</v>
      </c>
      <c r="B30" s="16">
        <v>140080</v>
      </c>
      <c r="C30" s="17">
        <v>5384532.5800000001</v>
      </c>
      <c r="D30" s="18">
        <f>C30/B30</f>
        <v>38.438981867504282</v>
      </c>
    </row>
    <row r="31" spans="1:4" x14ac:dyDescent="0.5">
      <c r="A31" s="15" t="s">
        <v>22</v>
      </c>
      <c r="B31" s="16">
        <v>150808</v>
      </c>
      <c r="C31" s="17">
        <v>44548304.799999997</v>
      </c>
      <c r="D31" s="18">
        <f>C31/B31</f>
        <v>295.39749084929178</v>
      </c>
    </row>
    <row r="32" spans="1:4" x14ac:dyDescent="0.5">
      <c r="A32" s="15" t="s">
        <v>23</v>
      </c>
      <c r="B32" s="16">
        <v>97613</v>
      </c>
      <c r="C32" s="17">
        <v>17103184.550000001</v>
      </c>
      <c r="D32" s="18">
        <f>C32/B32</f>
        <v>175.21420866073169</v>
      </c>
    </row>
    <row r="33" spans="1:4" x14ac:dyDescent="0.5">
      <c r="A33" s="15" t="s">
        <v>24</v>
      </c>
      <c r="B33" s="16">
        <v>3305408</v>
      </c>
      <c r="C33" s="17">
        <v>846555724.28999996</v>
      </c>
      <c r="D33" s="18">
        <f>C33/B33</f>
        <v>256.11232389163456</v>
      </c>
    </row>
    <row r="34" spans="1:4" x14ac:dyDescent="0.5">
      <c r="A34" s="15" t="s">
        <v>25</v>
      </c>
      <c r="B34" s="16">
        <v>577405</v>
      </c>
      <c r="C34" s="17">
        <v>53241396.659999996</v>
      </c>
      <c r="D34" s="18">
        <f>C34/B34</f>
        <v>92.208063075311088</v>
      </c>
    </row>
    <row r="35" spans="1:4" x14ac:dyDescent="0.5">
      <c r="A35" s="15" t="s">
        <v>52</v>
      </c>
      <c r="B35" s="16">
        <v>460349</v>
      </c>
      <c r="C35" s="17">
        <v>19489470.919999998</v>
      </c>
      <c r="D35" s="18">
        <f>C35/B35</f>
        <v>42.336294680774799</v>
      </c>
    </row>
    <row r="36" spans="1:4" x14ac:dyDescent="0.5">
      <c r="A36" s="15" t="s">
        <v>53</v>
      </c>
      <c r="B36" s="16">
        <v>104596</v>
      </c>
      <c r="C36" s="17">
        <v>10148084.76</v>
      </c>
      <c r="D36" s="18">
        <f>C36/B36</f>
        <v>97.021728938009105</v>
      </c>
    </row>
    <row r="37" spans="1:4" x14ac:dyDescent="0.5">
      <c r="A37" s="15" t="s">
        <v>26</v>
      </c>
      <c r="B37" s="16">
        <v>217552</v>
      </c>
      <c r="C37" s="17">
        <v>7117959.3799999999</v>
      </c>
      <c r="D37" s="18">
        <f>C37/B37</f>
        <v>32.718427686254323</v>
      </c>
    </row>
    <row r="38" spans="1:4" x14ac:dyDescent="0.5">
      <c r="A38" s="15" t="s">
        <v>27</v>
      </c>
      <c r="B38" s="16">
        <v>77090</v>
      </c>
      <c r="C38" s="17">
        <v>7600057.9499999993</v>
      </c>
      <c r="D38" s="18">
        <f>C38/B38</f>
        <v>98.586819950706953</v>
      </c>
    </row>
    <row r="39" spans="1:4" x14ac:dyDescent="0.5">
      <c r="A39" s="15" t="s">
        <v>28</v>
      </c>
      <c r="B39" s="16">
        <v>419366</v>
      </c>
      <c r="C39" s="17">
        <v>48042845.769999996</v>
      </c>
      <c r="D39" s="18">
        <f>C39/B39</f>
        <v>114.56066006781664</v>
      </c>
    </row>
    <row r="40" spans="1:4" x14ac:dyDescent="0.5">
      <c r="A40" s="15" t="s">
        <v>54</v>
      </c>
      <c r="B40" s="16">
        <v>378675</v>
      </c>
      <c r="C40" s="17">
        <v>47190867.619999997</v>
      </c>
      <c r="D40" s="18">
        <f>C40/B40</f>
        <v>124.62102758301974</v>
      </c>
    </row>
    <row r="41" spans="1:4" x14ac:dyDescent="0.5">
      <c r="A41" s="15" t="s">
        <v>29</v>
      </c>
      <c r="B41" s="16">
        <v>203081</v>
      </c>
      <c r="C41" s="17">
        <v>52361991.049999997</v>
      </c>
      <c r="D41" s="18">
        <f>C41/B41</f>
        <v>257.83796145380416</v>
      </c>
    </row>
    <row r="42" spans="1:4" x14ac:dyDescent="0.5">
      <c r="A42" s="15" t="s">
        <v>30</v>
      </c>
      <c r="B42" s="16">
        <v>83114</v>
      </c>
      <c r="C42" s="17">
        <v>16070300.02</v>
      </c>
      <c r="D42" s="18">
        <f>C42/B42</f>
        <v>193.35250403060854</v>
      </c>
    </row>
    <row r="43" spans="1:4" x14ac:dyDescent="0.5">
      <c r="A43" s="15" t="s">
        <v>31</v>
      </c>
      <c r="B43" s="16">
        <v>143269</v>
      </c>
      <c r="C43" s="17">
        <v>20727253.039999999</v>
      </c>
      <c r="D43" s="18">
        <f>C43/B43</f>
        <v>144.67367706901004</v>
      </c>
    </row>
    <row r="44" spans="1:4" x14ac:dyDescent="0.5">
      <c r="A44" s="15" t="s">
        <v>55</v>
      </c>
      <c r="B44" s="16">
        <v>208563</v>
      </c>
      <c r="C44" s="17">
        <v>38149777.299999997</v>
      </c>
      <c r="D44" s="18">
        <f>C44/B44</f>
        <v>182.91728302719082</v>
      </c>
    </row>
    <row r="45" spans="1:4" x14ac:dyDescent="0.5">
      <c r="A45" s="15" t="s">
        <v>32</v>
      </c>
      <c r="B45" s="16">
        <v>172221</v>
      </c>
      <c r="C45" s="17">
        <v>20831708.030000001</v>
      </c>
      <c r="D45" s="18">
        <f>C45/B45</f>
        <v>120.95916311018982</v>
      </c>
    </row>
    <row r="46" spans="1:4" x14ac:dyDescent="0.5">
      <c r="A46" s="15" t="s">
        <v>46</v>
      </c>
      <c r="B46" s="16">
        <v>51258</v>
      </c>
      <c r="C46" s="17">
        <v>6578773.9900000002</v>
      </c>
      <c r="D46" s="18">
        <f>C46/B46</f>
        <v>128.34628721370322</v>
      </c>
    </row>
    <row r="47" spans="1:4" x14ac:dyDescent="0.5">
      <c r="A47" s="15" t="s">
        <v>33</v>
      </c>
      <c r="B47" s="16">
        <v>684234</v>
      </c>
      <c r="C47" s="17">
        <v>44551037.630000003</v>
      </c>
      <c r="D47" s="18">
        <f>C47/B47</f>
        <v>65.110821195672827</v>
      </c>
    </row>
    <row r="48" spans="1:4" x14ac:dyDescent="0.5">
      <c r="A48" s="15" t="s">
        <v>34</v>
      </c>
      <c r="B48" s="16">
        <v>39695</v>
      </c>
      <c r="C48" s="17">
        <v>10925627.979999999</v>
      </c>
      <c r="D48" s="19">
        <f>C48/B48</f>
        <v>275.23939992442371</v>
      </c>
    </row>
    <row r="49" spans="1:4" x14ac:dyDescent="0.5">
      <c r="A49" s="15" t="s">
        <v>35</v>
      </c>
      <c r="B49" s="16">
        <v>135436</v>
      </c>
      <c r="C49" s="17">
        <v>16758829.189999999</v>
      </c>
      <c r="D49" s="18">
        <f>C49/B49</f>
        <v>123.73984162261141</v>
      </c>
    </row>
    <row r="50" spans="1:4" x14ac:dyDescent="0.5">
      <c r="A50" s="15" t="s">
        <v>36</v>
      </c>
      <c r="B50" s="16">
        <v>35994</v>
      </c>
      <c r="C50" s="17">
        <v>4375193.3100000005</v>
      </c>
      <c r="D50" s="18">
        <f t="shared" ref="D50:D55" si="0">C50/B50</f>
        <v>121.55340640106687</v>
      </c>
    </row>
    <row r="51" spans="1:4" x14ac:dyDescent="0.5">
      <c r="A51" s="15" t="s">
        <v>37</v>
      </c>
      <c r="B51" s="16">
        <v>85449</v>
      </c>
      <c r="C51" s="17">
        <v>5572236.5199999996</v>
      </c>
      <c r="D51" s="18">
        <f t="shared" si="0"/>
        <v>65.211254900583967</v>
      </c>
    </row>
    <row r="52" spans="1:4" x14ac:dyDescent="0.5">
      <c r="A52" s="15" t="s">
        <v>38</v>
      </c>
      <c r="B52" s="16">
        <v>789744</v>
      </c>
      <c r="C52" s="17">
        <v>82255815.549999997</v>
      </c>
      <c r="D52" s="18">
        <f t="shared" si="0"/>
        <v>104.15503701199376</v>
      </c>
    </row>
    <row r="53" spans="1:4" x14ac:dyDescent="0.5">
      <c r="A53" s="15" t="s">
        <v>39</v>
      </c>
      <c r="B53" s="16">
        <v>297775</v>
      </c>
      <c r="C53" s="17">
        <v>50298670.909999996</v>
      </c>
      <c r="D53" s="18">
        <f t="shared" si="0"/>
        <v>168.91502278566031</v>
      </c>
    </row>
    <row r="54" spans="1:4" x14ac:dyDescent="0.5">
      <c r="A54" s="15" t="s">
        <v>40</v>
      </c>
      <c r="B54" s="16">
        <v>60297</v>
      </c>
      <c r="C54" s="17">
        <v>5365550.0900000008</v>
      </c>
      <c r="D54" s="18">
        <f t="shared" si="0"/>
        <v>88.985357314625944</v>
      </c>
    </row>
    <row r="55" spans="1:4" x14ac:dyDescent="0.5">
      <c r="A55" s="15" t="s">
        <v>41</v>
      </c>
      <c r="B55" s="16">
        <v>675301</v>
      </c>
      <c r="C55" s="17">
        <v>47139805.530000001</v>
      </c>
      <c r="D55" s="18">
        <f t="shared" si="0"/>
        <v>69.805620797244487</v>
      </c>
    </row>
    <row r="56" spans="1:4" x14ac:dyDescent="0.5">
      <c r="A56"/>
      <c r="B56"/>
    </row>
    <row r="57" spans="1:4" x14ac:dyDescent="0.5">
      <c r="A57" s="31" t="s">
        <v>56</v>
      </c>
      <c r="B57"/>
    </row>
  </sheetData>
  <mergeCells count="2">
    <mergeCell ref="A3:D3"/>
    <mergeCell ref="A4:D4"/>
  </mergeCells>
  <printOptions horizontalCentered="1"/>
  <pageMargins left="0.74803149606299213" right="0.74803149606299213" top="0.39370078740157483" bottom="0.98425196850393704" header="0" footer="0.19685039370078741"/>
  <pageSetup paperSize="9" scale="81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workbookViewId="0">
      <selection activeCell="D57" sqref="D57"/>
    </sheetView>
  </sheetViews>
  <sheetFormatPr baseColWidth="10" defaultRowHeight="18" x14ac:dyDescent="0.3"/>
  <cols>
    <col min="1" max="1" width="43.88671875" style="25" customWidth="1"/>
    <col min="2" max="2" width="14.109375" style="28" customWidth="1"/>
    <col min="3" max="4" width="19.109375" style="25" customWidth="1"/>
    <col min="5" max="16384" width="11.5546875" style="25"/>
  </cols>
  <sheetData>
    <row r="1" spans="1:4" ht="21.6" x14ac:dyDescent="0.3">
      <c r="A1" s="1"/>
      <c r="B1" s="23"/>
      <c r="C1" s="24"/>
      <c r="D1" s="24"/>
    </row>
    <row r="2" spans="1:4" ht="23.25" customHeight="1" x14ac:dyDescent="0.3">
      <c r="A2" s="1"/>
      <c r="B2" s="23"/>
      <c r="C2" s="24"/>
      <c r="D2" s="24"/>
    </row>
    <row r="3" spans="1:4" ht="21.6" x14ac:dyDescent="0.3">
      <c r="A3" s="29" t="s">
        <v>47</v>
      </c>
      <c r="B3" s="29"/>
      <c r="C3" s="29"/>
      <c r="D3" s="29"/>
    </row>
    <row r="4" spans="1:4" ht="21.6" x14ac:dyDescent="0.55000000000000004">
      <c r="A4" s="30" t="s">
        <v>3</v>
      </c>
      <c r="B4" s="30"/>
      <c r="C4" s="30"/>
      <c r="D4" s="30"/>
    </row>
    <row r="5" spans="1:4" x14ac:dyDescent="0.45">
      <c r="A5" s="22" t="s">
        <v>48</v>
      </c>
      <c r="B5" s="5"/>
      <c r="C5" s="3"/>
      <c r="D5" s="3"/>
    </row>
    <row r="6" spans="1:4" x14ac:dyDescent="0.3">
      <c r="A6" s="26"/>
      <c r="B6" s="27"/>
      <c r="C6" s="24"/>
      <c r="D6" s="24"/>
    </row>
    <row r="7" spans="1:4" x14ac:dyDescent="0.3">
      <c r="A7" s="27"/>
      <c r="B7" s="27"/>
      <c r="C7" s="9" t="s">
        <v>42</v>
      </c>
      <c r="D7" s="10" t="s">
        <v>0</v>
      </c>
    </row>
    <row r="8" spans="1:4" ht="33.6" x14ac:dyDescent="0.3">
      <c r="A8" s="11" t="s">
        <v>1</v>
      </c>
      <c r="B8" s="14" t="s">
        <v>2</v>
      </c>
      <c r="C8" s="13" t="s">
        <v>43</v>
      </c>
      <c r="D8" s="14" t="s">
        <v>43</v>
      </c>
    </row>
    <row r="9" spans="1:4" x14ac:dyDescent="0.45">
      <c r="A9" s="15" t="s">
        <v>6</v>
      </c>
      <c r="B9" s="16">
        <v>1636732</v>
      </c>
      <c r="C9" s="17">
        <v>548797918.85000002</v>
      </c>
      <c r="D9" s="18">
        <f>C9/B9</f>
        <v>335.30102597737442</v>
      </c>
    </row>
    <row r="10" spans="1:4" x14ac:dyDescent="0.45">
      <c r="A10" s="15" t="s">
        <v>22</v>
      </c>
      <c r="B10" s="16">
        <v>150808</v>
      </c>
      <c r="C10" s="17">
        <v>44548304.799999997</v>
      </c>
      <c r="D10" s="18">
        <f>C10/B10</f>
        <v>295.39749084929178</v>
      </c>
    </row>
    <row r="11" spans="1:4" x14ac:dyDescent="0.45">
      <c r="A11" s="15" t="s">
        <v>14</v>
      </c>
      <c r="B11" s="16">
        <v>188102</v>
      </c>
      <c r="C11" s="17">
        <v>52197609.149999999</v>
      </c>
      <c r="D11" s="18">
        <f>C11/B11</f>
        <v>277.49630067729208</v>
      </c>
    </row>
    <row r="12" spans="1:4" x14ac:dyDescent="0.45">
      <c r="A12" s="15" t="s">
        <v>34</v>
      </c>
      <c r="B12" s="16">
        <v>39695</v>
      </c>
      <c r="C12" s="17">
        <v>10925627.979999999</v>
      </c>
      <c r="D12" s="18">
        <f>C12/B12</f>
        <v>275.23939992442371</v>
      </c>
    </row>
    <row r="13" spans="1:4" x14ac:dyDescent="0.45">
      <c r="A13" s="15" t="s">
        <v>29</v>
      </c>
      <c r="B13" s="16">
        <v>203081</v>
      </c>
      <c r="C13" s="17">
        <v>52361991.049999997</v>
      </c>
      <c r="D13" s="18">
        <f>C13/B13</f>
        <v>257.83796145380416</v>
      </c>
    </row>
    <row r="14" spans="1:4" x14ac:dyDescent="0.45">
      <c r="A14" s="15" t="s">
        <v>24</v>
      </c>
      <c r="B14" s="16">
        <v>3305408</v>
      </c>
      <c r="C14" s="17">
        <v>846555724.28999996</v>
      </c>
      <c r="D14" s="18">
        <f>C14/B14</f>
        <v>256.11232389163456</v>
      </c>
    </row>
    <row r="15" spans="1:4" x14ac:dyDescent="0.45">
      <c r="A15" s="15" t="s">
        <v>30</v>
      </c>
      <c r="B15" s="16">
        <v>83114</v>
      </c>
      <c r="C15" s="17">
        <v>16070300.02</v>
      </c>
      <c r="D15" s="18">
        <f>C15/B15</f>
        <v>193.35250403060854</v>
      </c>
    </row>
    <row r="16" spans="1:4" x14ac:dyDescent="0.45">
      <c r="A16" s="15" t="s">
        <v>55</v>
      </c>
      <c r="B16" s="16">
        <v>208563</v>
      </c>
      <c r="C16" s="17">
        <v>38149777.299999997</v>
      </c>
      <c r="D16" s="18">
        <f>C16/B16</f>
        <v>182.91728302719082</v>
      </c>
    </row>
    <row r="17" spans="1:4" x14ac:dyDescent="0.45">
      <c r="A17" s="15" t="s">
        <v>23</v>
      </c>
      <c r="B17" s="16">
        <v>97613</v>
      </c>
      <c r="C17" s="17">
        <v>17103184.550000001</v>
      </c>
      <c r="D17" s="18">
        <f>C17/B17</f>
        <v>175.21420866073169</v>
      </c>
    </row>
    <row r="18" spans="1:4" x14ac:dyDescent="0.45">
      <c r="A18" s="15" t="s">
        <v>39</v>
      </c>
      <c r="B18" s="16">
        <v>297775</v>
      </c>
      <c r="C18" s="17">
        <v>50298670.909999996</v>
      </c>
      <c r="D18" s="18">
        <f>C18/B18</f>
        <v>168.91502278566031</v>
      </c>
    </row>
    <row r="19" spans="1:4" ht="15.75" customHeight="1" x14ac:dyDescent="0.45">
      <c r="A19" s="15" t="s">
        <v>31</v>
      </c>
      <c r="B19" s="16">
        <v>143269</v>
      </c>
      <c r="C19" s="17">
        <v>20727253.039999999</v>
      </c>
      <c r="D19" s="18">
        <f>C19/B19</f>
        <v>144.67367706901004</v>
      </c>
    </row>
    <row r="20" spans="1:4" x14ac:dyDescent="0.45">
      <c r="A20" s="15" t="s">
        <v>46</v>
      </c>
      <c r="B20" s="16">
        <v>51258</v>
      </c>
      <c r="C20" s="17">
        <v>6578773.9900000002</v>
      </c>
      <c r="D20" s="18">
        <f>C20/B20</f>
        <v>128.34628721370322</v>
      </c>
    </row>
    <row r="21" spans="1:4" x14ac:dyDescent="0.45">
      <c r="A21" s="15" t="s">
        <v>10</v>
      </c>
      <c r="B21" s="16">
        <v>75104</v>
      </c>
      <c r="C21" s="17">
        <v>9571169.0300000012</v>
      </c>
      <c r="D21" s="18">
        <f>C21/B21</f>
        <v>127.43887183106095</v>
      </c>
    </row>
    <row r="22" spans="1:4" x14ac:dyDescent="0.45">
      <c r="A22" s="15" t="s">
        <v>13</v>
      </c>
      <c r="B22" s="16">
        <v>53988</v>
      </c>
      <c r="C22" s="17">
        <v>6817148.8899999997</v>
      </c>
      <c r="D22" s="18">
        <f>C22/B22</f>
        <v>126.2715583092539</v>
      </c>
    </row>
    <row r="23" spans="1:4" x14ac:dyDescent="0.45">
      <c r="A23" s="15" t="s">
        <v>54</v>
      </c>
      <c r="B23" s="16">
        <v>378675</v>
      </c>
      <c r="C23" s="17">
        <v>47190867.619999997</v>
      </c>
      <c r="D23" s="18">
        <f>C23/B23</f>
        <v>124.62102758301974</v>
      </c>
    </row>
    <row r="24" spans="1:4" x14ac:dyDescent="0.45">
      <c r="A24" s="15" t="s">
        <v>35</v>
      </c>
      <c r="B24" s="16">
        <v>135436</v>
      </c>
      <c r="C24" s="17">
        <v>16758829.189999999</v>
      </c>
      <c r="D24" s="18">
        <f>C24/B24</f>
        <v>123.73984162261141</v>
      </c>
    </row>
    <row r="25" spans="1:4" x14ac:dyDescent="0.45">
      <c r="A25" s="15" t="s">
        <v>36</v>
      </c>
      <c r="B25" s="16">
        <v>35994</v>
      </c>
      <c r="C25" s="17">
        <v>4375193.3100000005</v>
      </c>
      <c r="D25" s="18">
        <f>C25/B25</f>
        <v>121.55340640106687</v>
      </c>
    </row>
    <row r="26" spans="1:4" x14ac:dyDescent="0.45">
      <c r="A26" s="15" t="s">
        <v>32</v>
      </c>
      <c r="B26" s="16">
        <v>172221</v>
      </c>
      <c r="C26" s="17">
        <v>20831708.030000001</v>
      </c>
      <c r="D26" s="18">
        <f>C26/B26</f>
        <v>120.95916311018982</v>
      </c>
    </row>
    <row r="27" spans="1:4" x14ac:dyDescent="0.45">
      <c r="A27" s="15" t="s">
        <v>11</v>
      </c>
      <c r="B27" s="16">
        <v>322071</v>
      </c>
      <c r="C27" s="17">
        <v>38501078.079999998</v>
      </c>
      <c r="D27" s="18">
        <f>C27/B27</f>
        <v>119.54220678049249</v>
      </c>
    </row>
    <row r="28" spans="1:4" x14ac:dyDescent="0.45">
      <c r="A28" s="15" t="s">
        <v>28</v>
      </c>
      <c r="B28" s="16">
        <v>419366</v>
      </c>
      <c r="C28" s="17">
        <v>48042845.769999996</v>
      </c>
      <c r="D28" s="18">
        <f>C28/B28</f>
        <v>114.56066006781664</v>
      </c>
    </row>
    <row r="29" spans="1:4" x14ac:dyDescent="0.45">
      <c r="A29" s="15" t="s">
        <v>50</v>
      </c>
      <c r="B29" s="16">
        <v>172589</v>
      </c>
      <c r="C29" s="17">
        <v>18753271.490000002</v>
      </c>
      <c r="D29" s="18">
        <f>C29/B29</f>
        <v>108.65855581757819</v>
      </c>
    </row>
    <row r="30" spans="1:4" x14ac:dyDescent="0.45">
      <c r="A30" s="15" t="s">
        <v>51</v>
      </c>
      <c r="B30" s="16">
        <v>101932</v>
      </c>
      <c r="C30" s="17">
        <v>10700423.200000001</v>
      </c>
      <c r="D30" s="18">
        <f>C30/B30</f>
        <v>104.97609386649924</v>
      </c>
    </row>
    <row r="31" spans="1:4" x14ac:dyDescent="0.45">
      <c r="A31" s="15" t="s">
        <v>38</v>
      </c>
      <c r="B31" s="16">
        <v>789744</v>
      </c>
      <c r="C31" s="17">
        <v>82255815.549999997</v>
      </c>
      <c r="D31" s="18">
        <f>C31/B31</f>
        <v>104.15503701199376</v>
      </c>
    </row>
    <row r="32" spans="1:4" x14ac:dyDescent="0.45">
      <c r="A32" s="15" t="s">
        <v>27</v>
      </c>
      <c r="B32" s="16">
        <v>77090</v>
      </c>
      <c r="C32" s="17">
        <v>7600057.9499999993</v>
      </c>
      <c r="D32" s="18">
        <f>C32/B32</f>
        <v>98.586819950706953</v>
      </c>
    </row>
    <row r="33" spans="1:4" x14ac:dyDescent="0.45">
      <c r="A33" s="15" t="s">
        <v>53</v>
      </c>
      <c r="B33" s="16">
        <v>104596</v>
      </c>
      <c r="C33" s="17">
        <v>10148084.76</v>
      </c>
      <c r="D33" s="18">
        <f>C33/B33</f>
        <v>97.021728938009105</v>
      </c>
    </row>
    <row r="34" spans="1:4" x14ac:dyDescent="0.45">
      <c r="A34" s="15" t="s">
        <v>25</v>
      </c>
      <c r="B34" s="16">
        <v>577405</v>
      </c>
      <c r="C34" s="17">
        <v>53241396.659999996</v>
      </c>
      <c r="D34" s="18">
        <f>C34/B34</f>
        <v>92.208063075311088</v>
      </c>
    </row>
    <row r="35" spans="1:4" x14ac:dyDescent="0.45">
      <c r="A35" s="15" t="s">
        <v>40</v>
      </c>
      <c r="B35" s="16">
        <v>60297</v>
      </c>
      <c r="C35" s="17">
        <v>5365550.0900000008</v>
      </c>
      <c r="D35" s="18">
        <f>C35/B35</f>
        <v>88.985357314625944</v>
      </c>
    </row>
    <row r="36" spans="1:4" x14ac:dyDescent="0.45">
      <c r="A36" s="15" t="s">
        <v>12</v>
      </c>
      <c r="B36" s="16">
        <v>245468</v>
      </c>
      <c r="C36" s="17">
        <v>21012689.379999999</v>
      </c>
      <c r="D36" s="18">
        <f>C36/B36</f>
        <v>85.602560741114928</v>
      </c>
    </row>
    <row r="37" spans="1:4" x14ac:dyDescent="0.45">
      <c r="A37" s="15" t="s">
        <v>18</v>
      </c>
      <c r="B37" s="16">
        <v>53429</v>
      </c>
      <c r="C37" s="17">
        <v>4569529.04</v>
      </c>
      <c r="D37" s="18">
        <f>C37/B37</f>
        <v>85.525258567444652</v>
      </c>
    </row>
    <row r="38" spans="1:4" x14ac:dyDescent="0.45">
      <c r="A38" s="15" t="s">
        <v>20</v>
      </c>
      <c r="B38" s="16">
        <v>122051</v>
      </c>
      <c r="C38" s="17">
        <v>10421910.610000001</v>
      </c>
      <c r="D38" s="18">
        <f>C38/B38</f>
        <v>85.389801066767177</v>
      </c>
    </row>
    <row r="39" spans="1:4" x14ac:dyDescent="0.45">
      <c r="A39" s="15" t="s">
        <v>7</v>
      </c>
      <c r="B39" s="16">
        <v>174051</v>
      </c>
      <c r="C39" s="17">
        <v>14605029.110000001</v>
      </c>
      <c r="D39" s="18">
        <f>C39/B39</f>
        <v>83.912353907762679</v>
      </c>
    </row>
    <row r="40" spans="1:4" x14ac:dyDescent="0.45">
      <c r="A40" s="15" t="s">
        <v>4</v>
      </c>
      <c r="B40" s="16">
        <v>172722</v>
      </c>
      <c r="C40" s="17">
        <v>13025816.710000001</v>
      </c>
      <c r="D40" s="18">
        <f>C40/B40</f>
        <v>75.41492519771657</v>
      </c>
    </row>
    <row r="41" spans="1:4" x14ac:dyDescent="0.45">
      <c r="A41" s="15" t="s">
        <v>17</v>
      </c>
      <c r="B41" s="16">
        <v>142538</v>
      </c>
      <c r="C41" s="17">
        <v>10739817.4</v>
      </c>
      <c r="D41" s="18">
        <f>C41/B41</f>
        <v>75.347047103228618</v>
      </c>
    </row>
    <row r="42" spans="1:4" x14ac:dyDescent="0.45">
      <c r="A42" s="15" t="s">
        <v>41</v>
      </c>
      <c r="B42" s="16">
        <v>675301</v>
      </c>
      <c r="C42" s="17">
        <v>47139805.530000001</v>
      </c>
      <c r="D42" s="18">
        <f>C42/B42</f>
        <v>69.805620797244487</v>
      </c>
    </row>
    <row r="43" spans="1:4" x14ac:dyDescent="0.45">
      <c r="A43" s="15" t="s">
        <v>37</v>
      </c>
      <c r="B43" s="16">
        <v>85449</v>
      </c>
      <c r="C43" s="17">
        <v>5572236.5199999996</v>
      </c>
      <c r="D43" s="18">
        <f>C43/B43</f>
        <v>65.211254900583967</v>
      </c>
    </row>
    <row r="44" spans="1:4" x14ac:dyDescent="0.45">
      <c r="A44" s="15" t="s">
        <v>33</v>
      </c>
      <c r="B44" s="16">
        <v>684234</v>
      </c>
      <c r="C44" s="17">
        <v>44551037.630000003</v>
      </c>
      <c r="D44" s="18">
        <f>C44/B44</f>
        <v>65.110821195672827</v>
      </c>
    </row>
    <row r="45" spans="1:4" x14ac:dyDescent="0.45">
      <c r="A45" s="15" t="s">
        <v>45</v>
      </c>
      <c r="B45" s="16">
        <v>337304</v>
      </c>
      <c r="C45" s="17">
        <v>21597150.779999997</v>
      </c>
      <c r="D45" s="18">
        <f>C45/B45</f>
        <v>64.028741965704526</v>
      </c>
    </row>
    <row r="46" spans="1:4" x14ac:dyDescent="0.45">
      <c r="A46" s="15" t="s">
        <v>5</v>
      </c>
      <c r="B46" s="16">
        <v>200753</v>
      </c>
      <c r="C46" s="17">
        <v>12479401.050000001</v>
      </c>
      <c r="D46" s="18">
        <f>C46/B46</f>
        <v>62.162961699202505</v>
      </c>
    </row>
    <row r="47" spans="1:4" x14ac:dyDescent="0.45">
      <c r="A47" s="15" t="s">
        <v>49</v>
      </c>
      <c r="B47" s="16">
        <v>57949</v>
      </c>
      <c r="C47" s="17">
        <v>3565551.61</v>
      </c>
      <c r="D47" s="18">
        <f>C47/B47</f>
        <v>61.529130959982048</v>
      </c>
    </row>
    <row r="48" spans="1:4" x14ac:dyDescent="0.45">
      <c r="A48" s="15" t="s">
        <v>8</v>
      </c>
      <c r="B48" s="16">
        <v>95418</v>
      </c>
      <c r="C48" s="17">
        <v>5803022.1500000004</v>
      </c>
      <c r="D48" s="19">
        <f>C48/B48</f>
        <v>60.816849546207216</v>
      </c>
    </row>
    <row r="49" spans="1:4" x14ac:dyDescent="0.45">
      <c r="A49" s="15" t="s">
        <v>15</v>
      </c>
      <c r="B49" s="16">
        <v>231775</v>
      </c>
      <c r="C49" s="17">
        <v>12322760.6</v>
      </c>
      <c r="D49" s="18">
        <f>C49/B49</f>
        <v>53.16691014992989</v>
      </c>
    </row>
    <row r="50" spans="1:4" x14ac:dyDescent="0.45">
      <c r="A50" s="15" t="s">
        <v>16</v>
      </c>
      <c r="B50" s="16">
        <v>87064</v>
      </c>
      <c r="C50" s="17">
        <v>4423866.8099999996</v>
      </c>
      <c r="D50" s="18">
        <f>C50/B50</f>
        <v>50.811665096940175</v>
      </c>
    </row>
    <row r="51" spans="1:4" x14ac:dyDescent="0.45">
      <c r="A51" s="15" t="s">
        <v>9</v>
      </c>
      <c r="B51" s="16">
        <v>114244</v>
      </c>
      <c r="C51" s="17">
        <v>5611341.5499999998</v>
      </c>
      <c r="D51" s="18">
        <f>C51/B51</f>
        <v>49.117166328209798</v>
      </c>
    </row>
    <row r="52" spans="1:4" x14ac:dyDescent="0.45">
      <c r="A52" s="15" t="s">
        <v>52</v>
      </c>
      <c r="B52" s="16">
        <v>460349</v>
      </c>
      <c r="C52" s="17">
        <v>19489470.919999998</v>
      </c>
      <c r="D52" s="18">
        <f>C52/B52</f>
        <v>42.336294680774799</v>
      </c>
    </row>
    <row r="53" spans="1:4" x14ac:dyDescent="0.45">
      <c r="A53" s="15" t="s">
        <v>21</v>
      </c>
      <c r="B53" s="16">
        <v>140080</v>
      </c>
      <c r="C53" s="17">
        <v>5384532.5800000001</v>
      </c>
      <c r="D53" s="18">
        <f>C53/B53</f>
        <v>38.438981867504282</v>
      </c>
    </row>
    <row r="54" spans="1:4" x14ac:dyDescent="0.45">
      <c r="A54" s="15" t="s">
        <v>26</v>
      </c>
      <c r="B54" s="16">
        <v>217552</v>
      </c>
      <c r="C54" s="17">
        <v>7117959.3799999999</v>
      </c>
      <c r="D54" s="18">
        <f>C54/B54</f>
        <v>32.718427686254323</v>
      </c>
    </row>
    <row r="55" spans="1:4" x14ac:dyDescent="0.45">
      <c r="A55" s="20" t="s">
        <v>19</v>
      </c>
      <c r="B55" s="16">
        <v>111932</v>
      </c>
      <c r="C55" s="17">
        <v>3074645.98</v>
      </c>
      <c r="D55" s="18">
        <f>C55/B55</f>
        <v>27.468873780509593</v>
      </c>
    </row>
    <row r="56" spans="1:4" x14ac:dyDescent="0.5">
      <c r="A56"/>
      <c r="B56"/>
      <c r="C56" s="4"/>
      <c r="D56" s="4"/>
    </row>
    <row r="57" spans="1:4" x14ac:dyDescent="0.5">
      <c r="A57" s="31" t="s">
        <v>56</v>
      </c>
      <c r="B57"/>
      <c r="C57" s="4"/>
      <c r="D57" s="4"/>
    </row>
  </sheetData>
  <sortState ref="A9:D55">
    <sortCondition descending="1" ref="D9:D55"/>
  </sortState>
  <mergeCells count="2"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PER CAPITA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Arranz, Javier</dc:creator>
  <cp:lastModifiedBy>González Arranz, Javier</cp:lastModifiedBy>
  <cp:lastPrinted>2019-10-09T08:17:53Z</cp:lastPrinted>
  <dcterms:created xsi:type="dcterms:W3CDTF">2017-10-31T07:52:50Z</dcterms:created>
  <dcterms:modified xsi:type="dcterms:W3CDTF">2022-09-23T11:15:30Z</dcterms:modified>
</cp:coreProperties>
</file>