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16" yWindow="-192" windowWidth="12048" windowHeight="11832"/>
  </bookViews>
  <sheets>
    <sheet name="Orden ALFABETICO" sheetId="1" r:id="rId1"/>
    <sheet name="Orden GASTO PER CAPITA" sheetId="4" r:id="rId2"/>
  </sheets>
  <calcPr calcId="145621"/>
</workbook>
</file>

<file path=xl/calcChain.xml><?xml version="1.0" encoding="utf-8"?>
<calcChain xmlns="http://schemas.openxmlformats.org/spreadsheetml/2006/main">
  <c r="F13" i="4" l="1"/>
  <c r="F48" i="4"/>
  <c r="F41" i="4"/>
  <c r="F10" i="4"/>
  <c r="F19" i="4"/>
  <c r="F22" i="4"/>
  <c r="F16" i="4"/>
  <c r="F17" i="4"/>
  <c r="F23" i="4"/>
  <c r="F24" i="4"/>
  <c r="F11" i="4"/>
  <c r="F30" i="4"/>
  <c r="F47" i="4"/>
  <c r="F40" i="4"/>
  <c r="F9" i="4"/>
  <c r="F43" i="4"/>
  <c r="F38" i="4"/>
  <c r="F21" i="4"/>
  <c r="F20" i="4"/>
  <c r="F50" i="4"/>
  <c r="F34" i="4"/>
  <c r="F36" i="4"/>
  <c r="F12" i="4"/>
  <c r="F37" i="4"/>
  <c r="F33" i="4"/>
  <c r="F39" i="4"/>
  <c r="F44" i="4"/>
  <c r="F29" i="4"/>
  <c r="F25" i="4"/>
  <c r="F28" i="4"/>
  <c r="F45" i="4"/>
  <c r="F31" i="4"/>
  <c r="F15" i="4"/>
  <c r="F42" i="4"/>
  <c r="F27" i="4"/>
  <c r="F46" i="4"/>
  <c r="F14" i="4"/>
  <c r="F32" i="4"/>
  <c r="F49" i="4"/>
  <c r="F35" i="4"/>
  <c r="F26" i="4"/>
  <c r="F18" i="4"/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9" i="1"/>
</calcChain>
</file>

<file path=xl/sharedStrings.xml><?xml version="1.0" encoding="utf-8"?>
<sst xmlns="http://schemas.openxmlformats.org/spreadsheetml/2006/main" count="110" uniqueCount="54">
  <si>
    <t>Euros por habitante</t>
  </si>
  <si>
    <t>Municipio</t>
  </si>
  <si>
    <t>Población</t>
  </si>
  <si>
    <t>Capitales de provincia</t>
  </si>
  <si>
    <t xml:space="preserve">Albacete                                                              </t>
  </si>
  <si>
    <t xml:space="preserve">Almería                                                               </t>
  </si>
  <si>
    <t xml:space="preserve">Barcelona                                                             </t>
  </si>
  <si>
    <t xml:space="preserve">Burgos                                                                </t>
  </si>
  <si>
    <t xml:space="preserve">Cáceres                                                               </t>
  </si>
  <si>
    <t xml:space="preserve">Cádiz                                                                 </t>
  </si>
  <si>
    <t xml:space="preserve">Ciudad Real                                                           </t>
  </si>
  <si>
    <t xml:space="preserve">Córdoba                                                               </t>
  </si>
  <si>
    <t xml:space="preserve">Coruña (A)                                                            </t>
  </si>
  <si>
    <t xml:space="preserve">Cuenca                                                                </t>
  </si>
  <si>
    <t xml:space="preserve">Donostia-San Sebastián                                                </t>
  </si>
  <si>
    <t xml:space="preserve">Granada                                                               </t>
  </si>
  <si>
    <t xml:space="preserve">Guadalajara                                                           </t>
  </si>
  <si>
    <t xml:space="preserve">Huelva                                                                </t>
  </si>
  <si>
    <t xml:space="preserve">Huesca                                                                </t>
  </si>
  <si>
    <t xml:space="preserve">Jaén                                                                  </t>
  </si>
  <si>
    <t xml:space="preserve">León                                                                  </t>
  </si>
  <si>
    <t xml:space="preserve">Lleida                                                                </t>
  </si>
  <si>
    <t xml:space="preserve">Logroño   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</si>
  <si>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</si>
  <si>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</si>
  <si>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Málaga                                                                </t>
  </si>
  <si>
    <t xml:space="preserve">Oviedo                                                                </t>
  </si>
  <si>
    <t xml:space="preserve">Palencia                                                              </t>
  </si>
  <si>
    <t xml:space="preserve">Palma                                                                 </t>
  </si>
  <si>
    <t xml:space="preserve">Pamplona/Iruña                                                        </t>
  </si>
  <si>
    <t xml:space="preserve">Pontevedra                                                            </t>
  </si>
  <si>
    <t xml:space="preserve">Salamanca                                                             </t>
  </si>
  <si>
    <t xml:space="preserve">Santander                                                             </t>
  </si>
  <si>
    <t xml:space="preserve">Sevilla                                                               </t>
  </si>
  <si>
    <t xml:space="preserve">Soria                                                                 </t>
  </si>
  <si>
    <t xml:space="preserve">Tarragona                                                             </t>
  </si>
  <si>
    <t xml:space="preserve">Teruel                                                                </t>
  </si>
  <si>
    <t xml:space="preserve">Toledo                                                                </t>
  </si>
  <si>
    <t xml:space="preserve">Valencia                                                              </t>
  </si>
  <si>
    <t xml:space="preserve">Valladolid                                                            </t>
  </si>
  <si>
    <t xml:space="preserve">Zamora                                                                </t>
  </si>
  <si>
    <t xml:space="preserve">Zaragoza                                                              </t>
  </si>
  <si>
    <t>euros</t>
  </si>
  <si>
    <t xml:space="preserve"> </t>
  </si>
  <si>
    <t>Gasto financiero (Capítulos 8 y 9)</t>
  </si>
  <si>
    <t>Activos financieros (capitulo 8)</t>
  </si>
  <si>
    <t>Pasivos financieros  (capitulo 9)</t>
  </si>
  <si>
    <t xml:space="preserve">Badajoz                                                               </t>
  </si>
  <si>
    <t>Gasto financiero 2020</t>
  </si>
  <si>
    <t>No están disponibles los datos de Ávila, Ourense, Bilbao, Girona, Murcia, Las Palmas, Santa Cruz y Vitoria</t>
  </si>
  <si>
    <t xml:space="preserve">Alicante/Alacant                                                      </t>
  </si>
  <si>
    <t xml:space="preserve">Castellón de la Plana/Castelló de la Plana                            </t>
  </si>
  <si>
    <t xml:space="preserve">Segovia                                                               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</si>
  <si>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30-06-21)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</si>
</sst>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Gill Sans MT"/>
      <family val="2"/>
    </font>
    <font>
      <sz val="10"/>
      <name val="Gill Sans MT"/>
      <family val="2"/>
    </font>
    <font>
      <sz val="11"/>
      <color theme="1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sz val="8"/>
      <color indexed="8"/>
      <name val="Gill Sans MT"/>
      <family val="2"/>
    </font>
    <font>
      <b/>
      <i/>
      <sz val="10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b/>
      <sz val="10"/>
      <name val="Gill Sans MT"/>
      <family val="2"/>
    </font>
    <font>
      <i/>
      <sz val="8"/>
      <color indexed="8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5">
    <xf numFmtId="0" fontId="0" fillId="0" borderId="0" xfId="0"/>
    <xf numFmtId="0" fontId="4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center" vertical="center" wrapText="1"/>
    </xf>
    <xf numFmtId="0" fontId="5" fillId="0" borderId="0" xfId="1" applyFont="1"/>
    <xf numFmtId="0" fontId="6" fillId="0" borderId="0" xfId="0" applyFont="1"/>
    <xf numFmtId="0" fontId="4" fillId="0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left"/>
    </xf>
    <xf numFmtId="0" fontId="9" fillId="0" borderId="0" xfId="1" applyFont="1" applyAlignment="1">
      <alignment horizontal="center"/>
    </xf>
    <xf numFmtId="3" fontId="10" fillId="2" borderId="3" xfId="4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3" fontId="12" fillId="2" borderId="1" xfId="4" applyNumberFormat="1" applyFont="1" applyFill="1" applyBorder="1" applyAlignment="1">
      <alignment horizontal="center" vertical="center" wrapText="1"/>
    </xf>
    <xf numFmtId="3" fontId="12" fillId="2" borderId="3" xfId="4" applyNumberFormat="1" applyFont="1" applyFill="1" applyBorder="1" applyAlignment="1">
      <alignment horizontal="center" vertical="center" wrapText="1"/>
    </xf>
    <xf numFmtId="0" fontId="9" fillId="0" borderId="3" xfId="5" applyFont="1" applyFill="1" applyBorder="1" applyAlignment="1">
      <alignment horizontal="center" vertical="center" wrapText="1"/>
    </xf>
    <xf numFmtId="3" fontId="13" fillId="2" borderId="3" xfId="4" applyNumberFormat="1" applyFont="1" applyFill="1" applyBorder="1" applyAlignment="1">
      <alignment horizontal="center" vertical="center" wrapText="1"/>
    </xf>
    <xf numFmtId="3" fontId="12" fillId="2" borderId="1" xfId="4" applyNumberFormat="1" applyFont="1" applyFill="1" applyBorder="1" applyAlignment="1">
      <alignment horizontal="left" vertical="center" wrapText="1"/>
    </xf>
    <xf numFmtId="0" fontId="10" fillId="0" borderId="3" xfId="3" applyFont="1" applyFill="1" applyBorder="1" applyAlignment="1">
      <alignment horizontal="right" wrapText="1"/>
    </xf>
    <xf numFmtId="4" fontId="13" fillId="3" borderId="3" xfId="3" applyNumberFormat="1" applyFont="1" applyFill="1" applyBorder="1" applyAlignment="1">
      <alignment horizontal="right" wrapText="1"/>
    </xf>
    <xf numFmtId="4" fontId="14" fillId="3" borderId="3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3" fontId="15" fillId="0" borderId="0" xfId="4" applyNumberFormat="1" applyFont="1" applyFill="1" applyBorder="1" applyAlignment="1">
      <alignment horizontal="left" vertical="center" wrapText="1"/>
    </xf>
    <xf numFmtId="0" fontId="16" fillId="0" borderId="0" xfId="6" applyFont="1" applyFill="1" applyBorder="1" applyAlignment="1">
      <alignment horizontal="left"/>
    </xf>
    <xf numFmtId="0" fontId="16" fillId="0" borderId="0" xfId="1" applyFont="1" applyAlignment="1">
      <alignment horizontal="left"/>
    </xf>
  </cellXfs>
  <cellStyles count="7">
    <cellStyle name="Normal" xfId="0" builtinId="0"/>
    <cellStyle name="Normal 2" xfId="2"/>
    <cellStyle name="Normal 3" xfId="1"/>
    <cellStyle name="Normal_Hoja1" xfId="3"/>
    <cellStyle name="Normal_icio" xfId="4"/>
    <cellStyle name="Normal_IngGast (2)" xfId="5"/>
    <cellStyle name="Normal_todo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19055</xdr:colOff>
      <xdr:row>0</xdr:row>
      <xdr:rowOff>47659</xdr:rowOff>
    </xdr:from>
    <xdr:to>
      <xdr:col>0</xdr:col>
      <xdr:colOff>738937</xdr:colOff>
      <xdr:row>1</xdr:row>
      <xdr:rowOff>240376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5" y="47659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19055</xdr:colOff>
      <xdr:row>0</xdr:row>
      <xdr:rowOff>47659</xdr:rowOff>
    </xdr:from>
    <xdr:to>
      <xdr:col>0</xdr:col>
      <xdr:colOff>738937</xdr:colOff>
      <xdr:row>1</xdr:row>
      <xdr:rowOff>230505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5" y="47659"/>
          <a:ext cx="719882" cy="457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zoomScaleNormal="100" workbookViewId="0">
      <selection activeCell="I48" sqref="I48"/>
    </sheetView>
  </sheetViews>
  <sheetFormatPr baseColWidth="10" defaultRowHeight="18" x14ac:dyDescent="0.5"/>
  <cols>
    <col min="1" max="1" width="43.88671875" style="4" customWidth="1"/>
    <col min="2" max="2" width="14.109375" style="21" customWidth="1"/>
    <col min="3" max="3" width="14.109375" style="4" hidden="1" customWidth="1"/>
    <col min="4" max="4" width="14.88671875" style="4" hidden="1" customWidth="1"/>
    <col min="5" max="6" width="19.109375" style="4" customWidth="1"/>
    <col min="7" max="16384" width="11.5546875" style="4"/>
  </cols>
  <sheetData>
    <row r="1" spans="1:6" ht="21.6" x14ac:dyDescent="0.5">
      <c r="A1" s="1"/>
      <c r="B1" s="2"/>
      <c r="C1" s="1"/>
      <c r="D1" s="1"/>
      <c r="E1" s="3"/>
      <c r="F1" s="3"/>
    </row>
    <row r="2" spans="1:6" ht="23.25" customHeight="1" x14ac:dyDescent="0.5">
      <c r="A2" s="1"/>
      <c r="B2" s="2"/>
      <c r="C2" s="1"/>
      <c r="D2" s="1"/>
      <c r="E2" s="3"/>
      <c r="F2" s="3"/>
    </row>
    <row r="3" spans="1:6" ht="21.6" x14ac:dyDescent="0.5">
      <c r="A3" s="5" t="s">
        <v>48</v>
      </c>
      <c r="B3" s="5"/>
      <c r="C3" s="5"/>
      <c r="D3" s="5"/>
      <c r="E3" s="5"/>
      <c r="F3" s="5"/>
    </row>
    <row r="4" spans="1:6" ht="21.6" x14ac:dyDescent="0.55000000000000004">
      <c r="A4" s="6" t="s">
        <v>3</v>
      </c>
      <c r="B4" s="6"/>
      <c r="C4" s="6"/>
      <c r="D4" s="6"/>
      <c r="E4" s="6"/>
      <c r="F4" s="6"/>
    </row>
    <row r="5" spans="1:6" x14ac:dyDescent="0.5">
      <c r="A5" s="24" t="s">
        <v>53</v>
      </c>
      <c r="B5" s="8"/>
      <c r="C5" s="7"/>
      <c r="D5" s="7"/>
      <c r="E5" s="3"/>
      <c r="F5" s="3"/>
    </row>
    <row r="6" spans="1:6" x14ac:dyDescent="0.5">
      <c r="A6" s="9"/>
      <c r="B6" s="10"/>
      <c r="C6" s="10"/>
      <c r="D6" s="10"/>
      <c r="E6" s="3"/>
      <c r="F6" s="3"/>
    </row>
    <row r="7" spans="1:6" x14ac:dyDescent="0.5">
      <c r="A7" s="10" t="s">
        <v>43</v>
      </c>
      <c r="B7" s="10"/>
      <c r="C7" s="10"/>
      <c r="D7" s="10"/>
      <c r="E7" s="11" t="s">
        <v>42</v>
      </c>
      <c r="F7" s="12" t="s">
        <v>0</v>
      </c>
    </row>
    <row r="8" spans="1:6" ht="33.6" x14ac:dyDescent="0.5">
      <c r="A8" s="13" t="s">
        <v>1</v>
      </c>
      <c r="B8" s="14" t="s">
        <v>2</v>
      </c>
      <c r="C8" s="15" t="s">
        <v>45</v>
      </c>
      <c r="D8" s="15" t="s">
        <v>46</v>
      </c>
      <c r="E8" s="16" t="s">
        <v>44</v>
      </c>
      <c r="F8" s="14" t="s">
        <v>44</v>
      </c>
    </row>
    <row r="9" spans="1:6" x14ac:dyDescent="0.5">
      <c r="A9" s="17" t="s">
        <v>4</v>
      </c>
      <c r="B9" s="11">
        <v>174336</v>
      </c>
      <c r="C9" s="18"/>
      <c r="D9" s="18"/>
      <c r="E9" s="19">
        <v>14333928.07</v>
      </c>
      <c r="F9" s="20">
        <f>E9/B9</f>
        <v>82.220127053505877</v>
      </c>
    </row>
    <row r="10" spans="1:6" x14ac:dyDescent="0.5">
      <c r="A10" s="17" t="s">
        <v>50</v>
      </c>
      <c r="B10" s="11">
        <v>337482</v>
      </c>
      <c r="C10" s="18"/>
      <c r="D10" s="18"/>
      <c r="E10" s="19">
        <v>23959583.32</v>
      </c>
      <c r="F10" s="20">
        <f t="shared" ref="F10:F50" si="0">E10/B10</f>
        <v>70.995144392886147</v>
      </c>
    </row>
    <row r="11" spans="1:6" x14ac:dyDescent="0.5">
      <c r="A11" s="17" t="s">
        <v>5</v>
      </c>
      <c r="B11" s="11">
        <v>201322</v>
      </c>
      <c r="C11" s="18"/>
      <c r="D11" s="18"/>
      <c r="E11" s="19">
        <v>11192085.73</v>
      </c>
      <c r="F11" s="20">
        <f t="shared" si="0"/>
        <v>55.592959189755717</v>
      </c>
    </row>
    <row r="12" spans="1:6" x14ac:dyDescent="0.5">
      <c r="A12" s="17" t="s">
        <v>47</v>
      </c>
      <c r="B12" s="11">
        <v>150984</v>
      </c>
      <c r="C12" s="18"/>
      <c r="D12" s="18"/>
      <c r="E12" s="19">
        <v>54900</v>
      </c>
      <c r="F12" s="20">
        <f t="shared" si="0"/>
        <v>0.36361468764902244</v>
      </c>
    </row>
    <row r="13" spans="1:6" x14ac:dyDescent="0.5">
      <c r="A13" s="17" t="s">
        <v>6</v>
      </c>
      <c r="B13" s="11">
        <v>1664182</v>
      </c>
      <c r="C13" s="18"/>
      <c r="D13" s="18"/>
      <c r="E13" s="19">
        <v>102672942.48999999</v>
      </c>
      <c r="F13" s="20">
        <f t="shared" si="0"/>
        <v>61.695741505436303</v>
      </c>
    </row>
    <row r="14" spans="1:6" x14ac:dyDescent="0.5">
      <c r="A14" s="17" t="s">
        <v>7</v>
      </c>
      <c r="B14" s="11">
        <v>176418</v>
      </c>
      <c r="C14" s="18"/>
      <c r="D14" s="18"/>
      <c r="E14" s="19">
        <v>16658048.960000001</v>
      </c>
      <c r="F14" s="20">
        <f t="shared" si="0"/>
        <v>94.423749050550398</v>
      </c>
    </row>
    <row r="15" spans="1:6" x14ac:dyDescent="0.5">
      <c r="A15" s="17" t="s">
        <v>8</v>
      </c>
      <c r="B15" s="11">
        <v>96255</v>
      </c>
      <c r="C15" s="18"/>
      <c r="D15" s="18"/>
      <c r="E15" s="19">
        <v>1712207.18</v>
      </c>
      <c r="F15" s="20">
        <f t="shared" si="0"/>
        <v>17.788241442003013</v>
      </c>
    </row>
    <row r="16" spans="1:6" x14ac:dyDescent="0.5">
      <c r="A16" s="17" t="s">
        <v>9</v>
      </c>
      <c r="B16" s="11">
        <v>115439</v>
      </c>
      <c r="C16" s="18"/>
      <c r="D16" s="18"/>
      <c r="E16" s="19">
        <v>8030474.2199999997</v>
      </c>
      <c r="F16" s="20">
        <f t="shared" si="0"/>
        <v>69.564655099229896</v>
      </c>
    </row>
    <row r="17" spans="1:6" x14ac:dyDescent="0.5">
      <c r="A17" s="17" t="s">
        <v>51</v>
      </c>
      <c r="B17" s="11">
        <v>174264</v>
      </c>
      <c r="C17" s="18"/>
      <c r="D17" s="18"/>
      <c r="E17" s="19">
        <v>7011005.0800000001</v>
      </c>
      <c r="F17" s="20">
        <f t="shared" si="0"/>
        <v>40.232090850663361</v>
      </c>
    </row>
    <row r="18" spans="1:6" x14ac:dyDescent="0.5">
      <c r="A18" s="17" t="s">
        <v>10</v>
      </c>
      <c r="B18" s="11">
        <v>75504</v>
      </c>
      <c r="C18" s="18"/>
      <c r="D18" s="18"/>
      <c r="E18" s="19">
        <v>6715792.04</v>
      </c>
      <c r="F18" s="20">
        <f t="shared" si="0"/>
        <v>88.946175566857391</v>
      </c>
    </row>
    <row r="19" spans="1:6" ht="15.75" customHeight="1" x14ac:dyDescent="0.5">
      <c r="A19" s="17" t="s">
        <v>11</v>
      </c>
      <c r="B19" s="11">
        <v>326039</v>
      </c>
      <c r="C19" s="18"/>
      <c r="D19" s="18"/>
      <c r="E19" s="19">
        <v>20549437.209999997</v>
      </c>
      <c r="F19" s="20">
        <f t="shared" si="0"/>
        <v>63.027543361377006</v>
      </c>
    </row>
    <row r="20" spans="1:6" x14ac:dyDescent="0.5">
      <c r="A20" s="17" t="s">
        <v>12</v>
      </c>
      <c r="B20" s="11">
        <v>247604</v>
      </c>
      <c r="C20" s="18"/>
      <c r="D20" s="18"/>
      <c r="E20" s="19">
        <v>6790207.5999999996</v>
      </c>
      <c r="F20" s="20">
        <f t="shared" si="0"/>
        <v>27.423658745416066</v>
      </c>
    </row>
    <row r="21" spans="1:6" x14ac:dyDescent="0.5">
      <c r="A21" s="17" t="s">
        <v>13</v>
      </c>
      <c r="B21" s="11">
        <v>54621</v>
      </c>
      <c r="C21" s="18"/>
      <c r="D21" s="18"/>
      <c r="E21" s="19">
        <v>3763856.97</v>
      </c>
      <c r="F21" s="20">
        <f t="shared" si="0"/>
        <v>68.908606030647562</v>
      </c>
    </row>
    <row r="22" spans="1:6" x14ac:dyDescent="0.5">
      <c r="A22" s="17" t="s">
        <v>14</v>
      </c>
      <c r="B22" s="11">
        <v>188240</v>
      </c>
      <c r="C22" s="18"/>
      <c r="D22" s="18"/>
      <c r="E22" s="19">
        <v>13505391.33</v>
      </c>
      <c r="F22" s="20">
        <f t="shared" si="0"/>
        <v>71.745597800679988</v>
      </c>
    </row>
    <row r="23" spans="1:6" x14ac:dyDescent="0.5">
      <c r="A23" s="17" t="s">
        <v>15</v>
      </c>
      <c r="B23" s="11">
        <v>233648</v>
      </c>
      <c r="C23" s="18"/>
      <c r="D23" s="18"/>
      <c r="E23" s="19">
        <v>15398011.66</v>
      </c>
      <c r="F23" s="20">
        <f t="shared" si="0"/>
        <v>65.902604173799901</v>
      </c>
    </row>
    <row r="24" spans="1:6" x14ac:dyDescent="0.5">
      <c r="A24" s="17" t="s">
        <v>16</v>
      </c>
      <c r="B24" s="11">
        <v>87484</v>
      </c>
      <c r="C24" s="18"/>
      <c r="D24" s="18"/>
      <c r="E24" s="19">
        <v>2976533.96</v>
      </c>
      <c r="F24" s="20">
        <f t="shared" si="0"/>
        <v>34.023752457592245</v>
      </c>
    </row>
    <row r="25" spans="1:6" x14ac:dyDescent="0.5">
      <c r="A25" s="17" t="s">
        <v>17</v>
      </c>
      <c r="B25" s="11">
        <v>143837</v>
      </c>
      <c r="C25" s="18"/>
      <c r="D25" s="18"/>
      <c r="E25" s="19">
        <v>6403706.9400000004</v>
      </c>
      <c r="F25" s="20">
        <f t="shared" si="0"/>
        <v>44.520581908688307</v>
      </c>
    </row>
    <row r="26" spans="1:6" x14ac:dyDescent="0.5">
      <c r="A26" s="17" t="s">
        <v>18</v>
      </c>
      <c r="B26" s="11">
        <v>53956</v>
      </c>
      <c r="C26" s="18"/>
      <c r="D26" s="18"/>
      <c r="E26" s="19">
        <v>3151569.46</v>
      </c>
      <c r="F26" s="20">
        <f t="shared" si="0"/>
        <v>58.409990733190007</v>
      </c>
    </row>
    <row r="27" spans="1:6" x14ac:dyDescent="0.5">
      <c r="A27" s="17" t="s">
        <v>19</v>
      </c>
      <c r="B27" s="11">
        <v>112757</v>
      </c>
      <c r="C27" s="18"/>
      <c r="D27" s="18"/>
      <c r="E27" s="19">
        <v>5294761.34</v>
      </c>
      <c r="F27" s="20">
        <f t="shared" si="0"/>
        <v>46.957273960818398</v>
      </c>
    </row>
    <row r="28" spans="1:6" x14ac:dyDescent="0.5">
      <c r="A28" s="17" t="s">
        <v>20</v>
      </c>
      <c r="B28" s="11">
        <v>124028</v>
      </c>
      <c r="C28" s="18"/>
      <c r="D28" s="18"/>
      <c r="E28" s="19">
        <v>12167112.51</v>
      </c>
      <c r="F28" s="20">
        <f t="shared" si="0"/>
        <v>98.099723530170607</v>
      </c>
    </row>
    <row r="29" spans="1:6" x14ac:dyDescent="0.5">
      <c r="A29" s="17" t="s">
        <v>21</v>
      </c>
      <c r="B29" s="11">
        <v>140403</v>
      </c>
      <c r="C29" s="18"/>
      <c r="D29" s="18"/>
      <c r="E29" s="19">
        <v>7499008.21</v>
      </c>
      <c r="F29" s="20">
        <f t="shared" si="0"/>
        <v>53.410598135367479</v>
      </c>
    </row>
    <row r="30" spans="1:6" x14ac:dyDescent="0.5">
      <c r="A30" s="17" t="s">
        <v>22</v>
      </c>
      <c r="B30" s="11">
        <v>152485</v>
      </c>
      <c r="C30" s="18"/>
      <c r="D30" s="18"/>
      <c r="E30" s="19">
        <v>8895426.5999999996</v>
      </c>
      <c r="F30" s="20">
        <f t="shared" si="0"/>
        <v>58.336404236482274</v>
      </c>
    </row>
    <row r="31" spans="1:6" x14ac:dyDescent="0.5">
      <c r="A31" s="17" t="s">
        <v>23</v>
      </c>
      <c r="B31" s="11">
        <v>98519</v>
      </c>
      <c r="C31" s="18"/>
      <c r="D31" s="18"/>
      <c r="E31" s="19">
        <v>23672.15</v>
      </c>
      <c r="F31" s="20">
        <f t="shared" si="0"/>
        <v>0.24028004750352724</v>
      </c>
    </row>
    <row r="32" spans="1:6" x14ac:dyDescent="0.5">
      <c r="A32" s="17" t="s">
        <v>24</v>
      </c>
      <c r="B32" s="11">
        <v>3334730</v>
      </c>
      <c r="C32" s="18"/>
      <c r="D32" s="18"/>
      <c r="E32" s="19">
        <v>269358657.90999997</v>
      </c>
      <c r="F32" s="20">
        <f t="shared" si="0"/>
        <v>80.773753170421585</v>
      </c>
    </row>
    <row r="33" spans="1:6" x14ac:dyDescent="0.5">
      <c r="A33" s="17" t="s">
        <v>25</v>
      </c>
      <c r="B33" s="11">
        <v>578460</v>
      </c>
      <c r="C33" s="18"/>
      <c r="D33" s="18"/>
      <c r="E33" s="19">
        <v>43205641.5</v>
      </c>
      <c r="F33" s="20">
        <f t="shared" si="0"/>
        <v>74.690802302665702</v>
      </c>
    </row>
    <row r="34" spans="1:6" x14ac:dyDescent="0.5">
      <c r="A34" s="17" t="s">
        <v>26</v>
      </c>
      <c r="B34" s="11">
        <v>219910</v>
      </c>
      <c r="C34" s="18"/>
      <c r="D34" s="18"/>
      <c r="E34" s="19">
        <v>10138122.510000002</v>
      </c>
      <c r="F34" s="20">
        <f t="shared" si="0"/>
        <v>46.101234641444236</v>
      </c>
    </row>
    <row r="35" spans="1:6" x14ac:dyDescent="0.5">
      <c r="A35" s="17" t="s">
        <v>27</v>
      </c>
      <c r="B35" s="11">
        <v>78144</v>
      </c>
      <c r="C35" s="18"/>
      <c r="D35" s="18"/>
      <c r="E35" s="19">
        <v>2804514.1</v>
      </c>
      <c r="F35" s="20">
        <f t="shared" si="0"/>
        <v>35.889052262489763</v>
      </c>
    </row>
    <row r="36" spans="1:6" x14ac:dyDescent="0.5">
      <c r="A36" s="17" t="s">
        <v>28</v>
      </c>
      <c r="B36" s="11">
        <v>422587</v>
      </c>
      <c r="C36" s="18"/>
      <c r="D36" s="18"/>
      <c r="E36" s="19">
        <v>66248200.399999991</v>
      </c>
      <c r="F36" s="20">
        <f t="shared" si="0"/>
        <v>156.76819305847079</v>
      </c>
    </row>
    <row r="37" spans="1:6" x14ac:dyDescent="0.5">
      <c r="A37" s="17" t="s">
        <v>29</v>
      </c>
      <c r="B37" s="11">
        <v>203944</v>
      </c>
      <c r="C37" s="18"/>
      <c r="D37" s="18"/>
      <c r="E37" s="19">
        <v>9008019.0300000012</v>
      </c>
      <c r="F37" s="20">
        <f t="shared" si="0"/>
        <v>44.1690808751422</v>
      </c>
    </row>
    <row r="38" spans="1:6" x14ac:dyDescent="0.5">
      <c r="A38" s="17" t="s">
        <v>30</v>
      </c>
      <c r="B38" s="11">
        <v>83260</v>
      </c>
      <c r="C38" s="18"/>
      <c r="D38" s="18"/>
      <c r="E38" s="19">
        <v>861405.37</v>
      </c>
      <c r="F38" s="20">
        <f t="shared" si="0"/>
        <v>10.34596889262551</v>
      </c>
    </row>
    <row r="39" spans="1:6" x14ac:dyDescent="0.5">
      <c r="A39" s="17" t="s">
        <v>31</v>
      </c>
      <c r="B39" s="11">
        <v>144825</v>
      </c>
      <c r="C39" s="18"/>
      <c r="D39" s="18"/>
      <c r="E39" s="19">
        <v>9424613.6399999987</v>
      </c>
      <c r="F39" s="20">
        <f t="shared" si="0"/>
        <v>65.075875297773166</v>
      </c>
    </row>
    <row r="40" spans="1:6" x14ac:dyDescent="0.5">
      <c r="A40" s="17" t="s">
        <v>32</v>
      </c>
      <c r="B40" s="11">
        <v>173375</v>
      </c>
      <c r="C40" s="18"/>
      <c r="D40" s="18"/>
      <c r="E40" s="19">
        <v>21870967.41</v>
      </c>
      <c r="F40" s="20">
        <f t="shared" si="0"/>
        <v>126.14833401586158</v>
      </c>
    </row>
    <row r="41" spans="1:6" x14ac:dyDescent="0.5">
      <c r="A41" s="17" t="s">
        <v>52</v>
      </c>
      <c r="B41" s="11">
        <v>52057</v>
      </c>
      <c r="C41" s="18"/>
      <c r="D41" s="18"/>
      <c r="E41" s="19">
        <v>3811714.8000000003</v>
      </c>
      <c r="F41" s="20">
        <f t="shared" si="0"/>
        <v>73.221945175480727</v>
      </c>
    </row>
    <row r="42" spans="1:6" x14ac:dyDescent="0.5">
      <c r="A42" s="17" t="s">
        <v>33</v>
      </c>
      <c r="B42" s="11">
        <v>691395</v>
      </c>
      <c r="C42" s="18"/>
      <c r="D42" s="18"/>
      <c r="E42" s="19">
        <v>50643877</v>
      </c>
      <c r="F42" s="20">
        <f t="shared" si="0"/>
        <v>73.248833156155314</v>
      </c>
    </row>
    <row r="43" spans="1:6" x14ac:dyDescent="0.5">
      <c r="A43" s="17" t="s">
        <v>34</v>
      </c>
      <c r="B43" s="11">
        <v>39821</v>
      </c>
      <c r="C43" s="18"/>
      <c r="D43" s="18"/>
      <c r="E43" s="19">
        <v>3386933.98</v>
      </c>
      <c r="F43" s="20">
        <f t="shared" si="0"/>
        <v>85.053965997840336</v>
      </c>
    </row>
    <row r="44" spans="1:6" x14ac:dyDescent="0.5">
      <c r="A44" s="17" t="s">
        <v>35</v>
      </c>
      <c r="B44" s="11">
        <v>136496</v>
      </c>
      <c r="C44" s="18"/>
      <c r="D44" s="18"/>
      <c r="E44" s="19">
        <v>12031088.83</v>
      </c>
      <c r="F44" s="20">
        <f t="shared" si="0"/>
        <v>88.142427836713168</v>
      </c>
    </row>
    <row r="45" spans="1:6" x14ac:dyDescent="0.5">
      <c r="A45" s="17" t="s">
        <v>36</v>
      </c>
      <c r="B45" s="11">
        <v>36240</v>
      </c>
      <c r="C45" s="18"/>
      <c r="D45" s="18"/>
      <c r="E45" s="19">
        <v>2678465.15</v>
      </c>
      <c r="F45" s="20">
        <f t="shared" si="0"/>
        <v>73.909082505518768</v>
      </c>
    </row>
    <row r="46" spans="1:6" x14ac:dyDescent="0.5">
      <c r="A46" s="17" t="s">
        <v>37</v>
      </c>
      <c r="B46" s="11">
        <v>85811</v>
      </c>
      <c r="C46" s="18"/>
      <c r="D46" s="18"/>
      <c r="E46" s="19">
        <v>7031838.7300000004</v>
      </c>
      <c r="F46" s="20">
        <f t="shared" si="0"/>
        <v>81.945656500914808</v>
      </c>
    </row>
    <row r="47" spans="1:6" x14ac:dyDescent="0.5">
      <c r="A47" s="17" t="s">
        <v>38</v>
      </c>
      <c r="B47" s="11">
        <v>800215</v>
      </c>
      <c r="C47" s="18"/>
      <c r="D47" s="18"/>
      <c r="E47" s="19">
        <v>117810786.31</v>
      </c>
      <c r="F47" s="20">
        <f t="shared" si="0"/>
        <v>147.2239164599514</v>
      </c>
    </row>
    <row r="48" spans="1:6" x14ac:dyDescent="0.5">
      <c r="A48" s="17" t="s">
        <v>39</v>
      </c>
      <c r="B48" s="11">
        <v>299265</v>
      </c>
      <c r="C48" s="18"/>
      <c r="D48" s="18"/>
      <c r="E48" s="19">
        <v>12907372.640000001</v>
      </c>
      <c r="F48" s="20">
        <f t="shared" si="0"/>
        <v>43.130244565853012</v>
      </c>
    </row>
    <row r="49" spans="1:6" x14ac:dyDescent="0.5">
      <c r="A49" s="17" t="s">
        <v>40</v>
      </c>
      <c r="B49" s="11">
        <v>60988</v>
      </c>
      <c r="C49" s="18"/>
      <c r="D49" s="18"/>
      <c r="E49" s="19">
        <v>129000</v>
      </c>
      <c r="F49" s="20">
        <f t="shared" si="0"/>
        <v>2.115170197415885</v>
      </c>
    </row>
    <row r="50" spans="1:6" x14ac:dyDescent="0.5">
      <c r="A50" s="17" t="s">
        <v>41</v>
      </c>
      <c r="B50" s="11">
        <v>681877</v>
      </c>
      <c r="C50" s="18"/>
      <c r="D50" s="18"/>
      <c r="E50" s="19">
        <v>66144321.039999999</v>
      </c>
      <c r="F50" s="20">
        <f t="shared" si="0"/>
        <v>97.003302707086462</v>
      </c>
    </row>
    <row r="52" spans="1:6" x14ac:dyDescent="0.5">
      <c r="A52" s="23" t="s">
        <v>49</v>
      </c>
    </row>
  </sheetData>
  <mergeCells count="2">
    <mergeCell ref="A3:F3"/>
    <mergeCell ref="A4:F4"/>
  </mergeCells>
  <printOptions horizontalCentered="1"/>
  <pageMargins left="0.74803149606299213" right="0.74803149606299213" top="0.39370078740157483" bottom="0.98425196850393704" header="0" footer="0.19685039370078741"/>
  <pageSetup paperSize="9" scale="81" orientation="portrait" verticalDpi="300" r:id="rId1"/>
  <headerFooter differentFirst="1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opLeftCell="A16" workbookViewId="0">
      <selection activeCell="G14" sqref="G14"/>
    </sheetView>
  </sheetViews>
  <sheetFormatPr baseColWidth="10" defaultRowHeight="18" x14ac:dyDescent="0.5"/>
  <cols>
    <col min="1" max="1" width="43.88671875" style="4" customWidth="1"/>
    <col min="2" max="2" width="14.109375" style="21" customWidth="1"/>
    <col min="3" max="3" width="14.109375" style="4" hidden="1" customWidth="1"/>
    <col min="4" max="4" width="14.88671875" style="4" hidden="1" customWidth="1"/>
    <col min="5" max="6" width="19.109375" style="4" customWidth="1"/>
    <col min="7" max="16384" width="11.5546875" style="4"/>
  </cols>
  <sheetData>
    <row r="1" spans="1:6" ht="21.6" x14ac:dyDescent="0.5">
      <c r="A1" s="1"/>
      <c r="B1" s="2"/>
      <c r="C1" s="1"/>
      <c r="D1" s="1"/>
      <c r="E1" s="3"/>
      <c r="F1" s="3"/>
    </row>
    <row r="2" spans="1:6" ht="23.25" customHeight="1" x14ac:dyDescent="0.5">
      <c r="A2" s="1"/>
      <c r="B2" s="2"/>
      <c r="C2" s="1"/>
      <c r="D2" s="1"/>
      <c r="E2" s="3"/>
      <c r="F2" s="3"/>
    </row>
    <row r="3" spans="1:6" ht="21.6" x14ac:dyDescent="0.5">
      <c r="A3" s="5" t="s">
        <v>48</v>
      </c>
      <c r="B3" s="5"/>
      <c r="C3" s="5"/>
      <c r="D3" s="5"/>
      <c r="E3" s="5"/>
      <c r="F3" s="5"/>
    </row>
    <row r="4" spans="1:6" ht="21.6" x14ac:dyDescent="0.55000000000000004">
      <c r="A4" s="6" t="s">
        <v>3</v>
      </c>
      <c r="B4" s="6"/>
      <c r="C4" s="6"/>
      <c r="D4" s="6"/>
      <c r="E4" s="6"/>
      <c r="F4" s="6"/>
    </row>
    <row r="5" spans="1:6" x14ac:dyDescent="0.5">
      <c r="A5" s="24" t="s">
        <v>53</v>
      </c>
      <c r="B5" s="8"/>
      <c r="C5" s="7"/>
      <c r="D5" s="7"/>
      <c r="E5" s="3"/>
      <c r="F5" s="3"/>
    </row>
    <row r="6" spans="1:6" x14ac:dyDescent="0.5">
      <c r="A6" s="9"/>
      <c r="B6" s="10"/>
      <c r="C6" s="10"/>
      <c r="D6" s="10"/>
      <c r="E6" s="3"/>
      <c r="F6" s="3"/>
    </row>
    <row r="7" spans="1:6" x14ac:dyDescent="0.5">
      <c r="A7" s="10" t="s">
        <v>43</v>
      </c>
      <c r="B7" s="10"/>
      <c r="C7" s="10"/>
      <c r="D7" s="10"/>
      <c r="E7" s="11" t="s">
        <v>42</v>
      </c>
      <c r="F7" s="12" t="s">
        <v>0</v>
      </c>
    </row>
    <row r="8" spans="1:6" ht="33.6" x14ac:dyDescent="0.5">
      <c r="A8" s="13" t="s">
        <v>1</v>
      </c>
      <c r="B8" s="14" t="s">
        <v>2</v>
      </c>
      <c r="C8" s="15" t="s">
        <v>45</v>
      </c>
      <c r="D8" s="15" t="s">
        <v>46</v>
      </c>
      <c r="E8" s="16" t="s">
        <v>44</v>
      </c>
      <c r="F8" s="14" t="s">
        <v>44</v>
      </c>
    </row>
    <row r="9" spans="1:6" x14ac:dyDescent="0.5">
      <c r="A9" s="17" t="s">
        <v>28</v>
      </c>
      <c r="B9" s="11">
        <v>422587</v>
      </c>
      <c r="C9" s="18"/>
      <c r="D9" s="18"/>
      <c r="E9" s="19">
        <v>66248200.399999991</v>
      </c>
      <c r="F9" s="20">
        <f>E9/B9</f>
        <v>156.76819305847079</v>
      </c>
    </row>
    <row r="10" spans="1:6" x14ac:dyDescent="0.5">
      <c r="A10" s="17" t="s">
        <v>38</v>
      </c>
      <c r="B10" s="11">
        <v>800215</v>
      </c>
      <c r="C10" s="18"/>
      <c r="D10" s="18"/>
      <c r="E10" s="19">
        <v>117810786.31</v>
      </c>
      <c r="F10" s="20">
        <f>E10/B10</f>
        <v>147.2239164599514</v>
      </c>
    </row>
    <row r="11" spans="1:6" x14ac:dyDescent="0.5">
      <c r="A11" s="17" t="s">
        <v>32</v>
      </c>
      <c r="B11" s="11">
        <v>173375</v>
      </c>
      <c r="C11" s="18"/>
      <c r="D11" s="18"/>
      <c r="E11" s="19">
        <v>21870967.41</v>
      </c>
      <c r="F11" s="20">
        <f>E11/B11</f>
        <v>126.14833401586158</v>
      </c>
    </row>
    <row r="12" spans="1:6" x14ac:dyDescent="0.5">
      <c r="A12" s="17" t="s">
        <v>20</v>
      </c>
      <c r="B12" s="11">
        <v>124028</v>
      </c>
      <c r="C12" s="18"/>
      <c r="D12" s="18"/>
      <c r="E12" s="19">
        <v>12167112.51</v>
      </c>
      <c r="F12" s="20">
        <f>E12/B12</f>
        <v>98.099723530170607</v>
      </c>
    </row>
    <row r="13" spans="1:6" x14ac:dyDescent="0.5">
      <c r="A13" s="17" t="s">
        <v>41</v>
      </c>
      <c r="B13" s="11">
        <v>681877</v>
      </c>
      <c r="C13" s="18"/>
      <c r="D13" s="18"/>
      <c r="E13" s="19">
        <v>66144321.039999999</v>
      </c>
      <c r="F13" s="20">
        <f>E13/B13</f>
        <v>97.003302707086462</v>
      </c>
    </row>
    <row r="14" spans="1:6" x14ac:dyDescent="0.5">
      <c r="A14" s="17" t="s">
        <v>7</v>
      </c>
      <c r="B14" s="11">
        <v>176418</v>
      </c>
      <c r="C14" s="18"/>
      <c r="D14" s="18"/>
      <c r="E14" s="19">
        <v>16658048.960000001</v>
      </c>
      <c r="F14" s="20">
        <f>E14/B14</f>
        <v>94.423749050550398</v>
      </c>
    </row>
    <row r="15" spans="1:6" x14ac:dyDescent="0.5">
      <c r="A15" s="17" t="s">
        <v>10</v>
      </c>
      <c r="B15" s="11">
        <v>75504</v>
      </c>
      <c r="C15" s="18"/>
      <c r="D15" s="18"/>
      <c r="E15" s="19">
        <v>6715792.04</v>
      </c>
      <c r="F15" s="20">
        <f>E15/B15</f>
        <v>88.946175566857391</v>
      </c>
    </row>
    <row r="16" spans="1:6" x14ac:dyDescent="0.5">
      <c r="A16" s="17" t="s">
        <v>35</v>
      </c>
      <c r="B16" s="11">
        <v>136496</v>
      </c>
      <c r="C16" s="18"/>
      <c r="D16" s="18"/>
      <c r="E16" s="19">
        <v>12031088.83</v>
      </c>
      <c r="F16" s="20">
        <f>E16/B16</f>
        <v>88.142427836713168</v>
      </c>
    </row>
    <row r="17" spans="1:6" x14ac:dyDescent="0.5">
      <c r="A17" s="17" t="s">
        <v>34</v>
      </c>
      <c r="B17" s="11">
        <v>39821</v>
      </c>
      <c r="C17" s="18"/>
      <c r="D17" s="18"/>
      <c r="E17" s="19">
        <v>3386933.98</v>
      </c>
      <c r="F17" s="20">
        <f>E17/B17</f>
        <v>85.053965997840336</v>
      </c>
    </row>
    <row r="18" spans="1:6" x14ac:dyDescent="0.5">
      <c r="A18" s="17" t="s">
        <v>4</v>
      </c>
      <c r="B18" s="11">
        <v>174336</v>
      </c>
      <c r="C18" s="18"/>
      <c r="D18" s="18"/>
      <c r="E18" s="19">
        <v>14333928.07</v>
      </c>
      <c r="F18" s="20">
        <f>E18/B18</f>
        <v>82.220127053505877</v>
      </c>
    </row>
    <row r="19" spans="1:6" ht="15.75" customHeight="1" x14ac:dyDescent="0.5">
      <c r="A19" s="17" t="s">
        <v>37</v>
      </c>
      <c r="B19" s="11">
        <v>85811</v>
      </c>
      <c r="C19" s="18"/>
      <c r="D19" s="18"/>
      <c r="E19" s="19">
        <v>7031838.7300000004</v>
      </c>
      <c r="F19" s="20">
        <f>E19/B19</f>
        <v>81.945656500914808</v>
      </c>
    </row>
    <row r="20" spans="1:6" x14ac:dyDescent="0.5">
      <c r="A20" s="17" t="s">
        <v>24</v>
      </c>
      <c r="B20" s="11">
        <v>3334730</v>
      </c>
      <c r="C20" s="18"/>
      <c r="D20" s="18"/>
      <c r="E20" s="19">
        <v>269358657.90999997</v>
      </c>
      <c r="F20" s="20">
        <f>E20/B20</f>
        <v>80.773753170421585</v>
      </c>
    </row>
    <row r="21" spans="1:6" x14ac:dyDescent="0.5">
      <c r="A21" s="17" t="s">
        <v>25</v>
      </c>
      <c r="B21" s="11">
        <v>578460</v>
      </c>
      <c r="C21" s="18"/>
      <c r="D21" s="18"/>
      <c r="E21" s="19">
        <v>43205641.5</v>
      </c>
      <c r="F21" s="20">
        <f>E21/B21</f>
        <v>74.690802302665702</v>
      </c>
    </row>
    <row r="22" spans="1:6" x14ac:dyDescent="0.5">
      <c r="A22" s="17" t="s">
        <v>36</v>
      </c>
      <c r="B22" s="11">
        <v>36240</v>
      </c>
      <c r="C22" s="18"/>
      <c r="D22" s="18"/>
      <c r="E22" s="19">
        <v>2678465.15</v>
      </c>
      <c r="F22" s="20">
        <f>E22/B22</f>
        <v>73.909082505518768</v>
      </c>
    </row>
    <row r="23" spans="1:6" x14ac:dyDescent="0.5">
      <c r="A23" s="17" t="s">
        <v>33</v>
      </c>
      <c r="B23" s="11">
        <v>691395</v>
      </c>
      <c r="C23" s="18"/>
      <c r="D23" s="18"/>
      <c r="E23" s="19">
        <v>50643877</v>
      </c>
      <c r="F23" s="20">
        <f>E23/B23</f>
        <v>73.248833156155314</v>
      </c>
    </row>
    <row r="24" spans="1:6" x14ac:dyDescent="0.5">
      <c r="A24" s="17" t="s">
        <v>52</v>
      </c>
      <c r="B24" s="11">
        <v>52057</v>
      </c>
      <c r="C24" s="18"/>
      <c r="D24" s="18"/>
      <c r="E24" s="19">
        <v>3811714.8000000003</v>
      </c>
      <c r="F24" s="20">
        <f>E24/B24</f>
        <v>73.221945175480727</v>
      </c>
    </row>
    <row r="25" spans="1:6" x14ac:dyDescent="0.5">
      <c r="A25" s="17" t="s">
        <v>14</v>
      </c>
      <c r="B25" s="11">
        <v>188240</v>
      </c>
      <c r="C25" s="18"/>
      <c r="D25" s="18"/>
      <c r="E25" s="19">
        <v>13505391.33</v>
      </c>
      <c r="F25" s="20">
        <f>E25/B25</f>
        <v>71.745597800679988</v>
      </c>
    </row>
    <row r="26" spans="1:6" x14ac:dyDescent="0.5">
      <c r="A26" s="17" t="s">
        <v>50</v>
      </c>
      <c r="B26" s="11">
        <v>337482</v>
      </c>
      <c r="C26" s="18"/>
      <c r="D26" s="18"/>
      <c r="E26" s="19">
        <v>23959583.32</v>
      </c>
      <c r="F26" s="20">
        <f>E26/B26</f>
        <v>70.995144392886147</v>
      </c>
    </row>
    <row r="27" spans="1:6" x14ac:dyDescent="0.5">
      <c r="A27" s="17" t="s">
        <v>9</v>
      </c>
      <c r="B27" s="11">
        <v>115439</v>
      </c>
      <c r="C27" s="18"/>
      <c r="D27" s="18"/>
      <c r="E27" s="19">
        <v>8030474.2199999997</v>
      </c>
      <c r="F27" s="20">
        <f>E27/B27</f>
        <v>69.564655099229896</v>
      </c>
    </row>
    <row r="28" spans="1:6" x14ac:dyDescent="0.5">
      <c r="A28" s="17" t="s">
        <v>13</v>
      </c>
      <c r="B28" s="11">
        <v>54621</v>
      </c>
      <c r="C28" s="18"/>
      <c r="D28" s="18"/>
      <c r="E28" s="19">
        <v>3763856.97</v>
      </c>
      <c r="F28" s="20">
        <f>E28/B28</f>
        <v>68.908606030647562</v>
      </c>
    </row>
    <row r="29" spans="1:6" x14ac:dyDescent="0.5">
      <c r="A29" s="17" t="s">
        <v>15</v>
      </c>
      <c r="B29" s="11">
        <v>233648</v>
      </c>
      <c r="C29" s="18"/>
      <c r="D29" s="18"/>
      <c r="E29" s="19">
        <v>15398011.66</v>
      </c>
      <c r="F29" s="20">
        <f>E29/B29</f>
        <v>65.902604173799901</v>
      </c>
    </row>
    <row r="30" spans="1:6" x14ac:dyDescent="0.5">
      <c r="A30" s="17" t="s">
        <v>31</v>
      </c>
      <c r="B30" s="11">
        <v>144825</v>
      </c>
      <c r="C30" s="18"/>
      <c r="D30" s="18"/>
      <c r="E30" s="19">
        <v>9424613.6399999987</v>
      </c>
      <c r="F30" s="20">
        <f>E30/B30</f>
        <v>65.075875297773166</v>
      </c>
    </row>
    <row r="31" spans="1:6" x14ac:dyDescent="0.5">
      <c r="A31" s="17" t="s">
        <v>11</v>
      </c>
      <c r="B31" s="11">
        <v>326039</v>
      </c>
      <c r="C31" s="18"/>
      <c r="D31" s="18"/>
      <c r="E31" s="19">
        <v>20549437.209999997</v>
      </c>
      <c r="F31" s="20">
        <f>E31/B31</f>
        <v>63.027543361377006</v>
      </c>
    </row>
    <row r="32" spans="1:6" x14ac:dyDescent="0.5">
      <c r="A32" s="17" t="s">
        <v>6</v>
      </c>
      <c r="B32" s="11">
        <v>1664182</v>
      </c>
      <c r="C32" s="18"/>
      <c r="D32" s="18"/>
      <c r="E32" s="19">
        <v>102672942.48999999</v>
      </c>
      <c r="F32" s="20">
        <f>E32/B32</f>
        <v>61.695741505436303</v>
      </c>
    </row>
    <row r="33" spans="1:6" x14ac:dyDescent="0.5">
      <c r="A33" s="17" t="s">
        <v>18</v>
      </c>
      <c r="B33" s="11">
        <v>53956</v>
      </c>
      <c r="C33" s="18"/>
      <c r="D33" s="18"/>
      <c r="E33" s="19">
        <v>3151569.46</v>
      </c>
      <c r="F33" s="20">
        <f>E33/B33</f>
        <v>58.409990733190007</v>
      </c>
    </row>
    <row r="34" spans="1:6" x14ac:dyDescent="0.5">
      <c r="A34" s="17" t="s">
        <v>22</v>
      </c>
      <c r="B34" s="11">
        <v>152485</v>
      </c>
      <c r="C34" s="18"/>
      <c r="D34" s="18"/>
      <c r="E34" s="19">
        <v>8895426.5999999996</v>
      </c>
      <c r="F34" s="20">
        <f>E34/B34</f>
        <v>58.336404236482274</v>
      </c>
    </row>
    <row r="35" spans="1:6" x14ac:dyDescent="0.5">
      <c r="A35" s="17" t="s">
        <v>5</v>
      </c>
      <c r="B35" s="11">
        <v>201322</v>
      </c>
      <c r="C35" s="18"/>
      <c r="D35" s="18"/>
      <c r="E35" s="19">
        <v>11192085.73</v>
      </c>
      <c r="F35" s="20">
        <f>E35/B35</f>
        <v>55.592959189755717</v>
      </c>
    </row>
    <row r="36" spans="1:6" x14ac:dyDescent="0.5">
      <c r="A36" s="17" t="s">
        <v>21</v>
      </c>
      <c r="B36" s="11">
        <v>140403</v>
      </c>
      <c r="C36" s="18"/>
      <c r="D36" s="18"/>
      <c r="E36" s="19">
        <v>7499008.21</v>
      </c>
      <c r="F36" s="20">
        <f>E36/B36</f>
        <v>53.410598135367479</v>
      </c>
    </row>
    <row r="37" spans="1:6" x14ac:dyDescent="0.5">
      <c r="A37" s="17" t="s">
        <v>19</v>
      </c>
      <c r="B37" s="11">
        <v>112757</v>
      </c>
      <c r="C37" s="18"/>
      <c r="D37" s="18"/>
      <c r="E37" s="19">
        <v>5294761.34</v>
      </c>
      <c r="F37" s="20">
        <f>E37/B37</f>
        <v>46.957273960818398</v>
      </c>
    </row>
    <row r="38" spans="1:6" x14ac:dyDescent="0.5">
      <c r="A38" s="17" t="s">
        <v>26</v>
      </c>
      <c r="B38" s="11">
        <v>219910</v>
      </c>
      <c r="C38" s="18"/>
      <c r="D38" s="18"/>
      <c r="E38" s="19">
        <v>10138122.510000002</v>
      </c>
      <c r="F38" s="20">
        <f>E38/B38</f>
        <v>46.101234641444236</v>
      </c>
    </row>
    <row r="39" spans="1:6" x14ac:dyDescent="0.5">
      <c r="A39" s="17" t="s">
        <v>17</v>
      </c>
      <c r="B39" s="11">
        <v>143837</v>
      </c>
      <c r="C39" s="18"/>
      <c r="D39" s="18"/>
      <c r="E39" s="19">
        <v>6403706.9400000004</v>
      </c>
      <c r="F39" s="20">
        <f>E39/B39</f>
        <v>44.520581908688307</v>
      </c>
    </row>
    <row r="40" spans="1:6" x14ac:dyDescent="0.5">
      <c r="A40" s="17" t="s">
        <v>29</v>
      </c>
      <c r="B40" s="11">
        <v>203944</v>
      </c>
      <c r="C40" s="18"/>
      <c r="D40" s="18"/>
      <c r="E40" s="19">
        <v>9008019.0300000012</v>
      </c>
      <c r="F40" s="20">
        <f>E40/B40</f>
        <v>44.1690808751422</v>
      </c>
    </row>
    <row r="41" spans="1:6" x14ac:dyDescent="0.5">
      <c r="A41" s="17" t="s">
        <v>39</v>
      </c>
      <c r="B41" s="11">
        <v>299265</v>
      </c>
      <c r="C41" s="18"/>
      <c r="D41" s="18"/>
      <c r="E41" s="19">
        <v>12907372.640000001</v>
      </c>
      <c r="F41" s="20">
        <f>E41/B41</f>
        <v>43.130244565853012</v>
      </c>
    </row>
    <row r="42" spans="1:6" x14ac:dyDescent="0.5">
      <c r="A42" s="17" t="s">
        <v>51</v>
      </c>
      <c r="B42" s="11">
        <v>174264</v>
      </c>
      <c r="C42" s="18"/>
      <c r="D42" s="18"/>
      <c r="E42" s="19">
        <v>7011005.0800000001</v>
      </c>
      <c r="F42" s="20">
        <f>E42/B42</f>
        <v>40.232090850663361</v>
      </c>
    </row>
    <row r="43" spans="1:6" x14ac:dyDescent="0.5">
      <c r="A43" s="17" t="s">
        <v>27</v>
      </c>
      <c r="B43" s="11">
        <v>78144</v>
      </c>
      <c r="C43" s="18"/>
      <c r="D43" s="18"/>
      <c r="E43" s="19">
        <v>2804514.1</v>
      </c>
      <c r="F43" s="20">
        <f>E43/B43</f>
        <v>35.889052262489763</v>
      </c>
    </row>
    <row r="44" spans="1:6" x14ac:dyDescent="0.5">
      <c r="A44" s="17" t="s">
        <v>16</v>
      </c>
      <c r="B44" s="11">
        <v>87484</v>
      </c>
      <c r="C44" s="18"/>
      <c r="D44" s="18"/>
      <c r="E44" s="19">
        <v>2976533.96</v>
      </c>
      <c r="F44" s="20">
        <f>E44/B44</f>
        <v>34.023752457592245</v>
      </c>
    </row>
    <row r="45" spans="1:6" x14ac:dyDescent="0.5">
      <c r="A45" s="17" t="s">
        <v>12</v>
      </c>
      <c r="B45" s="11">
        <v>247604</v>
      </c>
      <c r="C45" s="18"/>
      <c r="D45" s="18"/>
      <c r="E45" s="19">
        <v>6790207.5999999996</v>
      </c>
      <c r="F45" s="20">
        <f>E45/B45</f>
        <v>27.423658745416066</v>
      </c>
    </row>
    <row r="46" spans="1:6" x14ac:dyDescent="0.5">
      <c r="A46" s="17" t="s">
        <v>8</v>
      </c>
      <c r="B46" s="11">
        <v>96255</v>
      </c>
      <c r="C46" s="18"/>
      <c r="D46" s="18"/>
      <c r="E46" s="19">
        <v>1712207.18</v>
      </c>
      <c r="F46" s="20">
        <f>E46/B46</f>
        <v>17.788241442003013</v>
      </c>
    </row>
    <row r="47" spans="1:6" x14ac:dyDescent="0.5">
      <c r="A47" s="17" t="s">
        <v>30</v>
      </c>
      <c r="B47" s="11">
        <v>83260</v>
      </c>
      <c r="C47" s="18"/>
      <c r="D47" s="18"/>
      <c r="E47" s="19">
        <v>861405.37</v>
      </c>
      <c r="F47" s="20">
        <f>E47/B47</f>
        <v>10.34596889262551</v>
      </c>
    </row>
    <row r="48" spans="1:6" x14ac:dyDescent="0.5">
      <c r="A48" s="17" t="s">
        <v>40</v>
      </c>
      <c r="B48" s="11">
        <v>60988</v>
      </c>
      <c r="C48" s="18"/>
      <c r="D48" s="18"/>
      <c r="E48" s="19">
        <v>129000</v>
      </c>
      <c r="F48" s="20">
        <f>E48/B48</f>
        <v>2.115170197415885</v>
      </c>
    </row>
    <row r="49" spans="1:6" x14ac:dyDescent="0.5">
      <c r="A49" s="17" t="s">
        <v>47</v>
      </c>
      <c r="B49" s="11">
        <v>150984</v>
      </c>
      <c r="C49" s="18"/>
      <c r="D49" s="18"/>
      <c r="E49" s="19">
        <v>54900</v>
      </c>
      <c r="F49" s="20">
        <f>E49/B49</f>
        <v>0.36361468764902244</v>
      </c>
    </row>
    <row r="50" spans="1:6" x14ac:dyDescent="0.5">
      <c r="A50" s="17" t="s">
        <v>23</v>
      </c>
      <c r="B50" s="11">
        <v>98519</v>
      </c>
      <c r="C50" s="18"/>
      <c r="D50" s="18"/>
      <c r="E50" s="19">
        <v>23672.15</v>
      </c>
      <c r="F50" s="20">
        <f>E50/B50</f>
        <v>0.24028004750352724</v>
      </c>
    </row>
    <row r="52" spans="1:6" x14ac:dyDescent="0.5">
      <c r="A52" s="23" t="s">
        <v>49</v>
      </c>
    </row>
    <row r="53" spans="1:6" x14ac:dyDescent="0.5">
      <c r="A53" s="22"/>
    </row>
  </sheetData>
  <sortState ref="A9:F50">
    <sortCondition descending="1" ref="F9:F50"/>
  </sortState>
  <mergeCells count="2">
    <mergeCell ref="A3:F3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GASTO PER CAPITA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González Arranz, Javier</dc:creator>
  <cp:lastModifiedBy>González Arranz, Javier</cp:lastModifiedBy>
  <cp:lastPrinted>2019-10-09T08:24:40Z</cp:lastPrinted>
  <dcterms:created xsi:type="dcterms:W3CDTF">2017-10-31T07:52:50Z</dcterms:created>
  <dcterms:modified xsi:type="dcterms:W3CDTF">2021-07-20T11:32:14Z</dcterms:modified>
</cp:coreProperties>
</file>