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832"/>
  </bookViews>
  <sheets>
    <sheet name="Orden ALFABETICO" sheetId="1" r:id="rId1"/>
    <sheet name="Orden GASTO PER CAPITA" sheetId="3" r:id="rId2"/>
  </sheets>
  <calcPr calcId="145621"/>
</workbook>
</file>

<file path=xl/calcChain.xml><?xml version="1.0" encoding="utf-8"?>
<calcChain xmlns="http://schemas.openxmlformats.org/spreadsheetml/2006/main">
  <c r="F42" i="3" l="1"/>
  <c r="F34" i="3"/>
  <c r="F19" i="3"/>
  <c r="F23" i="3"/>
  <c r="F41" i="3"/>
  <c r="F16" i="3"/>
  <c r="F26" i="3"/>
  <c r="F14" i="3"/>
  <c r="F32" i="3"/>
  <c r="F25" i="3"/>
  <c r="F11" i="3"/>
  <c r="F9" i="3"/>
  <c r="F15" i="3"/>
  <c r="F30" i="3"/>
  <c r="F35" i="3"/>
  <c r="F47" i="3"/>
  <c r="F48" i="3"/>
  <c r="F29" i="3"/>
  <c r="F13" i="3"/>
  <c r="F27" i="3"/>
  <c r="F17" i="3"/>
  <c r="F39" i="3"/>
  <c r="F45" i="3"/>
  <c r="F50" i="3"/>
  <c r="F20" i="3"/>
  <c r="F28" i="3"/>
  <c r="F46" i="3"/>
  <c r="F49" i="3"/>
  <c r="F10" i="3"/>
  <c r="F43" i="3"/>
  <c r="F24" i="3"/>
  <c r="F31" i="3"/>
  <c r="F21" i="3"/>
  <c r="F38" i="3"/>
  <c r="F44" i="3"/>
  <c r="F40" i="3"/>
  <c r="F22" i="3"/>
  <c r="F12" i="3"/>
  <c r="F36" i="3"/>
  <c r="F18" i="3"/>
  <c r="F37" i="3"/>
  <c r="F33" i="3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9" i="1"/>
</calcChain>
</file>

<file path=xl/sharedStrings.xml><?xml version="1.0" encoding="utf-8"?>
<sst xmlns="http://schemas.openxmlformats.org/spreadsheetml/2006/main" count="109" uniqueCount="54">
  <si>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</si>
  <si>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</si>
  <si>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</si>
  <si>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</si>
  <si>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</si>
  <si>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</si>
  <si>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</si>
  <si>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</si>
  <si>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</si>
  <si>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</si>
  <si>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</si>
  <si>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</si>
  <si>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</si>
  <si>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</si>
  <si>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</si>
  <si>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</si>
  <si>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</si>
  <si>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</si>
  <si>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</si>
  <si>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</si>
  <si>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</si>
  <si>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</si>
  <si>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</si>
  <si>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</si>
  <si>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</si>
  <si>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</si>
  <si>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</si>
  <si>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</si>
  <si>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</si>
  <si>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</si>
  <si>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</si>
  <si>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</si>
  <si>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</si>
  <si>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</si>
  <si>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</si>
  <si>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</si>
  <si>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</si>
  <si>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</si>
  <si>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</si>
  <si>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</si>
  <si>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</si>
  <si>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</si>
  <si>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</si>
  <si>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>Gasto de capital (Capítulos 6 y 7)</t>
  </si>
  <si>
    <t>Inversiones reales (capitulo 6)</t>
  </si>
  <si>
    <t>Transferencias de capital  (capitulo 7)</t>
  </si>
  <si>
    <t xml:space="preserve"> </t>
  </si>
  <si>
    <t xml:space="preserve">Badajoz                                                               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</si>
  <si>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</si>
  <si>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</si>
  <si>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</si>
  <si>
    <t>Gasto de capital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</si>
  <si>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</t>
    </r>
  </si>
  <si>
    <t>No están disponibles los datos de Ávila, Ourense, Bilbao, Girona, Murcia, Las Palmas, Santa Cruz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</si>
</sst>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right" vertical="center" wrapText="1"/>
    </xf>
    <xf numFmtId="0" fontId="5" fillId="0" borderId="0" xfId="1" applyFont="1"/>
    <xf numFmtId="0" fontId="6" fillId="0" borderId="0" xfId="0" applyFont="1"/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right" vertical="center" wrapText="1"/>
    </xf>
    <xf numFmtId="0" fontId="9" fillId="0" borderId="3" xfId="5" applyFont="1" applyFill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3" fontId="10" fillId="2" borderId="3" xfId="4" applyNumberFormat="1" applyFont="1" applyFill="1" applyBorder="1" applyAlignment="1">
      <alignment horizontal="right" vertical="center" wrapText="1"/>
    </xf>
    <xf numFmtId="4" fontId="10" fillId="0" borderId="3" xfId="3" applyNumberFormat="1" applyFont="1" applyFill="1" applyBorder="1" applyAlignment="1">
      <alignment horizontal="right" wrapText="1"/>
    </xf>
    <xf numFmtId="4" fontId="13" fillId="3" borderId="3" xfId="3" applyNumberFormat="1" applyFont="1" applyFill="1" applyBorder="1" applyAlignment="1">
      <alignment horizontal="right" wrapText="1"/>
    </xf>
    <xf numFmtId="4" fontId="14" fillId="3" borderId="3" xfId="1" applyNumberFormat="1" applyFont="1" applyFill="1" applyBorder="1" applyAlignment="1">
      <alignment horizontal="center"/>
    </xf>
    <xf numFmtId="3" fontId="10" fillId="2" borderId="2" xfId="4" applyNumberFormat="1" applyFont="1" applyFill="1" applyBorder="1" applyAlignment="1">
      <alignment horizontal="right" vertical="center" wrapText="1"/>
    </xf>
    <xf numFmtId="4" fontId="13" fillId="3" borderId="2" xfId="3" applyNumberFormat="1" applyFont="1" applyFill="1" applyBorder="1" applyAlignment="1">
      <alignment horizontal="right" wrapText="1"/>
    </xf>
    <xf numFmtId="4" fontId="14" fillId="3" borderId="2" xfId="1" applyNumberFormat="1" applyFont="1" applyFill="1" applyBorder="1" applyAlignment="1">
      <alignment horizontal="center"/>
    </xf>
    <xf numFmtId="3" fontId="12" fillId="2" borderId="3" xfId="4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" fontId="10" fillId="0" borderId="0" xfId="3" applyNumberFormat="1" applyFont="1" applyFill="1" applyBorder="1" applyAlignment="1">
      <alignment horizontal="right" wrapText="1"/>
    </xf>
    <xf numFmtId="4" fontId="13" fillId="0" borderId="0" xfId="3" applyNumberFormat="1" applyFont="1" applyFill="1" applyBorder="1" applyAlignment="1">
      <alignment horizontal="right" wrapText="1"/>
    </xf>
    <xf numFmtId="4" fontId="14" fillId="0" borderId="0" xfId="1" applyNumberFormat="1" applyFont="1" applyFill="1" applyBorder="1" applyAlignment="1">
      <alignment horizontal="center"/>
    </xf>
    <xf numFmtId="0" fontId="15" fillId="0" borderId="0" xfId="1" applyFont="1" applyAlignment="1">
      <alignment horizontal="left"/>
    </xf>
    <xf numFmtId="0" fontId="15" fillId="0" borderId="0" xfId="6" applyFont="1" applyFill="1" applyBorder="1" applyAlignment="1">
      <alignment horizontal="left"/>
    </xf>
    <xf numFmtId="4" fontId="10" fillId="0" borderId="2" xfId="3" applyNumberFormat="1" applyFont="1" applyFill="1" applyBorder="1" applyAlignment="1">
      <alignment horizontal="right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4" fontId="10" fillId="0" borderId="3" xfId="3" applyNumberFormat="1" applyFont="1" applyFill="1" applyBorder="1" applyAlignment="1">
      <alignment horizontal="right" vertical="center" wrapText="1"/>
    </xf>
    <xf numFmtId="4" fontId="13" fillId="3" borderId="3" xfId="3" applyNumberFormat="1" applyFont="1" applyFill="1" applyBorder="1" applyAlignment="1">
      <alignment horizontal="right" vertical="center" wrapText="1"/>
    </xf>
    <xf numFmtId="4" fontId="14" fillId="3" borderId="3" xfId="1" applyNumberFormat="1" applyFont="1" applyFill="1" applyBorder="1" applyAlignment="1">
      <alignment horizontal="center" vertical="center"/>
    </xf>
    <xf numFmtId="4" fontId="10" fillId="0" borderId="2" xfId="3" applyNumberFormat="1" applyFont="1" applyFill="1" applyBorder="1" applyAlignment="1">
      <alignment horizontal="right" vertical="center" wrapText="1"/>
    </xf>
    <xf numFmtId="4" fontId="13" fillId="3" borderId="2" xfId="3" applyNumberFormat="1" applyFont="1" applyFill="1" applyBorder="1" applyAlignment="1">
      <alignment horizontal="right" vertical="center" wrapText="1"/>
    </xf>
    <xf numFmtId="4" fontId="14" fillId="3" borderId="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10" fillId="0" borderId="0" xfId="3" applyNumberFormat="1" applyFont="1" applyFill="1" applyBorder="1" applyAlignment="1">
      <alignment horizontal="right" vertical="center" wrapText="1"/>
    </xf>
    <xf numFmtId="4" fontId="13" fillId="0" borderId="0" xfId="3" applyNumberFormat="1" applyFont="1" applyFill="1" applyBorder="1" applyAlignment="1">
      <alignment horizontal="right" vertical="center" wrapText="1"/>
    </xf>
    <xf numFmtId="4" fontId="14" fillId="0" borderId="0" xfId="1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7">
    <cellStyle name="Normal" xfId="0" builtinId="0"/>
    <cellStyle name="Normal 2" xfId="2"/>
    <cellStyle name="Normal 3" xfId="1"/>
    <cellStyle name="Normal_Hoja1" xfId="3"/>
    <cellStyle name="Normal_icio" xfId="4"/>
    <cellStyle name="Normal_IngGast (2)" xfId="5"/>
    <cellStyle name="Normal_todo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1</xdr:row>
      <xdr:rowOff>240029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46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>
      <selection activeCell="I45" sqref="I45"/>
    </sheetView>
  </sheetViews>
  <sheetFormatPr baseColWidth="10" defaultRowHeight="18" x14ac:dyDescent="0.5"/>
  <cols>
    <col min="1" max="1" width="43.88671875" style="4" customWidth="1"/>
    <col min="2" max="2" width="14.109375" style="28" customWidth="1"/>
    <col min="3" max="4" width="14.109375" style="4" hidden="1" customWidth="1"/>
    <col min="5" max="6" width="19.109375" style="4" customWidth="1"/>
    <col min="7" max="16384" width="11.5546875" style="4"/>
  </cols>
  <sheetData>
    <row r="1" spans="1:6" ht="21.6" x14ac:dyDescent="0.5">
      <c r="A1" s="1"/>
      <c r="B1" s="2"/>
      <c r="C1" s="1"/>
      <c r="D1" s="1"/>
      <c r="E1" s="3"/>
      <c r="F1" s="3"/>
    </row>
    <row r="2" spans="1:6" ht="23.25" customHeight="1" x14ac:dyDescent="0.5">
      <c r="A2" s="1"/>
      <c r="B2" s="2"/>
      <c r="C2" s="1"/>
      <c r="D2" s="1"/>
      <c r="E2" s="3"/>
      <c r="F2" s="3"/>
    </row>
    <row r="3" spans="1:6" ht="21.6" x14ac:dyDescent="0.5">
      <c r="A3" s="5" t="s">
        <v>51</v>
      </c>
      <c r="B3" s="5"/>
      <c r="C3" s="5"/>
      <c r="D3" s="5"/>
      <c r="E3" s="5"/>
      <c r="F3" s="5"/>
    </row>
    <row r="4" spans="1:6" ht="21.6" x14ac:dyDescent="0.55000000000000004">
      <c r="A4" s="6" t="s">
        <v>3</v>
      </c>
      <c r="B4" s="6"/>
      <c r="C4" s="6"/>
      <c r="D4" s="6"/>
      <c r="E4" s="6"/>
      <c r="F4" s="6"/>
    </row>
    <row r="5" spans="1:6" x14ac:dyDescent="0.5">
      <c r="A5" s="32" t="s">
        <v>52</v>
      </c>
      <c r="B5" s="8"/>
      <c r="C5" s="7"/>
      <c r="D5" s="7"/>
      <c r="E5" s="3"/>
      <c r="F5" s="3"/>
    </row>
    <row r="6" spans="1:6" x14ac:dyDescent="0.5">
      <c r="A6" s="9"/>
      <c r="B6" s="10"/>
      <c r="C6" s="11"/>
      <c r="D6" s="11"/>
      <c r="E6" s="3"/>
      <c r="F6" s="3"/>
    </row>
    <row r="7" spans="1:6" x14ac:dyDescent="0.5">
      <c r="A7" s="11" t="s">
        <v>46</v>
      </c>
      <c r="B7" s="10"/>
      <c r="C7" s="11"/>
      <c r="D7" s="11"/>
      <c r="E7" s="12" t="s">
        <v>42</v>
      </c>
      <c r="F7" s="13" t="s">
        <v>0</v>
      </c>
    </row>
    <row r="8" spans="1:6" ht="33.6" x14ac:dyDescent="0.5">
      <c r="A8" s="14" t="s">
        <v>1</v>
      </c>
      <c r="B8" s="15" t="s">
        <v>2</v>
      </c>
      <c r="C8" s="16" t="s">
        <v>44</v>
      </c>
      <c r="D8" s="16" t="s">
        <v>45</v>
      </c>
      <c r="E8" s="17" t="s">
        <v>43</v>
      </c>
      <c r="F8" s="18" t="s">
        <v>43</v>
      </c>
    </row>
    <row r="9" spans="1:6" x14ac:dyDescent="0.5">
      <c r="A9" s="19" t="s">
        <v>4</v>
      </c>
      <c r="B9" s="20">
        <v>174336</v>
      </c>
      <c r="C9" s="21"/>
      <c r="D9" s="21"/>
      <c r="E9" s="22">
        <v>11990746.85</v>
      </c>
      <c r="F9" s="23">
        <f>E9/B9</f>
        <v>68.779522588564603</v>
      </c>
    </row>
    <row r="10" spans="1:6" x14ac:dyDescent="0.5">
      <c r="A10" s="19" t="s">
        <v>48</v>
      </c>
      <c r="B10" s="20">
        <v>337482</v>
      </c>
      <c r="C10" s="21"/>
      <c r="D10" s="21"/>
      <c r="E10" s="22">
        <v>20912652.829999998</v>
      </c>
      <c r="F10" s="23">
        <f t="shared" ref="F10:F50" si="0">E10/B10</f>
        <v>61.966720684362421</v>
      </c>
    </row>
    <row r="11" spans="1:6" x14ac:dyDescent="0.5">
      <c r="A11" s="19" t="s">
        <v>5</v>
      </c>
      <c r="B11" s="20">
        <v>201322</v>
      </c>
      <c r="C11" s="21"/>
      <c r="D11" s="21"/>
      <c r="E11" s="22">
        <v>27810264.220000003</v>
      </c>
      <c r="F11" s="23">
        <f t="shared" si="0"/>
        <v>138.13822741677512</v>
      </c>
    </row>
    <row r="12" spans="1:6" x14ac:dyDescent="0.5">
      <c r="A12" s="19" t="s">
        <v>47</v>
      </c>
      <c r="B12" s="20">
        <v>150984</v>
      </c>
      <c r="C12" s="21"/>
      <c r="D12" s="21"/>
      <c r="E12" s="22">
        <v>9614797.7699999996</v>
      </c>
      <c r="F12" s="23">
        <f t="shared" si="0"/>
        <v>63.680905062788106</v>
      </c>
    </row>
    <row r="13" spans="1:6" x14ac:dyDescent="0.5">
      <c r="A13" s="19" t="s">
        <v>6</v>
      </c>
      <c r="B13" s="20">
        <v>1664182</v>
      </c>
      <c r="C13" s="21"/>
      <c r="D13" s="21"/>
      <c r="E13" s="22">
        <v>346681501.75</v>
      </c>
      <c r="F13" s="23">
        <f t="shared" si="0"/>
        <v>208.31946370649365</v>
      </c>
    </row>
    <row r="14" spans="1:6" x14ac:dyDescent="0.5">
      <c r="A14" s="19" t="s">
        <v>7</v>
      </c>
      <c r="B14" s="20">
        <v>176418</v>
      </c>
      <c r="C14" s="21"/>
      <c r="D14" s="21"/>
      <c r="E14" s="22">
        <v>19095898.66</v>
      </c>
      <c r="F14" s="23">
        <f t="shared" si="0"/>
        <v>108.24234862655739</v>
      </c>
    </row>
    <row r="15" spans="1:6" x14ac:dyDescent="0.5">
      <c r="A15" s="19" t="s">
        <v>8</v>
      </c>
      <c r="B15" s="20">
        <v>96255</v>
      </c>
      <c r="C15" s="21"/>
      <c r="D15" s="21"/>
      <c r="E15" s="22">
        <v>5490274.0600000005</v>
      </c>
      <c r="F15" s="23">
        <f t="shared" si="0"/>
        <v>57.038845358682671</v>
      </c>
    </row>
    <row r="16" spans="1:6" x14ac:dyDescent="0.5">
      <c r="A16" s="19" t="s">
        <v>9</v>
      </c>
      <c r="B16" s="20">
        <v>115439</v>
      </c>
      <c r="C16" s="21"/>
      <c r="D16" s="21"/>
      <c r="E16" s="22">
        <v>4927961.82</v>
      </c>
      <c r="F16" s="23">
        <f t="shared" si="0"/>
        <v>42.688881747069885</v>
      </c>
    </row>
    <row r="17" spans="1:6" x14ac:dyDescent="0.5">
      <c r="A17" s="19" t="s">
        <v>49</v>
      </c>
      <c r="B17" s="20">
        <v>174264</v>
      </c>
      <c r="C17" s="21"/>
      <c r="D17" s="21"/>
      <c r="E17" s="22">
        <v>10074414.08</v>
      </c>
      <c r="F17" s="23">
        <f t="shared" si="0"/>
        <v>57.811217922232935</v>
      </c>
    </row>
    <row r="18" spans="1:6" x14ac:dyDescent="0.5">
      <c r="A18" s="19" t="s">
        <v>10</v>
      </c>
      <c r="B18" s="20">
        <v>75504</v>
      </c>
      <c r="C18" s="21"/>
      <c r="D18" s="21"/>
      <c r="E18" s="22">
        <v>9022910.3599999994</v>
      </c>
      <c r="F18" s="23">
        <f t="shared" si="0"/>
        <v>119.50241523627886</v>
      </c>
    </row>
    <row r="19" spans="1:6" ht="15.75" customHeight="1" x14ac:dyDescent="0.5">
      <c r="A19" s="19" t="s">
        <v>11</v>
      </c>
      <c r="B19" s="20">
        <v>326039</v>
      </c>
      <c r="C19" s="21"/>
      <c r="D19" s="21"/>
      <c r="E19" s="22">
        <v>23066989.25</v>
      </c>
      <c r="F19" s="23">
        <f t="shared" si="0"/>
        <v>70.749171878210888</v>
      </c>
    </row>
    <row r="20" spans="1:6" x14ac:dyDescent="0.5">
      <c r="A20" s="19" t="s">
        <v>12</v>
      </c>
      <c r="B20" s="20">
        <v>247604</v>
      </c>
      <c r="C20" s="21"/>
      <c r="D20" s="21"/>
      <c r="E20" s="22">
        <v>25846958.420000002</v>
      </c>
      <c r="F20" s="23">
        <f t="shared" si="0"/>
        <v>104.38829106153375</v>
      </c>
    </row>
    <row r="21" spans="1:6" x14ac:dyDescent="0.5">
      <c r="A21" s="19" t="s">
        <v>13</v>
      </c>
      <c r="B21" s="20">
        <v>54621</v>
      </c>
      <c r="C21" s="21"/>
      <c r="D21" s="21"/>
      <c r="E21" s="22">
        <v>2393949.23</v>
      </c>
      <c r="F21" s="23">
        <f t="shared" si="0"/>
        <v>43.828366928470736</v>
      </c>
    </row>
    <row r="22" spans="1:6" x14ac:dyDescent="0.5">
      <c r="A22" s="19" t="s">
        <v>14</v>
      </c>
      <c r="B22" s="20">
        <v>188240</v>
      </c>
      <c r="C22" s="21"/>
      <c r="D22" s="21"/>
      <c r="E22" s="22">
        <v>41463960.469999999</v>
      </c>
      <c r="F22" s="23">
        <f t="shared" si="0"/>
        <v>220.27178320229493</v>
      </c>
    </row>
    <row r="23" spans="1:6" x14ac:dyDescent="0.5">
      <c r="A23" s="19" t="s">
        <v>15</v>
      </c>
      <c r="B23" s="20">
        <v>233648</v>
      </c>
      <c r="C23" s="21"/>
      <c r="D23" s="21"/>
      <c r="E23" s="22">
        <v>5484791.7599999998</v>
      </c>
      <c r="F23" s="23">
        <f t="shared" si="0"/>
        <v>23.47459323426693</v>
      </c>
    </row>
    <row r="24" spans="1:6" x14ac:dyDescent="0.5">
      <c r="A24" s="19" t="s">
        <v>16</v>
      </c>
      <c r="B24" s="20">
        <v>87484</v>
      </c>
      <c r="C24" s="21"/>
      <c r="D24" s="21"/>
      <c r="E24" s="22">
        <v>2833910.7800000003</v>
      </c>
      <c r="F24" s="23">
        <f t="shared" si="0"/>
        <v>32.393475149741668</v>
      </c>
    </row>
    <row r="25" spans="1:6" x14ac:dyDescent="0.5">
      <c r="A25" s="19" t="s">
        <v>17</v>
      </c>
      <c r="B25" s="20">
        <v>143837</v>
      </c>
      <c r="C25" s="21"/>
      <c r="D25" s="21"/>
      <c r="E25" s="22">
        <v>11258206.23</v>
      </c>
      <c r="F25" s="23">
        <f t="shared" si="0"/>
        <v>78.270585662937918</v>
      </c>
    </row>
    <row r="26" spans="1:6" x14ac:dyDescent="0.5">
      <c r="A26" s="19" t="s">
        <v>18</v>
      </c>
      <c r="B26" s="20">
        <v>53956</v>
      </c>
      <c r="C26" s="21"/>
      <c r="D26" s="21"/>
      <c r="E26" s="22">
        <v>6716718.0500000007</v>
      </c>
      <c r="F26" s="23">
        <f t="shared" si="0"/>
        <v>124.48509989621174</v>
      </c>
    </row>
    <row r="27" spans="1:6" x14ac:dyDescent="0.5">
      <c r="A27" s="19" t="s">
        <v>19</v>
      </c>
      <c r="B27" s="20">
        <v>112757</v>
      </c>
      <c r="C27" s="21"/>
      <c r="D27" s="21"/>
      <c r="E27" s="22">
        <v>1001845.85</v>
      </c>
      <c r="F27" s="23">
        <f t="shared" si="0"/>
        <v>8.8849991574802445</v>
      </c>
    </row>
    <row r="28" spans="1:6" x14ac:dyDescent="0.5">
      <c r="A28" s="19" t="s">
        <v>20</v>
      </c>
      <c r="B28" s="20">
        <v>124028</v>
      </c>
      <c r="C28" s="21"/>
      <c r="D28" s="21"/>
      <c r="E28" s="22">
        <v>4840546.09</v>
      </c>
      <c r="F28" s="23">
        <f t="shared" si="0"/>
        <v>39.027849275969942</v>
      </c>
    </row>
    <row r="29" spans="1:6" x14ac:dyDescent="0.5">
      <c r="A29" s="19" t="s">
        <v>21</v>
      </c>
      <c r="B29" s="20">
        <v>140403</v>
      </c>
      <c r="C29" s="21"/>
      <c r="D29" s="21"/>
      <c r="E29" s="22">
        <v>8034506.5199999996</v>
      </c>
      <c r="F29" s="23">
        <f t="shared" si="0"/>
        <v>57.224607166513536</v>
      </c>
    </row>
    <row r="30" spans="1:6" x14ac:dyDescent="0.5">
      <c r="A30" s="19" t="s">
        <v>22</v>
      </c>
      <c r="B30" s="20">
        <v>152485</v>
      </c>
      <c r="C30" s="21"/>
      <c r="D30" s="21"/>
      <c r="E30" s="22">
        <v>21544620.990000002</v>
      </c>
      <c r="F30" s="23">
        <f t="shared" si="0"/>
        <v>141.29010060005905</v>
      </c>
    </row>
    <row r="31" spans="1:6" x14ac:dyDescent="0.5">
      <c r="A31" s="19" t="s">
        <v>23</v>
      </c>
      <c r="B31" s="20">
        <v>98519</v>
      </c>
      <c r="C31" s="21"/>
      <c r="D31" s="21"/>
      <c r="E31" s="22">
        <v>7777886.1500000004</v>
      </c>
      <c r="F31" s="23">
        <f t="shared" si="0"/>
        <v>78.948082603355701</v>
      </c>
    </row>
    <row r="32" spans="1:6" x14ac:dyDescent="0.5">
      <c r="A32" s="19" t="s">
        <v>24</v>
      </c>
      <c r="B32" s="20">
        <v>3334730</v>
      </c>
      <c r="C32" s="21"/>
      <c r="D32" s="21"/>
      <c r="E32" s="22">
        <v>694423424.23000002</v>
      </c>
      <c r="F32" s="23">
        <f t="shared" si="0"/>
        <v>208.23977480335739</v>
      </c>
    </row>
    <row r="33" spans="1:6" x14ac:dyDescent="0.5">
      <c r="A33" s="19" t="s">
        <v>25</v>
      </c>
      <c r="B33" s="20">
        <v>578460</v>
      </c>
      <c r="C33" s="21"/>
      <c r="D33" s="21"/>
      <c r="E33" s="22">
        <v>45269936.980000004</v>
      </c>
      <c r="F33" s="23">
        <f t="shared" si="0"/>
        <v>78.259407703211977</v>
      </c>
    </row>
    <row r="34" spans="1:6" x14ac:dyDescent="0.5">
      <c r="A34" s="19" t="s">
        <v>26</v>
      </c>
      <c r="B34" s="20">
        <v>219910</v>
      </c>
      <c r="C34" s="21"/>
      <c r="D34" s="21"/>
      <c r="E34" s="22">
        <v>5518656.9000000004</v>
      </c>
      <c r="F34" s="23">
        <f t="shared" si="0"/>
        <v>25.095070256013827</v>
      </c>
    </row>
    <row r="35" spans="1:6" x14ac:dyDescent="0.5">
      <c r="A35" s="19" t="s">
        <v>27</v>
      </c>
      <c r="B35" s="20">
        <v>78144</v>
      </c>
      <c r="C35" s="21"/>
      <c r="D35" s="21"/>
      <c r="E35" s="22">
        <v>2466725.3600000003</v>
      </c>
      <c r="F35" s="23">
        <f t="shared" si="0"/>
        <v>31.566407657657663</v>
      </c>
    </row>
    <row r="36" spans="1:6" x14ac:dyDescent="0.5">
      <c r="A36" s="19" t="s">
        <v>28</v>
      </c>
      <c r="B36" s="20">
        <v>422587</v>
      </c>
      <c r="C36" s="21"/>
      <c r="D36" s="21"/>
      <c r="E36" s="22">
        <v>27076300.579999998</v>
      </c>
      <c r="F36" s="23">
        <f t="shared" si="0"/>
        <v>64.072724859023111</v>
      </c>
    </row>
    <row r="37" spans="1:6" x14ac:dyDescent="0.5">
      <c r="A37" s="19" t="s">
        <v>29</v>
      </c>
      <c r="B37" s="20">
        <v>203944</v>
      </c>
      <c r="C37" s="21"/>
      <c r="D37" s="21"/>
      <c r="E37" s="22">
        <v>15102349.629999999</v>
      </c>
      <c r="F37" s="23">
        <f t="shared" si="0"/>
        <v>74.051453487231782</v>
      </c>
    </row>
    <row r="38" spans="1:6" x14ac:dyDescent="0.5">
      <c r="A38" s="19" t="s">
        <v>30</v>
      </c>
      <c r="B38" s="20">
        <v>83260</v>
      </c>
      <c r="C38" s="21"/>
      <c r="D38" s="21"/>
      <c r="E38" s="22">
        <v>13543106.479999999</v>
      </c>
      <c r="F38" s="23">
        <f t="shared" si="0"/>
        <v>162.66041892865721</v>
      </c>
    </row>
    <row r="39" spans="1:6" x14ac:dyDescent="0.5">
      <c r="A39" s="19" t="s">
        <v>31</v>
      </c>
      <c r="B39" s="20">
        <v>144825</v>
      </c>
      <c r="C39" s="21"/>
      <c r="D39" s="21"/>
      <c r="E39" s="22">
        <v>32515145.050000001</v>
      </c>
      <c r="F39" s="23">
        <f t="shared" si="0"/>
        <v>224.51334403590542</v>
      </c>
    </row>
    <row r="40" spans="1:6" x14ac:dyDescent="0.5">
      <c r="A40" s="19" t="s">
        <v>32</v>
      </c>
      <c r="B40" s="20">
        <v>173375</v>
      </c>
      <c r="C40" s="21"/>
      <c r="D40" s="21"/>
      <c r="E40" s="22">
        <v>38001961.420000002</v>
      </c>
      <c r="F40" s="23">
        <f t="shared" si="0"/>
        <v>219.18939535688537</v>
      </c>
    </row>
    <row r="41" spans="1:6" x14ac:dyDescent="0.5">
      <c r="A41" s="19" t="s">
        <v>50</v>
      </c>
      <c r="B41" s="20">
        <v>52057</v>
      </c>
      <c r="C41" s="21"/>
      <c r="D41" s="21"/>
      <c r="E41" s="22">
        <v>5256948.1499999994</v>
      </c>
      <c r="F41" s="23">
        <f t="shared" si="0"/>
        <v>100.9844622241005</v>
      </c>
    </row>
    <row r="42" spans="1:6" x14ac:dyDescent="0.5">
      <c r="A42" s="19" t="s">
        <v>33</v>
      </c>
      <c r="B42" s="20">
        <v>691395</v>
      </c>
      <c r="C42" s="21"/>
      <c r="D42" s="21"/>
      <c r="E42" s="22">
        <v>48784971.609999999</v>
      </c>
      <c r="F42" s="23">
        <f t="shared" si="0"/>
        <v>70.560203082174439</v>
      </c>
    </row>
    <row r="43" spans="1:6" x14ac:dyDescent="0.5">
      <c r="A43" s="19" t="s">
        <v>34</v>
      </c>
      <c r="B43" s="20">
        <v>39821</v>
      </c>
      <c r="C43" s="21"/>
      <c r="D43" s="21"/>
      <c r="E43" s="22">
        <v>7910448.9100000001</v>
      </c>
      <c r="F43" s="23">
        <f t="shared" si="0"/>
        <v>198.6501823158635</v>
      </c>
    </row>
    <row r="44" spans="1:6" x14ac:dyDescent="0.5">
      <c r="A44" s="19" t="s">
        <v>35</v>
      </c>
      <c r="B44" s="20">
        <v>136496</v>
      </c>
      <c r="C44" s="21"/>
      <c r="D44" s="21"/>
      <c r="E44" s="22">
        <v>12455932.24</v>
      </c>
      <c r="F44" s="23">
        <f t="shared" si="0"/>
        <v>91.254924979486574</v>
      </c>
    </row>
    <row r="45" spans="1:6" x14ac:dyDescent="0.5">
      <c r="A45" s="19" t="s">
        <v>36</v>
      </c>
      <c r="B45" s="20">
        <v>36240</v>
      </c>
      <c r="C45" s="21"/>
      <c r="D45" s="21"/>
      <c r="E45" s="22">
        <v>5552721.6900000004</v>
      </c>
      <c r="F45" s="23">
        <f t="shared" si="0"/>
        <v>153.22079718543048</v>
      </c>
    </row>
    <row r="46" spans="1:6" x14ac:dyDescent="0.5">
      <c r="A46" s="19" t="s">
        <v>37</v>
      </c>
      <c r="B46" s="20">
        <v>85811</v>
      </c>
      <c r="C46" s="21"/>
      <c r="D46" s="21"/>
      <c r="E46" s="22">
        <v>4863830.47</v>
      </c>
      <c r="F46" s="23">
        <f t="shared" si="0"/>
        <v>56.680734055074524</v>
      </c>
    </row>
    <row r="47" spans="1:6" x14ac:dyDescent="0.5">
      <c r="A47" s="19" t="s">
        <v>38</v>
      </c>
      <c r="B47" s="20">
        <v>800215</v>
      </c>
      <c r="C47" s="21"/>
      <c r="D47" s="21"/>
      <c r="E47" s="22">
        <v>86203150.640000001</v>
      </c>
      <c r="F47" s="23">
        <f t="shared" si="0"/>
        <v>107.7249872096874</v>
      </c>
    </row>
    <row r="48" spans="1:6" x14ac:dyDescent="0.5">
      <c r="A48" s="19" t="s">
        <v>39</v>
      </c>
      <c r="B48" s="20">
        <v>299265</v>
      </c>
      <c r="C48" s="21"/>
      <c r="D48" s="21"/>
      <c r="E48" s="22">
        <v>40153026.969999999</v>
      </c>
      <c r="F48" s="23">
        <f t="shared" si="0"/>
        <v>134.17214498855529</v>
      </c>
    </row>
    <row r="49" spans="1:6" x14ac:dyDescent="0.5">
      <c r="A49" s="19" t="s">
        <v>40</v>
      </c>
      <c r="B49" s="24">
        <v>60988</v>
      </c>
      <c r="C49" s="34"/>
      <c r="D49" s="34"/>
      <c r="E49" s="25">
        <v>4044241</v>
      </c>
      <c r="F49" s="26">
        <f t="shared" si="0"/>
        <v>66.312077785793932</v>
      </c>
    </row>
    <row r="50" spans="1:6" x14ac:dyDescent="0.5">
      <c r="A50" s="27" t="s">
        <v>41</v>
      </c>
      <c r="B50" s="20">
        <v>681877</v>
      </c>
      <c r="C50" s="21"/>
      <c r="D50" s="21"/>
      <c r="E50" s="22">
        <v>35396892.600000001</v>
      </c>
      <c r="F50" s="23">
        <f t="shared" si="0"/>
        <v>51.910964294146893</v>
      </c>
    </row>
    <row r="51" spans="1:6" x14ac:dyDescent="0.5">
      <c r="C51" s="29"/>
      <c r="D51" s="29"/>
      <c r="E51" s="30"/>
      <c r="F51" s="31"/>
    </row>
    <row r="52" spans="1:6" x14ac:dyDescent="0.5">
      <c r="A52" s="33" t="s">
        <v>53</v>
      </c>
      <c r="C52" s="29"/>
      <c r="D52" s="29"/>
      <c r="E52" s="30"/>
      <c r="F52" s="31"/>
    </row>
  </sheetData>
  <mergeCells count="2">
    <mergeCell ref="A3:F3"/>
    <mergeCell ref="A4:F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6" workbookViewId="0">
      <selection activeCell="I10" sqref="I10"/>
    </sheetView>
  </sheetViews>
  <sheetFormatPr baseColWidth="10" defaultRowHeight="18" x14ac:dyDescent="0.3"/>
  <cols>
    <col min="1" max="1" width="43.88671875" style="37" customWidth="1"/>
    <col min="2" max="2" width="14.109375" style="55" customWidth="1"/>
    <col min="3" max="4" width="14.109375" style="37" hidden="1" customWidth="1"/>
    <col min="5" max="6" width="19.109375" style="37" customWidth="1"/>
    <col min="7" max="16384" width="11.5546875" style="37"/>
  </cols>
  <sheetData>
    <row r="1" spans="1:6" ht="21.6" x14ac:dyDescent="0.3">
      <c r="A1" s="1"/>
      <c r="B1" s="35"/>
      <c r="C1" s="1"/>
      <c r="D1" s="1"/>
      <c r="E1" s="36"/>
      <c r="F1" s="36"/>
    </row>
    <row r="2" spans="1:6" ht="23.25" customHeight="1" x14ac:dyDescent="0.3">
      <c r="A2" s="1"/>
      <c r="B2" s="35"/>
      <c r="C2" s="1"/>
      <c r="D2" s="1"/>
      <c r="E2" s="36"/>
      <c r="F2" s="36"/>
    </row>
    <row r="3" spans="1:6" ht="21.6" x14ac:dyDescent="0.3">
      <c r="A3" s="5" t="s">
        <v>51</v>
      </c>
      <c r="B3" s="5"/>
      <c r="C3" s="5"/>
      <c r="D3" s="5"/>
      <c r="E3" s="5"/>
      <c r="F3" s="5"/>
    </row>
    <row r="4" spans="1:6" ht="21.6" x14ac:dyDescent="0.3">
      <c r="A4" s="38" t="s">
        <v>3</v>
      </c>
      <c r="B4" s="38"/>
      <c r="C4" s="38"/>
      <c r="D4" s="38"/>
      <c r="E4" s="38"/>
      <c r="F4" s="38"/>
    </row>
    <row r="5" spans="1:6" x14ac:dyDescent="0.3">
      <c r="A5" s="39" t="s">
        <v>52</v>
      </c>
      <c r="B5" s="40"/>
      <c r="C5" s="41"/>
      <c r="D5" s="41"/>
      <c r="E5" s="36"/>
      <c r="F5" s="36"/>
    </row>
    <row r="6" spans="1:6" x14ac:dyDescent="0.3">
      <c r="A6" s="42"/>
      <c r="B6" s="43"/>
      <c r="C6" s="43"/>
      <c r="D6" s="43"/>
      <c r="E6" s="36"/>
      <c r="F6" s="36"/>
    </row>
    <row r="7" spans="1:6" x14ac:dyDescent="0.3">
      <c r="A7" s="43"/>
      <c r="B7" s="43"/>
      <c r="C7" s="43"/>
      <c r="D7" s="43"/>
      <c r="E7" s="12" t="s">
        <v>42</v>
      </c>
      <c r="F7" s="13" t="s">
        <v>0</v>
      </c>
    </row>
    <row r="8" spans="1:6" ht="33.6" x14ac:dyDescent="0.3">
      <c r="A8" s="14" t="s">
        <v>1</v>
      </c>
      <c r="B8" s="18" t="s">
        <v>2</v>
      </c>
      <c r="C8" s="16" t="s">
        <v>44</v>
      </c>
      <c r="D8" s="16" t="s">
        <v>45</v>
      </c>
      <c r="E8" s="17" t="s">
        <v>43</v>
      </c>
      <c r="F8" s="18" t="s">
        <v>43</v>
      </c>
    </row>
    <row r="9" spans="1:6" x14ac:dyDescent="0.3">
      <c r="A9" s="19" t="s">
        <v>31</v>
      </c>
      <c r="B9" s="20">
        <v>144825</v>
      </c>
      <c r="C9" s="44"/>
      <c r="D9" s="44"/>
      <c r="E9" s="45">
        <v>32515145.050000001</v>
      </c>
      <c r="F9" s="46">
        <f>E9/B9</f>
        <v>224.51334403590542</v>
      </c>
    </row>
    <row r="10" spans="1:6" x14ac:dyDescent="0.3">
      <c r="A10" s="19" t="s">
        <v>14</v>
      </c>
      <c r="B10" s="20">
        <v>188240</v>
      </c>
      <c r="C10" s="44"/>
      <c r="D10" s="44"/>
      <c r="E10" s="45">
        <v>41463960.469999999</v>
      </c>
      <c r="F10" s="46">
        <f>E10/B10</f>
        <v>220.27178320229493</v>
      </c>
    </row>
    <row r="11" spans="1:6" x14ac:dyDescent="0.3">
      <c r="A11" s="19" t="s">
        <v>32</v>
      </c>
      <c r="B11" s="20">
        <v>173375</v>
      </c>
      <c r="C11" s="44"/>
      <c r="D11" s="44"/>
      <c r="E11" s="45">
        <v>38001961.420000002</v>
      </c>
      <c r="F11" s="46">
        <f>E11/B11</f>
        <v>219.18939535688537</v>
      </c>
    </row>
    <row r="12" spans="1:6" x14ac:dyDescent="0.3">
      <c r="A12" s="19" t="s">
        <v>6</v>
      </c>
      <c r="B12" s="20">
        <v>1664182</v>
      </c>
      <c r="C12" s="44"/>
      <c r="D12" s="44"/>
      <c r="E12" s="45">
        <v>346681501.75</v>
      </c>
      <c r="F12" s="46">
        <f>E12/B12</f>
        <v>208.31946370649365</v>
      </c>
    </row>
    <row r="13" spans="1:6" x14ac:dyDescent="0.3">
      <c r="A13" s="19" t="s">
        <v>24</v>
      </c>
      <c r="B13" s="20">
        <v>3334730</v>
      </c>
      <c r="C13" s="44"/>
      <c r="D13" s="44"/>
      <c r="E13" s="45">
        <v>694423424.23000002</v>
      </c>
      <c r="F13" s="46">
        <f>E13/B13</f>
        <v>208.23977480335739</v>
      </c>
    </row>
    <row r="14" spans="1:6" x14ac:dyDescent="0.3">
      <c r="A14" s="19" t="s">
        <v>34</v>
      </c>
      <c r="B14" s="20">
        <v>39821</v>
      </c>
      <c r="C14" s="44"/>
      <c r="D14" s="44"/>
      <c r="E14" s="45">
        <v>7910448.9100000001</v>
      </c>
      <c r="F14" s="46">
        <f>E14/B14</f>
        <v>198.6501823158635</v>
      </c>
    </row>
    <row r="15" spans="1:6" x14ac:dyDescent="0.3">
      <c r="A15" s="19" t="s">
        <v>30</v>
      </c>
      <c r="B15" s="20">
        <v>83260</v>
      </c>
      <c r="C15" s="44"/>
      <c r="D15" s="44"/>
      <c r="E15" s="45">
        <v>13543106.479999999</v>
      </c>
      <c r="F15" s="46">
        <f>E15/B15</f>
        <v>162.66041892865721</v>
      </c>
    </row>
    <row r="16" spans="1:6" x14ac:dyDescent="0.3">
      <c r="A16" s="19" t="s">
        <v>36</v>
      </c>
      <c r="B16" s="20">
        <v>36240</v>
      </c>
      <c r="C16" s="44"/>
      <c r="D16" s="44"/>
      <c r="E16" s="45">
        <v>5552721.6900000004</v>
      </c>
      <c r="F16" s="46">
        <f>E16/B16</f>
        <v>153.22079718543048</v>
      </c>
    </row>
    <row r="17" spans="1:6" x14ac:dyDescent="0.3">
      <c r="A17" s="19" t="s">
        <v>22</v>
      </c>
      <c r="B17" s="20">
        <v>152485</v>
      </c>
      <c r="C17" s="44"/>
      <c r="D17" s="44"/>
      <c r="E17" s="45">
        <v>21544620.990000002</v>
      </c>
      <c r="F17" s="46">
        <f>E17/B17</f>
        <v>141.29010060005905</v>
      </c>
    </row>
    <row r="18" spans="1:6" x14ac:dyDescent="0.3">
      <c r="A18" s="19" t="s">
        <v>5</v>
      </c>
      <c r="B18" s="20">
        <v>201322</v>
      </c>
      <c r="C18" s="44"/>
      <c r="D18" s="44"/>
      <c r="E18" s="45">
        <v>27810264.220000003</v>
      </c>
      <c r="F18" s="46">
        <f>E18/B18</f>
        <v>138.13822741677512</v>
      </c>
    </row>
    <row r="19" spans="1:6" ht="15.75" customHeight="1" x14ac:dyDescent="0.3">
      <c r="A19" s="19" t="s">
        <v>39</v>
      </c>
      <c r="B19" s="20">
        <v>299265</v>
      </c>
      <c r="C19" s="44"/>
      <c r="D19" s="44"/>
      <c r="E19" s="45">
        <v>40153026.969999999</v>
      </c>
      <c r="F19" s="46">
        <f>E19/B19</f>
        <v>134.17214498855529</v>
      </c>
    </row>
    <row r="20" spans="1:6" x14ac:dyDescent="0.3">
      <c r="A20" s="19" t="s">
        <v>18</v>
      </c>
      <c r="B20" s="20">
        <v>53956</v>
      </c>
      <c r="C20" s="44"/>
      <c r="D20" s="44"/>
      <c r="E20" s="45">
        <v>6716718.0500000007</v>
      </c>
      <c r="F20" s="46">
        <f>E20/B20</f>
        <v>124.48509989621174</v>
      </c>
    </row>
    <row r="21" spans="1:6" x14ac:dyDescent="0.3">
      <c r="A21" s="19" t="s">
        <v>10</v>
      </c>
      <c r="B21" s="20">
        <v>75504</v>
      </c>
      <c r="C21" s="44"/>
      <c r="D21" s="44"/>
      <c r="E21" s="45">
        <v>9022910.3599999994</v>
      </c>
      <c r="F21" s="46">
        <f>E21/B21</f>
        <v>119.50241523627886</v>
      </c>
    </row>
    <row r="22" spans="1:6" x14ac:dyDescent="0.3">
      <c r="A22" s="19" t="s">
        <v>7</v>
      </c>
      <c r="B22" s="20">
        <v>176418</v>
      </c>
      <c r="C22" s="44"/>
      <c r="D22" s="44"/>
      <c r="E22" s="45">
        <v>19095898.66</v>
      </c>
      <c r="F22" s="46">
        <f>E22/B22</f>
        <v>108.24234862655739</v>
      </c>
    </row>
    <row r="23" spans="1:6" x14ac:dyDescent="0.3">
      <c r="A23" s="19" t="s">
        <v>38</v>
      </c>
      <c r="B23" s="20">
        <v>800215</v>
      </c>
      <c r="C23" s="44"/>
      <c r="D23" s="44"/>
      <c r="E23" s="45">
        <v>86203150.640000001</v>
      </c>
      <c r="F23" s="46">
        <f>E23/B23</f>
        <v>107.7249872096874</v>
      </c>
    </row>
    <row r="24" spans="1:6" x14ac:dyDescent="0.3">
      <c r="A24" s="19" t="s">
        <v>12</v>
      </c>
      <c r="B24" s="20">
        <v>247604</v>
      </c>
      <c r="C24" s="44"/>
      <c r="D24" s="44"/>
      <c r="E24" s="45">
        <v>25846958.420000002</v>
      </c>
      <c r="F24" s="46">
        <f>E24/B24</f>
        <v>104.38829106153375</v>
      </c>
    </row>
    <row r="25" spans="1:6" x14ac:dyDescent="0.3">
      <c r="A25" s="19" t="s">
        <v>50</v>
      </c>
      <c r="B25" s="20">
        <v>52057</v>
      </c>
      <c r="C25" s="44"/>
      <c r="D25" s="44"/>
      <c r="E25" s="45">
        <v>5256948.1499999994</v>
      </c>
      <c r="F25" s="46">
        <f>E25/B25</f>
        <v>100.9844622241005</v>
      </c>
    </row>
    <row r="26" spans="1:6" x14ac:dyDescent="0.3">
      <c r="A26" s="19" t="s">
        <v>35</v>
      </c>
      <c r="B26" s="20">
        <v>136496</v>
      </c>
      <c r="C26" s="44"/>
      <c r="D26" s="44"/>
      <c r="E26" s="45">
        <v>12455932.24</v>
      </c>
      <c r="F26" s="46">
        <f>E26/B26</f>
        <v>91.254924979486574</v>
      </c>
    </row>
    <row r="27" spans="1:6" x14ac:dyDescent="0.3">
      <c r="A27" s="19" t="s">
        <v>23</v>
      </c>
      <c r="B27" s="20">
        <v>98519</v>
      </c>
      <c r="C27" s="44"/>
      <c r="D27" s="44"/>
      <c r="E27" s="45">
        <v>7777886.1500000004</v>
      </c>
      <c r="F27" s="46">
        <f>E27/B27</f>
        <v>78.948082603355701</v>
      </c>
    </row>
    <row r="28" spans="1:6" x14ac:dyDescent="0.3">
      <c r="A28" s="19" t="s">
        <v>17</v>
      </c>
      <c r="B28" s="20">
        <v>143837</v>
      </c>
      <c r="C28" s="44"/>
      <c r="D28" s="44"/>
      <c r="E28" s="45">
        <v>11258206.23</v>
      </c>
      <c r="F28" s="46">
        <f>E28/B28</f>
        <v>78.270585662937918</v>
      </c>
    </row>
    <row r="29" spans="1:6" x14ac:dyDescent="0.3">
      <c r="A29" s="19" t="s">
        <v>25</v>
      </c>
      <c r="B29" s="20">
        <v>578460</v>
      </c>
      <c r="C29" s="44"/>
      <c r="D29" s="44"/>
      <c r="E29" s="45">
        <v>45269936.980000004</v>
      </c>
      <c r="F29" s="46">
        <f>E29/B29</f>
        <v>78.259407703211977</v>
      </c>
    </row>
    <row r="30" spans="1:6" x14ac:dyDescent="0.3">
      <c r="A30" s="19" t="s">
        <v>29</v>
      </c>
      <c r="B30" s="20">
        <v>203944</v>
      </c>
      <c r="C30" s="44"/>
      <c r="D30" s="44"/>
      <c r="E30" s="45">
        <v>15102349.629999999</v>
      </c>
      <c r="F30" s="46">
        <f>E30/B30</f>
        <v>74.051453487231782</v>
      </c>
    </row>
    <row r="31" spans="1:6" x14ac:dyDescent="0.3">
      <c r="A31" s="19" t="s">
        <v>11</v>
      </c>
      <c r="B31" s="20">
        <v>326039</v>
      </c>
      <c r="C31" s="44"/>
      <c r="D31" s="44"/>
      <c r="E31" s="45">
        <v>23066989.25</v>
      </c>
      <c r="F31" s="46">
        <f>E31/B31</f>
        <v>70.749171878210888</v>
      </c>
    </row>
    <row r="32" spans="1:6" x14ac:dyDescent="0.3">
      <c r="A32" s="19" t="s">
        <v>33</v>
      </c>
      <c r="B32" s="20">
        <v>691395</v>
      </c>
      <c r="C32" s="44"/>
      <c r="D32" s="44"/>
      <c r="E32" s="45">
        <v>48784971.609999999</v>
      </c>
      <c r="F32" s="46">
        <f>E32/B32</f>
        <v>70.560203082174439</v>
      </c>
    </row>
    <row r="33" spans="1:6" x14ac:dyDescent="0.3">
      <c r="A33" s="19" t="s">
        <v>4</v>
      </c>
      <c r="B33" s="20">
        <v>174336</v>
      </c>
      <c r="C33" s="44"/>
      <c r="D33" s="44"/>
      <c r="E33" s="45">
        <v>11990746.85</v>
      </c>
      <c r="F33" s="46">
        <f>E33/B33</f>
        <v>68.779522588564603</v>
      </c>
    </row>
    <row r="34" spans="1:6" x14ac:dyDescent="0.3">
      <c r="A34" s="19" t="s">
        <v>40</v>
      </c>
      <c r="B34" s="20">
        <v>60988</v>
      </c>
      <c r="C34" s="44"/>
      <c r="D34" s="44"/>
      <c r="E34" s="45">
        <v>4044241</v>
      </c>
      <c r="F34" s="46">
        <f>E34/B34</f>
        <v>66.312077785793932</v>
      </c>
    </row>
    <row r="35" spans="1:6" x14ac:dyDescent="0.3">
      <c r="A35" s="19" t="s">
        <v>28</v>
      </c>
      <c r="B35" s="20">
        <v>422587</v>
      </c>
      <c r="C35" s="44"/>
      <c r="D35" s="44"/>
      <c r="E35" s="45">
        <v>27076300.579999998</v>
      </c>
      <c r="F35" s="46">
        <f>E35/B35</f>
        <v>64.072724859023111</v>
      </c>
    </row>
    <row r="36" spans="1:6" x14ac:dyDescent="0.3">
      <c r="A36" s="19" t="s">
        <v>47</v>
      </c>
      <c r="B36" s="20">
        <v>150984</v>
      </c>
      <c r="C36" s="44"/>
      <c r="D36" s="44"/>
      <c r="E36" s="45">
        <v>9614797.7699999996</v>
      </c>
      <c r="F36" s="46">
        <f>E36/B36</f>
        <v>63.680905062788106</v>
      </c>
    </row>
    <row r="37" spans="1:6" x14ac:dyDescent="0.3">
      <c r="A37" s="19" t="s">
        <v>48</v>
      </c>
      <c r="B37" s="20">
        <v>337482</v>
      </c>
      <c r="C37" s="44"/>
      <c r="D37" s="44"/>
      <c r="E37" s="45">
        <v>20912652.829999998</v>
      </c>
      <c r="F37" s="46">
        <f>E37/B37</f>
        <v>61.966720684362421</v>
      </c>
    </row>
    <row r="38" spans="1:6" x14ac:dyDescent="0.3">
      <c r="A38" s="19" t="s">
        <v>49</v>
      </c>
      <c r="B38" s="20">
        <v>174264</v>
      </c>
      <c r="C38" s="44"/>
      <c r="D38" s="44"/>
      <c r="E38" s="45">
        <v>10074414.08</v>
      </c>
      <c r="F38" s="46">
        <f>E38/B38</f>
        <v>57.811217922232935</v>
      </c>
    </row>
    <row r="39" spans="1:6" x14ac:dyDescent="0.3">
      <c r="A39" s="19" t="s">
        <v>21</v>
      </c>
      <c r="B39" s="20">
        <v>140403</v>
      </c>
      <c r="C39" s="44"/>
      <c r="D39" s="44"/>
      <c r="E39" s="45">
        <v>8034506.5199999996</v>
      </c>
      <c r="F39" s="46">
        <f>E39/B39</f>
        <v>57.224607166513536</v>
      </c>
    </row>
    <row r="40" spans="1:6" x14ac:dyDescent="0.3">
      <c r="A40" s="19" t="s">
        <v>8</v>
      </c>
      <c r="B40" s="20">
        <v>96255</v>
      </c>
      <c r="C40" s="44"/>
      <c r="D40" s="44"/>
      <c r="E40" s="45">
        <v>5490274.0600000005</v>
      </c>
      <c r="F40" s="46">
        <f>E40/B40</f>
        <v>57.038845358682671</v>
      </c>
    </row>
    <row r="41" spans="1:6" x14ac:dyDescent="0.3">
      <c r="A41" s="19" t="s">
        <v>37</v>
      </c>
      <c r="B41" s="20">
        <v>85811</v>
      </c>
      <c r="C41" s="44"/>
      <c r="D41" s="44"/>
      <c r="E41" s="45">
        <v>4863830.47</v>
      </c>
      <c r="F41" s="46">
        <f>E41/B41</f>
        <v>56.680734055074524</v>
      </c>
    </row>
    <row r="42" spans="1:6" x14ac:dyDescent="0.3">
      <c r="A42" s="19" t="s">
        <v>41</v>
      </c>
      <c r="B42" s="20">
        <v>681877</v>
      </c>
      <c r="C42" s="44"/>
      <c r="D42" s="44"/>
      <c r="E42" s="45">
        <v>35396892.600000001</v>
      </c>
      <c r="F42" s="46">
        <f>E42/B42</f>
        <v>51.910964294146893</v>
      </c>
    </row>
    <row r="43" spans="1:6" x14ac:dyDescent="0.3">
      <c r="A43" s="19" t="s">
        <v>13</v>
      </c>
      <c r="B43" s="20">
        <v>54621</v>
      </c>
      <c r="C43" s="44"/>
      <c r="D43" s="44"/>
      <c r="E43" s="45">
        <v>2393949.23</v>
      </c>
      <c r="F43" s="46">
        <f>E43/B43</f>
        <v>43.828366928470736</v>
      </c>
    </row>
    <row r="44" spans="1:6" x14ac:dyDescent="0.3">
      <c r="A44" s="19" t="s">
        <v>9</v>
      </c>
      <c r="B44" s="20">
        <v>115439</v>
      </c>
      <c r="C44" s="44"/>
      <c r="D44" s="44"/>
      <c r="E44" s="45">
        <v>4927961.82</v>
      </c>
      <c r="F44" s="46">
        <f>E44/B44</f>
        <v>42.688881747069885</v>
      </c>
    </row>
    <row r="45" spans="1:6" x14ac:dyDescent="0.3">
      <c r="A45" s="19" t="s">
        <v>20</v>
      </c>
      <c r="B45" s="20">
        <v>124028</v>
      </c>
      <c r="C45" s="44"/>
      <c r="D45" s="44"/>
      <c r="E45" s="45">
        <v>4840546.09</v>
      </c>
      <c r="F45" s="46">
        <f>E45/B45</f>
        <v>39.027849275969942</v>
      </c>
    </row>
    <row r="46" spans="1:6" x14ac:dyDescent="0.3">
      <c r="A46" s="19" t="s">
        <v>16</v>
      </c>
      <c r="B46" s="20">
        <v>87484</v>
      </c>
      <c r="C46" s="44"/>
      <c r="D46" s="44"/>
      <c r="E46" s="45">
        <v>2833910.7800000003</v>
      </c>
      <c r="F46" s="46">
        <f>E46/B46</f>
        <v>32.393475149741668</v>
      </c>
    </row>
    <row r="47" spans="1:6" x14ac:dyDescent="0.3">
      <c r="A47" s="19" t="s">
        <v>27</v>
      </c>
      <c r="B47" s="20">
        <v>78144</v>
      </c>
      <c r="C47" s="44"/>
      <c r="D47" s="44"/>
      <c r="E47" s="45">
        <v>2466725.3600000003</v>
      </c>
      <c r="F47" s="46">
        <f>E47/B47</f>
        <v>31.566407657657663</v>
      </c>
    </row>
    <row r="48" spans="1:6" x14ac:dyDescent="0.3">
      <c r="A48" s="19" t="s">
        <v>26</v>
      </c>
      <c r="B48" s="20">
        <v>219910</v>
      </c>
      <c r="C48" s="44"/>
      <c r="D48" s="44"/>
      <c r="E48" s="45">
        <v>5518656.9000000004</v>
      </c>
      <c r="F48" s="46">
        <f>E48/B48</f>
        <v>25.095070256013827</v>
      </c>
    </row>
    <row r="49" spans="1:6" x14ac:dyDescent="0.3">
      <c r="A49" s="19" t="s">
        <v>15</v>
      </c>
      <c r="B49" s="24">
        <v>233648</v>
      </c>
      <c r="C49" s="47"/>
      <c r="D49" s="47"/>
      <c r="E49" s="48">
        <v>5484791.7599999998</v>
      </c>
      <c r="F49" s="49">
        <f>E49/B49</f>
        <v>23.47459323426693</v>
      </c>
    </row>
    <row r="50" spans="1:6" x14ac:dyDescent="0.3">
      <c r="A50" s="27" t="s">
        <v>19</v>
      </c>
      <c r="B50" s="20">
        <v>112757</v>
      </c>
      <c r="C50" s="44"/>
      <c r="D50" s="44"/>
      <c r="E50" s="45">
        <v>1001845.85</v>
      </c>
      <c r="F50" s="46">
        <f>E50/B50</f>
        <v>8.8849991574802445</v>
      </c>
    </row>
    <row r="51" spans="1:6" x14ac:dyDescent="0.3">
      <c r="B51" s="50"/>
      <c r="C51" s="51"/>
      <c r="D51" s="51"/>
      <c r="E51" s="52"/>
      <c r="F51" s="53"/>
    </row>
    <row r="52" spans="1:6" x14ac:dyDescent="0.3">
      <c r="A52" s="54" t="s">
        <v>53</v>
      </c>
      <c r="B52" s="50"/>
      <c r="C52" s="51"/>
      <c r="D52" s="51"/>
      <c r="E52" s="52"/>
      <c r="F52" s="53"/>
    </row>
  </sheetData>
  <sortState ref="A9:F50">
    <sortCondition descending="1" ref="F9:F50"/>
  </sortState>
  <mergeCells count="2"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2019-10-09T08:17:53Z</cp:lastPrinted>
  <dcterms:created xsi:type="dcterms:W3CDTF">2017-10-31T07:52:50Z</dcterms:created>
  <dcterms:modified xsi:type="dcterms:W3CDTF">2021-07-20T11:36:49Z</dcterms:modified>
</cp:coreProperties>
</file>