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8912" windowHeight="11832" activeTab="1"/>
  </bookViews>
  <sheets>
    <sheet name="Orden ALFABETICO" sheetId="1" r:id="rId1"/>
    <sheet name="Orden GASTO PER CAPITA" sheetId="2" r:id="rId2"/>
  </sheets>
  <calcPr calcId="145621"/>
</workbook>
</file>

<file path=xl/calcChain.xml><?xml version="1.0" encoding="utf-8"?>
<calcChain xmlns="http://schemas.openxmlformats.org/spreadsheetml/2006/main">
  <c r="H18" i="2" l="1"/>
  <c r="H33" i="2"/>
  <c r="H43" i="2"/>
  <c r="H24" i="2"/>
  <c r="H20" i="2"/>
  <c r="H48" i="2"/>
  <c r="H12" i="2"/>
  <c r="H30" i="2"/>
  <c r="H15" i="2"/>
  <c r="H17" i="2"/>
  <c r="H23" i="2"/>
  <c r="H28" i="2"/>
  <c r="H46" i="2"/>
  <c r="H22" i="2"/>
  <c r="H26" i="2"/>
  <c r="H37" i="2"/>
  <c r="H31" i="2"/>
  <c r="H19" i="2"/>
  <c r="H11" i="2"/>
  <c r="H29" i="2"/>
  <c r="H34" i="2"/>
  <c r="H16" i="2"/>
  <c r="H32" i="2"/>
  <c r="H21" i="2"/>
  <c r="H39" i="2"/>
  <c r="H40" i="2"/>
  <c r="H44" i="2"/>
  <c r="H14" i="2"/>
  <c r="H9" i="2"/>
  <c r="H42" i="2"/>
  <c r="H27" i="2"/>
  <c r="H45" i="2"/>
  <c r="H36" i="2"/>
  <c r="H25" i="2"/>
  <c r="H13" i="2"/>
  <c r="H47" i="2"/>
  <c r="H38" i="2"/>
  <c r="H10" i="2"/>
  <c r="H50" i="2"/>
  <c r="H35" i="2"/>
  <c r="H49" i="2"/>
  <c r="H41" i="2"/>
  <c r="H50" i="1" l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</calcChain>
</file>

<file path=xl/sharedStrings.xml><?xml version="1.0" encoding="utf-8"?>
<sst xmlns="http://schemas.openxmlformats.org/spreadsheetml/2006/main" count="112" uniqueCount="55">
  <si>
    <t>Euros por habitante</t>
  </si>
  <si>
    <t>Municipio</t>
  </si>
  <si>
    <t>Población</t>
  </si>
  <si>
    <t>Capitales de provincia</t>
  </si>
  <si>
    <t xml:space="preserve">Albacete                                                              </t>
  </si>
  <si>
    <t xml:space="preserve">Almería                                                               </t>
  </si>
  <si>
    <t xml:space="preserve">Barcelona                                                             </t>
  </si>
  <si>
    <t xml:space="preserve">Burgos                                                                </t>
  </si>
  <si>
    <t xml:space="preserve">Cáceres                                                               </t>
  </si>
  <si>
    <t xml:space="preserve">Cádiz                                                                 </t>
  </si>
  <si>
    <t xml:space="preserve">Ciudad Real                                                           </t>
  </si>
  <si>
    <t xml:space="preserve">Córdoba                                                               </t>
  </si>
  <si>
    <t xml:space="preserve">Coruña (A)                                                            </t>
  </si>
  <si>
    <t xml:space="preserve">Cuenca                                                                </t>
  </si>
  <si>
    <t xml:space="preserve">Donostia-San Sebastián                                                </t>
  </si>
  <si>
    <t xml:space="preserve">Granada                                                               </t>
  </si>
  <si>
    <t xml:space="preserve">Guadalajara                                                           </t>
  </si>
  <si>
    <t xml:space="preserve">Huelva                                                                </t>
  </si>
  <si>
    <t xml:space="preserve">Huesca                                                                </t>
  </si>
  <si>
    <t xml:space="preserve">Jaén                                                                  </t>
  </si>
  <si>
    <t xml:space="preserve">León                                                                  </t>
  </si>
  <si>
    <t xml:space="preserve">Lleida                                                                </t>
  </si>
  <si>
    <t xml:space="preserve">Logroño                                                               </t>
  </si>
  <si>
    <t xml:space="preserve">Lugo                                                                  </t>
  </si>
  <si>
    <t xml:space="preserve">Madrid                                                                </t>
  </si>
  <si>
    <t xml:space="preserve">Málaga                                                                </t>
  </si>
  <si>
    <t xml:space="preserve">Oviedo                                                                </t>
  </si>
  <si>
    <t xml:space="preserve">Palencia                                                              </t>
  </si>
  <si>
    <t xml:space="preserve">Palma                                                                 </t>
  </si>
  <si>
    <t xml:space="preserve">Pamplona/Iruña                                                        </t>
  </si>
  <si>
    <t xml:space="preserve">Pontevedra                                                            </t>
  </si>
  <si>
    <t xml:space="preserve">Salamanca                                                             </t>
  </si>
  <si>
    <t xml:space="preserve">Santander                                                             </t>
  </si>
  <si>
    <t xml:space="preserve">Sevilla                                                               </t>
  </si>
  <si>
    <t xml:space="preserve">Soria                                                                 </t>
  </si>
  <si>
    <t xml:space="preserve">Tarragona                                                             </t>
  </si>
  <si>
    <t xml:space="preserve">Teruel                                                                </t>
  </si>
  <si>
    <t xml:space="preserve">Toledo                                                                </t>
  </si>
  <si>
    <t xml:space="preserve">Valencia                                                              </t>
  </si>
  <si>
    <t xml:space="preserve">Valladolid                                                            </t>
  </si>
  <si>
    <t xml:space="preserve">Zamora                                                                </t>
  </si>
  <si>
    <t xml:space="preserve">Zaragoza                                                              </t>
  </si>
  <si>
    <t>Gastos de pesonal (capitulo 1)</t>
  </si>
  <si>
    <t>Gastos corrientes en bienes y servicios  (capitulo 2)</t>
  </si>
  <si>
    <t>Gastos financieros (capitulo 3)</t>
  </si>
  <si>
    <t>Transfencias corrientes (capitulo 4)</t>
  </si>
  <si>
    <t>Gasto corriente (Capítulos 1 al 4)</t>
  </si>
  <si>
    <t>euros</t>
  </si>
  <si>
    <t xml:space="preserve">Badajoz                                                               </t>
  </si>
  <si>
    <t>No están disponibles los datos de Ávila, Ourense, Bilbao, Girona, Murcia, Las Palmas, Santa Cruz y Vitoria</t>
  </si>
  <si>
    <t>Gasto corriente 2020</t>
  </si>
  <si>
    <r>
      <t xml:space="preserve">Fuente: Elaboración propia del </t>
    </r>
    <r>
      <rPr>
        <b/>
        <i/>
        <sz val="9"/>
        <rFont val="Gill Sans MT"/>
        <family val="2"/>
      </rPr>
      <t>Observatorio Tributario Andaluz</t>
    </r>
    <r>
      <rPr>
        <i/>
        <sz val="9"/>
        <rFont val="Gill Sans MT"/>
        <family val="2"/>
      </rPr>
      <t xml:space="preserve"> con datos de Ministerio de Hacienda (datos a 30-06-21)</t>
    </r>
  </si>
  <si>
    <t xml:space="preserve">Alicante/Alacant                                                      </t>
  </si>
  <si>
    <t xml:space="preserve">Castellón de la Plana/Castelló de la Plana                            </t>
  </si>
  <si>
    <t xml:space="preserve">Segovia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</si>
</sst>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Gill Sans MT"/>
      <family val="2"/>
    </font>
    <font>
      <sz val="10"/>
      <name val="Gill Sans MT"/>
      <family val="2"/>
    </font>
    <font>
      <sz val="11"/>
      <color theme="1"/>
      <name val="Gill Sans MT"/>
      <family val="2"/>
    </font>
    <font>
      <sz val="14"/>
      <name val="Gill Sans MT"/>
      <family val="2"/>
    </font>
    <font>
      <i/>
      <sz val="8"/>
      <name val="Gill Sans MT"/>
      <family val="2"/>
    </font>
    <font>
      <sz val="8"/>
      <name val="Gill Sans MT"/>
      <family val="2"/>
    </font>
    <font>
      <sz val="8"/>
      <color indexed="8"/>
      <name val="Gill Sans MT"/>
      <family val="2"/>
    </font>
    <font>
      <b/>
      <i/>
      <sz val="10"/>
      <name val="Gill Sans MT"/>
      <family val="2"/>
    </font>
    <font>
      <b/>
      <sz val="10"/>
      <color indexed="8"/>
      <name val="Gill Sans MT"/>
      <family val="2"/>
    </font>
    <font>
      <sz val="10"/>
      <color indexed="8"/>
      <name val="Gill Sans MT"/>
      <family val="2"/>
    </font>
    <font>
      <b/>
      <sz val="10"/>
      <name val="Gill Sans MT"/>
      <family val="2"/>
    </font>
    <font>
      <i/>
      <sz val="9"/>
      <name val="Gill Sans MT"/>
      <family val="2"/>
    </font>
    <font>
      <b/>
      <i/>
      <sz val="9"/>
      <name val="Gill Sans MT"/>
      <family val="2"/>
    </font>
    <font>
      <i/>
      <sz val="8"/>
      <color theme="1"/>
      <name val="Gill Sans MT"/>
      <family val="2"/>
    </font>
    <font>
      <i/>
      <sz val="8"/>
      <color indexed="8"/>
      <name val="Gill Sans MT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FFFF99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0" fontId="2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55">
    <xf numFmtId="0" fontId="0" fillId="0" borderId="0" xfId="0"/>
    <xf numFmtId="0" fontId="4" fillId="0" borderId="0" xfId="1" applyFont="1" applyFill="1" applyAlignment="1">
      <alignment vertical="center" wrapText="1"/>
    </xf>
    <xf numFmtId="0" fontId="4" fillId="0" borderId="0" xfId="1" applyFont="1" applyFill="1" applyAlignment="1">
      <alignment horizontal="center" vertical="center" wrapText="1"/>
    </xf>
    <xf numFmtId="0" fontId="5" fillId="0" borderId="0" xfId="1" applyFont="1"/>
    <xf numFmtId="0" fontId="6" fillId="0" borderId="0" xfId="0" applyFont="1"/>
    <xf numFmtId="0" fontId="4" fillId="0" borderId="0" xfId="1" applyFont="1" applyFill="1" applyAlignment="1">
      <alignment horizontal="center" vertical="center" wrapText="1"/>
    </xf>
    <xf numFmtId="0" fontId="7" fillId="0" borderId="0" xfId="1" applyFont="1" applyAlignment="1">
      <alignment horizontal="center"/>
    </xf>
    <xf numFmtId="0" fontId="8" fillId="0" borderId="0" xfId="1" applyFont="1" applyAlignment="1">
      <alignment horizontal="left"/>
    </xf>
    <xf numFmtId="0" fontId="8" fillId="0" borderId="0" xfId="1" applyFont="1" applyAlignment="1">
      <alignment horizontal="center"/>
    </xf>
    <xf numFmtId="0" fontId="9" fillId="0" borderId="0" xfId="1" applyFont="1" applyAlignment="1">
      <alignment horizontal="left"/>
    </xf>
    <xf numFmtId="0" fontId="9" fillId="0" borderId="0" xfId="1" applyFont="1" applyAlignment="1">
      <alignment horizontal="center"/>
    </xf>
    <xf numFmtId="3" fontId="10" fillId="2" borderId="3" xfId="4" applyNumberFormat="1" applyFont="1" applyFill="1" applyBorder="1" applyAlignment="1">
      <alignment horizontal="center" vertical="center" wrapText="1"/>
    </xf>
    <xf numFmtId="0" fontId="11" fillId="2" borderId="2" xfId="1" applyFont="1" applyFill="1" applyBorder="1" applyAlignment="1">
      <alignment horizontal="center" vertical="center" wrapText="1"/>
    </xf>
    <xf numFmtId="3" fontId="12" fillId="2" borderId="1" xfId="4" applyNumberFormat="1" applyFont="1" applyFill="1" applyBorder="1" applyAlignment="1">
      <alignment horizontal="center" vertical="center" wrapText="1"/>
    </xf>
    <xf numFmtId="3" fontId="12" fillId="2" borderId="3" xfId="4" applyNumberFormat="1" applyFont="1" applyFill="1" applyBorder="1" applyAlignment="1">
      <alignment horizontal="center" vertical="center" wrapText="1"/>
    </xf>
    <xf numFmtId="0" fontId="9" fillId="0" borderId="3" xfId="5" applyFont="1" applyFill="1" applyBorder="1" applyAlignment="1">
      <alignment horizontal="center" vertical="center" wrapText="1"/>
    </xf>
    <xf numFmtId="3" fontId="13" fillId="2" borderId="3" xfId="4" applyNumberFormat="1" applyFont="1" applyFill="1" applyBorder="1" applyAlignment="1">
      <alignment horizontal="center" vertical="center" wrapText="1"/>
    </xf>
    <xf numFmtId="3" fontId="12" fillId="2" borderId="1" xfId="4" applyNumberFormat="1" applyFont="1" applyFill="1" applyBorder="1" applyAlignment="1">
      <alignment horizontal="left" vertical="center" wrapText="1"/>
    </xf>
    <xf numFmtId="4" fontId="10" fillId="0" borderId="4" xfId="6" applyNumberFormat="1" applyFont="1" applyFill="1" applyBorder="1" applyAlignment="1">
      <alignment horizontal="center" wrapText="1"/>
    </xf>
    <xf numFmtId="4" fontId="13" fillId="3" borderId="3" xfId="3" applyNumberFormat="1" applyFont="1" applyFill="1" applyBorder="1" applyAlignment="1">
      <alignment horizontal="right" wrapText="1"/>
    </xf>
    <xf numFmtId="4" fontId="14" fillId="3" borderId="3" xfId="1" applyNumberFormat="1" applyFont="1" applyFill="1" applyBorder="1" applyAlignment="1">
      <alignment horizontal="center"/>
    </xf>
    <xf numFmtId="4" fontId="13" fillId="0" borderId="0" xfId="3" applyNumberFormat="1" applyFont="1" applyFill="1" applyBorder="1" applyAlignment="1">
      <alignment horizontal="right" wrapText="1"/>
    </xf>
    <xf numFmtId="4" fontId="14" fillId="0" borderId="0" xfId="1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15" fillId="0" borderId="0" xfId="1" applyFont="1" applyAlignment="1">
      <alignment horizontal="left"/>
    </xf>
    <xf numFmtId="0" fontId="15" fillId="0" borderId="0" xfId="6" applyFont="1" applyFill="1" applyBorder="1" applyAlignment="1">
      <alignment horizontal="left"/>
    </xf>
    <xf numFmtId="3" fontId="10" fillId="2" borderId="2" xfId="4" applyNumberFormat="1" applyFont="1" applyFill="1" applyBorder="1" applyAlignment="1">
      <alignment horizontal="center" vertical="center" wrapText="1"/>
    </xf>
    <xf numFmtId="4" fontId="10" fillId="0" borderId="5" xfId="6" applyNumberFormat="1" applyFont="1" applyFill="1" applyBorder="1" applyAlignment="1">
      <alignment horizontal="center" wrapText="1"/>
    </xf>
    <xf numFmtId="4" fontId="13" fillId="3" borderId="2" xfId="3" applyNumberFormat="1" applyFont="1" applyFill="1" applyBorder="1" applyAlignment="1">
      <alignment horizontal="right" wrapText="1"/>
    </xf>
    <xf numFmtId="4" fontId="14" fillId="3" borderId="2" xfId="1" applyNumberFormat="1" applyFont="1" applyFill="1" applyBorder="1" applyAlignment="1">
      <alignment horizontal="center"/>
    </xf>
    <xf numFmtId="3" fontId="12" fillId="2" borderId="3" xfId="4" applyNumberFormat="1" applyFont="1" applyFill="1" applyBorder="1" applyAlignment="1">
      <alignment horizontal="left" vertical="center" wrapText="1"/>
    </xf>
    <xf numFmtId="4" fontId="10" fillId="0" borderId="3" xfId="6" applyNumberFormat="1" applyFont="1" applyFill="1" applyBorder="1" applyAlignment="1">
      <alignment horizontal="center" wrapText="1"/>
    </xf>
    <xf numFmtId="3" fontId="12" fillId="0" borderId="0" xfId="4" applyNumberFormat="1" applyFont="1" applyFill="1" applyBorder="1" applyAlignment="1">
      <alignment horizontal="left" vertical="center" wrapText="1"/>
    </xf>
    <xf numFmtId="3" fontId="18" fillId="0" borderId="0" xfId="4" applyNumberFormat="1" applyFont="1" applyFill="1" applyBorder="1" applyAlignment="1">
      <alignment horizontal="left" vertical="center" wrapText="1"/>
    </xf>
    <xf numFmtId="0" fontId="5" fillId="0" borderId="0" xfId="1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1" applyFont="1" applyAlignment="1">
      <alignment horizontal="center" vertical="center"/>
    </xf>
    <xf numFmtId="0" fontId="15" fillId="0" borderId="0" xfId="1" applyFont="1" applyAlignment="1">
      <alignment horizontal="left" vertical="center"/>
    </xf>
    <xf numFmtId="0" fontId="8" fillId="0" borderId="0" xfId="1" applyFont="1" applyAlignment="1">
      <alignment horizontal="center" vertical="center"/>
    </xf>
    <xf numFmtId="0" fontId="8" fillId="0" borderId="0" xfId="1" applyFont="1" applyAlignment="1">
      <alignment horizontal="left" vertical="center"/>
    </xf>
    <xf numFmtId="0" fontId="9" fillId="0" borderId="0" xfId="1" applyFont="1" applyAlignment="1">
      <alignment horizontal="left" vertical="center"/>
    </xf>
    <xf numFmtId="0" fontId="9" fillId="0" borderId="0" xfId="1" applyFont="1" applyAlignment="1">
      <alignment horizontal="center" vertical="center"/>
    </xf>
    <xf numFmtId="4" fontId="10" fillId="0" borderId="4" xfId="6" applyNumberFormat="1" applyFont="1" applyFill="1" applyBorder="1" applyAlignment="1">
      <alignment horizontal="center" vertical="center" wrapText="1"/>
    </xf>
    <xf numFmtId="4" fontId="13" fillId="3" borderId="3" xfId="3" applyNumberFormat="1" applyFont="1" applyFill="1" applyBorder="1" applyAlignment="1">
      <alignment horizontal="right" vertical="center" wrapText="1"/>
    </xf>
    <xf numFmtId="4" fontId="14" fillId="3" borderId="3" xfId="1" applyNumberFormat="1" applyFont="1" applyFill="1" applyBorder="1" applyAlignment="1">
      <alignment horizontal="center" vertical="center"/>
    </xf>
    <xf numFmtId="4" fontId="10" fillId="0" borderId="5" xfId="6" applyNumberFormat="1" applyFont="1" applyFill="1" applyBorder="1" applyAlignment="1">
      <alignment horizontal="center" vertical="center" wrapText="1"/>
    </xf>
    <xf numFmtId="4" fontId="13" fillId="3" borderId="2" xfId="3" applyNumberFormat="1" applyFont="1" applyFill="1" applyBorder="1" applyAlignment="1">
      <alignment horizontal="right" vertical="center" wrapText="1"/>
    </xf>
    <xf numFmtId="4" fontId="14" fillId="3" borderId="2" xfId="1" applyNumberFormat="1" applyFont="1" applyFill="1" applyBorder="1" applyAlignment="1">
      <alignment horizontal="center" vertical="center"/>
    </xf>
    <xf numFmtId="4" fontId="10" fillId="0" borderId="3" xfId="6" applyNumberFormat="1" applyFont="1" applyFill="1" applyBorder="1" applyAlignment="1">
      <alignment horizontal="center" vertical="center" wrapText="1"/>
    </xf>
    <xf numFmtId="4" fontId="13" fillId="0" borderId="0" xfId="3" applyNumberFormat="1" applyFont="1" applyFill="1" applyBorder="1" applyAlignment="1">
      <alignment horizontal="right" vertical="center" wrapText="1"/>
    </xf>
    <xf numFmtId="4" fontId="14" fillId="0" borderId="0" xfId="1" applyNumberFormat="1" applyFont="1" applyFill="1" applyBorder="1" applyAlignment="1">
      <alignment horizontal="center" vertical="center"/>
    </xf>
    <xf numFmtId="0" fontId="15" fillId="0" borderId="0" xfId="6" applyFont="1" applyFill="1" applyBorder="1" applyAlignment="1">
      <alignment horizontal="left" vertical="center"/>
    </xf>
    <xf numFmtId="3" fontId="13" fillId="0" borderId="0" xfId="3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</cellXfs>
  <cellStyles count="7">
    <cellStyle name="Normal" xfId="0" builtinId="0"/>
    <cellStyle name="Normal 2" xfId="2"/>
    <cellStyle name="Normal 3" xfId="1"/>
    <cellStyle name="Normal_Hoja1" xfId="3"/>
    <cellStyle name="Normal_icio" xfId="4"/>
    <cellStyle name="Normal_IngGast (2)" xfId="5"/>
    <cellStyle name="Normal_todo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19055</xdr:colOff>
      <xdr:row>0</xdr:row>
      <xdr:rowOff>47659</xdr:rowOff>
    </xdr:from>
    <xdr:to>
      <xdr:col>0</xdr:col>
      <xdr:colOff>738937</xdr:colOff>
      <xdr:row>1</xdr:row>
      <xdr:rowOff>240376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5" y="47659"/>
          <a:ext cx="719882" cy="4746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19055</xdr:colOff>
      <xdr:row>0</xdr:row>
      <xdr:rowOff>47659</xdr:rowOff>
    </xdr:from>
    <xdr:to>
      <xdr:col>0</xdr:col>
      <xdr:colOff>738937</xdr:colOff>
      <xdr:row>1</xdr:row>
      <xdr:rowOff>211455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5" y="47659"/>
          <a:ext cx="719882" cy="4381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2"/>
  <sheetViews>
    <sheetView zoomScaleNormal="100" workbookViewId="0">
      <selection activeCell="L13" sqref="L13"/>
    </sheetView>
  </sheetViews>
  <sheetFormatPr baseColWidth="10" defaultRowHeight="18" x14ac:dyDescent="0.5"/>
  <cols>
    <col min="1" max="1" width="43.88671875" style="4" customWidth="1"/>
    <col min="2" max="2" width="14.109375" style="23" customWidth="1"/>
    <col min="3" max="6" width="14.109375" style="4" hidden="1" customWidth="1"/>
    <col min="7" max="8" width="19.109375" style="4" customWidth="1"/>
    <col min="9" max="16384" width="11.5546875" style="4"/>
  </cols>
  <sheetData>
    <row r="1" spans="1:8" ht="21.6" x14ac:dyDescent="0.5">
      <c r="A1" s="1"/>
      <c r="B1" s="2"/>
      <c r="C1" s="1"/>
      <c r="D1" s="1"/>
      <c r="E1" s="1"/>
      <c r="F1" s="1"/>
      <c r="G1" s="3"/>
      <c r="H1" s="3"/>
    </row>
    <row r="2" spans="1:8" ht="23.25" customHeight="1" x14ac:dyDescent="0.5">
      <c r="A2" s="1"/>
      <c r="B2" s="2"/>
      <c r="C2" s="1"/>
      <c r="D2" s="1"/>
      <c r="E2" s="1"/>
      <c r="F2" s="1"/>
      <c r="G2" s="3"/>
      <c r="H2" s="3"/>
    </row>
    <row r="3" spans="1:8" ht="21.6" x14ac:dyDescent="0.5">
      <c r="A3" s="5" t="s">
        <v>50</v>
      </c>
      <c r="B3" s="5"/>
      <c r="C3" s="5"/>
      <c r="D3" s="5"/>
      <c r="E3" s="5"/>
      <c r="F3" s="5"/>
      <c r="G3" s="5"/>
      <c r="H3" s="5"/>
    </row>
    <row r="4" spans="1:8" ht="21.6" x14ac:dyDescent="0.55000000000000004">
      <c r="A4" s="6" t="s">
        <v>3</v>
      </c>
      <c r="B4" s="6"/>
      <c r="C4" s="6"/>
      <c r="D4" s="6"/>
      <c r="E4" s="6"/>
      <c r="F4" s="6"/>
      <c r="G4" s="6"/>
      <c r="H4" s="6"/>
    </row>
    <row r="5" spans="1:8" x14ac:dyDescent="0.5">
      <c r="A5" s="24" t="s">
        <v>51</v>
      </c>
      <c r="B5" s="8"/>
      <c r="C5" s="7"/>
      <c r="D5" s="7"/>
      <c r="E5" s="7"/>
      <c r="F5" s="7"/>
      <c r="G5" s="3"/>
      <c r="H5" s="3"/>
    </row>
    <row r="6" spans="1:8" x14ac:dyDescent="0.5">
      <c r="A6" s="9"/>
      <c r="B6" s="10"/>
      <c r="C6" s="10"/>
      <c r="D6" s="10"/>
      <c r="E6" s="10"/>
      <c r="F6" s="10"/>
      <c r="G6" s="3"/>
      <c r="H6" s="3"/>
    </row>
    <row r="7" spans="1:8" x14ac:dyDescent="0.5">
      <c r="A7" s="10"/>
      <c r="B7" s="10"/>
      <c r="C7" s="10"/>
      <c r="D7" s="10"/>
      <c r="E7" s="10"/>
      <c r="F7" s="10"/>
      <c r="G7" s="11" t="s">
        <v>47</v>
      </c>
      <c r="H7" s="12" t="s">
        <v>0</v>
      </c>
    </row>
    <row r="8" spans="1:8" ht="36" x14ac:dyDescent="0.5">
      <c r="A8" s="13" t="s">
        <v>1</v>
      </c>
      <c r="B8" s="14" t="s">
        <v>2</v>
      </c>
      <c r="C8" s="15" t="s">
        <v>42</v>
      </c>
      <c r="D8" s="15" t="s">
        <v>43</v>
      </c>
      <c r="E8" s="15" t="s">
        <v>44</v>
      </c>
      <c r="F8" s="15" t="s">
        <v>45</v>
      </c>
      <c r="G8" s="16" t="s">
        <v>46</v>
      </c>
      <c r="H8" s="14" t="s">
        <v>46</v>
      </c>
    </row>
    <row r="9" spans="1:8" x14ac:dyDescent="0.5">
      <c r="A9" s="17" t="s">
        <v>4</v>
      </c>
      <c r="B9" s="11">
        <v>174336</v>
      </c>
      <c r="C9" s="18"/>
      <c r="D9" s="18"/>
      <c r="E9" s="18"/>
      <c r="F9" s="18"/>
      <c r="G9" s="19">
        <v>128876863</v>
      </c>
      <c r="H9" s="20">
        <f t="shared" ref="H9:H50" si="0">G9/B9</f>
        <v>739.24412054882521</v>
      </c>
    </row>
    <row r="10" spans="1:8" x14ac:dyDescent="0.5">
      <c r="A10" s="17" t="s">
        <v>52</v>
      </c>
      <c r="B10" s="11">
        <v>337482</v>
      </c>
      <c r="C10" s="18"/>
      <c r="D10" s="18"/>
      <c r="E10" s="18"/>
      <c r="F10" s="18"/>
      <c r="G10" s="19">
        <v>218880092.59999999</v>
      </c>
      <c r="H10" s="20">
        <f t="shared" si="0"/>
        <v>648.5681980075974</v>
      </c>
    </row>
    <row r="11" spans="1:8" x14ac:dyDescent="0.5">
      <c r="A11" s="17" t="s">
        <v>5</v>
      </c>
      <c r="B11" s="11">
        <v>201322</v>
      </c>
      <c r="C11" s="18"/>
      <c r="D11" s="18"/>
      <c r="E11" s="18"/>
      <c r="F11" s="18"/>
      <c r="G11" s="19">
        <v>162029413.66</v>
      </c>
      <c r="H11" s="20">
        <f t="shared" si="0"/>
        <v>804.827160767328</v>
      </c>
    </row>
    <row r="12" spans="1:8" x14ac:dyDescent="0.5">
      <c r="A12" s="17" t="s">
        <v>48</v>
      </c>
      <c r="B12" s="11">
        <v>150984</v>
      </c>
      <c r="C12" s="18"/>
      <c r="D12" s="18"/>
      <c r="E12" s="18"/>
      <c r="F12" s="18"/>
      <c r="G12" s="19">
        <v>93816768.520000011</v>
      </c>
      <c r="H12" s="20">
        <f t="shared" si="0"/>
        <v>621.36894319927944</v>
      </c>
    </row>
    <row r="13" spans="1:8" x14ac:dyDescent="0.5">
      <c r="A13" s="17" t="s">
        <v>6</v>
      </c>
      <c r="B13" s="11">
        <v>1664182</v>
      </c>
      <c r="C13" s="18"/>
      <c r="D13" s="18"/>
      <c r="E13" s="18"/>
      <c r="F13" s="18"/>
      <c r="G13" s="19">
        <v>2370489767.2600002</v>
      </c>
      <c r="H13" s="20">
        <f t="shared" si="0"/>
        <v>1424.4173817887709</v>
      </c>
    </row>
    <row r="14" spans="1:8" x14ac:dyDescent="0.5">
      <c r="A14" s="17" t="s">
        <v>7</v>
      </c>
      <c r="B14" s="11">
        <v>176418</v>
      </c>
      <c r="C14" s="18"/>
      <c r="D14" s="18"/>
      <c r="E14" s="18"/>
      <c r="F14" s="18"/>
      <c r="G14" s="19">
        <v>136748064.07999998</v>
      </c>
      <c r="H14" s="20">
        <f t="shared" si="0"/>
        <v>775.13668718611473</v>
      </c>
    </row>
    <row r="15" spans="1:8" x14ac:dyDescent="0.5">
      <c r="A15" s="17" t="s">
        <v>8</v>
      </c>
      <c r="B15" s="11">
        <v>96255</v>
      </c>
      <c r="C15" s="18"/>
      <c r="D15" s="18"/>
      <c r="E15" s="18"/>
      <c r="F15" s="18"/>
      <c r="G15" s="19">
        <v>63564399.440000005</v>
      </c>
      <c r="H15" s="20">
        <f t="shared" si="0"/>
        <v>660.37503963430481</v>
      </c>
    </row>
    <row r="16" spans="1:8" x14ac:dyDescent="0.5">
      <c r="A16" s="17" t="s">
        <v>9</v>
      </c>
      <c r="B16" s="11">
        <v>115439</v>
      </c>
      <c r="C16" s="18"/>
      <c r="D16" s="18"/>
      <c r="E16" s="18"/>
      <c r="F16" s="18"/>
      <c r="G16" s="19">
        <v>127729957.02000001</v>
      </c>
      <c r="H16" s="20">
        <f t="shared" si="0"/>
        <v>1106.4714439660775</v>
      </c>
    </row>
    <row r="17" spans="1:8" x14ac:dyDescent="0.5">
      <c r="A17" s="17" t="s">
        <v>53</v>
      </c>
      <c r="B17" s="11">
        <v>174264</v>
      </c>
      <c r="C17" s="18"/>
      <c r="D17" s="18"/>
      <c r="E17" s="18"/>
      <c r="F17" s="18"/>
      <c r="G17" s="19">
        <v>150488366.19</v>
      </c>
      <c r="H17" s="20">
        <f t="shared" si="0"/>
        <v>863.56543055364273</v>
      </c>
    </row>
    <row r="18" spans="1:8" x14ac:dyDescent="0.5">
      <c r="A18" s="17" t="s">
        <v>10</v>
      </c>
      <c r="B18" s="11">
        <v>75504</v>
      </c>
      <c r="C18" s="18"/>
      <c r="D18" s="18"/>
      <c r="E18" s="18"/>
      <c r="F18" s="18"/>
      <c r="G18" s="19">
        <v>60574286.930000007</v>
      </c>
      <c r="H18" s="20">
        <f t="shared" si="0"/>
        <v>802.26593200360253</v>
      </c>
    </row>
    <row r="19" spans="1:8" ht="15.75" customHeight="1" x14ac:dyDescent="0.5">
      <c r="A19" s="17" t="s">
        <v>11</v>
      </c>
      <c r="B19" s="11">
        <v>326039</v>
      </c>
      <c r="C19" s="18"/>
      <c r="D19" s="18"/>
      <c r="E19" s="18"/>
      <c r="F19" s="18"/>
      <c r="G19" s="19">
        <v>223628791.25000003</v>
      </c>
      <c r="H19" s="20">
        <f t="shared" si="0"/>
        <v>685.89583224706257</v>
      </c>
    </row>
    <row r="20" spans="1:8" x14ac:dyDescent="0.5">
      <c r="A20" s="17" t="s">
        <v>12</v>
      </c>
      <c r="B20" s="11">
        <v>247604</v>
      </c>
      <c r="C20" s="18"/>
      <c r="D20" s="18"/>
      <c r="E20" s="18"/>
      <c r="F20" s="18"/>
      <c r="G20" s="19">
        <v>207962732.64000002</v>
      </c>
      <c r="H20" s="20">
        <f t="shared" si="0"/>
        <v>839.90053730957504</v>
      </c>
    </row>
    <row r="21" spans="1:8" x14ac:dyDescent="0.5">
      <c r="A21" s="17" t="s">
        <v>13</v>
      </c>
      <c r="B21" s="11">
        <v>54621</v>
      </c>
      <c r="C21" s="18"/>
      <c r="D21" s="18"/>
      <c r="E21" s="18"/>
      <c r="F21" s="18"/>
      <c r="G21" s="19">
        <v>40038356.990000002</v>
      </c>
      <c r="H21" s="20">
        <f t="shared" si="0"/>
        <v>733.02131030189855</v>
      </c>
    </row>
    <row r="22" spans="1:8" x14ac:dyDescent="0.5">
      <c r="A22" s="17" t="s">
        <v>14</v>
      </c>
      <c r="B22" s="11">
        <v>188240</v>
      </c>
      <c r="C22" s="18"/>
      <c r="D22" s="18"/>
      <c r="E22" s="18"/>
      <c r="F22" s="18"/>
      <c r="G22" s="19">
        <v>291943752.81</v>
      </c>
      <c r="H22" s="20">
        <f t="shared" si="0"/>
        <v>1550.9124139927751</v>
      </c>
    </row>
    <row r="23" spans="1:8" x14ac:dyDescent="0.5">
      <c r="A23" s="17" t="s">
        <v>15</v>
      </c>
      <c r="B23" s="11">
        <v>233648</v>
      </c>
      <c r="C23" s="18"/>
      <c r="D23" s="18"/>
      <c r="E23" s="18"/>
      <c r="F23" s="18"/>
      <c r="G23" s="19">
        <v>248403411.22</v>
      </c>
      <c r="H23" s="20">
        <f t="shared" si="0"/>
        <v>1063.1523112545367</v>
      </c>
    </row>
    <row r="24" spans="1:8" x14ac:dyDescent="0.5">
      <c r="A24" s="17" t="s">
        <v>16</v>
      </c>
      <c r="B24" s="11">
        <v>87484</v>
      </c>
      <c r="C24" s="18"/>
      <c r="D24" s="18"/>
      <c r="E24" s="18"/>
      <c r="F24" s="18"/>
      <c r="G24" s="19">
        <v>60491173.579999998</v>
      </c>
      <c r="H24" s="20">
        <f t="shared" si="0"/>
        <v>691.454135384756</v>
      </c>
    </row>
    <row r="25" spans="1:8" x14ac:dyDescent="0.5">
      <c r="A25" s="17" t="s">
        <v>17</v>
      </c>
      <c r="B25" s="11">
        <v>143837</v>
      </c>
      <c r="C25" s="18"/>
      <c r="D25" s="18"/>
      <c r="E25" s="18"/>
      <c r="F25" s="18"/>
      <c r="G25" s="19">
        <v>106434006.65000001</v>
      </c>
      <c r="H25" s="20">
        <f t="shared" si="0"/>
        <v>739.96264278315039</v>
      </c>
    </row>
    <row r="26" spans="1:8" x14ac:dyDescent="0.5">
      <c r="A26" s="17" t="s">
        <v>18</v>
      </c>
      <c r="B26" s="11">
        <v>53956</v>
      </c>
      <c r="C26" s="18"/>
      <c r="D26" s="18"/>
      <c r="E26" s="18"/>
      <c r="F26" s="18"/>
      <c r="G26" s="19">
        <v>41224789.840000004</v>
      </c>
      <c r="H26" s="20">
        <f t="shared" si="0"/>
        <v>764.04458892430875</v>
      </c>
    </row>
    <row r="27" spans="1:8" x14ac:dyDescent="0.5">
      <c r="A27" s="17" t="s">
        <v>19</v>
      </c>
      <c r="B27" s="11">
        <v>112757</v>
      </c>
      <c r="C27" s="18"/>
      <c r="D27" s="18"/>
      <c r="E27" s="18"/>
      <c r="F27" s="18"/>
      <c r="G27" s="19">
        <v>105140074.45</v>
      </c>
      <c r="H27" s="20">
        <f t="shared" si="0"/>
        <v>932.44831318676449</v>
      </c>
    </row>
    <row r="28" spans="1:8" x14ac:dyDescent="0.5">
      <c r="A28" s="17" t="s">
        <v>20</v>
      </c>
      <c r="B28" s="11">
        <v>124028</v>
      </c>
      <c r="C28" s="18"/>
      <c r="D28" s="18"/>
      <c r="E28" s="18"/>
      <c r="F28" s="18"/>
      <c r="G28" s="19">
        <v>100909793.69000001</v>
      </c>
      <c r="H28" s="20">
        <f t="shared" si="0"/>
        <v>813.60494154545756</v>
      </c>
    </row>
    <row r="29" spans="1:8" x14ac:dyDescent="0.5">
      <c r="A29" s="17" t="s">
        <v>21</v>
      </c>
      <c r="B29" s="11">
        <v>140403</v>
      </c>
      <c r="C29" s="18"/>
      <c r="D29" s="18"/>
      <c r="E29" s="18"/>
      <c r="F29" s="18"/>
      <c r="G29" s="19">
        <v>147597015.39000002</v>
      </c>
      <c r="H29" s="20">
        <f t="shared" si="0"/>
        <v>1051.238331018568</v>
      </c>
    </row>
    <row r="30" spans="1:8" x14ac:dyDescent="0.5">
      <c r="A30" s="17" t="s">
        <v>22</v>
      </c>
      <c r="B30" s="11">
        <v>152485</v>
      </c>
      <c r="C30" s="18"/>
      <c r="D30" s="18"/>
      <c r="E30" s="18"/>
      <c r="F30" s="18"/>
      <c r="G30" s="19">
        <v>123866348.04999998</v>
      </c>
      <c r="H30" s="20">
        <f t="shared" si="0"/>
        <v>812.31824802439576</v>
      </c>
    </row>
    <row r="31" spans="1:8" x14ac:dyDescent="0.5">
      <c r="A31" s="17" t="s">
        <v>23</v>
      </c>
      <c r="B31" s="11">
        <v>98519</v>
      </c>
      <c r="C31" s="18"/>
      <c r="D31" s="18"/>
      <c r="E31" s="18"/>
      <c r="F31" s="18"/>
      <c r="G31" s="19">
        <v>81839205.00999999</v>
      </c>
      <c r="H31" s="20">
        <f t="shared" si="0"/>
        <v>830.69463768410139</v>
      </c>
    </row>
    <row r="32" spans="1:8" x14ac:dyDescent="0.5">
      <c r="A32" s="17" t="s">
        <v>24</v>
      </c>
      <c r="B32" s="11">
        <v>3334730</v>
      </c>
      <c r="C32" s="18"/>
      <c r="D32" s="18"/>
      <c r="E32" s="18"/>
      <c r="F32" s="18"/>
      <c r="G32" s="19">
        <v>3925117141.54</v>
      </c>
      <c r="H32" s="20">
        <f t="shared" si="0"/>
        <v>1177.0419618799722</v>
      </c>
    </row>
    <row r="33" spans="1:8" x14ac:dyDescent="0.5">
      <c r="A33" s="17" t="s">
        <v>25</v>
      </c>
      <c r="B33" s="11">
        <v>578460</v>
      </c>
      <c r="C33" s="18"/>
      <c r="D33" s="18"/>
      <c r="E33" s="18"/>
      <c r="F33" s="18"/>
      <c r="G33" s="19">
        <v>545073186.47000003</v>
      </c>
      <c r="H33" s="20">
        <f t="shared" si="0"/>
        <v>942.28328055526754</v>
      </c>
    </row>
    <row r="34" spans="1:8" x14ac:dyDescent="0.5">
      <c r="A34" s="17" t="s">
        <v>26</v>
      </c>
      <c r="B34" s="11">
        <v>219910</v>
      </c>
      <c r="C34" s="18"/>
      <c r="D34" s="18"/>
      <c r="E34" s="18"/>
      <c r="F34" s="18"/>
      <c r="G34" s="19">
        <v>179057467.30000001</v>
      </c>
      <c r="H34" s="20">
        <f t="shared" si="0"/>
        <v>814.23067300259197</v>
      </c>
    </row>
    <row r="35" spans="1:8" x14ac:dyDescent="0.5">
      <c r="A35" s="17" t="s">
        <v>27</v>
      </c>
      <c r="B35" s="11">
        <v>78144</v>
      </c>
      <c r="C35" s="18"/>
      <c r="D35" s="18"/>
      <c r="E35" s="18"/>
      <c r="F35" s="18"/>
      <c r="G35" s="19">
        <v>61669830.980000012</v>
      </c>
      <c r="H35" s="20">
        <f t="shared" si="0"/>
        <v>789.18190750409519</v>
      </c>
    </row>
    <row r="36" spans="1:8" x14ac:dyDescent="0.5">
      <c r="A36" s="17" t="s">
        <v>28</v>
      </c>
      <c r="B36" s="11">
        <v>422587</v>
      </c>
      <c r="C36" s="18"/>
      <c r="D36" s="18"/>
      <c r="E36" s="18"/>
      <c r="F36" s="18"/>
      <c r="G36" s="19">
        <v>364314020.13</v>
      </c>
      <c r="H36" s="20">
        <f t="shared" si="0"/>
        <v>862.10418240504316</v>
      </c>
    </row>
    <row r="37" spans="1:8" x14ac:dyDescent="0.5">
      <c r="A37" s="17" t="s">
        <v>29</v>
      </c>
      <c r="B37" s="11">
        <v>203944</v>
      </c>
      <c r="C37" s="18"/>
      <c r="D37" s="18"/>
      <c r="E37" s="18"/>
      <c r="F37" s="18"/>
      <c r="G37" s="19">
        <v>186573780.43000001</v>
      </c>
      <c r="H37" s="20">
        <f t="shared" si="0"/>
        <v>914.82848443690432</v>
      </c>
    </row>
    <row r="38" spans="1:8" x14ac:dyDescent="0.5">
      <c r="A38" s="17" t="s">
        <v>30</v>
      </c>
      <c r="B38" s="11">
        <v>83260</v>
      </c>
      <c r="C38" s="18"/>
      <c r="D38" s="18"/>
      <c r="E38" s="18"/>
      <c r="F38" s="18"/>
      <c r="G38" s="19">
        <v>55367080.82</v>
      </c>
      <c r="H38" s="20">
        <f t="shared" si="0"/>
        <v>664.99016118183999</v>
      </c>
    </row>
    <row r="39" spans="1:8" x14ac:dyDescent="0.5">
      <c r="A39" s="17" t="s">
        <v>31</v>
      </c>
      <c r="B39" s="11">
        <v>144825</v>
      </c>
      <c r="C39" s="18"/>
      <c r="D39" s="18"/>
      <c r="E39" s="18"/>
      <c r="F39" s="18"/>
      <c r="G39" s="19">
        <v>121574978.45999999</v>
      </c>
      <c r="H39" s="20">
        <f t="shared" si="0"/>
        <v>839.46127022268251</v>
      </c>
    </row>
    <row r="40" spans="1:8" x14ac:dyDescent="0.5">
      <c r="A40" s="17" t="s">
        <v>32</v>
      </c>
      <c r="B40" s="11">
        <v>173375</v>
      </c>
      <c r="C40" s="18"/>
      <c r="D40" s="18"/>
      <c r="E40" s="18"/>
      <c r="F40" s="18"/>
      <c r="G40" s="19">
        <v>152300576.15999997</v>
      </c>
      <c r="H40" s="20">
        <f t="shared" si="0"/>
        <v>878.44600524873806</v>
      </c>
    </row>
    <row r="41" spans="1:8" x14ac:dyDescent="0.5">
      <c r="A41" s="17" t="s">
        <v>54</v>
      </c>
      <c r="B41" s="11">
        <v>52057</v>
      </c>
      <c r="C41" s="18"/>
      <c r="D41" s="18"/>
      <c r="E41" s="18"/>
      <c r="F41" s="18"/>
      <c r="G41" s="19">
        <v>54609259.949999996</v>
      </c>
      <c r="H41" s="20">
        <f t="shared" si="0"/>
        <v>1049.02817968765</v>
      </c>
    </row>
    <row r="42" spans="1:8" x14ac:dyDescent="0.5">
      <c r="A42" s="17" t="s">
        <v>33</v>
      </c>
      <c r="B42" s="11">
        <v>691395</v>
      </c>
      <c r="C42" s="18"/>
      <c r="D42" s="18"/>
      <c r="E42" s="18"/>
      <c r="F42" s="18"/>
      <c r="G42" s="19">
        <v>731224747.97000003</v>
      </c>
      <c r="H42" s="20">
        <f t="shared" si="0"/>
        <v>1057.607804467779</v>
      </c>
    </row>
    <row r="43" spans="1:8" x14ac:dyDescent="0.5">
      <c r="A43" s="17" t="s">
        <v>34</v>
      </c>
      <c r="B43" s="11">
        <v>39821</v>
      </c>
      <c r="C43" s="18"/>
      <c r="D43" s="18"/>
      <c r="E43" s="18"/>
      <c r="F43" s="18"/>
      <c r="G43" s="19">
        <v>32523425.860000003</v>
      </c>
      <c r="H43" s="20">
        <f t="shared" si="0"/>
        <v>816.7405605082746</v>
      </c>
    </row>
    <row r="44" spans="1:8" x14ac:dyDescent="0.5">
      <c r="A44" s="17" t="s">
        <v>35</v>
      </c>
      <c r="B44" s="11">
        <v>136496</v>
      </c>
      <c r="C44" s="18"/>
      <c r="D44" s="18"/>
      <c r="E44" s="18"/>
      <c r="F44" s="18"/>
      <c r="G44" s="19">
        <v>151136981.62</v>
      </c>
      <c r="H44" s="20">
        <f t="shared" si="0"/>
        <v>1107.2630818485525</v>
      </c>
    </row>
    <row r="45" spans="1:8" x14ac:dyDescent="0.5">
      <c r="A45" s="17" t="s">
        <v>36</v>
      </c>
      <c r="B45" s="11">
        <v>36240</v>
      </c>
      <c r="C45" s="18"/>
      <c r="D45" s="18"/>
      <c r="E45" s="18"/>
      <c r="F45" s="18"/>
      <c r="G45" s="19">
        <v>23535746.630000003</v>
      </c>
      <c r="H45" s="20">
        <f t="shared" si="0"/>
        <v>649.44113217439303</v>
      </c>
    </row>
    <row r="46" spans="1:8" x14ac:dyDescent="0.5">
      <c r="A46" s="17" t="s">
        <v>37</v>
      </c>
      <c r="B46" s="11">
        <v>85811</v>
      </c>
      <c r="C46" s="18"/>
      <c r="D46" s="18"/>
      <c r="E46" s="18"/>
      <c r="F46" s="18"/>
      <c r="G46" s="19">
        <v>80510690.170000002</v>
      </c>
      <c r="H46" s="20">
        <f t="shared" si="0"/>
        <v>938.23274603489062</v>
      </c>
    </row>
    <row r="47" spans="1:8" x14ac:dyDescent="0.5">
      <c r="A47" s="17" t="s">
        <v>38</v>
      </c>
      <c r="B47" s="11">
        <v>800215</v>
      </c>
      <c r="C47" s="18"/>
      <c r="D47" s="18"/>
      <c r="E47" s="18"/>
      <c r="F47" s="18"/>
      <c r="G47" s="19">
        <v>700485745.63999987</v>
      </c>
      <c r="H47" s="20">
        <f t="shared" si="0"/>
        <v>875.37192584492902</v>
      </c>
    </row>
    <row r="48" spans="1:8" x14ac:dyDescent="0.5">
      <c r="A48" s="17" t="s">
        <v>39</v>
      </c>
      <c r="B48" s="11">
        <v>299265</v>
      </c>
      <c r="C48" s="18"/>
      <c r="D48" s="18"/>
      <c r="E48" s="18"/>
      <c r="F48" s="18"/>
      <c r="G48" s="19">
        <v>215189477.03</v>
      </c>
      <c r="H48" s="20">
        <f t="shared" si="0"/>
        <v>719.05995365311685</v>
      </c>
    </row>
    <row r="49" spans="1:8" x14ac:dyDescent="0.5">
      <c r="A49" s="17" t="s">
        <v>40</v>
      </c>
      <c r="B49" s="26">
        <v>60988</v>
      </c>
      <c r="C49" s="27"/>
      <c r="D49" s="27"/>
      <c r="E49" s="27"/>
      <c r="F49" s="27"/>
      <c r="G49" s="28">
        <v>49564580.829999998</v>
      </c>
      <c r="H49" s="29">
        <f t="shared" si="0"/>
        <v>812.69398619400533</v>
      </c>
    </row>
    <row r="50" spans="1:8" x14ac:dyDescent="0.5">
      <c r="A50" s="30" t="s">
        <v>41</v>
      </c>
      <c r="B50" s="11">
        <v>681877</v>
      </c>
      <c r="C50" s="31"/>
      <c r="D50" s="31"/>
      <c r="E50" s="31"/>
      <c r="F50" s="31"/>
      <c r="G50" s="19">
        <v>702893391.60000002</v>
      </c>
      <c r="H50" s="20">
        <f t="shared" si="0"/>
        <v>1030.8213821554327</v>
      </c>
    </row>
    <row r="51" spans="1:8" x14ac:dyDescent="0.5">
      <c r="B51" s="4"/>
      <c r="G51" s="21"/>
      <c r="H51" s="22"/>
    </row>
    <row r="52" spans="1:8" x14ac:dyDescent="0.5">
      <c r="A52" s="25" t="s">
        <v>49</v>
      </c>
      <c r="B52" s="4"/>
      <c r="G52" s="21"/>
      <c r="H52" s="22"/>
    </row>
  </sheetData>
  <mergeCells count="2">
    <mergeCell ref="A3:H3"/>
    <mergeCell ref="A4:H4"/>
  </mergeCells>
  <printOptions horizontalCentered="1"/>
  <pageMargins left="0.74803149606299213" right="0.74803149606299213" top="0.39370078740157483" bottom="0.98425196850393704" header="0" footer="0.19685039370078741"/>
  <pageSetup paperSize="9" scale="81" orientation="portrait" verticalDpi="300" r:id="rId1"/>
  <headerFooter differentFirst="1">
    <oddFooter>&amp;L&amp;G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5"/>
  <sheetViews>
    <sheetView tabSelected="1" workbookViewId="0">
      <selection activeCell="A52" sqref="A52"/>
    </sheetView>
  </sheetViews>
  <sheetFormatPr baseColWidth="10" defaultRowHeight="18" x14ac:dyDescent="0.3"/>
  <cols>
    <col min="1" max="1" width="43.88671875" style="35" customWidth="1"/>
    <col min="2" max="2" width="14.109375" style="54" customWidth="1"/>
    <col min="3" max="6" width="14.109375" style="35" hidden="1" customWidth="1"/>
    <col min="7" max="8" width="19.109375" style="35" customWidth="1"/>
    <col min="9" max="16384" width="11.5546875" style="35"/>
  </cols>
  <sheetData>
    <row r="1" spans="1:8" ht="21.6" x14ac:dyDescent="0.3">
      <c r="A1" s="1"/>
      <c r="B1" s="2"/>
      <c r="C1" s="1"/>
      <c r="D1" s="1"/>
      <c r="E1" s="1"/>
      <c r="F1" s="1"/>
      <c r="G1" s="34"/>
      <c r="H1" s="34"/>
    </row>
    <row r="2" spans="1:8" ht="23.25" customHeight="1" x14ac:dyDescent="0.3">
      <c r="A2" s="1"/>
      <c r="B2" s="2"/>
      <c r="C2" s="1"/>
      <c r="D2" s="1"/>
      <c r="E2" s="1"/>
      <c r="F2" s="1"/>
      <c r="G2" s="34"/>
      <c r="H2" s="34"/>
    </row>
    <row r="3" spans="1:8" ht="21.6" x14ac:dyDescent="0.3">
      <c r="A3" s="5" t="s">
        <v>50</v>
      </c>
      <c r="B3" s="5"/>
      <c r="C3" s="5"/>
      <c r="D3" s="5"/>
      <c r="E3" s="5"/>
      <c r="F3" s="5"/>
      <c r="G3" s="5"/>
      <c r="H3" s="5"/>
    </row>
    <row r="4" spans="1:8" ht="21.6" x14ac:dyDescent="0.3">
      <c r="A4" s="36" t="s">
        <v>3</v>
      </c>
      <c r="B4" s="36"/>
      <c r="C4" s="36"/>
      <c r="D4" s="36"/>
      <c r="E4" s="36"/>
      <c r="F4" s="36"/>
      <c r="G4" s="36"/>
      <c r="H4" s="36"/>
    </row>
    <row r="5" spans="1:8" x14ac:dyDescent="0.3">
      <c r="A5" s="37" t="s">
        <v>51</v>
      </c>
      <c r="B5" s="38"/>
      <c r="C5" s="39"/>
      <c r="D5" s="39"/>
      <c r="E5" s="39"/>
      <c r="F5" s="39"/>
      <c r="G5" s="34"/>
      <c r="H5" s="34"/>
    </row>
    <row r="6" spans="1:8" x14ac:dyDescent="0.3">
      <c r="A6" s="40"/>
      <c r="B6" s="41"/>
      <c r="C6" s="41"/>
      <c r="D6" s="41"/>
      <c r="E6" s="41"/>
      <c r="F6" s="41"/>
      <c r="G6" s="34"/>
      <c r="H6" s="34"/>
    </row>
    <row r="7" spans="1:8" x14ac:dyDescent="0.3">
      <c r="A7" s="41"/>
      <c r="B7" s="41"/>
      <c r="C7" s="41"/>
      <c r="D7" s="41"/>
      <c r="E7" s="41"/>
      <c r="F7" s="41"/>
      <c r="G7" s="11" t="s">
        <v>47</v>
      </c>
      <c r="H7" s="12" t="s">
        <v>0</v>
      </c>
    </row>
    <row r="8" spans="1:8" ht="36" x14ac:dyDescent="0.3">
      <c r="A8" s="13" t="s">
        <v>1</v>
      </c>
      <c r="B8" s="14" t="s">
        <v>2</v>
      </c>
      <c r="C8" s="15" t="s">
        <v>42</v>
      </c>
      <c r="D8" s="15" t="s">
        <v>43</v>
      </c>
      <c r="E8" s="15" t="s">
        <v>44</v>
      </c>
      <c r="F8" s="15" t="s">
        <v>45</v>
      </c>
      <c r="G8" s="16" t="s">
        <v>46</v>
      </c>
      <c r="H8" s="14" t="s">
        <v>46</v>
      </c>
    </row>
    <row r="9" spans="1:8" x14ac:dyDescent="0.3">
      <c r="A9" s="17" t="s">
        <v>14</v>
      </c>
      <c r="B9" s="11">
        <v>188240</v>
      </c>
      <c r="C9" s="42"/>
      <c r="D9" s="42"/>
      <c r="E9" s="42"/>
      <c r="F9" s="42"/>
      <c r="G9" s="43">
        <v>291943752.81</v>
      </c>
      <c r="H9" s="44">
        <f>G9/B9</f>
        <v>1550.9124139927751</v>
      </c>
    </row>
    <row r="10" spans="1:8" x14ac:dyDescent="0.3">
      <c r="A10" s="17" t="s">
        <v>6</v>
      </c>
      <c r="B10" s="11">
        <v>1664182</v>
      </c>
      <c r="C10" s="42"/>
      <c r="D10" s="42"/>
      <c r="E10" s="42"/>
      <c r="F10" s="42"/>
      <c r="G10" s="43">
        <v>2370489767.2600002</v>
      </c>
      <c r="H10" s="44">
        <f>G10/B10</f>
        <v>1424.4173817887709</v>
      </c>
    </row>
    <row r="11" spans="1:8" x14ac:dyDescent="0.3">
      <c r="A11" s="17" t="s">
        <v>24</v>
      </c>
      <c r="B11" s="11">
        <v>3334730</v>
      </c>
      <c r="C11" s="42"/>
      <c r="D11" s="42"/>
      <c r="E11" s="42"/>
      <c r="F11" s="42"/>
      <c r="G11" s="43">
        <v>3925117141.54</v>
      </c>
      <c r="H11" s="44">
        <f>G11/B11</f>
        <v>1177.0419618799722</v>
      </c>
    </row>
    <row r="12" spans="1:8" x14ac:dyDescent="0.3">
      <c r="A12" s="17" t="s">
        <v>35</v>
      </c>
      <c r="B12" s="11">
        <v>136496</v>
      </c>
      <c r="C12" s="42"/>
      <c r="D12" s="42"/>
      <c r="E12" s="42"/>
      <c r="F12" s="42"/>
      <c r="G12" s="43">
        <v>151136981.62</v>
      </c>
      <c r="H12" s="44">
        <f>G12/B12</f>
        <v>1107.2630818485525</v>
      </c>
    </row>
    <row r="13" spans="1:8" x14ac:dyDescent="0.3">
      <c r="A13" s="17" t="s">
        <v>9</v>
      </c>
      <c r="B13" s="11">
        <v>115439</v>
      </c>
      <c r="C13" s="42"/>
      <c r="D13" s="42"/>
      <c r="E13" s="42"/>
      <c r="F13" s="42"/>
      <c r="G13" s="43">
        <v>127729957.02000001</v>
      </c>
      <c r="H13" s="44">
        <f>G13/B13</f>
        <v>1106.4714439660775</v>
      </c>
    </row>
    <row r="14" spans="1:8" x14ac:dyDescent="0.3">
      <c r="A14" s="17" t="s">
        <v>15</v>
      </c>
      <c r="B14" s="11">
        <v>233648</v>
      </c>
      <c r="C14" s="42"/>
      <c r="D14" s="42"/>
      <c r="E14" s="42"/>
      <c r="F14" s="42"/>
      <c r="G14" s="43">
        <v>248403411.22</v>
      </c>
      <c r="H14" s="44">
        <f>G14/B14</f>
        <v>1063.1523112545367</v>
      </c>
    </row>
    <row r="15" spans="1:8" x14ac:dyDescent="0.3">
      <c r="A15" s="17" t="s">
        <v>33</v>
      </c>
      <c r="B15" s="11">
        <v>691395</v>
      </c>
      <c r="C15" s="42"/>
      <c r="D15" s="42"/>
      <c r="E15" s="42"/>
      <c r="F15" s="42"/>
      <c r="G15" s="43">
        <v>731224747.97000003</v>
      </c>
      <c r="H15" s="44">
        <f>G15/B15</f>
        <v>1057.607804467779</v>
      </c>
    </row>
    <row r="16" spans="1:8" x14ac:dyDescent="0.3">
      <c r="A16" s="17" t="s">
        <v>21</v>
      </c>
      <c r="B16" s="11">
        <v>140403</v>
      </c>
      <c r="C16" s="42"/>
      <c r="D16" s="42"/>
      <c r="E16" s="42"/>
      <c r="F16" s="42"/>
      <c r="G16" s="43">
        <v>147597015.39000002</v>
      </c>
      <c r="H16" s="44">
        <f>G16/B16</f>
        <v>1051.238331018568</v>
      </c>
    </row>
    <row r="17" spans="1:8" x14ac:dyDescent="0.3">
      <c r="A17" s="17" t="s">
        <v>54</v>
      </c>
      <c r="B17" s="11">
        <v>52057</v>
      </c>
      <c r="C17" s="42"/>
      <c r="D17" s="42"/>
      <c r="E17" s="42"/>
      <c r="F17" s="42"/>
      <c r="G17" s="43">
        <v>54609259.949999996</v>
      </c>
      <c r="H17" s="44">
        <f>G17/B17</f>
        <v>1049.02817968765</v>
      </c>
    </row>
    <row r="18" spans="1:8" x14ac:dyDescent="0.3">
      <c r="A18" s="17" t="s">
        <v>41</v>
      </c>
      <c r="B18" s="11">
        <v>681877</v>
      </c>
      <c r="C18" s="42"/>
      <c r="D18" s="42"/>
      <c r="E18" s="42"/>
      <c r="F18" s="42"/>
      <c r="G18" s="43">
        <v>702893391.60000002</v>
      </c>
      <c r="H18" s="44">
        <f>G18/B18</f>
        <v>1030.8213821554327</v>
      </c>
    </row>
    <row r="19" spans="1:8" ht="15.75" customHeight="1" x14ac:dyDescent="0.3">
      <c r="A19" s="17" t="s">
        <v>25</v>
      </c>
      <c r="B19" s="11">
        <v>578460</v>
      </c>
      <c r="C19" s="42"/>
      <c r="D19" s="42"/>
      <c r="E19" s="42"/>
      <c r="F19" s="42"/>
      <c r="G19" s="43">
        <v>545073186.47000003</v>
      </c>
      <c r="H19" s="44">
        <f>G19/B19</f>
        <v>942.28328055526754</v>
      </c>
    </row>
    <row r="20" spans="1:8" x14ac:dyDescent="0.3">
      <c r="A20" s="17" t="s">
        <v>37</v>
      </c>
      <c r="B20" s="11">
        <v>85811</v>
      </c>
      <c r="C20" s="42"/>
      <c r="D20" s="42"/>
      <c r="E20" s="42"/>
      <c r="F20" s="42"/>
      <c r="G20" s="43">
        <v>80510690.170000002</v>
      </c>
      <c r="H20" s="44">
        <f>G20/B20</f>
        <v>938.23274603489062</v>
      </c>
    </row>
    <row r="21" spans="1:8" x14ac:dyDescent="0.3">
      <c r="A21" s="17" t="s">
        <v>19</v>
      </c>
      <c r="B21" s="11">
        <v>112757</v>
      </c>
      <c r="C21" s="42"/>
      <c r="D21" s="42"/>
      <c r="E21" s="42"/>
      <c r="F21" s="42"/>
      <c r="G21" s="43">
        <v>105140074.45</v>
      </c>
      <c r="H21" s="44">
        <f>G21/B21</f>
        <v>932.44831318676449</v>
      </c>
    </row>
    <row r="22" spans="1:8" x14ac:dyDescent="0.3">
      <c r="A22" s="17" t="s">
        <v>29</v>
      </c>
      <c r="B22" s="11">
        <v>203944</v>
      </c>
      <c r="C22" s="42"/>
      <c r="D22" s="42"/>
      <c r="E22" s="42"/>
      <c r="F22" s="42"/>
      <c r="G22" s="43">
        <v>186573780.43000001</v>
      </c>
      <c r="H22" s="44">
        <f>G22/B22</f>
        <v>914.82848443690432</v>
      </c>
    </row>
    <row r="23" spans="1:8" x14ac:dyDescent="0.3">
      <c r="A23" s="17" t="s">
        <v>32</v>
      </c>
      <c r="B23" s="11">
        <v>173375</v>
      </c>
      <c r="C23" s="42"/>
      <c r="D23" s="42"/>
      <c r="E23" s="42"/>
      <c r="F23" s="42"/>
      <c r="G23" s="43">
        <v>152300576.15999997</v>
      </c>
      <c r="H23" s="44">
        <f>G23/B23</f>
        <v>878.44600524873806</v>
      </c>
    </row>
    <row r="24" spans="1:8" x14ac:dyDescent="0.3">
      <c r="A24" s="17" t="s">
        <v>38</v>
      </c>
      <c r="B24" s="11">
        <v>800215</v>
      </c>
      <c r="C24" s="42"/>
      <c r="D24" s="42"/>
      <c r="E24" s="42"/>
      <c r="F24" s="42"/>
      <c r="G24" s="43">
        <v>700485745.63999987</v>
      </c>
      <c r="H24" s="44">
        <f>G24/B24</f>
        <v>875.37192584492902</v>
      </c>
    </row>
    <row r="25" spans="1:8" x14ac:dyDescent="0.3">
      <c r="A25" s="17" t="s">
        <v>53</v>
      </c>
      <c r="B25" s="11">
        <v>174264</v>
      </c>
      <c r="C25" s="42"/>
      <c r="D25" s="42"/>
      <c r="E25" s="42"/>
      <c r="F25" s="42"/>
      <c r="G25" s="43">
        <v>150488366.19</v>
      </c>
      <c r="H25" s="44">
        <f>G25/B25</f>
        <v>863.56543055364273</v>
      </c>
    </row>
    <row r="26" spans="1:8" x14ac:dyDescent="0.3">
      <c r="A26" s="17" t="s">
        <v>28</v>
      </c>
      <c r="B26" s="11">
        <v>422587</v>
      </c>
      <c r="C26" s="42"/>
      <c r="D26" s="42"/>
      <c r="E26" s="42"/>
      <c r="F26" s="42"/>
      <c r="G26" s="43">
        <v>364314020.13</v>
      </c>
      <c r="H26" s="44">
        <f>G26/B26</f>
        <v>862.10418240504316</v>
      </c>
    </row>
    <row r="27" spans="1:8" x14ac:dyDescent="0.3">
      <c r="A27" s="17" t="s">
        <v>12</v>
      </c>
      <c r="B27" s="11">
        <v>247604</v>
      </c>
      <c r="C27" s="42"/>
      <c r="D27" s="42"/>
      <c r="E27" s="42"/>
      <c r="F27" s="42"/>
      <c r="G27" s="43">
        <v>207962732.64000002</v>
      </c>
      <c r="H27" s="44">
        <f>G27/B27</f>
        <v>839.90053730957504</v>
      </c>
    </row>
    <row r="28" spans="1:8" x14ac:dyDescent="0.3">
      <c r="A28" s="17" t="s">
        <v>31</v>
      </c>
      <c r="B28" s="11">
        <v>144825</v>
      </c>
      <c r="C28" s="42"/>
      <c r="D28" s="42"/>
      <c r="E28" s="42"/>
      <c r="F28" s="42"/>
      <c r="G28" s="43">
        <v>121574978.45999999</v>
      </c>
      <c r="H28" s="44">
        <f>G28/B28</f>
        <v>839.46127022268251</v>
      </c>
    </row>
    <row r="29" spans="1:8" x14ac:dyDescent="0.3">
      <c r="A29" s="17" t="s">
        <v>23</v>
      </c>
      <c r="B29" s="11">
        <v>98519</v>
      </c>
      <c r="C29" s="42"/>
      <c r="D29" s="42"/>
      <c r="E29" s="42"/>
      <c r="F29" s="42"/>
      <c r="G29" s="43">
        <v>81839205.00999999</v>
      </c>
      <c r="H29" s="44">
        <f>G29/B29</f>
        <v>830.69463768410139</v>
      </c>
    </row>
    <row r="30" spans="1:8" x14ac:dyDescent="0.3">
      <c r="A30" s="17" t="s">
        <v>34</v>
      </c>
      <c r="B30" s="11">
        <v>39821</v>
      </c>
      <c r="C30" s="42"/>
      <c r="D30" s="42"/>
      <c r="E30" s="42"/>
      <c r="F30" s="42"/>
      <c r="G30" s="43">
        <v>32523425.860000003</v>
      </c>
      <c r="H30" s="44">
        <f>G30/B30</f>
        <v>816.7405605082746</v>
      </c>
    </row>
    <row r="31" spans="1:8" x14ac:dyDescent="0.3">
      <c r="A31" s="17" t="s">
        <v>26</v>
      </c>
      <c r="B31" s="11">
        <v>219910</v>
      </c>
      <c r="C31" s="42"/>
      <c r="D31" s="42"/>
      <c r="E31" s="42"/>
      <c r="F31" s="42"/>
      <c r="G31" s="43">
        <v>179057467.30000001</v>
      </c>
      <c r="H31" s="44">
        <f>G31/B31</f>
        <v>814.23067300259197</v>
      </c>
    </row>
    <row r="32" spans="1:8" x14ac:dyDescent="0.3">
      <c r="A32" s="17" t="s">
        <v>20</v>
      </c>
      <c r="B32" s="11">
        <v>124028</v>
      </c>
      <c r="C32" s="42"/>
      <c r="D32" s="42"/>
      <c r="E32" s="42"/>
      <c r="F32" s="42"/>
      <c r="G32" s="43">
        <v>100909793.69000001</v>
      </c>
      <c r="H32" s="44">
        <f>G32/B32</f>
        <v>813.60494154545756</v>
      </c>
    </row>
    <row r="33" spans="1:8" x14ac:dyDescent="0.3">
      <c r="A33" s="17" t="s">
        <v>40</v>
      </c>
      <c r="B33" s="11">
        <v>60988</v>
      </c>
      <c r="C33" s="42"/>
      <c r="D33" s="42"/>
      <c r="E33" s="42"/>
      <c r="F33" s="42"/>
      <c r="G33" s="43">
        <v>49564580.829999998</v>
      </c>
      <c r="H33" s="44">
        <f>G33/B33</f>
        <v>812.69398619400533</v>
      </c>
    </row>
    <row r="34" spans="1:8" x14ac:dyDescent="0.3">
      <c r="A34" s="17" t="s">
        <v>22</v>
      </c>
      <c r="B34" s="11">
        <v>152485</v>
      </c>
      <c r="C34" s="42"/>
      <c r="D34" s="42"/>
      <c r="E34" s="42"/>
      <c r="F34" s="42"/>
      <c r="G34" s="43">
        <v>123866348.04999998</v>
      </c>
      <c r="H34" s="44">
        <f>G34/B34</f>
        <v>812.31824802439576</v>
      </c>
    </row>
    <row r="35" spans="1:8" x14ac:dyDescent="0.3">
      <c r="A35" s="17" t="s">
        <v>5</v>
      </c>
      <c r="B35" s="11">
        <v>201322</v>
      </c>
      <c r="C35" s="42"/>
      <c r="D35" s="42"/>
      <c r="E35" s="42"/>
      <c r="F35" s="42"/>
      <c r="G35" s="43">
        <v>162029413.66</v>
      </c>
      <c r="H35" s="44">
        <f>G35/B35</f>
        <v>804.827160767328</v>
      </c>
    </row>
    <row r="36" spans="1:8" x14ac:dyDescent="0.3">
      <c r="A36" s="17" t="s">
        <v>10</v>
      </c>
      <c r="B36" s="11">
        <v>75504</v>
      </c>
      <c r="C36" s="42"/>
      <c r="D36" s="42"/>
      <c r="E36" s="42"/>
      <c r="F36" s="42"/>
      <c r="G36" s="43">
        <v>60574286.930000007</v>
      </c>
      <c r="H36" s="44">
        <f>G36/B36</f>
        <v>802.26593200360253</v>
      </c>
    </row>
    <row r="37" spans="1:8" x14ac:dyDescent="0.3">
      <c r="A37" s="17" t="s">
        <v>27</v>
      </c>
      <c r="B37" s="11">
        <v>78144</v>
      </c>
      <c r="C37" s="42"/>
      <c r="D37" s="42"/>
      <c r="E37" s="42"/>
      <c r="F37" s="42"/>
      <c r="G37" s="43">
        <v>61669830.980000012</v>
      </c>
      <c r="H37" s="44">
        <f>G37/B37</f>
        <v>789.18190750409519</v>
      </c>
    </row>
    <row r="38" spans="1:8" x14ac:dyDescent="0.3">
      <c r="A38" s="17" t="s">
        <v>7</v>
      </c>
      <c r="B38" s="11">
        <v>176418</v>
      </c>
      <c r="C38" s="42"/>
      <c r="D38" s="42"/>
      <c r="E38" s="42"/>
      <c r="F38" s="42"/>
      <c r="G38" s="43">
        <v>136748064.07999998</v>
      </c>
      <c r="H38" s="44">
        <f>G38/B38</f>
        <v>775.13668718611473</v>
      </c>
    </row>
    <row r="39" spans="1:8" x14ac:dyDescent="0.3">
      <c r="A39" s="17" t="s">
        <v>18</v>
      </c>
      <c r="B39" s="11">
        <v>53956</v>
      </c>
      <c r="C39" s="42"/>
      <c r="D39" s="42"/>
      <c r="E39" s="42"/>
      <c r="F39" s="42"/>
      <c r="G39" s="43">
        <v>41224789.840000004</v>
      </c>
      <c r="H39" s="44">
        <f>G39/B39</f>
        <v>764.04458892430875</v>
      </c>
    </row>
    <row r="40" spans="1:8" x14ac:dyDescent="0.3">
      <c r="A40" s="17" t="s">
        <v>17</v>
      </c>
      <c r="B40" s="11">
        <v>143837</v>
      </c>
      <c r="C40" s="42"/>
      <c r="D40" s="42"/>
      <c r="E40" s="42"/>
      <c r="F40" s="42"/>
      <c r="G40" s="43">
        <v>106434006.65000001</v>
      </c>
      <c r="H40" s="44">
        <f>G40/B40</f>
        <v>739.96264278315039</v>
      </c>
    </row>
    <row r="41" spans="1:8" x14ac:dyDescent="0.3">
      <c r="A41" s="17" t="s">
        <v>4</v>
      </c>
      <c r="B41" s="11">
        <v>174336</v>
      </c>
      <c r="C41" s="42"/>
      <c r="D41" s="42"/>
      <c r="E41" s="42"/>
      <c r="F41" s="42"/>
      <c r="G41" s="43">
        <v>128876863</v>
      </c>
      <c r="H41" s="44">
        <f>G41/B41</f>
        <v>739.24412054882521</v>
      </c>
    </row>
    <row r="42" spans="1:8" x14ac:dyDescent="0.3">
      <c r="A42" s="17" t="s">
        <v>13</v>
      </c>
      <c r="B42" s="11">
        <v>54621</v>
      </c>
      <c r="C42" s="42"/>
      <c r="D42" s="42"/>
      <c r="E42" s="42"/>
      <c r="F42" s="42"/>
      <c r="G42" s="43">
        <v>40038356.990000002</v>
      </c>
      <c r="H42" s="44">
        <f>G42/B42</f>
        <v>733.02131030189855</v>
      </c>
    </row>
    <row r="43" spans="1:8" x14ac:dyDescent="0.3">
      <c r="A43" s="17" t="s">
        <v>39</v>
      </c>
      <c r="B43" s="11">
        <v>299265</v>
      </c>
      <c r="C43" s="42"/>
      <c r="D43" s="42"/>
      <c r="E43" s="42"/>
      <c r="F43" s="42"/>
      <c r="G43" s="43">
        <v>215189477.03</v>
      </c>
      <c r="H43" s="44">
        <f>G43/B43</f>
        <v>719.05995365311685</v>
      </c>
    </row>
    <row r="44" spans="1:8" x14ac:dyDescent="0.3">
      <c r="A44" s="17" t="s">
        <v>16</v>
      </c>
      <c r="B44" s="11">
        <v>87484</v>
      </c>
      <c r="C44" s="42"/>
      <c r="D44" s="42"/>
      <c r="E44" s="42"/>
      <c r="F44" s="42"/>
      <c r="G44" s="43">
        <v>60491173.579999998</v>
      </c>
      <c r="H44" s="44">
        <f>G44/B44</f>
        <v>691.454135384756</v>
      </c>
    </row>
    <row r="45" spans="1:8" x14ac:dyDescent="0.3">
      <c r="A45" s="17" t="s">
        <v>11</v>
      </c>
      <c r="B45" s="11">
        <v>326039</v>
      </c>
      <c r="C45" s="42"/>
      <c r="D45" s="42"/>
      <c r="E45" s="42"/>
      <c r="F45" s="42"/>
      <c r="G45" s="43">
        <v>223628791.25000003</v>
      </c>
      <c r="H45" s="44">
        <f>G45/B45</f>
        <v>685.89583224706257</v>
      </c>
    </row>
    <row r="46" spans="1:8" x14ac:dyDescent="0.3">
      <c r="A46" s="17" t="s">
        <v>30</v>
      </c>
      <c r="B46" s="11">
        <v>83260</v>
      </c>
      <c r="C46" s="42"/>
      <c r="D46" s="42"/>
      <c r="E46" s="42"/>
      <c r="F46" s="42"/>
      <c r="G46" s="43">
        <v>55367080.82</v>
      </c>
      <c r="H46" s="44">
        <f>G46/B46</f>
        <v>664.99016118183999</v>
      </c>
    </row>
    <row r="47" spans="1:8" x14ac:dyDescent="0.3">
      <c r="A47" s="17" t="s">
        <v>8</v>
      </c>
      <c r="B47" s="11">
        <v>96255</v>
      </c>
      <c r="C47" s="42"/>
      <c r="D47" s="42"/>
      <c r="E47" s="42"/>
      <c r="F47" s="42"/>
      <c r="G47" s="43">
        <v>63564399.440000005</v>
      </c>
      <c r="H47" s="44">
        <f>G47/B47</f>
        <v>660.37503963430481</v>
      </c>
    </row>
    <row r="48" spans="1:8" x14ac:dyDescent="0.3">
      <c r="A48" s="17" t="s">
        <v>36</v>
      </c>
      <c r="B48" s="11">
        <v>36240</v>
      </c>
      <c r="C48" s="42"/>
      <c r="D48" s="42"/>
      <c r="E48" s="42"/>
      <c r="F48" s="42"/>
      <c r="G48" s="43">
        <v>23535746.630000003</v>
      </c>
      <c r="H48" s="44">
        <f>G48/B48</f>
        <v>649.44113217439303</v>
      </c>
    </row>
    <row r="49" spans="1:8" x14ac:dyDescent="0.3">
      <c r="A49" s="17" t="s">
        <v>52</v>
      </c>
      <c r="B49" s="26">
        <v>337482</v>
      </c>
      <c r="C49" s="45"/>
      <c r="D49" s="45"/>
      <c r="E49" s="45"/>
      <c r="F49" s="45"/>
      <c r="G49" s="46">
        <v>218880092.59999999</v>
      </c>
      <c r="H49" s="47">
        <f>G49/B49</f>
        <v>648.5681980075974</v>
      </c>
    </row>
    <row r="50" spans="1:8" x14ac:dyDescent="0.3">
      <c r="A50" s="30" t="s">
        <v>48</v>
      </c>
      <c r="B50" s="11">
        <v>150984</v>
      </c>
      <c r="C50" s="48"/>
      <c r="D50" s="48"/>
      <c r="E50" s="48"/>
      <c r="F50" s="48"/>
      <c r="G50" s="43">
        <v>93816768.520000011</v>
      </c>
      <c r="H50" s="44">
        <f>G50/B50</f>
        <v>621.36894319927944</v>
      </c>
    </row>
    <row r="51" spans="1:8" x14ac:dyDescent="0.3">
      <c r="B51" s="35"/>
      <c r="G51" s="49"/>
      <c r="H51" s="50"/>
    </row>
    <row r="52" spans="1:8" x14ac:dyDescent="0.3">
      <c r="A52" s="51" t="s">
        <v>49</v>
      </c>
      <c r="B52" s="35"/>
      <c r="G52" s="49"/>
      <c r="H52" s="50"/>
    </row>
    <row r="53" spans="1:8" x14ac:dyDescent="0.3">
      <c r="A53" s="32"/>
      <c r="B53" s="52"/>
      <c r="C53" s="52"/>
      <c r="D53" s="52"/>
      <c r="E53" s="52"/>
      <c r="F53" s="52"/>
      <c r="G53" s="49"/>
      <c r="H53" s="50"/>
    </row>
    <row r="54" spans="1:8" x14ac:dyDescent="0.3">
      <c r="A54" s="53"/>
    </row>
    <row r="55" spans="1:8" x14ac:dyDescent="0.3">
      <c r="A55" s="33"/>
    </row>
  </sheetData>
  <sortState ref="A9:H50">
    <sortCondition descending="1" ref="H9:H50"/>
  </sortState>
  <mergeCells count="2">
    <mergeCell ref="A3:H3"/>
    <mergeCell ref="A4:H4"/>
  </mergeCells>
  <pageMargins left="0.70866141732283472" right="0.70866141732283472" top="0.74803149606299213" bottom="0.74803149606299213" header="0.31496062992125984" footer="0.31496062992125984"/>
  <pageSetup paperSize="9" scale="78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Orden ALFABETICO</vt:lpstr>
      <vt:lpstr>Orden GASTO PER CAPITA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González Arranz, Javier</dc:creator>
  <cp:lastModifiedBy>González Arranz, Javier</cp:lastModifiedBy>
  <cp:lastPrinted>2019-10-08T07:45:12Z</cp:lastPrinted>
  <dcterms:created xsi:type="dcterms:W3CDTF">2017-10-31T07:52:50Z</dcterms:created>
  <dcterms:modified xsi:type="dcterms:W3CDTF">2021-07-20T11:48:06Z</dcterms:modified>
</cp:coreProperties>
</file>