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120" windowWidth="12048" windowHeight="9492"/>
  </bookViews>
  <sheets>
    <sheet name="Orden ALFABETICO" sheetId="1" r:id="rId1"/>
    <sheet name="Orden GASTO PER CAPITA" sheetId="4" r:id="rId2"/>
  </sheets>
  <calcPr calcId="145621"/>
</workbook>
</file>

<file path=xl/calcChain.xml><?xml version="1.0" encoding="utf-8"?>
<calcChain xmlns="http://schemas.openxmlformats.org/spreadsheetml/2006/main">
  <c r="D9" i="4" l="1"/>
  <c r="D53" i="4"/>
  <c r="D35" i="4"/>
  <c r="D31" i="4"/>
  <c r="D50" i="4"/>
  <c r="D24" i="4"/>
  <c r="D14" i="4"/>
  <c r="D20" i="4"/>
  <c r="D29" i="4"/>
  <c r="D22" i="4"/>
  <c r="D42" i="4"/>
  <c r="D39" i="4"/>
  <c r="D47" i="4"/>
  <c r="D51" i="4"/>
  <c r="D44" i="4"/>
  <c r="D55" i="4"/>
  <c r="D34" i="4"/>
  <c r="D36" i="4"/>
  <c r="D11" i="4"/>
  <c r="D54" i="4"/>
  <c r="D28" i="4"/>
  <c r="D18" i="4"/>
  <c r="D40" i="4"/>
  <c r="D49" i="4"/>
  <c r="D26" i="4"/>
  <c r="D30" i="4"/>
  <c r="D17" i="4"/>
  <c r="D19" i="4"/>
  <c r="D37" i="4"/>
  <c r="D25" i="4"/>
  <c r="D38" i="4"/>
  <c r="D33" i="4"/>
  <c r="D32" i="4"/>
  <c r="D43" i="4"/>
  <c r="D41" i="4"/>
  <c r="D15" i="4"/>
  <c r="D52" i="4"/>
  <c r="D46" i="4"/>
  <c r="D10" i="4"/>
  <c r="D16" i="4"/>
  <c r="D12" i="4"/>
  <c r="D45" i="4"/>
  <c r="D13" i="4"/>
  <c r="D23" i="4"/>
  <c r="D27" i="4"/>
  <c r="D48" i="4"/>
  <c r="D21" i="4"/>
  <c r="D56" i="4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9" i="1" l="1"/>
  <c r="D56" i="1" l="1"/>
</calcChain>
</file>

<file path=xl/sharedStrings.xml><?xml version="1.0" encoding="utf-8"?>
<sst xmlns="http://schemas.openxmlformats.org/spreadsheetml/2006/main" count="119" uniqueCount="58">
  <si>
    <t>Euros por habitante</t>
  </si>
  <si>
    <t>Municipio</t>
  </si>
  <si>
    <t>Población</t>
  </si>
  <si>
    <t>Capitales de provincia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</si>
  <si>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</si>
  <si>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</si>
  <si>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</si>
  <si>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</si>
  <si>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</si>
  <si>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</si>
  <si>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</si>
  <si>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</si>
  <si>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</si>
  <si>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</si>
  <si>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</si>
  <si>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</si>
  <si>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</si>
  <si>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</si>
  <si>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</si>
  <si>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</si>
  <si>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</si>
  <si>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</si>
  <si>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</si>
  <si>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</si>
  <si>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</si>
  <si>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Palma                                                                 </t>
  </si>
  <si>
    <t xml:space="preserve">Pamplona/Iruña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</si>
  <si>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</si>
  <si>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</si>
  <si>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</si>
  <si>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</si>
  <si>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</si>
  <si>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</si>
  <si>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</si>
  <si>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</si>
  <si>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</si>
  <si>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</si>
  <si>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</si>
  <si>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>euros</t>
  </si>
  <si>
    <t xml:space="preserve"> </t>
  </si>
  <si>
    <t>Gasto financiero (Capítulos 8 y 9)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</si>
  <si>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</si>
  <si>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</si>
  <si>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</si>
  <si>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</si>
  <si>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</si>
  <si>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</si>
  <si>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</si>
  <si>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</si>
  <si>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</si>
  <si>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</si>
  <si>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</si>
  <si>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</si>
  <si>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No están disponibles los datos de Bilbao, Cuenca y Vitoria</t>
  </si>
  <si>
    <t>Gasto financiero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</si>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</sst>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sz val="8"/>
      <color indexed="8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8"/>
      <color indexed="8"/>
      <name val="Arial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/>
    <xf numFmtId="0" fontId="6" fillId="0" borderId="0" xfId="0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3" fontId="10" fillId="2" borderId="3" xfId="4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2" fillId="2" borderId="3" xfId="4" applyNumberFormat="1" applyFont="1" applyFill="1" applyBorder="1" applyAlignment="1">
      <alignment horizontal="center" vertical="center" wrapText="1"/>
    </xf>
    <xf numFmtId="3" fontId="13" fillId="2" borderId="3" xfId="4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left" vertical="center" wrapText="1"/>
    </xf>
    <xf numFmtId="4" fontId="13" fillId="3" borderId="3" xfId="3" applyNumberFormat="1" applyFont="1" applyFill="1" applyBorder="1" applyAlignment="1">
      <alignment horizontal="right" wrapText="1"/>
    </xf>
    <xf numFmtId="4" fontId="14" fillId="3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17" fillId="0" borderId="3" xfId="3" applyFont="1" applyFill="1" applyBorder="1" applyAlignment="1">
      <alignment horizontal="left"/>
    </xf>
    <xf numFmtId="4" fontId="18" fillId="0" borderId="3" xfId="0" applyNumberFormat="1" applyFont="1" applyBorder="1" applyAlignment="1">
      <alignment horizontal="center"/>
    </xf>
    <xf numFmtId="0" fontId="18" fillId="0" borderId="0" xfId="0" applyFont="1"/>
    <xf numFmtId="0" fontId="4" fillId="0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/>
    </xf>
  </cellXfs>
  <cellStyles count="5">
    <cellStyle name="Normal" xfId="0" builtinId="0"/>
    <cellStyle name="Normal 2" xfId="2"/>
    <cellStyle name="Normal 3" xfId="1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240376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230505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57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Normal="100" workbookViewId="0">
      <selection activeCell="F5" sqref="F5"/>
    </sheetView>
  </sheetViews>
  <sheetFormatPr baseColWidth="10" defaultRowHeight="18" x14ac:dyDescent="0.5"/>
  <cols>
    <col min="1" max="1" width="43.88671875" style="4" customWidth="1"/>
    <col min="2" max="2" width="14.109375" style="16" customWidth="1"/>
    <col min="3" max="4" width="19.109375" style="4" customWidth="1"/>
    <col min="5" max="16384" width="11.5546875" style="4"/>
  </cols>
  <sheetData>
    <row r="1" spans="1:4" ht="21.6" x14ac:dyDescent="0.5">
      <c r="A1" s="1"/>
      <c r="B1" s="2"/>
      <c r="C1" s="3"/>
      <c r="D1" s="3"/>
    </row>
    <row r="2" spans="1:4" ht="23.25" customHeight="1" x14ac:dyDescent="0.5">
      <c r="A2" s="1"/>
      <c r="B2" s="2"/>
      <c r="C2" s="3"/>
      <c r="D2" s="3"/>
    </row>
    <row r="3" spans="1:4" ht="21.6" x14ac:dyDescent="0.5">
      <c r="A3" s="21" t="s">
        <v>54</v>
      </c>
      <c r="B3" s="21"/>
      <c r="C3" s="21"/>
      <c r="D3" s="21"/>
    </row>
    <row r="4" spans="1:4" ht="21.6" x14ac:dyDescent="0.55000000000000004">
      <c r="A4" s="22" t="s">
        <v>3</v>
      </c>
      <c r="B4" s="22"/>
      <c r="C4" s="22"/>
      <c r="D4" s="22"/>
    </row>
    <row r="5" spans="1:4" x14ac:dyDescent="0.5">
      <c r="A5" s="17" t="s">
        <v>55</v>
      </c>
      <c r="B5" s="5"/>
      <c r="C5" s="3"/>
      <c r="D5" s="3"/>
    </row>
    <row r="6" spans="1:4" x14ac:dyDescent="0.5">
      <c r="A6" s="6"/>
      <c r="B6" s="7" t="s">
        <v>39</v>
      </c>
      <c r="C6" s="3"/>
      <c r="D6" s="3"/>
    </row>
    <row r="7" spans="1:4" x14ac:dyDescent="0.5">
      <c r="A7" s="7" t="s">
        <v>39</v>
      </c>
      <c r="B7" s="7"/>
      <c r="C7" s="8" t="s">
        <v>38</v>
      </c>
      <c r="D7" s="9" t="s">
        <v>0</v>
      </c>
    </row>
    <row r="8" spans="1:4" ht="33.6" x14ac:dyDescent="0.5">
      <c r="A8" s="10" t="s">
        <v>1</v>
      </c>
      <c r="B8" s="11" t="s">
        <v>2</v>
      </c>
      <c r="C8" s="12" t="s">
        <v>40</v>
      </c>
      <c r="D8" s="11" t="s">
        <v>40</v>
      </c>
    </row>
    <row r="9" spans="1:4" x14ac:dyDescent="0.5">
      <c r="A9" s="13" t="s">
        <v>4</v>
      </c>
      <c r="B9" s="8">
        <v>174137</v>
      </c>
      <c r="C9" s="14">
        <v>15864790.439999999</v>
      </c>
      <c r="D9" s="15">
        <f t="shared" ref="D9:D55" si="0">C9/B9</f>
        <v>91.105224277436733</v>
      </c>
    </row>
    <row r="10" spans="1:4" x14ac:dyDescent="0.5">
      <c r="A10" s="13" t="s">
        <v>41</v>
      </c>
      <c r="B10" s="8">
        <v>358720</v>
      </c>
      <c r="C10" s="14">
        <v>7158618.0999999996</v>
      </c>
      <c r="D10" s="15">
        <f t="shared" si="0"/>
        <v>19.95600496208742</v>
      </c>
    </row>
    <row r="11" spans="1:4" x14ac:dyDescent="0.5">
      <c r="A11" s="13" t="s">
        <v>56</v>
      </c>
      <c r="B11" s="8">
        <v>202675</v>
      </c>
      <c r="C11" s="14">
        <v>14731574.029999999</v>
      </c>
      <c r="D11" s="15">
        <f t="shared" si="0"/>
        <v>72.685698926853334</v>
      </c>
    </row>
    <row r="12" spans="1:4" x14ac:dyDescent="0.5">
      <c r="A12" s="13" t="s">
        <v>43</v>
      </c>
      <c r="B12" s="8">
        <v>58111</v>
      </c>
      <c r="C12" s="14">
        <v>5067333.84</v>
      </c>
      <c r="D12" s="15">
        <f t="shared" si="0"/>
        <v>87.200940269484263</v>
      </c>
    </row>
    <row r="13" spans="1:4" x14ac:dyDescent="0.5">
      <c r="A13" s="13" t="s">
        <v>47</v>
      </c>
      <c r="B13" s="8">
        <v>150570</v>
      </c>
      <c r="C13" s="14">
        <v>25768239.620000001</v>
      </c>
      <c r="D13" s="15">
        <f t="shared" si="0"/>
        <v>171.13793996147973</v>
      </c>
    </row>
    <row r="14" spans="1:4" x14ac:dyDescent="0.5">
      <c r="A14" s="13" t="s">
        <v>5</v>
      </c>
      <c r="B14" s="8">
        <v>1702547</v>
      </c>
      <c r="C14" s="14">
        <v>57797910.210000001</v>
      </c>
      <c r="D14" s="15">
        <f t="shared" si="0"/>
        <v>33.947908756703924</v>
      </c>
    </row>
    <row r="15" spans="1:4" x14ac:dyDescent="0.5">
      <c r="A15" s="13" t="s">
        <v>6</v>
      </c>
      <c r="B15" s="8">
        <v>175895</v>
      </c>
      <c r="C15" s="14">
        <v>35419557.030000001</v>
      </c>
      <c r="D15" s="15">
        <f t="shared" si="0"/>
        <v>201.36761721481565</v>
      </c>
    </row>
    <row r="16" spans="1:4" x14ac:dyDescent="0.5">
      <c r="A16" s="13" t="s">
        <v>7</v>
      </c>
      <c r="B16" s="8">
        <v>96441</v>
      </c>
      <c r="C16" s="14">
        <v>13200323.15</v>
      </c>
      <c r="D16" s="15">
        <f t="shared" si="0"/>
        <v>136.87459845916158</v>
      </c>
    </row>
    <row r="17" spans="1:4" x14ac:dyDescent="0.5">
      <c r="A17" s="13" t="s">
        <v>8</v>
      </c>
      <c r="B17" s="8">
        <v>110914</v>
      </c>
      <c r="C17" s="14">
        <v>28170093.59</v>
      </c>
      <c r="D17" s="15">
        <f t="shared" si="0"/>
        <v>253.98140532304308</v>
      </c>
    </row>
    <row r="18" spans="1:4" ht="15.75" customHeight="1" x14ac:dyDescent="0.5">
      <c r="A18" s="13" t="s">
        <v>48</v>
      </c>
      <c r="B18" s="8">
        <v>180379</v>
      </c>
      <c r="C18" s="14">
        <v>5571828.2999999998</v>
      </c>
      <c r="D18" s="15">
        <f t="shared" si="0"/>
        <v>30.889561977835555</v>
      </c>
    </row>
    <row r="19" spans="1:4" x14ac:dyDescent="0.5">
      <c r="A19" s="13" t="s">
        <v>9</v>
      </c>
      <c r="B19" s="8">
        <v>75909</v>
      </c>
      <c r="C19" s="14">
        <v>435900</v>
      </c>
      <c r="D19" s="15">
        <f t="shared" si="0"/>
        <v>5.7424020867090855</v>
      </c>
    </row>
    <row r="20" spans="1:4" x14ac:dyDescent="0.5">
      <c r="A20" s="13" t="s">
        <v>10</v>
      </c>
      <c r="B20" s="8">
        <v>322811</v>
      </c>
      <c r="C20" s="14">
        <v>45192939.57</v>
      </c>
      <c r="D20" s="15">
        <f t="shared" si="0"/>
        <v>139.99813999522939</v>
      </c>
    </row>
    <row r="21" spans="1:4" x14ac:dyDescent="0.5">
      <c r="A21" s="13" t="s">
        <v>11</v>
      </c>
      <c r="B21" s="8">
        <v>249261</v>
      </c>
      <c r="C21" s="14">
        <v>10465623.57</v>
      </c>
      <c r="D21" s="15">
        <f t="shared" si="0"/>
        <v>41.986606689373787</v>
      </c>
    </row>
    <row r="22" spans="1:4" x14ac:dyDescent="0.5">
      <c r="A22" s="13" t="s">
        <v>49</v>
      </c>
      <c r="B22" s="8">
        <v>189093</v>
      </c>
      <c r="C22" s="14">
        <v>7105965.6600000001</v>
      </c>
      <c r="D22" s="15">
        <f t="shared" si="0"/>
        <v>37.579210547191067</v>
      </c>
    </row>
    <row r="23" spans="1:4" x14ac:dyDescent="0.5">
      <c r="A23" s="13" t="s">
        <v>44</v>
      </c>
      <c r="B23" s="8">
        <v>107032</v>
      </c>
      <c r="C23" s="14">
        <v>6016083.5199999996</v>
      </c>
      <c r="D23" s="15">
        <f t="shared" si="0"/>
        <v>56.208269676358469</v>
      </c>
    </row>
    <row r="24" spans="1:4" x14ac:dyDescent="0.5">
      <c r="A24" s="13" t="s">
        <v>12</v>
      </c>
      <c r="B24" s="8">
        <v>232717</v>
      </c>
      <c r="C24" s="14">
        <v>12518746.27</v>
      </c>
      <c r="D24" s="15">
        <f t="shared" si="0"/>
        <v>53.793862373612583</v>
      </c>
    </row>
    <row r="25" spans="1:4" x14ac:dyDescent="0.5">
      <c r="A25" s="13" t="s">
        <v>13</v>
      </c>
      <c r="B25" s="8">
        <v>90909</v>
      </c>
      <c r="C25" s="14">
        <v>4023316.01</v>
      </c>
      <c r="D25" s="15">
        <f t="shared" si="0"/>
        <v>44.256520366520363</v>
      </c>
    </row>
    <row r="26" spans="1:4" x14ac:dyDescent="0.5">
      <c r="A26" s="13" t="s">
        <v>14</v>
      </c>
      <c r="B26" s="8">
        <v>143290</v>
      </c>
      <c r="C26" s="14">
        <v>11426332.66</v>
      </c>
      <c r="D26" s="15">
        <f t="shared" si="0"/>
        <v>79.742708214111246</v>
      </c>
    </row>
    <row r="27" spans="1:4" x14ac:dyDescent="0.5">
      <c r="A27" s="13" t="s">
        <v>15</v>
      </c>
      <c r="B27" s="8">
        <v>54704</v>
      </c>
      <c r="C27" s="14">
        <v>2477121.5099999998</v>
      </c>
      <c r="D27" s="15">
        <f t="shared" si="0"/>
        <v>45.282273873939744</v>
      </c>
    </row>
    <row r="28" spans="1:4" x14ac:dyDescent="0.5">
      <c r="A28" s="13" t="s">
        <v>16</v>
      </c>
      <c r="B28" s="8">
        <v>112074</v>
      </c>
      <c r="C28" s="14">
        <v>10428092.199999999</v>
      </c>
      <c r="D28" s="15">
        <f t="shared" si="0"/>
        <v>93.046488926958972</v>
      </c>
    </row>
    <row r="29" spans="1:4" x14ac:dyDescent="0.5">
      <c r="A29" s="13" t="s">
        <v>17</v>
      </c>
      <c r="B29" s="8">
        <v>122243</v>
      </c>
      <c r="C29" s="14">
        <v>14498363.279999999</v>
      </c>
      <c r="D29" s="15">
        <f t="shared" si="0"/>
        <v>118.60280981324084</v>
      </c>
    </row>
    <row r="30" spans="1:4" x14ac:dyDescent="0.5">
      <c r="A30" s="13" t="s">
        <v>18</v>
      </c>
      <c r="B30" s="8">
        <v>144739</v>
      </c>
      <c r="C30" s="14">
        <v>8270446.04</v>
      </c>
      <c r="D30" s="15">
        <f t="shared" si="0"/>
        <v>57.14041163749922</v>
      </c>
    </row>
    <row r="31" spans="1:4" x14ac:dyDescent="0.5">
      <c r="A31" s="13" t="s">
        <v>19</v>
      </c>
      <c r="B31" s="8">
        <v>151164</v>
      </c>
      <c r="C31" s="14">
        <v>11226500</v>
      </c>
      <c r="D31" s="15">
        <f t="shared" si="0"/>
        <v>74.267021248445403</v>
      </c>
    </row>
    <row r="32" spans="1:4" x14ac:dyDescent="0.5">
      <c r="A32" s="13" t="s">
        <v>20</v>
      </c>
      <c r="B32" s="8">
        <v>99482</v>
      </c>
      <c r="C32" s="14">
        <v>1640697.32</v>
      </c>
      <c r="D32" s="15">
        <f t="shared" si="0"/>
        <v>16.492403851953117</v>
      </c>
    </row>
    <row r="33" spans="1:4" x14ac:dyDescent="0.5">
      <c r="A33" s="13" t="s">
        <v>21</v>
      </c>
      <c r="B33" s="8">
        <v>3416771</v>
      </c>
      <c r="C33" s="14">
        <v>143827739.63999999</v>
      </c>
      <c r="D33" s="15">
        <f t="shared" si="0"/>
        <v>42.094638370555117</v>
      </c>
    </row>
    <row r="34" spans="1:4" x14ac:dyDescent="0.5">
      <c r="A34" s="13" t="s">
        <v>22</v>
      </c>
      <c r="B34" s="8">
        <v>591637</v>
      </c>
      <c r="C34" s="14">
        <v>60146353.769999996</v>
      </c>
      <c r="D34" s="15">
        <f t="shared" si="0"/>
        <v>101.66090655249755</v>
      </c>
    </row>
    <row r="35" spans="1:4" x14ac:dyDescent="0.5">
      <c r="A35" s="13" t="s">
        <v>45</v>
      </c>
      <c r="B35" s="8">
        <v>474617</v>
      </c>
      <c r="C35" s="14">
        <v>33180994.350000001</v>
      </c>
      <c r="D35" s="15">
        <f t="shared" si="0"/>
        <v>69.911095367422575</v>
      </c>
    </row>
    <row r="36" spans="1:4" x14ac:dyDescent="0.5">
      <c r="A36" s="13" t="s">
        <v>46</v>
      </c>
      <c r="B36" s="8">
        <v>104891</v>
      </c>
      <c r="C36" s="14">
        <v>234059.84</v>
      </c>
      <c r="D36" s="15">
        <f t="shared" si="0"/>
        <v>2.231457799048536</v>
      </c>
    </row>
    <row r="37" spans="1:4" x14ac:dyDescent="0.5">
      <c r="A37" s="13" t="s">
        <v>23</v>
      </c>
      <c r="B37" s="8">
        <v>220543</v>
      </c>
      <c r="C37" s="14">
        <v>47498134.57</v>
      </c>
      <c r="D37" s="15">
        <f t="shared" si="0"/>
        <v>215.36904172882385</v>
      </c>
    </row>
    <row r="38" spans="1:4" x14ac:dyDescent="0.5">
      <c r="A38" s="13" t="s">
        <v>24</v>
      </c>
      <c r="B38" s="8">
        <v>76738</v>
      </c>
      <c r="C38" s="14">
        <v>3672643.4</v>
      </c>
      <c r="D38" s="15">
        <f t="shared" si="0"/>
        <v>47.859514191143894</v>
      </c>
    </row>
    <row r="39" spans="1:4" x14ac:dyDescent="0.5">
      <c r="A39" s="13" t="s">
        <v>25</v>
      </c>
      <c r="B39" s="8">
        <v>431521</v>
      </c>
      <c r="C39" s="14">
        <v>23034567.239999998</v>
      </c>
      <c r="D39" s="15">
        <f t="shared" si="0"/>
        <v>53.379944985296191</v>
      </c>
    </row>
    <row r="40" spans="1:4" x14ac:dyDescent="0.5">
      <c r="A40" s="13" t="s">
        <v>52</v>
      </c>
      <c r="B40" s="8">
        <v>380436</v>
      </c>
      <c r="C40" s="14">
        <v>421673.20999999996</v>
      </c>
      <c r="D40" s="15">
        <f t="shared" si="0"/>
        <v>1.1083946051372635</v>
      </c>
    </row>
    <row r="41" spans="1:4" x14ac:dyDescent="0.5">
      <c r="A41" s="13" t="s">
        <v>26</v>
      </c>
      <c r="B41" s="8">
        <v>207777</v>
      </c>
      <c r="C41" s="14">
        <v>7438906.1500000004</v>
      </c>
      <c r="D41" s="15">
        <f t="shared" si="0"/>
        <v>35.802356131814399</v>
      </c>
    </row>
    <row r="42" spans="1:4" x14ac:dyDescent="0.5">
      <c r="A42" s="13" t="s">
        <v>27</v>
      </c>
      <c r="B42" s="8">
        <v>83077</v>
      </c>
      <c r="C42" s="14">
        <v>1033199.1799999999</v>
      </c>
      <c r="D42" s="15">
        <f t="shared" si="0"/>
        <v>12.436645280883999</v>
      </c>
    </row>
    <row r="43" spans="1:4" x14ac:dyDescent="0.5">
      <c r="A43" s="13" t="s">
        <v>28</v>
      </c>
      <c r="B43" s="8">
        <v>144866</v>
      </c>
      <c r="C43" s="14">
        <v>3717755.63</v>
      </c>
      <c r="D43" s="15">
        <f t="shared" si="0"/>
        <v>25.663410531111509</v>
      </c>
    </row>
    <row r="44" spans="1:4" x14ac:dyDescent="0.5">
      <c r="A44" s="13" t="s">
        <v>57</v>
      </c>
      <c r="B44" s="8">
        <v>211359</v>
      </c>
      <c r="C44" s="14">
        <v>9017548.4100000001</v>
      </c>
      <c r="D44" s="15">
        <f t="shared" si="0"/>
        <v>42.664605765545822</v>
      </c>
    </row>
    <row r="45" spans="1:4" x14ac:dyDescent="0.5">
      <c r="A45" s="13" t="s">
        <v>29</v>
      </c>
      <c r="B45" s="8">
        <v>174101</v>
      </c>
      <c r="C45" s="14">
        <v>7228167.2300000004</v>
      </c>
      <c r="D45" s="15">
        <f t="shared" si="0"/>
        <v>41.517091975347647</v>
      </c>
    </row>
    <row r="46" spans="1:4" x14ac:dyDescent="0.5">
      <c r="A46" s="13" t="s">
        <v>42</v>
      </c>
      <c r="B46" s="8">
        <v>51525</v>
      </c>
      <c r="C46" s="14">
        <v>4546123.7</v>
      </c>
      <c r="D46" s="15">
        <f t="shared" si="0"/>
        <v>88.231415817564297</v>
      </c>
    </row>
    <row r="47" spans="1:4" x14ac:dyDescent="0.5">
      <c r="A47" s="13" t="s">
        <v>30</v>
      </c>
      <c r="B47" s="8">
        <v>687488</v>
      </c>
      <c r="C47" s="14">
        <v>45556205.049999997</v>
      </c>
      <c r="D47" s="15">
        <f t="shared" si="0"/>
        <v>66.26472760251815</v>
      </c>
    </row>
    <row r="48" spans="1:4" x14ac:dyDescent="0.5">
      <c r="A48" s="13" t="s">
        <v>31</v>
      </c>
      <c r="B48" s="8">
        <v>40750</v>
      </c>
      <c r="C48" s="14">
        <v>3764925.36</v>
      </c>
      <c r="D48" s="15">
        <f t="shared" si="0"/>
        <v>92.39080638036809</v>
      </c>
    </row>
    <row r="49" spans="1:4" x14ac:dyDescent="0.5">
      <c r="A49" s="13" t="s">
        <v>32</v>
      </c>
      <c r="B49" s="8">
        <v>141151</v>
      </c>
      <c r="C49" s="14">
        <v>23192057.290000003</v>
      </c>
      <c r="D49" s="15">
        <f t="shared" si="0"/>
        <v>164.30671614087044</v>
      </c>
    </row>
    <row r="50" spans="1:4" x14ac:dyDescent="0.5">
      <c r="A50" s="13" t="s">
        <v>33</v>
      </c>
      <c r="B50" s="8">
        <v>36713</v>
      </c>
      <c r="C50" s="14">
        <v>2999578.59</v>
      </c>
      <c r="D50" s="15">
        <f t="shared" si="0"/>
        <v>81.703445373573388</v>
      </c>
    </row>
    <row r="51" spans="1:4" x14ac:dyDescent="0.5">
      <c r="A51" s="13" t="s">
        <v>34</v>
      </c>
      <c r="B51" s="8">
        <v>86526</v>
      </c>
      <c r="C51" s="14">
        <v>1118762.1199999999</v>
      </c>
      <c r="D51" s="15">
        <f t="shared" si="0"/>
        <v>12.929779719390702</v>
      </c>
    </row>
    <row r="52" spans="1:4" x14ac:dyDescent="0.5">
      <c r="A52" s="13" t="s">
        <v>50</v>
      </c>
      <c r="B52" s="8">
        <v>825948</v>
      </c>
      <c r="C52" s="14">
        <v>46436598.010000005</v>
      </c>
      <c r="D52" s="15">
        <f t="shared" si="0"/>
        <v>56.222181069510434</v>
      </c>
    </row>
    <row r="53" spans="1:4" x14ac:dyDescent="0.5">
      <c r="A53" s="13" t="s">
        <v>35</v>
      </c>
      <c r="B53" s="8">
        <v>300618</v>
      </c>
      <c r="C53" s="14">
        <v>15858469.43</v>
      </c>
      <c r="D53" s="15">
        <f t="shared" si="0"/>
        <v>52.752893805427483</v>
      </c>
    </row>
    <row r="54" spans="1:4" x14ac:dyDescent="0.5">
      <c r="A54" s="13" t="s">
        <v>36</v>
      </c>
      <c r="B54" s="8">
        <v>59506</v>
      </c>
      <c r="C54" s="14">
        <v>159000</v>
      </c>
      <c r="D54" s="15">
        <f t="shared" si="0"/>
        <v>2.6719994622391021</v>
      </c>
    </row>
    <row r="55" spans="1:4" x14ac:dyDescent="0.5">
      <c r="A55" s="13" t="s">
        <v>37</v>
      </c>
      <c r="B55" s="8">
        <v>686986</v>
      </c>
      <c r="C55" s="14">
        <v>224661887.78999999</v>
      </c>
      <c r="D55" s="15">
        <f t="shared" si="0"/>
        <v>327.02542379320681</v>
      </c>
    </row>
    <row r="56" spans="1:4" x14ac:dyDescent="0.5">
      <c r="A56" s="18" t="s">
        <v>51</v>
      </c>
      <c r="B56"/>
      <c r="D56" s="19">
        <f>AVERAGE(D9:D55)</f>
        <v>76.584777061262585</v>
      </c>
    </row>
    <row r="58" spans="1:4" x14ac:dyDescent="0.5">
      <c r="A58" s="20" t="s">
        <v>53</v>
      </c>
    </row>
  </sheetData>
  <mergeCells count="2">
    <mergeCell ref="A3:D3"/>
    <mergeCell ref="A4:D4"/>
  </mergeCells>
  <printOptions horizontalCentered="1"/>
  <pageMargins left="0.74803149606299213" right="0.74803149606299213" top="0.39370078740157483" bottom="0.98425196850393704" header="0" footer="0.19685039370078741"/>
  <pageSetup paperSize="9" scale="81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workbookViewId="0">
      <selection activeCell="A17" sqref="A17"/>
    </sheetView>
  </sheetViews>
  <sheetFormatPr baseColWidth="10" defaultRowHeight="18" x14ac:dyDescent="0.5"/>
  <cols>
    <col min="1" max="1" width="43.88671875" style="4" customWidth="1"/>
    <col min="2" max="2" width="14.109375" style="16" customWidth="1"/>
    <col min="3" max="4" width="19.109375" style="4" customWidth="1"/>
    <col min="5" max="16384" width="11.5546875" style="4"/>
  </cols>
  <sheetData>
    <row r="1" spans="1:4" ht="21.6" x14ac:dyDescent="0.5">
      <c r="A1" s="1"/>
      <c r="B1" s="2"/>
      <c r="C1" s="3"/>
      <c r="D1" s="3"/>
    </row>
    <row r="2" spans="1:4" ht="23.25" customHeight="1" x14ac:dyDescent="0.5">
      <c r="A2" s="1"/>
      <c r="B2" s="2"/>
      <c r="C2" s="3"/>
      <c r="D2" s="3"/>
    </row>
    <row r="3" spans="1:4" ht="21.6" x14ac:dyDescent="0.5">
      <c r="A3" s="21" t="s">
        <v>54</v>
      </c>
      <c r="B3" s="21"/>
      <c r="C3" s="21"/>
      <c r="D3" s="21"/>
    </row>
    <row r="4" spans="1:4" ht="21.6" x14ac:dyDescent="0.55000000000000004">
      <c r="A4" s="22" t="s">
        <v>3</v>
      </c>
      <c r="B4" s="22"/>
      <c r="C4" s="22"/>
      <c r="D4" s="22"/>
    </row>
    <row r="5" spans="1:4" x14ac:dyDescent="0.5">
      <c r="A5" s="17" t="s">
        <v>55</v>
      </c>
      <c r="B5" s="5"/>
      <c r="C5" s="3"/>
      <c r="D5" s="3"/>
    </row>
    <row r="6" spans="1:4" x14ac:dyDescent="0.5">
      <c r="A6" s="6"/>
      <c r="B6" s="7"/>
      <c r="C6" s="3"/>
      <c r="D6" s="3"/>
    </row>
    <row r="7" spans="1:4" x14ac:dyDescent="0.5">
      <c r="A7" s="7" t="s">
        <v>39</v>
      </c>
      <c r="B7" s="7"/>
      <c r="C7" s="8" t="s">
        <v>38</v>
      </c>
      <c r="D7" s="9" t="s">
        <v>0</v>
      </c>
    </row>
    <row r="8" spans="1:4" ht="33.6" x14ac:dyDescent="0.5">
      <c r="A8" s="10" t="s">
        <v>1</v>
      </c>
      <c r="B8" s="11" t="s">
        <v>2</v>
      </c>
      <c r="C8" s="12" t="s">
        <v>40</v>
      </c>
      <c r="D8" s="11" t="s">
        <v>40</v>
      </c>
    </row>
    <row r="9" spans="1:4" x14ac:dyDescent="0.5">
      <c r="A9" s="13" t="s">
        <v>37</v>
      </c>
      <c r="B9" s="8">
        <v>686986</v>
      </c>
      <c r="C9" s="14">
        <v>224661887.78999999</v>
      </c>
      <c r="D9" s="15">
        <f t="shared" ref="D9:D55" si="0">C9/B9</f>
        <v>327.02542379320681</v>
      </c>
    </row>
    <row r="10" spans="1:4" x14ac:dyDescent="0.5">
      <c r="A10" s="13" t="s">
        <v>8</v>
      </c>
      <c r="B10" s="8">
        <v>110914</v>
      </c>
      <c r="C10" s="14">
        <v>28170093.59</v>
      </c>
      <c r="D10" s="15">
        <f t="shared" si="0"/>
        <v>253.98140532304308</v>
      </c>
    </row>
    <row r="11" spans="1:4" x14ac:dyDescent="0.5">
      <c r="A11" s="13" t="s">
        <v>23</v>
      </c>
      <c r="B11" s="8">
        <v>220543</v>
      </c>
      <c r="C11" s="14">
        <v>47498134.57</v>
      </c>
      <c r="D11" s="15">
        <f t="shared" si="0"/>
        <v>215.36904172882385</v>
      </c>
    </row>
    <row r="12" spans="1:4" x14ac:dyDescent="0.5">
      <c r="A12" s="13" t="s">
        <v>6</v>
      </c>
      <c r="B12" s="8">
        <v>175895</v>
      </c>
      <c r="C12" s="14">
        <v>35419557.030000001</v>
      </c>
      <c r="D12" s="15">
        <f t="shared" si="0"/>
        <v>201.36761721481565</v>
      </c>
    </row>
    <row r="13" spans="1:4" x14ac:dyDescent="0.5">
      <c r="A13" s="13" t="s">
        <v>47</v>
      </c>
      <c r="B13" s="8">
        <v>150570</v>
      </c>
      <c r="C13" s="14">
        <v>25768239.620000001</v>
      </c>
      <c r="D13" s="15">
        <f t="shared" si="0"/>
        <v>171.13793996147973</v>
      </c>
    </row>
    <row r="14" spans="1:4" x14ac:dyDescent="0.5">
      <c r="A14" s="13" t="s">
        <v>32</v>
      </c>
      <c r="B14" s="8">
        <v>141151</v>
      </c>
      <c r="C14" s="14">
        <v>23192057.290000003</v>
      </c>
      <c r="D14" s="15">
        <f t="shared" si="0"/>
        <v>164.30671614087044</v>
      </c>
    </row>
    <row r="15" spans="1:4" x14ac:dyDescent="0.5">
      <c r="A15" s="13" t="s">
        <v>10</v>
      </c>
      <c r="B15" s="8">
        <v>322811</v>
      </c>
      <c r="C15" s="14">
        <v>45192939.57</v>
      </c>
      <c r="D15" s="15">
        <f t="shared" si="0"/>
        <v>139.99813999522939</v>
      </c>
    </row>
    <row r="16" spans="1:4" x14ac:dyDescent="0.5">
      <c r="A16" s="13" t="s">
        <v>7</v>
      </c>
      <c r="B16" s="8">
        <v>96441</v>
      </c>
      <c r="C16" s="14">
        <v>13200323.15</v>
      </c>
      <c r="D16" s="15">
        <f t="shared" si="0"/>
        <v>136.87459845916158</v>
      </c>
    </row>
    <row r="17" spans="1:4" x14ac:dyDescent="0.5">
      <c r="A17" s="13" t="s">
        <v>17</v>
      </c>
      <c r="B17" s="8">
        <v>122243</v>
      </c>
      <c r="C17" s="14">
        <v>14498363.279999999</v>
      </c>
      <c r="D17" s="15">
        <f t="shared" si="0"/>
        <v>118.60280981324084</v>
      </c>
    </row>
    <row r="18" spans="1:4" x14ac:dyDescent="0.5">
      <c r="A18" s="13" t="s">
        <v>22</v>
      </c>
      <c r="B18" s="8">
        <v>591637</v>
      </c>
      <c r="C18" s="14">
        <v>60146353.769999996</v>
      </c>
      <c r="D18" s="15">
        <f t="shared" si="0"/>
        <v>101.66090655249755</v>
      </c>
    </row>
    <row r="19" spans="1:4" ht="15.75" customHeight="1" x14ac:dyDescent="0.5">
      <c r="A19" s="13" t="s">
        <v>16</v>
      </c>
      <c r="B19" s="8">
        <v>112074</v>
      </c>
      <c r="C19" s="14">
        <v>10428092.199999999</v>
      </c>
      <c r="D19" s="15">
        <f t="shared" si="0"/>
        <v>93.046488926958972</v>
      </c>
    </row>
    <row r="20" spans="1:4" x14ac:dyDescent="0.5">
      <c r="A20" s="13" t="s">
        <v>31</v>
      </c>
      <c r="B20" s="8">
        <v>40750</v>
      </c>
      <c r="C20" s="14">
        <v>3764925.36</v>
      </c>
      <c r="D20" s="15">
        <f t="shared" si="0"/>
        <v>92.39080638036809</v>
      </c>
    </row>
    <row r="21" spans="1:4" x14ac:dyDescent="0.5">
      <c r="A21" s="13" t="s">
        <v>4</v>
      </c>
      <c r="B21" s="8">
        <v>174137</v>
      </c>
      <c r="C21" s="14">
        <v>15864790.439999999</v>
      </c>
      <c r="D21" s="15">
        <f t="shared" si="0"/>
        <v>91.105224277436733</v>
      </c>
    </row>
    <row r="22" spans="1:4" x14ac:dyDescent="0.5">
      <c r="A22" s="13" t="s">
        <v>42</v>
      </c>
      <c r="B22" s="8">
        <v>51525</v>
      </c>
      <c r="C22" s="14">
        <v>4546123.7</v>
      </c>
      <c r="D22" s="15">
        <f t="shared" si="0"/>
        <v>88.231415817564297</v>
      </c>
    </row>
    <row r="23" spans="1:4" x14ac:dyDescent="0.5">
      <c r="A23" s="13" t="s">
        <v>43</v>
      </c>
      <c r="B23" s="8">
        <v>58111</v>
      </c>
      <c r="C23" s="14">
        <v>5067333.84</v>
      </c>
      <c r="D23" s="15">
        <f t="shared" si="0"/>
        <v>87.200940269484263</v>
      </c>
    </row>
    <row r="24" spans="1:4" x14ac:dyDescent="0.5">
      <c r="A24" s="13" t="s">
        <v>33</v>
      </c>
      <c r="B24" s="8">
        <v>36713</v>
      </c>
      <c r="C24" s="14">
        <v>2999578.59</v>
      </c>
      <c r="D24" s="15">
        <f t="shared" si="0"/>
        <v>81.703445373573388</v>
      </c>
    </row>
    <row r="25" spans="1:4" x14ac:dyDescent="0.5">
      <c r="A25" s="13" t="s">
        <v>14</v>
      </c>
      <c r="B25" s="8">
        <v>143290</v>
      </c>
      <c r="C25" s="14">
        <v>11426332.66</v>
      </c>
      <c r="D25" s="15">
        <f t="shared" si="0"/>
        <v>79.742708214111246</v>
      </c>
    </row>
    <row r="26" spans="1:4" x14ac:dyDescent="0.5">
      <c r="A26" s="13" t="s">
        <v>19</v>
      </c>
      <c r="B26" s="8">
        <v>151164</v>
      </c>
      <c r="C26" s="14">
        <v>11226500</v>
      </c>
      <c r="D26" s="15">
        <f t="shared" si="0"/>
        <v>74.267021248445403</v>
      </c>
    </row>
    <row r="27" spans="1:4" x14ac:dyDescent="0.5">
      <c r="A27" s="13" t="s">
        <v>56</v>
      </c>
      <c r="B27" s="8">
        <v>202675</v>
      </c>
      <c r="C27" s="14">
        <v>14731574.029999999</v>
      </c>
      <c r="D27" s="15">
        <f t="shared" si="0"/>
        <v>72.685698926853334</v>
      </c>
    </row>
    <row r="28" spans="1:4" x14ac:dyDescent="0.5">
      <c r="A28" s="13" t="s">
        <v>45</v>
      </c>
      <c r="B28" s="8">
        <v>474617</v>
      </c>
      <c r="C28" s="14">
        <v>33180994.350000001</v>
      </c>
      <c r="D28" s="15">
        <f t="shared" si="0"/>
        <v>69.911095367422575</v>
      </c>
    </row>
    <row r="29" spans="1:4" x14ac:dyDescent="0.5">
      <c r="A29" s="13" t="s">
        <v>30</v>
      </c>
      <c r="B29" s="8">
        <v>687488</v>
      </c>
      <c r="C29" s="14">
        <v>45556205.049999997</v>
      </c>
      <c r="D29" s="15">
        <f t="shared" si="0"/>
        <v>66.26472760251815</v>
      </c>
    </row>
    <row r="30" spans="1:4" x14ac:dyDescent="0.5">
      <c r="A30" s="13" t="s">
        <v>18</v>
      </c>
      <c r="B30" s="8">
        <v>144739</v>
      </c>
      <c r="C30" s="14">
        <v>8270446.04</v>
      </c>
      <c r="D30" s="15">
        <f t="shared" si="0"/>
        <v>57.14041163749922</v>
      </c>
    </row>
    <row r="31" spans="1:4" x14ac:dyDescent="0.5">
      <c r="A31" s="13" t="s">
        <v>50</v>
      </c>
      <c r="B31" s="8">
        <v>825948</v>
      </c>
      <c r="C31" s="14">
        <v>46436598.010000005</v>
      </c>
      <c r="D31" s="15">
        <f t="shared" si="0"/>
        <v>56.222181069510434</v>
      </c>
    </row>
    <row r="32" spans="1:4" x14ac:dyDescent="0.5">
      <c r="A32" s="13" t="s">
        <v>44</v>
      </c>
      <c r="B32" s="8">
        <v>107032</v>
      </c>
      <c r="C32" s="14">
        <v>6016083.5199999996</v>
      </c>
      <c r="D32" s="15">
        <f t="shared" si="0"/>
        <v>56.208269676358469</v>
      </c>
    </row>
    <row r="33" spans="1:4" x14ac:dyDescent="0.5">
      <c r="A33" s="13" t="s">
        <v>12</v>
      </c>
      <c r="B33" s="8">
        <v>232717</v>
      </c>
      <c r="C33" s="14">
        <v>12518746.27</v>
      </c>
      <c r="D33" s="15">
        <f t="shared" si="0"/>
        <v>53.793862373612583</v>
      </c>
    </row>
    <row r="34" spans="1:4" x14ac:dyDescent="0.5">
      <c r="A34" s="13" t="s">
        <v>25</v>
      </c>
      <c r="B34" s="8">
        <v>431521</v>
      </c>
      <c r="C34" s="14">
        <v>23034567.239999998</v>
      </c>
      <c r="D34" s="15">
        <f t="shared" si="0"/>
        <v>53.379944985296191</v>
      </c>
    </row>
    <row r="35" spans="1:4" x14ac:dyDescent="0.5">
      <c r="A35" s="13" t="s">
        <v>35</v>
      </c>
      <c r="B35" s="8">
        <v>300618</v>
      </c>
      <c r="C35" s="14">
        <v>15858469.43</v>
      </c>
      <c r="D35" s="15">
        <f t="shared" si="0"/>
        <v>52.752893805427483</v>
      </c>
    </row>
    <row r="36" spans="1:4" x14ac:dyDescent="0.5">
      <c r="A36" s="13" t="s">
        <v>24</v>
      </c>
      <c r="B36" s="8">
        <v>76738</v>
      </c>
      <c r="C36" s="14">
        <v>3672643.4</v>
      </c>
      <c r="D36" s="15">
        <f t="shared" si="0"/>
        <v>47.859514191143894</v>
      </c>
    </row>
    <row r="37" spans="1:4" x14ac:dyDescent="0.5">
      <c r="A37" s="13" t="s">
        <v>15</v>
      </c>
      <c r="B37" s="8">
        <v>54704</v>
      </c>
      <c r="C37" s="14">
        <v>2477121.5099999998</v>
      </c>
      <c r="D37" s="15">
        <f t="shared" si="0"/>
        <v>45.282273873939744</v>
      </c>
    </row>
    <row r="38" spans="1:4" x14ac:dyDescent="0.5">
      <c r="A38" s="13" t="s">
        <v>13</v>
      </c>
      <c r="B38" s="8">
        <v>90909</v>
      </c>
      <c r="C38" s="14">
        <v>4023316.01</v>
      </c>
      <c r="D38" s="15">
        <f t="shared" si="0"/>
        <v>44.256520366520363</v>
      </c>
    </row>
    <row r="39" spans="1:4" x14ac:dyDescent="0.5">
      <c r="A39" s="13" t="s">
        <v>57</v>
      </c>
      <c r="B39" s="8">
        <v>211359</v>
      </c>
      <c r="C39" s="14">
        <v>9017548.4100000001</v>
      </c>
      <c r="D39" s="15">
        <f t="shared" si="0"/>
        <v>42.664605765545822</v>
      </c>
    </row>
    <row r="40" spans="1:4" x14ac:dyDescent="0.5">
      <c r="A40" s="13" t="s">
        <v>21</v>
      </c>
      <c r="B40" s="8">
        <v>3416771</v>
      </c>
      <c r="C40" s="14">
        <v>143827739.63999999</v>
      </c>
      <c r="D40" s="15">
        <f t="shared" si="0"/>
        <v>42.094638370555117</v>
      </c>
    </row>
    <row r="41" spans="1:4" x14ac:dyDescent="0.5">
      <c r="A41" s="13" t="s">
        <v>11</v>
      </c>
      <c r="B41" s="8">
        <v>249261</v>
      </c>
      <c r="C41" s="14">
        <v>10465623.57</v>
      </c>
      <c r="D41" s="15">
        <f t="shared" si="0"/>
        <v>41.986606689373787</v>
      </c>
    </row>
    <row r="42" spans="1:4" x14ac:dyDescent="0.5">
      <c r="A42" s="13" t="s">
        <v>29</v>
      </c>
      <c r="B42" s="8">
        <v>174101</v>
      </c>
      <c r="C42" s="14">
        <v>7228167.2300000004</v>
      </c>
      <c r="D42" s="15">
        <f t="shared" si="0"/>
        <v>41.517091975347647</v>
      </c>
    </row>
    <row r="43" spans="1:4" x14ac:dyDescent="0.5">
      <c r="A43" s="13" t="s">
        <v>49</v>
      </c>
      <c r="B43" s="8">
        <v>189093</v>
      </c>
      <c r="C43" s="14">
        <v>7105965.6600000001</v>
      </c>
      <c r="D43" s="15">
        <f t="shared" si="0"/>
        <v>37.579210547191067</v>
      </c>
    </row>
    <row r="44" spans="1:4" x14ac:dyDescent="0.5">
      <c r="A44" s="13" t="s">
        <v>26</v>
      </c>
      <c r="B44" s="8">
        <v>207777</v>
      </c>
      <c r="C44" s="14">
        <v>7438906.1500000004</v>
      </c>
      <c r="D44" s="15">
        <f t="shared" si="0"/>
        <v>35.802356131814399</v>
      </c>
    </row>
    <row r="45" spans="1:4" x14ac:dyDescent="0.5">
      <c r="A45" s="13" t="s">
        <v>5</v>
      </c>
      <c r="B45" s="8">
        <v>1702547</v>
      </c>
      <c r="C45" s="14">
        <v>57797910.210000001</v>
      </c>
      <c r="D45" s="15">
        <f t="shared" si="0"/>
        <v>33.947908756703924</v>
      </c>
    </row>
    <row r="46" spans="1:4" x14ac:dyDescent="0.5">
      <c r="A46" s="13" t="s">
        <v>48</v>
      </c>
      <c r="B46" s="8">
        <v>180379</v>
      </c>
      <c r="C46" s="14">
        <v>5571828.2999999998</v>
      </c>
      <c r="D46" s="15">
        <f t="shared" si="0"/>
        <v>30.889561977835555</v>
      </c>
    </row>
    <row r="47" spans="1:4" x14ac:dyDescent="0.5">
      <c r="A47" s="13" t="s">
        <v>28</v>
      </c>
      <c r="B47" s="8">
        <v>144866</v>
      </c>
      <c r="C47" s="14">
        <v>3717755.63</v>
      </c>
      <c r="D47" s="15">
        <f t="shared" si="0"/>
        <v>25.663410531111509</v>
      </c>
    </row>
    <row r="48" spans="1:4" x14ac:dyDescent="0.5">
      <c r="A48" s="13" t="s">
        <v>41</v>
      </c>
      <c r="B48" s="8">
        <v>358720</v>
      </c>
      <c r="C48" s="14">
        <v>7158618.0999999996</v>
      </c>
      <c r="D48" s="15">
        <f t="shared" si="0"/>
        <v>19.95600496208742</v>
      </c>
    </row>
    <row r="49" spans="1:4" x14ac:dyDescent="0.5">
      <c r="A49" s="13" t="s">
        <v>20</v>
      </c>
      <c r="B49" s="8">
        <v>99482</v>
      </c>
      <c r="C49" s="14">
        <v>1640697.32</v>
      </c>
      <c r="D49" s="15">
        <f t="shared" si="0"/>
        <v>16.492403851953117</v>
      </c>
    </row>
    <row r="50" spans="1:4" x14ac:dyDescent="0.5">
      <c r="A50" s="13" t="s">
        <v>34</v>
      </c>
      <c r="B50" s="8">
        <v>86526</v>
      </c>
      <c r="C50" s="14">
        <v>1118762.1199999999</v>
      </c>
      <c r="D50" s="15">
        <f t="shared" si="0"/>
        <v>12.929779719390702</v>
      </c>
    </row>
    <row r="51" spans="1:4" x14ac:dyDescent="0.5">
      <c r="A51" s="13" t="s">
        <v>27</v>
      </c>
      <c r="B51" s="8">
        <v>83077</v>
      </c>
      <c r="C51" s="14">
        <v>1033199.1799999999</v>
      </c>
      <c r="D51" s="15">
        <f t="shared" si="0"/>
        <v>12.436645280883999</v>
      </c>
    </row>
    <row r="52" spans="1:4" x14ac:dyDescent="0.5">
      <c r="A52" s="13" t="s">
        <v>9</v>
      </c>
      <c r="B52" s="8">
        <v>75909</v>
      </c>
      <c r="C52" s="14">
        <v>435900</v>
      </c>
      <c r="D52" s="15">
        <f t="shared" si="0"/>
        <v>5.7424020867090855</v>
      </c>
    </row>
    <row r="53" spans="1:4" x14ac:dyDescent="0.5">
      <c r="A53" s="13" t="s">
        <v>36</v>
      </c>
      <c r="B53" s="8">
        <v>59506</v>
      </c>
      <c r="C53" s="14">
        <v>159000</v>
      </c>
      <c r="D53" s="15">
        <f t="shared" si="0"/>
        <v>2.6719994622391021</v>
      </c>
    </row>
    <row r="54" spans="1:4" x14ac:dyDescent="0.5">
      <c r="A54" s="13" t="s">
        <v>46</v>
      </c>
      <c r="B54" s="8">
        <v>104891</v>
      </c>
      <c r="C54" s="14">
        <v>234059.84</v>
      </c>
      <c r="D54" s="15">
        <f t="shared" si="0"/>
        <v>2.231457799048536</v>
      </c>
    </row>
    <row r="55" spans="1:4" x14ac:dyDescent="0.5">
      <c r="A55" s="13" t="s">
        <v>52</v>
      </c>
      <c r="B55" s="8">
        <v>380436</v>
      </c>
      <c r="C55" s="14">
        <v>421673.20999999996</v>
      </c>
      <c r="D55" s="15">
        <f t="shared" si="0"/>
        <v>1.1083946051372635</v>
      </c>
    </row>
    <row r="56" spans="1:4" x14ac:dyDescent="0.5">
      <c r="A56" s="18" t="s">
        <v>51</v>
      </c>
      <c r="B56"/>
      <c r="D56" s="19">
        <f>AVERAGE(D9:D55)</f>
        <v>76.584777061262585</v>
      </c>
    </row>
    <row r="58" spans="1:4" x14ac:dyDescent="0.5">
      <c r="A58" s="20" t="s">
        <v>53</v>
      </c>
    </row>
  </sheetData>
  <sortState ref="A9:D55">
    <sortCondition descending="1" ref="D9:D55"/>
  </sortState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Arranz, Javier</dc:creator>
  <cp:lastModifiedBy>González Arranz, Javier</cp:lastModifiedBy>
  <cp:lastPrinted>2019-10-09T08:24:40Z</cp:lastPrinted>
  <dcterms:created xsi:type="dcterms:W3CDTF">2017-10-31T07:52:50Z</dcterms:created>
  <dcterms:modified xsi:type="dcterms:W3CDTF">2025-09-18T08:49:40Z</dcterms:modified>
</cp:coreProperties>
</file>