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168" windowWidth="11736" windowHeight="9264"/>
  </bookViews>
  <sheets>
    <sheet name="Orden ALFABETICO" sheetId="1" r:id="rId1"/>
    <sheet name="Orden GASTO PER CAPITA" sheetId="2" r:id="rId2"/>
  </sheets>
  <calcPr calcId="145621"/>
</workbook>
</file>

<file path=xl/calcChain.xml><?xml version="1.0" encoding="utf-8"?>
<calcChain xmlns="http://schemas.openxmlformats.org/spreadsheetml/2006/main">
  <c r="D21" i="2" l="1"/>
  <c r="D30" i="2"/>
  <c r="D43" i="2"/>
  <c r="D26" i="2"/>
  <c r="D20" i="2"/>
  <c r="D51" i="2"/>
  <c r="D17" i="2"/>
  <c r="D36" i="2"/>
  <c r="D16" i="2"/>
  <c r="D18" i="2"/>
  <c r="D29" i="2"/>
  <c r="D23" i="2"/>
  <c r="D27" i="2"/>
  <c r="D50" i="2"/>
  <c r="D22" i="2"/>
  <c r="D48" i="2"/>
  <c r="D33" i="2"/>
  <c r="D40" i="2"/>
  <c r="D42" i="2"/>
  <c r="D53" i="2"/>
  <c r="D47" i="2"/>
  <c r="D24" i="2"/>
  <c r="D12" i="2"/>
  <c r="D39" i="2"/>
  <c r="D34" i="2"/>
  <c r="D15" i="2"/>
  <c r="D35" i="2"/>
  <c r="D19" i="2"/>
  <c r="D41" i="2"/>
  <c r="D28" i="2"/>
  <c r="D45" i="2"/>
  <c r="D13" i="2"/>
  <c r="D14" i="2"/>
  <c r="D9" i="2"/>
  <c r="D25" i="2"/>
  <c r="D46" i="2"/>
  <c r="D37" i="2"/>
  <c r="D32" i="2"/>
  <c r="D11" i="2"/>
  <c r="D54" i="2"/>
  <c r="D31" i="2"/>
  <c r="D10" i="2"/>
  <c r="D55" i="2"/>
  <c r="D49" i="2"/>
  <c r="D38" i="2"/>
  <c r="D52" i="2"/>
  <c r="D44" i="2"/>
  <c r="D54" i="1"/>
  <c r="D55" i="1"/>
  <c r="D56" i="2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9" i="1"/>
  <c r="D56" i="1" l="1"/>
</calcChain>
</file>

<file path=xl/sharedStrings.xml><?xml version="1.0" encoding="utf-8"?>
<sst xmlns="http://schemas.openxmlformats.org/spreadsheetml/2006/main" count="116" uniqueCount="57">
  <si>
    <t>Euros por habitante</t>
  </si>
  <si>
    <t>Municipio</t>
  </si>
  <si>
    <t>Población</t>
  </si>
  <si>
    <t>Capitales de provincia</t>
  </si>
  <si>
    <t xml:space="preserve">Albacete                                                              </t>
  </si>
  <si>
    <t xml:space="preserve">Barcelona                                                             </t>
  </si>
  <si>
    <t xml:space="preserve">Burgos                                                                </t>
  </si>
  <si>
    <t xml:space="preserve">Cáceres                                                               </t>
  </si>
  <si>
    <t xml:space="preserve">Cádiz                                                                 </t>
  </si>
  <si>
    <t xml:space="preserve">Ciudad Real                                                           </t>
  </si>
  <si>
    <t xml:space="preserve">Córdoba                                                               </t>
  </si>
  <si>
    <t xml:space="preserve">Coruña (A)                                                            </t>
  </si>
  <si>
    <t xml:space="preserve">Granada                                                               </t>
  </si>
  <si>
    <t xml:space="preserve">Guadalajara                                                           </t>
  </si>
  <si>
    <t xml:space="preserve">Huelva                                                                </t>
  </si>
  <si>
    <t xml:space="preserve">Huesca                                                                </t>
  </si>
  <si>
    <t xml:space="preserve">Jaén                                                                  </t>
  </si>
  <si>
    <t xml:space="preserve">León                                                                  </t>
  </si>
  <si>
    <t xml:space="preserve">Lleida                                                                </t>
  </si>
  <si>
    <t xml:space="preserve">Logroño   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</si>
  <si>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</si>
  <si>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</si>
  <si>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Málaga                                                                </t>
  </si>
  <si>
    <t xml:space="preserve">Oviedo                                                                </t>
  </si>
  <si>
    <t xml:space="preserve">Palencia                                                              </t>
  </si>
  <si>
    <t xml:space="preserve">Palma                                                                 </t>
  </si>
  <si>
    <t xml:space="preserve">Pamplona/Iruña                                                        </t>
  </si>
  <si>
    <t xml:space="preserve">Pontevedra                                                            </t>
  </si>
  <si>
    <t xml:space="preserve">Salamanca                                                             </t>
  </si>
  <si>
    <t xml:space="preserve">Santander                                                             </t>
  </si>
  <si>
    <t xml:space="preserve">Sevilla                                                               </t>
  </si>
  <si>
    <t xml:space="preserve">Soria                                                                 </t>
  </si>
  <si>
    <t xml:space="preserve">Tarragona                                                             </t>
  </si>
  <si>
    <t xml:space="preserve">Teruel                                                                </t>
  </si>
  <si>
    <t xml:space="preserve">Toledo                                                                </t>
  </si>
  <si>
    <t xml:space="preserve">Valladolid                                                            </t>
  </si>
  <si>
    <t xml:space="preserve">Zamora                                                                </t>
  </si>
  <si>
    <t xml:space="preserve">Zaragoza                                                              </t>
  </si>
  <si>
    <t>Gasto corriente (Capítulos 1 al 4)</t>
  </si>
  <si>
    <t>euros</t>
  </si>
  <si>
    <t xml:space="preserve">Alicante/Alacant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</si>
  <si>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</si>
  <si>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</si>
  <si>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</si>
  <si>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</si>
  <si>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</si>
  <si>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</si>
  <si>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</si>
  <si>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</si>
  <si>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</si>
  <si>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</si>
  <si>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</si>
  <si>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Gasto corriente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</si>
  <si>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30-08-25)</t>
    </r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</si>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</sst>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1"/>
      <color theme="1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sz val="8"/>
      <color indexed="8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theme="1"/>
      <name val="Calibri"/>
      <family val="2"/>
      <scheme val="minor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/>
    <xf numFmtId="0" fontId="6" fillId="0" borderId="0" xfId="0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3" fontId="10" fillId="2" borderId="3" xfId="4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center" vertical="center" wrapText="1"/>
    </xf>
    <xf numFmtId="3" fontId="12" fillId="2" borderId="3" xfId="4" applyNumberFormat="1" applyFont="1" applyFill="1" applyBorder="1" applyAlignment="1">
      <alignment horizontal="center" vertical="center" wrapText="1"/>
    </xf>
    <xf numFmtId="3" fontId="13" fillId="2" borderId="3" xfId="4" applyNumberFormat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left" vertical="center" wrapText="1"/>
    </xf>
    <xf numFmtId="4" fontId="13" fillId="3" borderId="3" xfId="3" applyNumberFormat="1" applyFont="1" applyFill="1" applyBorder="1" applyAlignment="1">
      <alignment horizontal="right" wrapText="1"/>
    </xf>
    <xf numFmtId="4" fontId="14" fillId="3" borderId="3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3" xfId="0" applyFont="1" applyBorder="1"/>
    <xf numFmtId="4" fontId="18" fillId="0" borderId="3" xfId="0" applyNumberFormat="1" applyFont="1" applyBorder="1" applyAlignment="1">
      <alignment horizontal="center" vertical="center"/>
    </xf>
    <xf numFmtId="0" fontId="18" fillId="0" borderId="0" xfId="0" applyFont="1"/>
    <xf numFmtId="0" fontId="4" fillId="0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/>
    </xf>
  </cellXfs>
  <cellStyles count="5">
    <cellStyle name="Normal" xfId="0" builtinId="0"/>
    <cellStyle name="Normal 2" xfId="2"/>
    <cellStyle name="Normal 3" xfId="1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47659</xdr:rowOff>
    </xdr:from>
    <xdr:to>
      <xdr:col>0</xdr:col>
      <xdr:colOff>738937</xdr:colOff>
      <xdr:row>1</xdr:row>
      <xdr:rowOff>240376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9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47659</xdr:rowOff>
    </xdr:from>
    <xdr:to>
      <xdr:col>0</xdr:col>
      <xdr:colOff>738937</xdr:colOff>
      <xdr:row>1</xdr:row>
      <xdr:rowOff>211455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9"/>
          <a:ext cx="719882" cy="43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zoomScaleNormal="100" workbookViewId="0">
      <selection activeCell="A19" sqref="A19"/>
    </sheetView>
  </sheetViews>
  <sheetFormatPr baseColWidth="10" defaultRowHeight="18" x14ac:dyDescent="0.5"/>
  <cols>
    <col min="1" max="1" width="43.88671875" style="4" customWidth="1"/>
    <col min="2" max="2" width="14.109375" style="16" customWidth="1"/>
    <col min="3" max="4" width="19.109375" style="4" customWidth="1"/>
    <col min="5" max="16384" width="11.5546875" style="4"/>
  </cols>
  <sheetData>
    <row r="1" spans="1:4" ht="21.6" x14ac:dyDescent="0.5">
      <c r="A1" s="1"/>
      <c r="B1" s="2"/>
      <c r="C1" s="3"/>
      <c r="D1" s="3"/>
    </row>
    <row r="2" spans="1:4" ht="23.25" customHeight="1" x14ac:dyDescent="0.5">
      <c r="A2" s="1"/>
      <c r="B2" s="2"/>
      <c r="C2" s="3"/>
      <c r="D2" s="3"/>
    </row>
    <row r="3" spans="1:4" ht="21.6" x14ac:dyDescent="0.5">
      <c r="A3" s="26" t="s">
        <v>52</v>
      </c>
      <c r="B3" s="26"/>
      <c r="C3" s="26"/>
      <c r="D3" s="26"/>
    </row>
    <row r="4" spans="1:4" ht="21.6" x14ac:dyDescent="0.55000000000000004">
      <c r="A4" s="27" t="s">
        <v>3</v>
      </c>
      <c r="B4" s="27"/>
      <c r="C4" s="27"/>
      <c r="D4" s="27"/>
    </row>
    <row r="5" spans="1:4" x14ac:dyDescent="0.5">
      <c r="A5" s="17" t="s">
        <v>53</v>
      </c>
      <c r="B5" s="5"/>
      <c r="C5" s="3"/>
      <c r="D5" s="3"/>
    </row>
    <row r="6" spans="1:4" x14ac:dyDescent="0.5">
      <c r="A6" s="6"/>
      <c r="B6" s="7"/>
      <c r="C6" s="3"/>
      <c r="D6" s="3"/>
    </row>
    <row r="7" spans="1:4" x14ac:dyDescent="0.5">
      <c r="A7" s="7"/>
      <c r="B7" s="7"/>
      <c r="C7" s="8" t="s">
        <v>39</v>
      </c>
      <c r="D7" s="9" t="s">
        <v>0</v>
      </c>
    </row>
    <row r="8" spans="1:4" ht="33.6" x14ac:dyDescent="0.5">
      <c r="A8" s="10" t="s">
        <v>1</v>
      </c>
      <c r="B8" s="11" t="s">
        <v>2</v>
      </c>
      <c r="C8" s="12" t="s">
        <v>38</v>
      </c>
      <c r="D8" s="11" t="s">
        <v>38</v>
      </c>
    </row>
    <row r="9" spans="1:4" x14ac:dyDescent="0.5">
      <c r="A9" s="13" t="s">
        <v>4</v>
      </c>
      <c r="B9" s="8">
        <v>174137</v>
      </c>
      <c r="C9" s="14">
        <v>162231364.18000001</v>
      </c>
      <c r="D9" s="15">
        <f>C9/B9</f>
        <v>931.63063668261202</v>
      </c>
    </row>
    <row r="10" spans="1:4" x14ac:dyDescent="0.5">
      <c r="A10" s="13" t="s">
        <v>40</v>
      </c>
      <c r="B10" s="8">
        <v>358720</v>
      </c>
      <c r="C10" s="14">
        <v>296113256.12</v>
      </c>
      <c r="D10" s="15">
        <f t="shared" ref="D10:D55" si="0">C10/B10</f>
        <v>825.47183351917931</v>
      </c>
    </row>
    <row r="11" spans="1:4" x14ac:dyDescent="0.5">
      <c r="A11" s="13" t="s">
        <v>55</v>
      </c>
      <c r="B11" s="8">
        <v>202675</v>
      </c>
      <c r="C11" s="14">
        <v>196320132.93000001</v>
      </c>
      <c r="D11" s="15">
        <f t="shared" si="0"/>
        <v>968.64503727642784</v>
      </c>
    </row>
    <row r="12" spans="1:4" x14ac:dyDescent="0.5">
      <c r="A12" s="13" t="s">
        <v>42</v>
      </c>
      <c r="B12" s="8">
        <v>58111</v>
      </c>
      <c r="C12" s="14">
        <v>49450677.369999997</v>
      </c>
      <c r="D12" s="15">
        <f t="shared" si="0"/>
        <v>850.96930649962997</v>
      </c>
    </row>
    <row r="13" spans="1:4" x14ac:dyDescent="0.5">
      <c r="A13" s="13" t="s">
        <v>46</v>
      </c>
      <c r="B13" s="8">
        <v>150570</v>
      </c>
      <c r="C13" s="14">
        <v>111352863.40000001</v>
      </c>
      <c r="D13" s="15">
        <f t="shared" si="0"/>
        <v>739.54216244935913</v>
      </c>
    </row>
    <row r="14" spans="1:4" x14ac:dyDescent="0.5">
      <c r="A14" s="13" t="s">
        <v>5</v>
      </c>
      <c r="B14" s="8">
        <v>1702547</v>
      </c>
      <c r="C14" s="14">
        <v>2990688722.3899999</v>
      </c>
      <c r="D14" s="15">
        <f t="shared" si="0"/>
        <v>1756.5968648090184</v>
      </c>
    </row>
    <row r="15" spans="1:4" x14ac:dyDescent="0.5">
      <c r="A15" s="13" t="s">
        <v>6</v>
      </c>
      <c r="B15" s="8">
        <v>175895</v>
      </c>
      <c r="C15" s="14">
        <v>184103444.84</v>
      </c>
      <c r="D15" s="15">
        <f t="shared" si="0"/>
        <v>1046.6667320844822</v>
      </c>
    </row>
    <row r="16" spans="1:4" x14ac:dyDescent="0.5">
      <c r="A16" s="13" t="s">
        <v>7</v>
      </c>
      <c r="B16" s="8">
        <v>96441</v>
      </c>
      <c r="C16" s="14">
        <v>79519919.710000008</v>
      </c>
      <c r="D16" s="15">
        <f t="shared" si="0"/>
        <v>824.54474455884952</v>
      </c>
    </row>
    <row r="17" spans="1:4" ht="15.75" customHeight="1" x14ac:dyDescent="0.5">
      <c r="A17" s="13" t="s">
        <v>8</v>
      </c>
      <c r="B17" s="8">
        <v>110914</v>
      </c>
      <c r="C17" s="14">
        <v>164057233.00999999</v>
      </c>
      <c r="D17" s="15">
        <f t="shared" si="0"/>
        <v>1479.1390898353679</v>
      </c>
    </row>
    <row r="18" spans="1:4" x14ac:dyDescent="0.5">
      <c r="A18" s="13" t="s">
        <v>47</v>
      </c>
      <c r="B18" s="8">
        <v>180379</v>
      </c>
      <c r="C18" s="14">
        <v>187406065.91999999</v>
      </c>
      <c r="D18" s="15">
        <f t="shared" si="0"/>
        <v>1038.9572285022091</v>
      </c>
    </row>
    <row r="19" spans="1:4" x14ac:dyDescent="0.5">
      <c r="A19" s="13" t="s">
        <v>9</v>
      </c>
      <c r="B19" s="8">
        <v>75909</v>
      </c>
      <c r="C19" s="14">
        <v>73584614.120000005</v>
      </c>
      <c r="D19" s="15">
        <f t="shared" si="0"/>
        <v>969.379311017139</v>
      </c>
    </row>
    <row r="20" spans="1:4" x14ac:dyDescent="0.5">
      <c r="A20" s="13" t="s">
        <v>10</v>
      </c>
      <c r="B20" s="8">
        <v>322811</v>
      </c>
      <c r="C20" s="14">
        <v>297190508.25999999</v>
      </c>
      <c r="D20" s="15">
        <f t="shared" si="0"/>
        <v>920.63315147253343</v>
      </c>
    </row>
    <row r="21" spans="1:4" x14ac:dyDescent="0.5">
      <c r="A21" s="13" t="s">
        <v>11</v>
      </c>
      <c r="B21" s="8">
        <v>249261</v>
      </c>
      <c r="C21" s="14">
        <v>271280312.76999998</v>
      </c>
      <c r="D21" s="15">
        <f t="shared" si="0"/>
        <v>1088.3383793292974</v>
      </c>
    </row>
    <row r="22" spans="1:4" x14ac:dyDescent="0.5">
      <c r="A22" s="13" t="s">
        <v>48</v>
      </c>
      <c r="B22" s="8">
        <v>189093</v>
      </c>
      <c r="C22" s="14">
        <v>360187245.63</v>
      </c>
      <c r="D22" s="15">
        <f t="shared" si="0"/>
        <v>1904.8153322968062</v>
      </c>
    </row>
    <row r="23" spans="1:4" x14ac:dyDescent="0.5">
      <c r="A23" s="13" t="s">
        <v>43</v>
      </c>
      <c r="B23" s="8">
        <v>107032</v>
      </c>
      <c r="C23" s="14">
        <v>135772602.90000001</v>
      </c>
      <c r="D23" s="15">
        <f t="shared" si="0"/>
        <v>1268.5234593392631</v>
      </c>
    </row>
    <row r="24" spans="1:4" x14ac:dyDescent="0.5">
      <c r="A24" s="13" t="s">
        <v>12</v>
      </c>
      <c r="B24" s="8">
        <v>232717</v>
      </c>
      <c r="C24" s="14">
        <v>310984168.69999999</v>
      </c>
      <c r="D24" s="15">
        <f t="shared" si="0"/>
        <v>1336.3190858424609</v>
      </c>
    </row>
    <row r="25" spans="1:4" x14ac:dyDescent="0.5">
      <c r="A25" s="13" t="s">
        <v>13</v>
      </c>
      <c r="B25" s="8">
        <v>90909</v>
      </c>
      <c r="C25" s="14">
        <v>83771430.24000001</v>
      </c>
      <c r="D25" s="15">
        <f t="shared" si="0"/>
        <v>921.48665412665423</v>
      </c>
    </row>
    <row r="26" spans="1:4" x14ac:dyDescent="0.5">
      <c r="A26" s="13" t="s">
        <v>14</v>
      </c>
      <c r="B26" s="8">
        <v>143290</v>
      </c>
      <c r="C26" s="14">
        <v>152435136.94999999</v>
      </c>
      <c r="D26" s="15">
        <f t="shared" si="0"/>
        <v>1063.8225762439806</v>
      </c>
    </row>
    <row r="27" spans="1:4" x14ac:dyDescent="0.5">
      <c r="A27" s="13" t="s">
        <v>15</v>
      </c>
      <c r="B27" s="8">
        <v>54704</v>
      </c>
      <c r="C27" s="14">
        <v>52029334.70000001</v>
      </c>
      <c r="D27" s="15">
        <f t="shared" si="0"/>
        <v>951.10658635565972</v>
      </c>
    </row>
    <row r="28" spans="1:4" x14ac:dyDescent="0.5">
      <c r="A28" s="13" t="s">
        <v>16</v>
      </c>
      <c r="B28" s="8">
        <v>112074</v>
      </c>
      <c r="C28" s="14">
        <v>134639762.60999998</v>
      </c>
      <c r="D28" s="15">
        <f t="shared" si="0"/>
        <v>1201.3469904705819</v>
      </c>
    </row>
    <row r="29" spans="1:4" x14ac:dyDescent="0.5">
      <c r="A29" s="13" t="s">
        <v>17</v>
      </c>
      <c r="B29" s="8">
        <v>122243</v>
      </c>
      <c r="C29" s="14">
        <v>120435969.09999999</v>
      </c>
      <c r="D29" s="15">
        <f t="shared" si="0"/>
        <v>985.21771471577097</v>
      </c>
    </row>
    <row r="30" spans="1:4" x14ac:dyDescent="0.5">
      <c r="A30" s="13" t="s">
        <v>18</v>
      </c>
      <c r="B30" s="8">
        <v>144739</v>
      </c>
      <c r="C30" s="14">
        <v>179606151.47</v>
      </c>
      <c r="D30" s="15">
        <f t="shared" si="0"/>
        <v>1240.8967276960598</v>
      </c>
    </row>
    <row r="31" spans="1:4" x14ac:dyDescent="0.5">
      <c r="A31" s="13" t="s">
        <v>19</v>
      </c>
      <c r="B31" s="8">
        <v>151164</v>
      </c>
      <c r="C31" s="14">
        <v>149543201.44</v>
      </c>
      <c r="D31" s="15">
        <f t="shared" si="0"/>
        <v>989.27787991849914</v>
      </c>
    </row>
    <row r="32" spans="1:4" x14ac:dyDescent="0.5">
      <c r="A32" s="13" t="s">
        <v>20</v>
      </c>
      <c r="B32" s="8">
        <v>99482</v>
      </c>
      <c r="C32" s="14">
        <v>95799999.920000002</v>
      </c>
      <c r="D32" s="15">
        <f t="shared" si="0"/>
        <v>962.98827848253961</v>
      </c>
    </row>
    <row r="33" spans="1:4" x14ac:dyDescent="0.5">
      <c r="A33" s="13" t="s">
        <v>21</v>
      </c>
      <c r="B33" s="8">
        <v>3416771</v>
      </c>
      <c r="C33" s="14">
        <v>4954078143.6999998</v>
      </c>
      <c r="D33" s="15">
        <f t="shared" si="0"/>
        <v>1449.9298149334561</v>
      </c>
    </row>
    <row r="34" spans="1:4" x14ac:dyDescent="0.5">
      <c r="A34" s="13" t="s">
        <v>22</v>
      </c>
      <c r="B34" s="8">
        <v>591637</v>
      </c>
      <c r="C34" s="14">
        <v>650065552.77999997</v>
      </c>
      <c r="D34" s="15">
        <f t="shared" si="0"/>
        <v>1098.7574353530965</v>
      </c>
    </row>
    <row r="35" spans="1:4" x14ac:dyDescent="0.5">
      <c r="A35" s="13" t="s">
        <v>44</v>
      </c>
      <c r="B35" s="8">
        <v>474617</v>
      </c>
      <c r="C35" s="14">
        <v>430776958.42999995</v>
      </c>
      <c r="D35" s="15">
        <f t="shared" si="0"/>
        <v>907.63069681448394</v>
      </c>
    </row>
    <row r="36" spans="1:4" x14ac:dyDescent="0.5">
      <c r="A36" s="13" t="s">
        <v>45</v>
      </c>
      <c r="B36" s="8">
        <v>104891</v>
      </c>
      <c r="C36" s="14">
        <v>86560520.310000017</v>
      </c>
      <c r="D36" s="15">
        <f t="shared" si="0"/>
        <v>825.24258811528171</v>
      </c>
    </row>
    <row r="37" spans="1:4" x14ac:dyDescent="0.5">
      <c r="A37" s="13" t="s">
        <v>23</v>
      </c>
      <c r="B37" s="8">
        <v>220543</v>
      </c>
      <c r="C37" s="14">
        <v>208025602.65000001</v>
      </c>
      <c r="D37" s="15">
        <f t="shared" si="0"/>
        <v>943.24282634225528</v>
      </c>
    </row>
    <row r="38" spans="1:4" x14ac:dyDescent="0.5">
      <c r="A38" s="13" t="s">
        <v>24</v>
      </c>
      <c r="B38" s="8">
        <v>76738</v>
      </c>
      <c r="C38" s="14">
        <v>73335742.629999995</v>
      </c>
      <c r="D38" s="15">
        <f t="shared" si="0"/>
        <v>955.66398173004245</v>
      </c>
    </row>
    <row r="39" spans="1:4" x14ac:dyDescent="0.5">
      <c r="A39" s="13" t="s">
        <v>25</v>
      </c>
      <c r="B39" s="8">
        <v>431521</v>
      </c>
      <c r="C39" s="14">
        <v>428344063.58000004</v>
      </c>
      <c r="D39" s="15">
        <f t="shared" si="0"/>
        <v>992.63781734840256</v>
      </c>
    </row>
    <row r="40" spans="1:4" x14ac:dyDescent="0.5">
      <c r="A40" s="13" t="s">
        <v>51</v>
      </c>
      <c r="B40" s="8">
        <v>380436</v>
      </c>
      <c r="C40" s="14">
        <v>344458671.24000007</v>
      </c>
      <c r="D40" s="15">
        <f t="shared" si="0"/>
        <v>905.43132416490573</v>
      </c>
    </row>
    <row r="41" spans="1:4" x14ac:dyDescent="0.5">
      <c r="A41" s="13" t="s">
        <v>26</v>
      </c>
      <c r="B41" s="8">
        <v>207777</v>
      </c>
      <c r="C41" s="14">
        <v>237691824.31</v>
      </c>
      <c r="D41" s="15">
        <f t="shared" si="0"/>
        <v>1143.9756292082377</v>
      </c>
    </row>
    <row r="42" spans="1:4" x14ac:dyDescent="0.5">
      <c r="A42" s="13" t="s">
        <v>27</v>
      </c>
      <c r="B42" s="8">
        <v>83077</v>
      </c>
      <c r="C42" s="14">
        <v>70543062.469999999</v>
      </c>
      <c r="D42" s="15">
        <f t="shared" si="0"/>
        <v>849.12866942715789</v>
      </c>
    </row>
    <row r="43" spans="1:4" x14ac:dyDescent="0.5">
      <c r="A43" s="13" t="s">
        <v>28</v>
      </c>
      <c r="B43" s="8">
        <v>144866</v>
      </c>
      <c r="C43" s="14">
        <v>156212232.44999999</v>
      </c>
      <c r="D43" s="15">
        <f t="shared" si="0"/>
        <v>1078.3222595363991</v>
      </c>
    </row>
    <row r="44" spans="1:4" x14ac:dyDescent="0.5">
      <c r="A44" s="13" t="s">
        <v>56</v>
      </c>
      <c r="B44" s="8">
        <v>211359</v>
      </c>
      <c r="C44" s="14">
        <v>241141496.94</v>
      </c>
      <c r="D44" s="15">
        <f t="shared" si="0"/>
        <v>1140.9095280541637</v>
      </c>
    </row>
    <row r="45" spans="1:4" x14ac:dyDescent="0.5">
      <c r="A45" s="13" t="s">
        <v>29</v>
      </c>
      <c r="B45" s="8">
        <v>174101</v>
      </c>
      <c r="C45" s="14">
        <v>183480361.35999998</v>
      </c>
      <c r="D45" s="15">
        <f t="shared" si="0"/>
        <v>1053.8731044623523</v>
      </c>
    </row>
    <row r="46" spans="1:4" x14ac:dyDescent="0.5">
      <c r="A46" s="13" t="s">
        <v>41</v>
      </c>
      <c r="B46" s="8">
        <v>51525</v>
      </c>
      <c r="C46" s="14">
        <v>63217948.460000001</v>
      </c>
      <c r="D46" s="15">
        <f t="shared" si="0"/>
        <v>1226.9373791363416</v>
      </c>
    </row>
    <row r="47" spans="1:4" x14ac:dyDescent="0.5">
      <c r="A47" s="13" t="s">
        <v>30</v>
      </c>
      <c r="B47" s="8">
        <v>687488</v>
      </c>
      <c r="C47" s="14">
        <v>850386043.18999994</v>
      </c>
      <c r="D47" s="15">
        <f t="shared" si="0"/>
        <v>1236.9467440740782</v>
      </c>
    </row>
    <row r="48" spans="1:4" x14ac:dyDescent="0.5">
      <c r="A48" s="13" t="s">
        <v>31</v>
      </c>
      <c r="B48" s="8">
        <v>40750</v>
      </c>
      <c r="C48" s="14">
        <v>40087165.18999999</v>
      </c>
      <c r="D48" s="15">
        <f t="shared" si="0"/>
        <v>983.73411509202435</v>
      </c>
    </row>
    <row r="49" spans="1:4" x14ac:dyDescent="0.5">
      <c r="A49" s="13" t="s">
        <v>32</v>
      </c>
      <c r="B49" s="8">
        <v>141151</v>
      </c>
      <c r="C49" s="14">
        <v>174398113</v>
      </c>
      <c r="D49" s="15">
        <f t="shared" si="0"/>
        <v>1235.5428796111964</v>
      </c>
    </row>
    <row r="50" spans="1:4" x14ac:dyDescent="0.5">
      <c r="A50" s="13" t="s">
        <v>33</v>
      </c>
      <c r="B50" s="8">
        <v>36713</v>
      </c>
      <c r="C50" s="14">
        <v>31122022.619999997</v>
      </c>
      <c r="D50" s="15">
        <f t="shared" si="0"/>
        <v>847.71123634679805</v>
      </c>
    </row>
    <row r="51" spans="1:4" x14ac:dyDescent="0.5">
      <c r="A51" s="13" t="s">
        <v>34</v>
      </c>
      <c r="B51" s="8">
        <v>86526</v>
      </c>
      <c r="C51" s="14">
        <v>102318846.42</v>
      </c>
      <c r="D51" s="15">
        <f t="shared" si="0"/>
        <v>1182.5213972678732</v>
      </c>
    </row>
    <row r="52" spans="1:4" x14ac:dyDescent="0.5">
      <c r="A52" s="13" t="s">
        <v>49</v>
      </c>
      <c r="B52" s="8">
        <v>825948</v>
      </c>
      <c r="C52" s="14">
        <v>896649697.36000001</v>
      </c>
      <c r="D52" s="15">
        <f t="shared" si="0"/>
        <v>1085.6006641580341</v>
      </c>
    </row>
    <row r="53" spans="1:4" x14ac:dyDescent="0.5">
      <c r="A53" s="13" t="s">
        <v>35</v>
      </c>
      <c r="B53" s="8">
        <v>300618</v>
      </c>
      <c r="C53" s="14">
        <v>282584755.15999997</v>
      </c>
      <c r="D53" s="15">
        <f t="shared" si="0"/>
        <v>940.01275758603936</v>
      </c>
    </row>
    <row r="54" spans="1:4" x14ac:dyDescent="0.5">
      <c r="A54" s="13" t="s">
        <v>36</v>
      </c>
      <c r="B54" s="8">
        <v>59506</v>
      </c>
      <c r="C54" s="14">
        <v>62526740.93</v>
      </c>
      <c r="D54" s="15">
        <f t="shared" si="0"/>
        <v>1050.7636361039222</v>
      </c>
    </row>
    <row r="55" spans="1:4" x14ac:dyDescent="0.5">
      <c r="A55" s="13" t="s">
        <v>37</v>
      </c>
      <c r="B55" s="8">
        <v>686986</v>
      </c>
      <c r="C55" s="14">
        <v>801975406.41000009</v>
      </c>
      <c r="D55" s="15">
        <f t="shared" si="0"/>
        <v>1167.3824596279983</v>
      </c>
    </row>
    <row r="56" spans="1:4" x14ac:dyDescent="0.5">
      <c r="A56" s="23" t="s">
        <v>50</v>
      </c>
      <c r="B56"/>
      <c r="D56" s="24">
        <f>AVERAGE(D9:D55)</f>
        <v>1075.9194618727427</v>
      </c>
    </row>
    <row r="57" spans="1:4" x14ac:dyDescent="0.5">
      <c r="A57"/>
      <c r="B57"/>
    </row>
    <row r="58" spans="1:4" x14ac:dyDescent="0.5">
      <c r="A58" s="25" t="s">
        <v>54</v>
      </c>
      <c r="B58"/>
    </row>
  </sheetData>
  <mergeCells count="2">
    <mergeCell ref="A3:D3"/>
    <mergeCell ref="A4:D4"/>
  </mergeCells>
  <printOptions horizontalCentered="1"/>
  <pageMargins left="0.74803149606299213" right="0.74803149606299213" top="0.39370078740157483" bottom="0.98425196850393704" header="0" footer="0.19685039370078741"/>
  <pageSetup paperSize="9" scale="81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workbookViewId="0">
      <selection activeCell="E16" sqref="E16"/>
    </sheetView>
  </sheetViews>
  <sheetFormatPr baseColWidth="10" defaultRowHeight="18" x14ac:dyDescent="0.3"/>
  <cols>
    <col min="1" max="1" width="43.88671875" style="19" customWidth="1"/>
    <col min="2" max="2" width="14.109375" style="22" customWidth="1"/>
    <col min="3" max="4" width="19.109375" style="19" customWidth="1"/>
    <col min="5" max="16384" width="11.5546875" style="19"/>
  </cols>
  <sheetData>
    <row r="1" spans="1:4" ht="21.6" x14ac:dyDescent="0.3">
      <c r="A1" s="1"/>
      <c r="B1" s="2"/>
      <c r="C1" s="18"/>
      <c r="D1" s="18"/>
    </row>
    <row r="2" spans="1:4" ht="23.25" customHeight="1" x14ac:dyDescent="0.3">
      <c r="A2" s="1"/>
      <c r="B2" s="2"/>
      <c r="C2" s="18"/>
      <c r="D2" s="18"/>
    </row>
    <row r="3" spans="1:4" ht="21.6" x14ac:dyDescent="0.3">
      <c r="A3" s="26" t="s">
        <v>52</v>
      </c>
      <c r="B3" s="26"/>
      <c r="C3" s="26"/>
      <c r="D3" s="26"/>
    </row>
    <row r="4" spans="1:4" ht="21.6" x14ac:dyDescent="0.55000000000000004">
      <c r="A4" s="27" t="s">
        <v>3</v>
      </c>
      <c r="B4" s="27"/>
      <c r="C4" s="27"/>
      <c r="D4" s="27"/>
    </row>
    <row r="5" spans="1:4" x14ac:dyDescent="0.45">
      <c r="A5" s="17" t="s">
        <v>53</v>
      </c>
      <c r="B5" s="5"/>
      <c r="C5" s="3"/>
      <c r="D5" s="3"/>
    </row>
    <row r="6" spans="1:4" x14ac:dyDescent="0.3">
      <c r="A6" s="20"/>
      <c r="B6" s="21"/>
      <c r="C6" s="18"/>
      <c r="D6" s="18"/>
    </row>
    <row r="7" spans="1:4" x14ac:dyDescent="0.3">
      <c r="A7" s="21"/>
      <c r="B7" s="21"/>
      <c r="C7" s="8" t="s">
        <v>39</v>
      </c>
      <c r="D7" s="9" t="s">
        <v>0</v>
      </c>
    </row>
    <row r="8" spans="1:4" ht="33.6" x14ac:dyDescent="0.3">
      <c r="A8" s="10" t="s">
        <v>1</v>
      </c>
      <c r="B8" s="11" t="s">
        <v>2</v>
      </c>
      <c r="C8" s="12" t="s">
        <v>38</v>
      </c>
      <c r="D8" s="11" t="s">
        <v>38</v>
      </c>
    </row>
    <row r="9" spans="1:4" x14ac:dyDescent="0.45">
      <c r="A9" s="13" t="s">
        <v>48</v>
      </c>
      <c r="B9" s="8">
        <v>189093</v>
      </c>
      <c r="C9" s="14">
        <v>360187245.63</v>
      </c>
      <c r="D9" s="15">
        <f>C9/B9</f>
        <v>1904.8153322968062</v>
      </c>
    </row>
    <row r="10" spans="1:4" x14ac:dyDescent="0.45">
      <c r="A10" s="13" t="s">
        <v>5</v>
      </c>
      <c r="B10" s="8">
        <v>1702547</v>
      </c>
      <c r="C10" s="14">
        <v>2990688722.3899999</v>
      </c>
      <c r="D10" s="15">
        <f>C10/B10</f>
        <v>1756.5968648090184</v>
      </c>
    </row>
    <row r="11" spans="1:4" x14ac:dyDescent="0.45">
      <c r="A11" s="13" t="s">
        <v>8</v>
      </c>
      <c r="B11" s="8">
        <v>110914</v>
      </c>
      <c r="C11" s="14">
        <v>164057233.00999999</v>
      </c>
      <c r="D11" s="15">
        <f>C11/B11</f>
        <v>1479.1390898353679</v>
      </c>
    </row>
    <row r="12" spans="1:4" x14ac:dyDescent="0.45">
      <c r="A12" s="13" t="s">
        <v>21</v>
      </c>
      <c r="B12" s="8">
        <v>3416771</v>
      </c>
      <c r="C12" s="14">
        <v>4954078143.6999998</v>
      </c>
      <c r="D12" s="15">
        <f>C12/B12</f>
        <v>1449.9298149334561</v>
      </c>
    </row>
    <row r="13" spans="1:4" x14ac:dyDescent="0.45">
      <c r="A13" s="13" t="s">
        <v>12</v>
      </c>
      <c r="B13" s="8">
        <v>232717</v>
      </c>
      <c r="C13" s="14">
        <v>310984168.69999999</v>
      </c>
      <c r="D13" s="15">
        <f>C13/B13</f>
        <v>1336.3190858424609</v>
      </c>
    </row>
    <row r="14" spans="1:4" x14ac:dyDescent="0.45">
      <c r="A14" s="13" t="s">
        <v>43</v>
      </c>
      <c r="B14" s="8">
        <v>107032</v>
      </c>
      <c r="C14" s="14">
        <v>135772602.90000001</v>
      </c>
      <c r="D14" s="15">
        <f>C14/B14</f>
        <v>1268.5234593392631</v>
      </c>
    </row>
    <row r="15" spans="1:4" x14ac:dyDescent="0.45">
      <c r="A15" s="13" t="s">
        <v>18</v>
      </c>
      <c r="B15" s="8">
        <v>144739</v>
      </c>
      <c r="C15" s="14">
        <v>179606151.47</v>
      </c>
      <c r="D15" s="15">
        <f>C15/B15</f>
        <v>1240.8967276960598</v>
      </c>
    </row>
    <row r="16" spans="1:4" x14ac:dyDescent="0.45">
      <c r="A16" s="13" t="s">
        <v>30</v>
      </c>
      <c r="B16" s="8">
        <v>687488</v>
      </c>
      <c r="C16" s="14">
        <v>850386043.18999994</v>
      </c>
      <c r="D16" s="15">
        <f>C16/B16</f>
        <v>1236.9467440740782</v>
      </c>
    </row>
    <row r="17" spans="1:4" x14ac:dyDescent="0.45">
      <c r="A17" s="13" t="s">
        <v>32</v>
      </c>
      <c r="B17" s="8">
        <v>141151</v>
      </c>
      <c r="C17" s="14">
        <v>174398113</v>
      </c>
      <c r="D17" s="15">
        <f>C17/B17</f>
        <v>1235.5428796111964</v>
      </c>
    </row>
    <row r="18" spans="1:4" x14ac:dyDescent="0.45">
      <c r="A18" s="13" t="s">
        <v>41</v>
      </c>
      <c r="B18" s="8">
        <v>51525</v>
      </c>
      <c r="C18" s="14">
        <v>63217948.460000001</v>
      </c>
      <c r="D18" s="15">
        <f>C18/B18</f>
        <v>1226.9373791363416</v>
      </c>
    </row>
    <row r="19" spans="1:4" ht="15.75" customHeight="1" x14ac:dyDescent="0.45">
      <c r="A19" s="13" t="s">
        <v>16</v>
      </c>
      <c r="B19" s="8">
        <v>112074</v>
      </c>
      <c r="C19" s="14">
        <v>134639762.60999998</v>
      </c>
      <c r="D19" s="15">
        <f>C19/B19</f>
        <v>1201.3469904705819</v>
      </c>
    </row>
    <row r="20" spans="1:4" x14ac:dyDescent="0.45">
      <c r="A20" s="13" t="s">
        <v>34</v>
      </c>
      <c r="B20" s="8">
        <v>86526</v>
      </c>
      <c r="C20" s="14">
        <v>102318846.42</v>
      </c>
      <c r="D20" s="15">
        <f>C20/B20</f>
        <v>1182.5213972678732</v>
      </c>
    </row>
    <row r="21" spans="1:4" x14ac:dyDescent="0.45">
      <c r="A21" s="13" t="s">
        <v>37</v>
      </c>
      <c r="B21" s="8">
        <v>686986</v>
      </c>
      <c r="C21" s="14">
        <v>801975406.41000009</v>
      </c>
      <c r="D21" s="15">
        <f>C21/B21</f>
        <v>1167.3824596279983</v>
      </c>
    </row>
    <row r="22" spans="1:4" x14ac:dyDescent="0.45">
      <c r="A22" s="13" t="s">
        <v>26</v>
      </c>
      <c r="B22" s="8">
        <v>207777</v>
      </c>
      <c r="C22" s="14">
        <v>237691824.31</v>
      </c>
      <c r="D22" s="15">
        <f>C22/B22</f>
        <v>1143.9756292082377</v>
      </c>
    </row>
    <row r="23" spans="1:4" x14ac:dyDescent="0.45">
      <c r="A23" s="13" t="s">
        <v>56</v>
      </c>
      <c r="B23" s="8">
        <v>211359</v>
      </c>
      <c r="C23" s="14">
        <v>241141496.94</v>
      </c>
      <c r="D23" s="15">
        <f>C23/B23</f>
        <v>1140.9095280541637</v>
      </c>
    </row>
    <row r="24" spans="1:4" x14ac:dyDescent="0.45">
      <c r="A24" s="13" t="s">
        <v>22</v>
      </c>
      <c r="B24" s="8">
        <v>591637</v>
      </c>
      <c r="C24" s="14">
        <v>650065552.77999997</v>
      </c>
      <c r="D24" s="15">
        <f>C24/B24</f>
        <v>1098.7574353530965</v>
      </c>
    </row>
    <row r="25" spans="1:4" x14ac:dyDescent="0.45">
      <c r="A25" s="13" t="s">
        <v>11</v>
      </c>
      <c r="B25" s="8">
        <v>249261</v>
      </c>
      <c r="C25" s="14">
        <v>271280312.76999998</v>
      </c>
      <c r="D25" s="15">
        <f>C25/B25</f>
        <v>1088.3383793292974</v>
      </c>
    </row>
    <row r="26" spans="1:4" x14ac:dyDescent="0.45">
      <c r="A26" s="13" t="s">
        <v>49</v>
      </c>
      <c r="B26" s="8">
        <v>825948</v>
      </c>
      <c r="C26" s="14">
        <v>896649697.36000001</v>
      </c>
      <c r="D26" s="15">
        <f>C26/B26</f>
        <v>1085.6006641580341</v>
      </c>
    </row>
    <row r="27" spans="1:4" x14ac:dyDescent="0.45">
      <c r="A27" s="13" t="s">
        <v>28</v>
      </c>
      <c r="B27" s="8">
        <v>144866</v>
      </c>
      <c r="C27" s="14">
        <v>156212232.44999999</v>
      </c>
      <c r="D27" s="15">
        <f>C27/B27</f>
        <v>1078.3222595363991</v>
      </c>
    </row>
    <row r="28" spans="1:4" x14ac:dyDescent="0.45">
      <c r="A28" s="13" t="s">
        <v>14</v>
      </c>
      <c r="B28" s="8">
        <v>143290</v>
      </c>
      <c r="C28" s="14">
        <v>152435136.94999999</v>
      </c>
      <c r="D28" s="15">
        <f>C28/B28</f>
        <v>1063.8225762439806</v>
      </c>
    </row>
    <row r="29" spans="1:4" x14ac:dyDescent="0.45">
      <c r="A29" s="13" t="s">
        <v>29</v>
      </c>
      <c r="B29" s="8">
        <v>174101</v>
      </c>
      <c r="C29" s="14">
        <v>183480361.35999998</v>
      </c>
      <c r="D29" s="15">
        <f>C29/B29</f>
        <v>1053.8731044623523</v>
      </c>
    </row>
    <row r="30" spans="1:4" x14ac:dyDescent="0.45">
      <c r="A30" s="13" t="s">
        <v>36</v>
      </c>
      <c r="B30" s="8">
        <v>59506</v>
      </c>
      <c r="C30" s="14">
        <v>62526740.93</v>
      </c>
      <c r="D30" s="15">
        <f>C30/B30</f>
        <v>1050.7636361039222</v>
      </c>
    </row>
    <row r="31" spans="1:4" x14ac:dyDescent="0.45">
      <c r="A31" s="13" t="s">
        <v>6</v>
      </c>
      <c r="B31" s="8">
        <v>175895</v>
      </c>
      <c r="C31" s="14">
        <v>184103444.84</v>
      </c>
      <c r="D31" s="15">
        <f>C31/B31</f>
        <v>1046.6667320844822</v>
      </c>
    </row>
    <row r="32" spans="1:4" x14ac:dyDescent="0.45">
      <c r="A32" s="13" t="s">
        <v>47</v>
      </c>
      <c r="B32" s="8">
        <v>180379</v>
      </c>
      <c r="C32" s="14">
        <v>187406065.91999999</v>
      </c>
      <c r="D32" s="15">
        <f>C32/B32</f>
        <v>1038.9572285022091</v>
      </c>
    </row>
    <row r="33" spans="1:4" x14ac:dyDescent="0.45">
      <c r="A33" s="13" t="s">
        <v>25</v>
      </c>
      <c r="B33" s="8">
        <v>431521</v>
      </c>
      <c r="C33" s="14">
        <v>428344063.58000004</v>
      </c>
      <c r="D33" s="15">
        <f>C33/B33</f>
        <v>992.63781734840256</v>
      </c>
    </row>
    <row r="34" spans="1:4" x14ac:dyDescent="0.45">
      <c r="A34" s="13" t="s">
        <v>19</v>
      </c>
      <c r="B34" s="8">
        <v>151164</v>
      </c>
      <c r="C34" s="14">
        <v>149543201.44</v>
      </c>
      <c r="D34" s="15">
        <f>C34/B34</f>
        <v>989.27787991849914</v>
      </c>
    </row>
    <row r="35" spans="1:4" x14ac:dyDescent="0.45">
      <c r="A35" s="13" t="s">
        <v>17</v>
      </c>
      <c r="B35" s="8">
        <v>122243</v>
      </c>
      <c r="C35" s="14">
        <v>120435969.09999999</v>
      </c>
      <c r="D35" s="15">
        <f>C35/B35</f>
        <v>985.21771471577097</v>
      </c>
    </row>
    <row r="36" spans="1:4" x14ac:dyDescent="0.45">
      <c r="A36" s="13" t="s">
        <v>31</v>
      </c>
      <c r="B36" s="8">
        <v>40750</v>
      </c>
      <c r="C36" s="14">
        <v>40087165.18999999</v>
      </c>
      <c r="D36" s="15">
        <f>C36/B36</f>
        <v>983.73411509202435</v>
      </c>
    </row>
    <row r="37" spans="1:4" x14ac:dyDescent="0.45">
      <c r="A37" s="13" t="s">
        <v>9</v>
      </c>
      <c r="B37" s="8">
        <v>75909</v>
      </c>
      <c r="C37" s="14">
        <v>73584614.120000005</v>
      </c>
      <c r="D37" s="15">
        <f>C37/B37</f>
        <v>969.379311017139</v>
      </c>
    </row>
    <row r="38" spans="1:4" x14ac:dyDescent="0.45">
      <c r="A38" s="13" t="s">
        <v>55</v>
      </c>
      <c r="B38" s="8">
        <v>202675</v>
      </c>
      <c r="C38" s="14">
        <v>196320132.93000001</v>
      </c>
      <c r="D38" s="15">
        <f>C38/B38</f>
        <v>968.64503727642784</v>
      </c>
    </row>
    <row r="39" spans="1:4" x14ac:dyDescent="0.45">
      <c r="A39" s="13" t="s">
        <v>20</v>
      </c>
      <c r="B39" s="8">
        <v>99482</v>
      </c>
      <c r="C39" s="14">
        <v>95799999.920000002</v>
      </c>
      <c r="D39" s="15">
        <f>C39/B39</f>
        <v>962.98827848253961</v>
      </c>
    </row>
    <row r="40" spans="1:4" x14ac:dyDescent="0.45">
      <c r="A40" s="13" t="s">
        <v>24</v>
      </c>
      <c r="B40" s="8">
        <v>76738</v>
      </c>
      <c r="C40" s="14">
        <v>73335742.629999995</v>
      </c>
      <c r="D40" s="15">
        <f>C40/B40</f>
        <v>955.66398173004245</v>
      </c>
    </row>
    <row r="41" spans="1:4" x14ac:dyDescent="0.45">
      <c r="A41" s="13" t="s">
        <v>15</v>
      </c>
      <c r="B41" s="8">
        <v>54704</v>
      </c>
      <c r="C41" s="14">
        <v>52029334.70000001</v>
      </c>
      <c r="D41" s="15">
        <f>C41/B41</f>
        <v>951.10658635565972</v>
      </c>
    </row>
    <row r="42" spans="1:4" x14ac:dyDescent="0.45">
      <c r="A42" s="13" t="s">
        <v>23</v>
      </c>
      <c r="B42" s="8">
        <v>220543</v>
      </c>
      <c r="C42" s="14">
        <v>208025602.65000001</v>
      </c>
      <c r="D42" s="15">
        <f>C42/B42</f>
        <v>943.24282634225528</v>
      </c>
    </row>
    <row r="43" spans="1:4" x14ac:dyDescent="0.45">
      <c r="A43" s="13" t="s">
        <v>35</v>
      </c>
      <c r="B43" s="8">
        <v>300618</v>
      </c>
      <c r="C43" s="14">
        <v>282584755.15999997</v>
      </c>
      <c r="D43" s="15">
        <f>C43/B43</f>
        <v>940.01275758603936</v>
      </c>
    </row>
    <row r="44" spans="1:4" x14ac:dyDescent="0.45">
      <c r="A44" s="13" t="s">
        <v>4</v>
      </c>
      <c r="B44" s="8">
        <v>174137</v>
      </c>
      <c r="C44" s="14">
        <v>162231364.18000001</v>
      </c>
      <c r="D44" s="15">
        <f>C44/B44</f>
        <v>931.63063668261202</v>
      </c>
    </row>
    <row r="45" spans="1:4" x14ac:dyDescent="0.45">
      <c r="A45" s="13" t="s">
        <v>13</v>
      </c>
      <c r="B45" s="8">
        <v>90909</v>
      </c>
      <c r="C45" s="14">
        <v>83771430.24000001</v>
      </c>
      <c r="D45" s="15">
        <f>C45/B45</f>
        <v>921.48665412665423</v>
      </c>
    </row>
    <row r="46" spans="1:4" x14ac:dyDescent="0.45">
      <c r="A46" s="13" t="s">
        <v>10</v>
      </c>
      <c r="B46" s="8">
        <v>322811</v>
      </c>
      <c r="C46" s="14">
        <v>297190508.25999999</v>
      </c>
      <c r="D46" s="15">
        <f>C46/B46</f>
        <v>920.63315147253343</v>
      </c>
    </row>
    <row r="47" spans="1:4" x14ac:dyDescent="0.45">
      <c r="A47" s="13" t="s">
        <v>44</v>
      </c>
      <c r="B47" s="8">
        <v>474617</v>
      </c>
      <c r="C47" s="14">
        <v>430776958.42999995</v>
      </c>
      <c r="D47" s="15">
        <f>C47/B47</f>
        <v>907.63069681448394</v>
      </c>
    </row>
    <row r="48" spans="1:4" x14ac:dyDescent="0.45">
      <c r="A48" s="13" t="s">
        <v>51</v>
      </c>
      <c r="B48" s="8">
        <v>380436</v>
      </c>
      <c r="C48" s="14">
        <v>344458671.24000007</v>
      </c>
      <c r="D48" s="15">
        <f>C48/B48</f>
        <v>905.43132416490573</v>
      </c>
    </row>
    <row r="49" spans="1:4" x14ac:dyDescent="0.45">
      <c r="A49" s="13" t="s">
        <v>42</v>
      </c>
      <c r="B49" s="8">
        <v>58111</v>
      </c>
      <c r="C49" s="14">
        <v>49450677.369999997</v>
      </c>
      <c r="D49" s="15">
        <f>C49/B49</f>
        <v>850.96930649962997</v>
      </c>
    </row>
    <row r="50" spans="1:4" x14ac:dyDescent="0.45">
      <c r="A50" s="13" t="s">
        <v>27</v>
      </c>
      <c r="B50" s="8">
        <v>83077</v>
      </c>
      <c r="C50" s="14">
        <v>70543062.469999999</v>
      </c>
      <c r="D50" s="15">
        <f>C50/B50</f>
        <v>849.12866942715789</v>
      </c>
    </row>
    <row r="51" spans="1:4" x14ac:dyDescent="0.45">
      <c r="A51" s="13" t="s">
        <v>33</v>
      </c>
      <c r="B51" s="8">
        <v>36713</v>
      </c>
      <c r="C51" s="14">
        <v>31122022.619999997</v>
      </c>
      <c r="D51" s="15">
        <f>C51/B51</f>
        <v>847.71123634679805</v>
      </c>
    </row>
    <row r="52" spans="1:4" x14ac:dyDescent="0.45">
      <c r="A52" s="13" t="s">
        <v>40</v>
      </c>
      <c r="B52" s="8">
        <v>358720</v>
      </c>
      <c r="C52" s="14">
        <v>296113256.12</v>
      </c>
      <c r="D52" s="15">
        <f>C52/B52</f>
        <v>825.47183351917931</v>
      </c>
    </row>
    <row r="53" spans="1:4" x14ac:dyDescent="0.45">
      <c r="A53" s="13" t="s">
        <v>45</v>
      </c>
      <c r="B53" s="8">
        <v>104891</v>
      </c>
      <c r="C53" s="14">
        <v>86560520.310000017</v>
      </c>
      <c r="D53" s="15">
        <f>C53/B53</f>
        <v>825.24258811528171</v>
      </c>
    </row>
    <row r="54" spans="1:4" x14ac:dyDescent="0.45">
      <c r="A54" s="13" t="s">
        <v>7</v>
      </c>
      <c r="B54" s="8">
        <v>96441</v>
      </c>
      <c r="C54" s="14">
        <v>79519919.710000008</v>
      </c>
      <c r="D54" s="15">
        <f>C54/B54</f>
        <v>824.54474455884952</v>
      </c>
    </row>
    <row r="55" spans="1:4" x14ac:dyDescent="0.45">
      <c r="A55" s="13" t="s">
        <v>46</v>
      </c>
      <c r="B55" s="8">
        <v>150570</v>
      </c>
      <c r="C55" s="14">
        <v>111352863.40000001</v>
      </c>
      <c r="D55" s="15">
        <f>C55/B55</f>
        <v>739.54216244935913</v>
      </c>
    </row>
    <row r="56" spans="1:4" x14ac:dyDescent="0.5">
      <c r="A56" s="23" t="s">
        <v>50</v>
      </c>
      <c r="B56"/>
      <c r="C56" s="4"/>
      <c r="D56" s="24">
        <f>AVERAGE(D9:D55)</f>
        <v>1075.9194618727429</v>
      </c>
    </row>
    <row r="57" spans="1:4" x14ac:dyDescent="0.5">
      <c r="A57"/>
      <c r="B57"/>
      <c r="C57" s="4"/>
      <c r="D57" s="4"/>
    </row>
    <row r="58" spans="1:4" x14ac:dyDescent="0.5">
      <c r="A58" s="25" t="s">
        <v>54</v>
      </c>
      <c r="B58"/>
      <c r="C58" s="4"/>
      <c r="D58" s="4"/>
    </row>
  </sheetData>
  <sortState ref="A9:D55">
    <sortCondition descending="1" ref="D9:D55"/>
  </sortState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PER CAPITA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González Arranz, Javier</dc:creator>
  <cp:lastModifiedBy>González Arranz, Javier</cp:lastModifiedBy>
  <cp:lastPrinted>2019-10-08T07:45:12Z</cp:lastPrinted>
  <dcterms:created xsi:type="dcterms:W3CDTF">2017-10-31T07:52:50Z</dcterms:created>
  <dcterms:modified xsi:type="dcterms:W3CDTF">2025-09-18T07:36:33Z</dcterms:modified>
</cp:coreProperties>
</file>