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1724" windowHeight="8016"/>
  </bookViews>
  <sheets>
    <sheet name="Orden ALFABETICO" sheetId="5" r:id="rId1"/>
    <sheet name="Orden INVERSION POR HAB." sheetId="8" r:id="rId2"/>
  </sheets>
  <calcPr calcId="145621"/>
</workbook>
</file>

<file path=xl/calcChain.xml><?xml version="1.0" encoding="utf-8"?>
<calcChain xmlns="http://schemas.openxmlformats.org/spreadsheetml/2006/main">
  <c r="F491" i="8" l="1"/>
  <c r="F296" i="8"/>
  <c r="F141" i="8"/>
  <c r="F418" i="8"/>
  <c r="F467" i="8"/>
  <c r="F284" i="8"/>
  <c r="F120" i="8"/>
  <c r="F191" i="8"/>
  <c r="F417" i="8"/>
  <c r="F597" i="8"/>
  <c r="F165" i="8"/>
  <c r="F168" i="8"/>
  <c r="F266" i="8"/>
  <c r="F409" i="8"/>
  <c r="F445" i="8"/>
  <c r="F557" i="8"/>
  <c r="F279" i="8"/>
  <c r="F267" i="8"/>
  <c r="F464" i="8"/>
  <c r="F426" i="8"/>
  <c r="F317" i="8"/>
  <c r="F144" i="8"/>
  <c r="F179" i="8"/>
  <c r="F558" i="8"/>
  <c r="F624" i="8"/>
  <c r="F89" i="8"/>
  <c r="F189" i="8"/>
  <c r="F206" i="8"/>
  <c r="F248" i="8"/>
  <c r="F210" i="8"/>
  <c r="F342" i="8"/>
  <c r="F235" i="8"/>
  <c r="F346" i="8"/>
  <c r="F427" i="8"/>
  <c r="F304" i="8"/>
  <c r="F19" i="8"/>
  <c r="F456" i="8"/>
  <c r="F98" i="8"/>
  <c r="F302" i="8"/>
  <c r="F300" i="8"/>
  <c r="F381" i="8"/>
  <c r="F499" i="8"/>
  <c r="F239" i="8"/>
  <c r="F129" i="8"/>
  <c r="F169" i="8"/>
  <c r="F599" i="8"/>
  <c r="F612" i="8"/>
  <c r="F353" i="8"/>
  <c r="F580" i="8"/>
  <c r="F421" i="8"/>
  <c r="F459" i="8"/>
  <c r="F535" i="8"/>
  <c r="F616" i="8"/>
  <c r="F524" i="8"/>
  <c r="F52" i="8"/>
  <c r="F188" i="8"/>
  <c r="F517" i="8"/>
  <c r="F611" i="8"/>
  <c r="F104" i="8"/>
  <c r="F128" i="8"/>
  <c r="F620" i="8"/>
  <c r="F68" i="8"/>
  <c r="F103" i="8"/>
  <c r="F344" i="8"/>
  <c r="F538" i="8"/>
  <c r="F480" i="8"/>
  <c r="F229" i="8"/>
  <c r="F110" i="8"/>
  <c r="F628" i="8"/>
  <c r="F573" i="8"/>
  <c r="F475" i="8"/>
  <c r="F314" i="8"/>
  <c r="F293" i="8"/>
  <c r="F397" i="8"/>
  <c r="F285" i="8"/>
  <c r="F419" i="8"/>
  <c r="F281" i="8"/>
  <c r="F423" i="8"/>
  <c r="F500" i="8"/>
  <c r="F529" i="8"/>
  <c r="F77" i="8"/>
  <c r="F265" i="8"/>
  <c r="F303" i="8"/>
  <c r="F44" i="8"/>
  <c r="F569" i="8"/>
  <c r="F391" i="8"/>
  <c r="F440" i="8"/>
  <c r="F76" i="8"/>
  <c r="F174" i="8"/>
  <c r="F71" i="8"/>
  <c r="F443" i="8"/>
  <c r="F404" i="8"/>
  <c r="F311" i="8"/>
  <c r="F118" i="8"/>
  <c r="F61" i="8"/>
  <c r="F100" i="8"/>
  <c r="F534" i="8"/>
  <c r="F33" i="8"/>
  <c r="F154" i="8"/>
  <c r="F315" i="8"/>
  <c r="F233" i="8"/>
  <c r="F583" i="8"/>
  <c r="F211" i="8"/>
  <c r="F208" i="8"/>
  <c r="F56" i="8"/>
  <c r="F197" i="8"/>
  <c r="F186" i="8"/>
  <c r="F37" i="8"/>
  <c r="F448" i="8"/>
  <c r="F405" i="8"/>
  <c r="F241" i="8"/>
  <c r="F30" i="8"/>
  <c r="F356" i="8"/>
  <c r="F260" i="8"/>
  <c r="F230" i="8"/>
  <c r="F596" i="8"/>
  <c r="F572" i="8"/>
  <c r="F198" i="8"/>
  <c r="F164" i="8"/>
  <c r="F127" i="8"/>
  <c r="F16" i="8"/>
  <c r="F609" i="8"/>
  <c r="F50" i="8"/>
  <c r="F218" i="8"/>
  <c r="F322" i="8"/>
  <c r="F53" i="8"/>
  <c r="F309" i="8"/>
  <c r="F318" i="8"/>
  <c r="F571" i="8"/>
  <c r="F273" i="8"/>
  <c r="F389" i="8"/>
  <c r="F449" i="8"/>
  <c r="F410" i="8"/>
  <c r="F469" i="8"/>
  <c r="F614" i="8"/>
  <c r="F368" i="8"/>
  <c r="F358" i="8"/>
  <c r="F415" i="8"/>
  <c r="F45" i="8"/>
  <c r="F399" i="8"/>
  <c r="F540" i="8"/>
  <c r="F627" i="8"/>
  <c r="F437" i="8"/>
  <c r="F226" i="8"/>
  <c r="F224" i="8"/>
  <c r="F201" i="8"/>
  <c r="F146" i="8"/>
  <c r="F554" i="8"/>
  <c r="F603" i="8"/>
  <c r="F326" i="8"/>
  <c r="F88" i="8"/>
  <c r="F479" i="8"/>
  <c r="F504" i="8"/>
  <c r="F113" i="8"/>
  <c r="F392" i="8"/>
  <c r="F617" i="8"/>
  <c r="F525" i="8"/>
  <c r="F582" i="8"/>
  <c r="F83" i="8"/>
  <c r="F111" i="8"/>
  <c r="F58" i="8"/>
  <c r="F398" i="8"/>
  <c r="F441" i="8"/>
  <c r="F452" i="8"/>
  <c r="F561" i="8"/>
  <c r="F543" i="8"/>
  <c r="F476" i="8"/>
  <c r="F270" i="8"/>
  <c r="F133" i="8"/>
  <c r="F268" i="8"/>
  <c r="F119" i="8"/>
  <c r="F271" i="8"/>
  <c r="F259" i="8"/>
  <c r="F283" i="8"/>
  <c r="F396" i="8"/>
  <c r="F215" i="8"/>
  <c r="F584" i="8"/>
  <c r="F567" i="8"/>
  <c r="F497" i="8"/>
  <c r="F330" i="8"/>
  <c r="F598" i="8"/>
  <c r="F289" i="8"/>
  <c r="F549" i="8"/>
  <c r="F295" i="8"/>
  <c r="F277" i="8"/>
  <c r="F196" i="8"/>
  <c r="F532" i="8"/>
  <c r="F541" i="8"/>
  <c r="F394" i="8"/>
  <c r="F29" i="8"/>
  <c r="F385" i="8"/>
  <c r="F38" i="8"/>
  <c r="F447" i="8"/>
  <c r="F81" i="8"/>
  <c r="F338" i="8"/>
  <c r="F607" i="8"/>
  <c r="F212" i="8"/>
  <c r="F203" i="8"/>
  <c r="F589" i="8"/>
  <c r="F352" i="8"/>
  <c r="F126" i="8"/>
  <c r="F518" i="8"/>
  <c r="F559" i="8"/>
  <c r="F214" i="8"/>
  <c r="F374" i="8"/>
  <c r="F527" i="8"/>
  <c r="F180" i="8"/>
  <c r="F468" i="8"/>
  <c r="F435" i="8"/>
  <c r="F297" i="8"/>
  <c r="F565" i="8"/>
  <c r="F408" i="8"/>
  <c r="F305" i="8"/>
  <c r="F376" i="8"/>
  <c r="F433" i="8"/>
  <c r="F156" i="8"/>
  <c r="F588" i="8"/>
  <c r="F240" i="8"/>
  <c r="F237" i="8"/>
  <c r="F40" i="8"/>
  <c r="F363" i="8"/>
  <c r="F167" i="8"/>
  <c r="F66" i="8"/>
  <c r="F506" i="8"/>
  <c r="F578" i="8"/>
  <c r="F243" i="8"/>
  <c r="F308" i="8"/>
  <c r="F370" i="8"/>
  <c r="F272" i="8"/>
  <c r="F307" i="8"/>
  <c r="F142" i="8"/>
  <c r="F367" i="8"/>
  <c r="F158" i="8"/>
  <c r="F190" i="8"/>
  <c r="F161" i="8"/>
  <c r="F602" i="8"/>
  <c r="F69" i="8"/>
  <c r="F176" i="8"/>
  <c r="F264" i="8"/>
  <c r="F442" i="8"/>
  <c r="F213" i="8"/>
  <c r="F615" i="8"/>
  <c r="F182" i="8"/>
  <c r="F192" i="8"/>
  <c r="F247" i="8"/>
  <c r="F474" i="8"/>
  <c r="F450" i="8"/>
  <c r="F430" i="8"/>
  <c r="F254" i="8"/>
  <c r="F46" i="8"/>
  <c r="F95" i="8"/>
  <c r="F245" i="8"/>
  <c r="F31" i="8"/>
  <c r="F411" i="8"/>
  <c r="F512" i="8"/>
  <c r="F444" i="8"/>
  <c r="F134" i="8"/>
  <c r="F495" i="8"/>
  <c r="F461" i="8"/>
  <c r="F482" i="8"/>
  <c r="F505" i="8"/>
  <c r="F205" i="8"/>
  <c r="F130" i="8"/>
  <c r="F487" i="8"/>
  <c r="F382" i="8"/>
  <c r="F124" i="8"/>
  <c r="F472" i="8"/>
  <c r="F132" i="8"/>
  <c r="F531" i="8"/>
  <c r="F276" i="8"/>
  <c r="F258" i="8"/>
  <c r="F57" i="8"/>
  <c r="F244" i="8"/>
  <c r="F86" i="8"/>
  <c r="F413" i="8"/>
  <c r="F87" i="8"/>
  <c r="F232" i="8"/>
  <c r="F122" i="8"/>
  <c r="F41" i="8"/>
  <c r="F166" i="8"/>
  <c r="F383" i="8"/>
  <c r="F362" i="8"/>
  <c r="F117" i="8"/>
  <c r="F25" i="8"/>
  <c r="F585" i="8"/>
  <c r="F14" i="8"/>
  <c r="F361" i="8"/>
  <c r="F26" i="8"/>
  <c r="F574" i="8"/>
  <c r="F225" i="8"/>
  <c r="F257" i="8"/>
  <c r="F604" i="8"/>
  <c r="F228" i="8"/>
  <c r="F564" i="8"/>
  <c r="F566" i="8"/>
  <c r="F105" i="8"/>
  <c r="F47" i="8"/>
  <c r="F185" i="8"/>
  <c r="F148" i="8"/>
  <c r="F160" i="8"/>
  <c r="F92" i="8"/>
  <c r="F345" i="8"/>
  <c r="F496" i="8"/>
  <c r="F350" i="8"/>
  <c r="F431" i="8"/>
  <c r="F366" i="8"/>
  <c r="F231" i="8"/>
  <c r="F471" i="8"/>
  <c r="F547" i="8"/>
  <c r="F575" i="8"/>
  <c r="F333" i="8"/>
  <c r="F310" i="8"/>
  <c r="F402" i="8"/>
  <c r="F282" i="8"/>
  <c r="F12" i="8"/>
  <c r="F508" i="8"/>
  <c r="F605" i="8"/>
  <c r="F386" i="8"/>
  <c r="F112" i="8"/>
  <c r="F72" i="8"/>
  <c r="F513" i="8"/>
  <c r="F135" i="8"/>
  <c r="F102" i="8"/>
  <c r="F334" i="8"/>
  <c r="F177" i="8"/>
  <c r="F269" i="8"/>
  <c r="F438" i="8"/>
  <c r="F175" i="8"/>
  <c r="F460" i="8"/>
  <c r="F446" i="8"/>
  <c r="F451" i="8"/>
  <c r="F131" i="8"/>
  <c r="F544" i="8"/>
  <c r="F250" i="8"/>
  <c r="F216" i="8"/>
  <c r="F242" i="8"/>
  <c r="F23" i="8"/>
  <c r="F55" i="8"/>
  <c r="F143" i="8"/>
  <c r="F594" i="8"/>
  <c r="F375" i="8"/>
  <c r="F73" i="8"/>
  <c r="F365" i="8"/>
  <c r="F521" i="8"/>
  <c r="F586" i="8"/>
  <c r="F429" i="8"/>
  <c r="F563" i="8"/>
  <c r="F139" i="8"/>
  <c r="F150" i="8"/>
  <c r="F595" i="8"/>
  <c r="F136" i="8"/>
  <c r="F568" i="8"/>
  <c r="F312" i="8"/>
  <c r="F494" i="8"/>
  <c r="F337" i="8"/>
  <c r="F600" i="8"/>
  <c r="F108" i="8"/>
  <c r="F528" i="8"/>
  <c r="F325" i="8"/>
  <c r="F15" i="8"/>
  <c r="F287" i="8"/>
  <c r="F82" i="8"/>
  <c r="F255" i="8"/>
  <c r="F348" i="8"/>
  <c r="F306" i="8"/>
  <c r="F60" i="8"/>
  <c r="F536" i="8"/>
  <c r="F490" i="8"/>
  <c r="F455" i="8"/>
  <c r="F28" i="8"/>
  <c r="F453" i="8"/>
  <c r="F577" i="8"/>
  <c r="F21" i="8"/>
  <c r="F286" i="8"/>
  <c r="F357" i="8"/>
  <c r="F515" i="8"/>
  <c r="F401" i="8"/>
  <c r="F387" i="8"/>
  <c r="F463" i="8"/>
  <c r="F85" i="8"/>
  <c r="F373" i="8"/>
  <c r="F121" i="8"/>
  <c r="F355" i="8"/>
  <c r="F412" i="8"/>
  <c r="F618" i="8"/>
  <c r="F199" i="8"/>
  <c r="F329" i="8"/>
  <c r="F222" i="8"/>
  <c r="F262" i="8"/>
  <c r="F42" i="8"/>
  <c r="F204" i="8"/>
  <c r="F425" i="8"/>
  <c r="F328" i="8"/>
  <c r="F530" i="8"/>
  <c r="F377" i="8"/>
  <c r="F331" i="8"/>
  <c r="F96" i="8"/>
  <c r="F407" i="8"/>
  <c r="F349" i="8"/>
  <c r="F51" i="8"/>
  <c r="F546" i="8"/>
  <c r="F253" i="8"/>
  <c r="F545" i="8"/>
  <c r="F63" i="8"/>
  <c r="F519" i="8"/>
  <c r="F152" i="8"/>
  <c r="F263" i="8"/>
  <c r="F187" i="8"/>
  <c r="F514" i="8"/>
  <c r="F510" i="8"/>
  <c r="F20" i="8"/>
  <c r="F484" i="8"/>
  <c r="F555" i="8"/>
  <c r="F200" i="8"/>
  <c r="F80" i="8"/>
  <c r="F347" i="8"/>
  <c r="F234" i="8"/>
  <c r="F511" i="8"/>
  <c r="F313" i="8"/>
  <c r="F291" i="8"/>
  <c r="F542" i="8"/>
  <c r="F581" i="8"/>
  <c r="F299" i="8"/>
  <c r="F550" i="8"/>
  <c r="F486" i="8"/>
  <c r="F335" i="8"/>
  <c r="F220" i="8"/>
  <c r="F116" i="8"/>
  <c r="F485" i="8"/>
  <c r="F478" i="8"/>
  <c r="F246" i="8"/>
  <c r="F610" i="8"/>
  <c r="F457" i="8"/>
  <c r="F90" i="8"/>
  <c r="F343" i="8"/>
  <c r="F22" i="8"/>
  <c r="F109" i="8"/>
  <c r="F227" i="8"/>
  <c r="F93" i="8"/>
  <c r="F465" i="8"/>
  <c r="F562" i="8"/>
  <c r="F64" i="8"/>
  <c r="F378" i="8"/>
  <c r="F157" i="8"/>
  <c r="F67" i="8"/>
  <c r="F324" i="8"/>
  <c r="F320" i="8"/>
  <c r="F252" i="8"/>
  <c r="F298" i="8"/>
  <c r="F369" i="8"/>
  <c r="F400" i="8"/>
  <c r="F17" i="8"/>
  <c r="F552" i="8"/>
  <c r="F107" i="8"/>
  <c r="F280" i="8"/>
  <c r="F533" i="8"/>
  <c r="F153" i="8"/>
  <c r="F488" i="8"/>
  <c r="F54" i="8"/>
  <c r="F294" i="8"/>
  <c r="F292" i="8"/>
  <c r="F70" i="8"/>
  <c r="F24" i="8"/>
  <c r="F556" i="8"/>
  <c r="F251" i="8"/>
  <c r="F79" i="8"/>
  <c r="F62" i="8"/>
  <c r="F171" i="8"/>
  <c r="F43" i="8"/>
  <c r="F403" i="8"/>
  <c r="F458" i="8"/>
  <c r="F372" i="8"/>
  <c r="F75" i="8"/>
  <c r="F316" i="8"/>
  <c r="F194" i="8"/>
  <c r="F548" i="8"/>
  <c r="F332" i="8"/>
  <c r="F145" i="8"/>
  <c r="F209" i="8"/>
  <c r="F507" i="8"/>
  <c r="F364" i="8"/>
  <c r="F74" i="8"/>
  <c r="F278" i="8"/>
  <c r="F288" i="8"/>
  <c r="F579" i="8"/>
  <c r="F173" i="8"/>
  <c r="F290" i="8"/>
  <c r="F261" i="8"/>
  <c r="F414" i="8"/>
  <c r="F27" i="8"/>
  <c r="F420" i="8"/>
  <c r="F125" i="8"/>
  <c r="F249" i="8"/>
  <c r="F498" i="8"/>
  <c r="F516" i="8"/>
  <c r="F587" i="8"/>
  <c r="F336" i="8"/>
  <c r="F503" i="8"/>
  <c r="F49" i="8"/>
  <c r="F327" i="8"/>
  <c r="F592" i="8"/>
  <c r="F159" i="8"/>
  <c r="F360" i="8"/>
  <c r="F115" i="8"/>
  <c r="F341" i="8"/>
  <c r="F359" i="8"/>
  <c r="F138" i="8"/>
  <c r="F59" i="8"/>
  <c r="F97" i="8"/>
  <c r="F183" i="8"/>
  <c r="F553" i="8"/>
  <c r="F339" i="8"/>
  <c r="F393" i="8"/>
  <c r="F274" i="8"/>
  <c r="F539" i="8"/>
  <c r="F223" i="8"/>
  <c r="F520" i="8"/>
  <c r="F94" i="8"/>
  <c r="F137" i="8"/>
  <c r="F181" i="8"/>
  <c r="F13" i="8"/>
  <c r="F601" i="8"/>
  <c r="F140" i="8"/>
  <c r="F551" i="8"/>
  <c r="F184" i="8"/>
  <c r="F434" i="8"/>
  <c r="F470" i="8"/>
  <c r="F591" i="8"/>
  <c r="F172" i="8"/>
  <c r="F466" i="8"/>
  <c r="F537" i="8"/>
  <c r="F193" i="8"/>
  <c r="F439" i="8"/>
  <c r="F522" i="8"/>
  <c r="F625" i="8"/>
  <c r="F351" i="8"/>
  <c r="F354" i="8"/>
  <c r="F593" i="8"/>
  <c r="F509" i="8"/>
  <c r="F236" i="8"/>
  <c r="F18" i="8"/>
  <c r="F390" i="8"/>
  <c r="F489" i="8"/>
  <c r="F608" i="8"/>
  <c r="F11" i="8"/>
  <c r="F406" i="8"/>
  <c r="F149" i="8"/>
  <c r="F219" i="8"/>
  <c r="F493" i="8"/>
  <c r="F163" i="8"/>
  <c r="F523" i="8"/>
  <c r="F501" i="8"/>
  <c r="F623" i="8"/>
  <c r="F340" i="8"/>
  <c r="F428" i="8"/>
  <c r="F36" i="8"/>
  <c r="F590" i="8"/>
  <c r="F492" i="8"/>
  <c r="F91" i="8"/>
  <c r="F147" i="8"/>
  <c r="F78" i="8"/>
  <c r="F217" i="8"/>
  <c r="F416" i="8"/>
  <c r="F477" i="8"/>
  <c r="F560" i="8"/>
  <c r="F114" i="8"/>
  <c r="F422" i="8"/>
  <c r="F576" i="8"/>
  <c r="F32" i="8"/>
  <c r="F606" i="8"/>
  <c r="F65" i="8"/>
  <c r="F34" i="8"/>
  <c r="F155" i="8"/>
  <c r="F84" i="8"/>
  <c r="F207" i="8"/>
  <c r="F619" i="8"/>
  <c r="F319" i="8"/>
  <c r="F436" i="8"/>
  <c r="F379" i="8"/>
  <c r="F462" i="8"/>
  <c r="F384" i="8"/>
  <c r="F626" i="8"/>
  <c r="F621" i="8"/>
  <c r="F502" i="8"/>
  <c r="F526" i="8"/>
  <c r="F48" i="8"/>
  <c r="F473" i="8"/>
  <c r="F170" i="8"/>
  <c r="F481" i="8"/>
  <c r="F39" i="8"/>
  <c r="F101" i="8"/>
  <c r="F613" i="8"/>
  <c r="F35" i="8"/>
  <c r="F151" i="8"/>
  <c r="F195" i="8"/>
  <c r="F99" i="8"/>
  <c r="F178" i="8"/>
  <c r="F483" i="8"/>
  <c r="F123" i="8"/>
  <c r="F570" i="8"/>
  <c r="F275" i="8"/>
  <c r="F256" i="8"/>
  <c r="F388" i="8"/>
  <c r="F424" i="8"/>
  <c r="F202" i="8"/>
  <c r="F622" i="8"/>
  <c r="F221" i="8"/>
  <c r="F371" i="8"/>
  <c r="F321" i="8"/>
  <c r="F395" i="8"/>
  <c r="F301" i="8"/>
  <c r="F454" i="8"/>
  <c r="F162" i="8"/>
  <c r="F238" i="8"/>
  <c r="F106" i="8"/>
  <c r="F432" i="8"/>
  <c r="F380" i="8"/>
  <c r="F323" i="8"/>
  <c r="F629" i="8" s="1"/>
  <c r="F629" i="5"/>
  <c r="F57" i="5" l="1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51" i="5" l="1"/>
  <c r="F52" i="5"/>
  <c r="F53" i="5"/>
  <c r="F54" i="5"/>
  <c r="F55" i="5"/>
  <c r="F56" i="5"/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</calcChain>
</file>

<file path=xl/sharedStrings.xml><?xml version="1.0" encoding="utf-8"?>
<sst xmlns="http://schemas.openxmlformats.org/spreadsheetml/2006/main" count="2497" uniqueCount="638">
  <si>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</si>
  <si>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</si>
  <si>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</si>
  <si>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</si>
  <si>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</si>
  <si>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</si>
  <si>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</si>
  <si>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</si>
  <si>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</si>
  <si>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Transferencias de capital (Capitulo 7)</t>
  </si>
  <si>
    <t>Inversiones reales (Capitulo 6)</t>
  </si>
  <si>
    <t>Población</t>
  </si>
  <si>
    <r>
      <t xml:space="preserve">Inversión por habitante </t>
    </r>
    <r>
      <rPr>
        <sz val="10"/>
        <color indexed="8"/>
        <rFont val="Gill Sans MT"/>
        <family val="2"/>
      </rPr>
      <t>(euros)</t>
    </r>
  </si>
  <si>
    <t>Este indicador presenta los Gastos de capital (capitulos 6 y 7 del presupuesto) entre el número de habitantes del municipio.</t>
  </si>
  <si>
    <t>Municipios andaluces</t>
  </si>
  <si>
    <t>Provincia</t>
  </si>
  <si>
    <t>Almería</t>
  </si>
  <si>
    <t xml:space="preserve">Abrucena                                                              </t>
  </si>
  <si>
    <t xml:space="preserve">Adamuz                                                                </t>
  </si>
  <si>
    <t>Córdoba</t>
  </si>
  <si>
    <t xml:space="preserve">Adra                                                                  </t>
  </si>
  <si>
    <t xml:space="preserve">Agrón                                                                 </t>
  </si>
  <si>
    <t>Granada</t>
  </si>
  <si>
    <t>Sevilla</t>
  </si>
  <si>
    <t xml:space="preserve">Aguilar de la Frontera                                                </t>
  </si>
  <si>
    <t xml:space="preserve">Alameda                                                               </t>
  </si>
  <si>
    <t>Málaga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</si>
  <si>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</si>
  <si>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</si>
  <si>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</si>
  <si>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>Jaén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</si>
  <si>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</si>
  <si>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</si>
  <si>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</si>
  <si>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</si>
  <si>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</si>
  <si>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>Cádiz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</si>
  <si>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</si>
  <si>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</si>
  <si>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</si>
  <si>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</si>
  <si>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</si>
  <si>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</si>
  <si>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</si>
  <si>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</si>
  <si>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</si>
  <si>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</si>
  <si>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</si>
  <si>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</si>
  <si>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</si>
  <si>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</si>
  <si>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</si>
  <si>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</si>
  <si>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</si>
  <si>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</si>
  <si>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</si>
  <si>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</si>
  <si>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>Huelva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</si>
  <si>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</si>
  <si>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</si>
  <si>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</si>
  <si>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</si>
  <si>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</si>
  <si>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</si>
  <si>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</si>
  <si>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</si>
  <si>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</si>
  <si>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</si>
  <si>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</si>
  <si>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</si>
  <si>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</si>
  <si>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</si>
  <si>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</si>
  <si>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</si>
  <si>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</si>
  <si>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</si>
  <si>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</si>
  <si>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</si>
  <si>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</si>
  <si>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</si>
  <si>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</si>
  <si>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</si>
  <si>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</si>
  <si>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</si>
  <si>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</si>
  <si>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</si>
  <si>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</si>
  <si>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</si>
  <si>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</si>
  <si>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</si>
  <si>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</si>
  <si>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</si>
  <si>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</si>
  <si>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</si>
  <si>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</si>
  <si>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</si>
  <si>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</si>
  <si>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</si>
  <si>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</si>
  <si>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</si>
  <si>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</si>
  <si>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</si>
  <si>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</si>
  <si>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</si>
  <si>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</si>
  <si>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</si>
  <si>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</si>
  <si>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</si>
  <si>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</si>
  <si>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</si>
  <si>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</si>
  <si>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</si>
  <si>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</si>
  <si>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</si>
  <si>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</si>
  <si>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</si>
  <si>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</si>
  <si>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</si>
  <si>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</si>
  <si>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</si>
  <si>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</si>
  <si>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</si>
  <si>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</si>
  <si>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</si>
  <si>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</si>
  <si>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</si>
  <si>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</si>
  <si>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</si>
  <si>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</si>
  <si>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</si>
  <si>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</si>
  <si>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</si>
  <si>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</si>
  <si>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</si>
  <si>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</si>
  <si>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</si>
  <si>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</si>
  <si>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</si>
  <si>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</si>
  <si>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</si>
  <si>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</si>
  <si>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</si>
  <si>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</si>
  <si>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</si>
  <si>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</si>
  <si>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</si>
  <si>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</si>
  <si>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</si>
  <si>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</si>
  <si>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</si>
  <si>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</si>
  <si>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</si>
  <si>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</si>
  <si>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</si>
  <si>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</si>
  <si>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</si>
  <si>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</si>
  <si>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</si>
  <si>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</si>
  <si>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</si>
  <si>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</si>
  <si>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</si>
  <si>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</si>
  <si>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</si>
  <si>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</si>
  <si>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</si>
  <si>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</si>
  <si>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</si>
  <si>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</si>
  <si>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</si>
  <si>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</si>
  <si>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</si>
  <si>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</si>
  <si>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</si>
  <si>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</si>
  <si>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</si>
  <si>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</si>
  <si>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</si>
  <si>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</si>
  <si>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</si>
  <si>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</si>
  <si>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</si>
  <si>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</si>
  <si>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</si>
  <si>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</si>
  <si>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</si>
  <si>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</si>
  <si>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</si>
  <si>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</si>
  <si>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</si>
  <si>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</si>
  <si>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</si>
  <si>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</si>
  <si>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</si>
  <si>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</si>
  <si>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</si>
  <si>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</si>
  <si>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</si>
  <si>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</si>
  <si>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</si>
  <si>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</si>
  <si>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</si>
  <si>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</si>
  <si>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</si>
  <si>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</si>
  <si>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</si>
  <si>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</si>
  <si>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</si>
  <si>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</si>
  <si>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</si>
  <si>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</si>
  <si>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</si>
  <si>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</si>
  <si>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</si>
  <si>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</si>
  <si>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</si>
  <si>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</si>
  <si>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</si>
  <si>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</si>
  <si>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</si>
  <si>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</si>
  <si>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</si>
  <si>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</si>
  <si>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</si>
  <si>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</si>
  <si>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</si>
  <si>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</si>
  <si>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</si>
  <si>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</si>
  <si>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</si>
  <si>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</si>
  <si>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</si>
  <si>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</si>
  <si>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</si>
  <si>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</si>
  <si>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</si>
  <si>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</si>
  <si>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</si>
  <si>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</si>
  <si>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</si>
  <si>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</si>
  <si>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</si>
  <si>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</si>
  <si>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</si>
  <si>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</si>
  <si>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</si>
  <si>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</si>
  <si>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</si>
  <si>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</si>
  <si>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</si>
  <si>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</si>
  <si>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</si>
  <si>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</si>
  <si>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</si>
  <si>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</si>
  <si>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</si>
  <si>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</si>
  <si>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</si>
  <si>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</si>
  <si>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</si>
  <si>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</si>
  <si>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</si>
  <si>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</si>
  <si>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</si>
  <si>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</si>
  <si>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</si>
  <si>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</si>
  <si>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</si>
  <si>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</si>
  <si>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</si>
  <si>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</si>
  <si>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</si>
  <si>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</si>
  <si>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</si>
  <si>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</si>
  <si>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</si>
  <si>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</si>
  <si>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</si>
  <si>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</si>
  <si>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</si>
  <si>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</si>
  <si>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</si>
  <si>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</si>
  <si>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</si>
  <si>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</si>
  <si>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</si>
  <si>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</si>
  <si>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</si>
  <si>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</si>
  <si>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</si>
  <si>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</si>
  <si>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</si>
  <si>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</si>
  <si>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</si>
  <si>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</si>
  <si>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</si>
  <si>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</si>
  <si>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</si>
  <si>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</si>
  <si>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</si>
  <si>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</si>
  <si>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</si>
  <si>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</si>
  <si>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</si>
  <si>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</si>
  <si>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</si>
  <si>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</si>
  <si>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</si>
  <si>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</si>
  <si>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</si>
  <si>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</si>
  <si>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</si>
  <si>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</si>
  <si>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</si>
  <si>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</si>
  <si>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</si>
  <si>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</si>
  <si>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</si>
  <si>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</si>
  <si>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</si>
  <si>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</si>
  <si>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</si>
  <si>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</si>
  <si>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</si>
  <si>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</si>
  <si>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</si>
  <si>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</si>
  <si>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</si>
  <si>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</si>
  <si>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</si>
  <si>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</si>
  <si>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</si>
  <si>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</si>
  <si>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</si>
  <si>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</si>
  <si>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</si>
  <si>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</si>
  <si>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</si>
  <si>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</si>
  <si>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</si>
  <si>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</si>
  <si>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</si>
  <si>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</si>
  <si>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</si>
  <si>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</si>
  <si>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</si>
  <si>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</si>
  <si>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</si>
  <si>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</si>
  <si>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</si>
  <si>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</si>
  <si>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</si>
  <si>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</si>
  <si>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</si>
  <si>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</si>
  <si>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</si>
  <si>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</si>
  <si>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</si>
  <si>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</si>
  <si>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</si>
  <si>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</si>
  <si>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</si>
  <si>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</si>
  <si>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</si>
  <si>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</si>
  <si>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</si>
  <si>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</si>
  <si>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</si>
  <si>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</si>
  <si>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</si>
  <si>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</si>
  <si>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</si>
  <si>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</si>
  <si>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</si>
  <si>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</si>
  <si>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</si>
  <si>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</si>
  <si>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</si>
  <si>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</si>
  <si>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</si>
  <si>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</si>
  <si>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</si>
  <si>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</si>
  <si>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</si>
  <si>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</si>
  <si>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</si>
  <si>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</si>
  <si>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</si>
  <si>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</si>
  <si>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</si>
  <si>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</si>
  <si>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</si>
  <si>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</si>
  <si>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</si>
  <si>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</si>
  <si>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</si>
  <si>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</si>
  <si>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</si>
  <si>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</si>
  <si>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</si>
  <si>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</si>
  <si>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</si>
  <si>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</si>
  <si>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</si>
  <si>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</si>
  <si>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</si>
  <si>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</si>
  <si>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</si>
  <si>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</si>
  <si>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</si>
  <si>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</si>
  <si>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</si>
  <si>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</si>
  <si>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</si>
  <si>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</si>
  <si>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</si>
  <si>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</si>
  <si>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</si>
  <si>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</si>
  <si>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</si>
  <si>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</si>
  <si>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</si>
  <si>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</si>
  <si>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</si>
  <si>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</si>
  <si>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</si>
  <si>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</si>
  <si>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</si>
  <si>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</si>
  <si>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</si>
  <si>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</si>
  <si>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</si>
  <si>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</si>
  <si>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</si>
  <si>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</si>
  <si>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</si>
  <si>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</si>
  <si>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</si>
  <si>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</si>
  <si>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</si>
  <si>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</si>
  <si>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</si>
  <si>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</si>
  <si>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</si>
  <si>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</si>
  <si>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</si>
  <si>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</si>
  <si>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</si>
  <si>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</si>
  <si>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</si>
  <si>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</si>
  <si>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</si>
  <si>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</si>
  <si>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</si>
  <si>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</si>
  <si>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</si>
  <si>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</si>
  <si>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</si>
  <si>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</si>
  <si>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</si>
  <si>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</si>
  <si>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</si>
  <si>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</si>
  <si>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</si>
  <si>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</si>
  <si>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</si>
  <si>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</si>
  <si>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</si>
  <si>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</si>
  <si>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</si>
  <si>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</si>
  <si>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</si>
  <si>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</si>
  <si>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</si>
  <si>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</si>
  <si>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</si>
  <si>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</si>
  <si>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</si>
  <si>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</si>
  <si>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</si>
  <si>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</si>
  <si>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</si>
  <si>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</si>
  <si>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</si>
  <si>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</si>
  <si>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</si>
  <si>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</si>
  <si>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</si>
  <si>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</si>
  <si>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</si>
  <si>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</si>
  <si>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</si>
  <si>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</si>
  <si>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</si>
  <si>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</si>
  <si>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</si>
  <si>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</si>
  <si>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</si>
  <si>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</si>
  <si>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</si>
  <si>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</si>
  <si>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</si>
  <si>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</si>
  <si>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</si>
  <si>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</si>
  <si>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</si>
  <si>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</si>
  <si>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</si>
  <si>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</si>
  <si>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</si>
  <si>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</si>
  <si>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</si>
  <si>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</si>
  <si>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</si>
  <si>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</si>
  <si>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</si>
  <si>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</si>
  <si>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</si>
  <si>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</si>
  <si>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</si>
  <si>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</si>
  <si>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</si>
  <si>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</si>
  <si>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</si>
  <si>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</si>
  <si>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</si>
  <si>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</si>
  <si>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</si>
  <si>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</si>
  <si>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</si>
  <si>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</si>
  <si>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</si>
  <si>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</si>
  <si>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</si>
  <si>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</si>
  <si>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</si>
  <si>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</si>
  <si>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</si>
  <si>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</si>
  <si>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</si>
  <si>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</si>
  <si>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</si>
  <si>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</si>
  <si>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</si>
  <si>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</si>
  <si>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</si>
  <si>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</si>
  <si>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</si>
  <si>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</si>
  <si>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</si>
  <si>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</si>
  <si>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</si>
  <si>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</si>
  <si>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</si>
  <si>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</si>
  <si>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</si>
  <si>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</si>
  <si>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</si>
  <si>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</si>
  <si>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</si>
  <si>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Inversión por habitante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</si>
  <si>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cálculo de los indicadores están basados en el Documento "Indicadores de la cuenta general de las entidades locales".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</si>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</sst>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10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9"/>
      <color indexed="8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11" fillId="0" borderId="0" xfId="0" applyFont="1"/>
    <xf numFmtId="4" fontId="10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1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4" fontId="8" fillId="2" borderId="2" xfId="4" applyNumberFormat="1" applyFont="1" applyFill="1" applyBorder="1" applyAlignment="1">
      <alignment horizontal="center" vertical="center" wrapText="1"/>
    </xf>
    <xf numFmtId="3" fontId="15" fillId="3" borderId="1" xfId="1" applyNumberFormat="1" applyFont="1" applyFill="1" applyBorder="1" applyAlignment="1">
      <alignment horizontal="left" vertical="center" wrapText="1"/>
    </xf>
    <xf numFmtId="0" fontId="15" fillId="3" borderId="1" xfId="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9"/>
  <sheetViews>
    <sheetView tabSelected="1" workbookViewId="0">
      <selection activeCell="C5" sqref="C5"/>
    </sheetView>
  </sheetViews>
  <sheetFormatPr baseColWidth="10" defaultRowHeight="18" x14ac:dyDescent="0.3"/>
  <cols>
    <col min="1" max="1" width="39" style="24" customWidth="1"/>
    <col min="2" max="2" width="15.21875" style="24" customWidth="1"/>
    <col min="3" max="3" width="14.33203125" style="24" customWidth="1"/>
    <col min="4" max="4" width="16.33203125" style="24" customWidth="1"/>
    <col min="5" max="5" width="16" style="24" customWidth="1"/>
    <col min="6" max="6" width="18.6640625" style="24" customWidth="1"/>
    <col min="7" max="16384" width="11.5546875" style="24"/>
  </cols>
  <sheetData>
    <row r="1" spans="1:10" s="14" customFormat="1" ht="16.8" x14ac:dyDescent="0.3">
      <c r="D1" s="15"/>
      <c r="E1" s="15"/>
      <c r="F1" s="16"/>
    </row>
    <row r="2" spans="1:10" s="14" customFormat="1" ht="27.75" customHeight="1" x14ac:dyDescent="0.3">
      <c r="A2" s="4"/>
      <c r="B2" s="4"/>
      <c r="C2" s="4"/>
      <c r="D2" s="5"/>
      <c r="E2" s="5"/>
      <c r="F2" s="4"/>
    </row>
    <row r="3" spans="1:10" s="14" customFormat="1" ht="26.25" customHeight="1" x14ac:dyDescent="0.3">
      <c r="A3" s="28" t="s">
        <v>560</v>
      </c>
      <c r="B3" s="28"/>
      <c r="C3" s="28"/>
      <c r="D3" s="28"/>
      <c r="E3" s="28"/>
      <c r="F3" s="28"/>
    </row>
    <row r="4" spans="1:10" s="14" customFormat="1" ht="21.6" x14ac:dyDescent="0.3">
      <c r="A4" s="29" t="s">
        <v>14</v>
      </c>
      <c r="B4" s="29"/>
      <c r="C4" s="29"/>
      <c r="D4" s="29"/>
      <c r="E4" s="29"/>
      <c r="F4" s="29"/>
      <c r="G4" s="14" t="s">
        <v>8</v>
      </c>
    </row>
    <row r="5" spans="1:10" s="14" customFormat="1" ht="16.8" x14ac:dyDescent="0.3">
      <c r="A5" s="14" t="s">
        <v>8</v>
      </c>
      <c r="D5" s="17"/>
      <c r="E5" s="17"/>
      <c r="F5" s="18"/>
    </row>
    <row r="6" spans="1:10" s="14" customFormat="1" ht="16.8" x14ac:dyDescent="0.3">
      <c r="A6" s="19" t="s">
        <v>13</v>
      </c>
      <c r="B6" s="19"/>
      <c r="C6" s="19"/>
      <c r="D6" s="20"/>
      <c r="E6" s="20"/>
      <c r="F6" s="21"/>
    </row>
    <row r="7" spans="1:10" s="14" customFormat="1" ht="9.75" customHeight="1" x14ac:dyDescent="0.3">
      <c r="A7" s="19"/>
      <c r="B7" s="19"/>
      <c r="C7" s="19"/>
      <c r="D7" s="20"/>
      <c r="E7" s="20"/>
      <c r="F7" s="21"/>
    </row>
    <row r="8" spans="1:10" s="14" customFormat="1" ht="26.4" customHeight="1" x14ac:dyDescent="0.3">
      <c r="A8" s="30" t="s">
        <v>561</v>
      </c>
      <c r="B8" s="30"/>
      <c r="C8" s="30"/>
      <c r="D8" s="30"/>
      <c r="E8" s="30"/>
      <c r="F8" s="30"/>
      <c r="G8" s="6"/>
      <c r="H8" s="6"/>
      <c r="I8" s="6"/>
      <c r="J8" s="6"/>
    </row>
    <row r="9" spans="1:10" s="14" customFormat="1" ht="16.8" x14ac:dyDescent="0.3">
      <c r="A9" s="22"/>
      <c r="B9" s="22"/>
      <c r="C9" s="22"/>
      <c r="D9" s="6"/>
      <c r="E9" s="6"/>
      <c r="F9" s="6"/>
      <c r="G9" s="6"/>
      <c r="H9" s="6"/>
      <c r="I9" s="6"/>
      <c r="J9" s="6"/>
    </row>
    <row r="10" spans="1:10" s="14" customFormat="1" ht="48" customHeight="1" x14ac:dyDescent="0.3">
      <c r="A10" s="8" t="s">
        <v>6</v>
      </c>
      <c r="B10" s="27" t="s">
        <v>15</v>
      </c>
      <c r="C10" s="9" t="s">
        <v>11</v>
      </c>
      <c r="D10" s="9" t="s">
        <v>10</v>
      </c>
      <c r="E10" s="9" t="s">
        <v>9</v>
      </c>
      <c r="F10" s="10" t="s">
        <v>12</v>
      </c>
    </row>
    <row r="11" spans="1:10" ht="15.6" customHeight="1" x14ac:dyDescent="0.3">
      <c r="A11" s="11" t="s">
        <v>17</v>
      </c>
      <c r="B11" s="26" t="s">
        <v>16</v>
      </c>
      <c r="C11" s="23">
        <v>1275</v>
      </c>
      <c r="D11" s="13">
        <v>381851.02</v>
      </c>
      <c r="E11" s="13">
        <v>0</v>
      </c>
      <c r="F11" s="25">
        <f t="shared" ref="F11:F73" si="0">(D11+E11)/C11</f>
        <v>299.49099607843141</v>
      </c>
    </row>
    <row r="12" spans="1:10" ht="15.6" customHeight="1" x14ac:dyDescent="0.3">
      <c r="A12" s="11" t="s">
        <v>18</v>
      </c>
      <c r="B12" s="26" t="s">
        <v>19</v>
      </c>
      <c r="C12" s="23">
        <v>4092</v>
      </c>
      <c r="D12" s="13">
        <v>1050266.07</v>
      </c>
      <c r="E12" s="13">
        <v>5552.3</v>
      </c>
      <c r="F12" s="25">
        <f t="shared" si="0"/>
        <v>258.02012952101666</v>
      </c>
    </row>
    <row r="13" spans="1:10" ht="15.6" customHeight="1" x14ac:dyDescent="0.3">
      <c r="A13" s="11" t="s">
        <v>20</v>
      </c>
      <c r="B13" s="26" t="s">
        <v>16</v>
      </c>
      <c r="C13" s="23">
        <v>25195</v>
      </c>
      <c r="D13" s="13">
        <v>5221394.72</v>
      </c>
      <c r="E13" s="13">
        <v>220095.28</v>
      </c>
      <c r="F13" s="25">
        <f t="shared" si="0"/>
        <v>215.97499503869815</v>
      </c>
    </row>
    <row r="14" spans="1:10" ht="15.6" customHeight="1" x14ac:dyDescent="0.3">
      <c r="A14" s="11" t="s">
        <v>21</v>
      </c>
      <c r="B14" s="26" t="s">
        <v>22</v>
      </c>
      <c r="C14" s="23">
        <v>239</v>
      </c>
      <c r="D14" s="13">
        <v>154018.91</v>
      </c>
      <c r="E14" s="13">
        <v>0</v>
      </c>
      <c r="F14" s="25">
        <f t="shared" si="0"/>
        <v>644.43058577405861</v>
      </c>
    </row>
    <row r="15" spans="1:10" ht="15.6" customHeight="1" x14ac:dyDescent="0.3">
      <c r="A15" s="11" t="s">
        <v>24</v>
      </c>
      <c r="B15" s="26" t="s">
        <v>19</v>
      </c>
      <c r="C15" s="23">
        <v>13282</v>
      </c>
      <c r="D15" s="13">
        <v>4362156.7</v>
      </c>
      <c r="E15" s="13">
        <v>846162.78</v>
      </c>
      <c r="F15" s="25">
        <f t="shared" si="0"/>
        <v>392.13367565125736</v>
      </c>
    </row>
    <row r="16" spans="1:10" ht="15.6" customHeight="1" x14ac:dyDescent="0.3">
      <c r="A16" s="11" t="s">
        <v>512</v>
      </c>
      <c r="B16" s="26" t="s">
        <v>57</v>
      </c>
      <c r="C16" s="23">
        <v>780</v>
      </c>
      <c r="D16" s="13">
        <v>386852.22</v>
      </c>
      <c r="E16" s="13">
        <v>0</v>
      </c>
      <c r="F16" s="25">
        <f t="shared" si="0"/>
        <v>495.96438461538457</v>
      </c>
    </row>
    <row r="17" spans="1:6" ht="15.6" customHeight="1" x14ac:dyDescent="0.3">
      <c r="A17" s="11" t="s">
        <v>25</v>
      </c>
      <c r="B17" s="26" t="s">
        <v>26</v>
      </c>
      <c r="C17" s="23">
        <v>5434</v>
      </c>
      <c r="D17" s="13">
        <v>1105184.1299999999</v>
      </c>
      <c r="E17" s="13">
        <v>0</v>
      </c>
      <c r="F17" s="25">
        <f t="shared" si="0"/>
        <v>203.38316709606181</v>
      </c>
    </row>
    <row r="18" spans="1:6" ht="15.6" customHeight="1" x14ac:dyDescent="0.3">
      <c r="A18" s="11" t="s">
        <v>27</v>
      </c>
      <c r="B18" s="26" t="s">
        <v>23</v>
      </c>
      <c r="C18" s="23">
        <v>1675</v>
      </c>
      <c r="D18" s="13">
        <v>536879.74</v>
      </c>
      <c r="E18" s="13">
        <v>0</v>
      </c>
      <c r="F18" s="25">
        <f t="shared" si="0"/>
        <v>320.52521791044774</v>
      </c>
    </row>
    <row r="19" spans="1:6" ht="15.6" customHeight="1" x14ac:dyDescent="0.3">
      <c r="A19" s="11" t="s">
        <v>28</v>
      </c>
      <c r="B19" s="26" t="s">
        <v>23</v>
      </c>
      <c r="C19" s="23">
        <v>3254</v>
      </c>
      <c r="D19" s="13">
        <v>792144.39</v>
      </c>
      <c r="E19" s="13">
        <v>1268</v>
      </c>
      <c r="F19" s="25">
        <f t="shared" si="0"/>
        <v>243.82679471419792</v>
      </c>
    </row>
    <row r="20" spans="1:6" ht="15.6" customHeight="1" x14ac:dyDescent="0.3">
      <c r="A20" s="11" t="s">
        <v>513</v>
      </c>
      <c r="B20" s="26" t="s">
        <v>16</v>
      </c>
      <c r="C20" s="23">
        <v>682</v>
      </c>
      <c r="D20" s="13">
        <v>204953.87</v>
      </c>
      <c r="E20" s="13">
        <v>0</v>
      </c>
      <c r="F20" s="25">
        <f t="shared" si="0"/>
        <v>300.51887096774192</v>
      </c>
    </row>
    <row r="21" spans="1:6" ht="15.6" customHeight="1" x14ac:dyDescent="0.3">
      <c r="A21" s="11" t="s">
        <v>29</v>
      </c>
      <c r="B21" s="26" t="s">
        <v>30</v>
      </c>
      <c r="C21" s="23">
        <v>958</v>
      </c>
      <c r="D21" s="13">
        <v>253352.38</v>
      </c>
      <c r="E21" s="13">
        <v>0</v>
      </c>
      <c r="F21" s="25">
        <f t="shared" si="0"/>
        <v>264.45968684759919</v>
      </c>
    </row>
    <row r="22" spans="1:6" ht="15.6" customHeight="1" x14ac:dyDescent="0.3">
      <c r="A22" s="11" t="s">
        <v>31</v>
      </c>
      <c r="B22" s="26" t="s">
        <v>16</v>
      </c>
      <c r="C22" s="23">
        <v>596</v>
      </c>
      <c r="D22" s="13">
        <v>232607.7</v>
      </c>
      <c r="E22" s="13">
        <v>11680</v>
      </c>
      <c r="F22" s="25">
        <f t="shared" si="0"/>
        <v>409.8786912751678</v>
      </c>
    </row>
    <row r="23" spans="1:6" ht="15.6" customHeight="1" x14ac:dyDescent="0.3">
      <c r="A23" s="11" t="s">
        <v>32</v>
      </c>
      <c r="B23" s="26" t="s">
        <v>22</v>
      </c>
      <c r="C23" s="23">
        <v>19474</v>
      </c>
      <c r="D23" s="13">
        <v>573348.91</v>
      </c>
      <c r="E23" s="13">
        <v>191231.56</v>
      </c>
      <c r="F23" s="25">
        <f t="shared" si="0"/>
        <v>39.261603676697135</v>
      </c>
    </row>
    <row r="24" spans="1:6" ht="15.6" customHeight="1" x14ac:dyDescent="0.3">
      <c r="A24" s="11" t="s">
        <v>33</v>
      </c>
      <c r="B24" s="26" t="s">
        <v>22</v>
      </c>
      <c r="C24" s="23">
        <v>735</v>
      </c>
      <c r="D24" s="13">
        <v>330197.92</v>
      </c>
      <c r="E24" s="13">
        <v>0</v>
      </c>
      <c r="F24" s="25">
        <f t="shared" si="0"/>
        <v>449.24887074829928</v>
      </c>
    </row>
    <row r="25" spans="1:6" ht="15.6" customHeight="1" x14ac:dyDescent="0.3">
      <c r="A25" s="11" t="s">
        <v>562</v>
      </c>
      <c r="B25" s="26" t="s">
        <v>22</v>
      </c>
      <c r="C25" s="23">
        <v>419</v>
      </c>
      <c r="D25" s="13">
        <v>91650.42</v>
      </c>
      <c r="E25" s="13">
        <v>0</v>
      </c>
      <c r="F25" s="25">
        <f t="shared" si="0"/>
        <v>218.7360859188544</v>
      </c>
    </row>
    <row r="26" spans="1:6" ht="15.6" customHeight="1" x14ac:dyDescent="0.3">
      <c r="A26" s="11" t="s">
        <v>563</v>
      </c>
      <c r="B26" s="26" t="s">
        <v>22</v>
      </c>
      <c r="C26" s="23">
        <v>7391</v>
      </c>
      <c r="D26" s="13">
        <v>1876821.96</v>
      </c>
      <c r="E26" s="13">
        <v>0</v>
      </c>
      <c r="F26" s="25">
        <f t="shared" si="0"/>
        <v>253.93342714111756</v>
      </c>
    </row>
    <row r="27" spans="1:6" ht="15.6" customHeight="1" x14ac:dyDescent="0.3">
      <c r="A27" s="11" t="s">
        <v>34</v>
      </c>
      <c r="B27" s="26" t="s">
        <v>22</v>
      </c>
      <c r="C27" s="23">
        <v>785</v>
      </c>
      <c r="D27" s="13">
        <v>290015.5</v>
      </c>
      <c r="E27" s="13">
        <v>0</v>
      </c>
      <c r="F27" s="25">
        <f t="shared" si="0"/>
        <v>369.44649681528665</v>
      </c>
    </row>
    <row r="28" spans="1:6" ht="15.6" customHeight="1" x14ac:dyDescent="0.3">
      <c r="A28" s="11" t="s">
        <v>35</v>
      </c>
      <c r="B28" s="26" t="s">
        <v>23</v>
      </c>
      <c r="C28" s="23">
        <v>76547</v>
      </c>
      <c r="D28" s="13">
        <v>25797404.940000001</v>
      </c>
      <c r="E28" s="13">
        <v>441591.05</v>
      </c>
      <c r="F28" s="25">
        <f t="shared" si="0"/>
        <v>342.78281304296712</v>
      </c>
    </row>
    <row r="29" spans="1:6" ht="15.6" customHeight="1" x14ac:dyDescent="0.3">
      <c r="A29" s="11" t="s">
        <v>37</v>
      </c>
      <c r="B29" s="26" t="s">
        <v>23</v>
      </c>
      <c r="C29" s="23">
        <v>12288</v>
      </c>
      <c r="D29" s="13">
        <v>1080595.42</v>
      </c>
      <c r="E29" s="13">
        <v>320719.38</v>
      </c>
      <c r="F29" s="25">
        <f t="shared" si="0"/>
        <v>114.03929036458332</v>
      </c>
    </row>
    <row r="30" spans="1:6" ht="15.6" customHeight="1" x14ac:dyDescent="0.3">
      <c r="A30" s="11" t="s">
        <v>38</v>
      </c>
      <c r="B30" s="26" t="s">
        <v>36</v>
      </c>
      <c r="C30" s="23">
        <v>4995</v>
      </c>
      <c r="D30" s="13">
        <v>2980569.61</v>
      </c>
      <c r="E30" s="13">
        <v>0</v>
      </c>
      <c r="F30" s="25">
        <f t="shared" si="0"/>
        <v>596.71063263263261</v>
      </c>
    </row>
    <row r="31" spans="1:6" ht="15.6" customHeight="1" x14ac:dyDescent="0.3">
      <c r="A31" s="11" t="s">
        <v>39</v>
      </c>
      <c r="B31" s="26" t="s">
        <v>30</v>
      </c>
      <c r="C31" s="23">
        <v>21587</v>
      </c>
      <c r="D31" s="13">
        <v>3865424.26</v>
      </c>
      <c r="E31" s="13">
        <v>134999.67000000001</v>
      </c>
      <c r="F31" s="25">
        <f t="shared" si="0"/>
        <v>185.31634455922546</v>
      </c>
    </row>
    <row r="32" spans="1:6" ht="15.6" customHeight="1" x14ac:dyDescent="0.3">
      <c r="A32" s="11" t="s">
        <v>514</v>
      </c>
      <c r="B32" s="26" t="s">
        <v>19</v>
      </c>
      <c r="C32" s="23">
        <v>1493</v>
      </c>
      <c r="D32" s="13">
        <v>707263.22</v>
      </c>
      <c r="E32" s="13">
        <v>0</v>
      </c>
      <c r="F32" s="25">
        <f t="shared" si="0"/>
        <v>473.71950435365034</v>
      </c>
    </row>
    <row r="33" spans="1:6" ht="15.6" customHeight="1" x14ac:dyDescent="0.3">
      <c r="A33" s="11" t="s">
        <v>40</v>
      </c>
      <c r="B33" s="26" t="s">
        <v>26</v>
      </c>
      <c r="C33" s="23">
        <v>2554</v>
      </c>
      <c r="D33" s="13">
        <v>1739488.12</v>
      </c>
      <c r="E33" s="13">
        <v>0</v>
      </c>
      <c r="F33" s="25">
        <f t="shared" si="0"/>
        <v>681.08383711824592</v>
      </c>
    </row>
    <row r="34" spans="1:6" ht="15.6" customHeight="1" x14ac:dyDescent="0.3">
      <c r="A34" s="11" t="s">
        <v>41</v>
      </c>
      <c r="B34" s="26" t="s">
        <v>30</v>
      </c>
      <c r="C34" s="23">
        <v>10265</v>
      </c>
      <c r="D34" s="13">
        <v>4682516.74</v>
      </c>
      <c r="E34" s="13">
        <v>0</v>
      </c>
      <c r="F34" s="25">
        <f t="shared" si="0"/>
        <v>456.16334534827087</v>
      </c>
    </row>
    <row r="35" spans="1:6" ht="15.6" customHeight="1" x14ac:dyDescent="0.3">
      <c r="A35" s="11" t="s">
        <v>42</v>
      </c>
      <c r="B35" s="26" t="s">
        <v>16</v>
      </c>
      <c r="C35" s="23">
        <v>803</v>
      </c>
      <c r="D35" s="13">
        <v>388088.36</v>
      </c>
      <c r="E35" s="13">
        <v>28690</v>
      </c>
      <c r="F35" s="25">
        <f t="shared" si="0"/>
        <v>519.02660024906595</v>
      </c>
    </row>
    <row r="36" spans="1:6" ht="15.6" customHeight="1" x14ac:dyDescent="0.3">
      <c r="A36" s="11" t="s">
        <v>43</v>
      </c>
      <c r="B36" s="26" t="s">
        <v>16</v>
      </c>
      <c r="C36" s="23">
        <v>132</v>
      </c>
      <c r="D36" s="13">
        <v>139580.07</v>
      </c>
      <c r="E36" s="13">
        <v>5249.6</v>
      </c>
      <c r="F36" s="25">
        <f t="shared" si="0"/>
        <v>1097.1944696969697</v>
      </c>
    </row>
    <row r="37" spans="1:6" ht="15.6" customHeight="1" x14ac:dyDescent="0.3">
      <c r="A37" s="11" t="s">
        <v>44</v>
      </c>
      <c r="B37" s="26" t="s">
        <v>22</v>
      </c>
      <c r="C37" s="23">
        <v>5688</v>
      </c>
      <c r="D37" s="13">
        <v>377968.4</v>
      </c>
      <c r="E37" s="13">
        <v>3700</v>
      </c>
      <c r="F37" s="25">
        <f t="shared" si="0"/>
        <v>67.10063291139241</v>
      </c>
    </row>
    <row r="38" spans="1:6" ht="15.6" customHeight="1" x14ac:dyDescent="0.3">
      <c r="A38" s="11" t="s">
        <v>45</v>
      </c>
      <c r="B38" s="26" t="s">
        <v>26</v>
      </c>
      <c r="C38" s="23">
        <v>1059</v>
      </c>
      <c r="D38" s="13">
        <v>697840.15</v>
      </c>
      <c r="E38" s="13">
        <v>0</v>
      </c>
      <c r="F38" s="25">
        <f t="shared" si="0"/>
        <v>658.9614258734656</v>
      </c>
    </row>
    <row r="39" spans="1:6" ht="15.6" customHeight="1" x14ac:dyDescent="0.3">
      <c r="A39" s="11" t="s">
        <v>515</v>
      </c>
      <c r="B39" s="26" t="s">
        <v>26</v>
      </c>
      <c r="C39" s="23">
        <v>380</v>
      </c>
      <c r="D39" s="13">
        <v>399135</v>
      </c>
      <c r="E39" s="13">
        <v>0</v>
      </c>
      <c r="F39" s="25">
        <f t="shared" si="0"/>
        <v>1050.3552631578948</v>
      </c>
    </row>
    <row r="40" spans="1:6" ht="15.6" customHeight="1" x14ac:dyDescent="0.3">
      <c r="A40" s="11" t="s">
        <v>46</v>
      </c>
      <c r="B40" s="26" t="s">
        <v>23</v>
      </c>
      <c r="C40" s="23">
        <v>16618</v>
      </c>
      <c r="D40" s="13">
        <v>3087159.42</v>
      </c>
      <c r="E40" s="13">
        <v>0</v>
      </c>
      <c r="F40" s="25">
        <f t="shared" si="0"/>
        <v>185.77201949693102</v>
      </c>
    </row>
    <row r="41" spans="1:6" ht="15.6" customHeight="1" x14ac:dyDescent="0.3">
      <c r="A41" s="11" t="s">
        <v>47</v>
      </c>
      <c r="B41" s="26" t="s">
        <v>22</v>
      </c>
      <c r="C41" s="23">
        <v>2396</v>
      </c>
      <c r="D41" s="13">
        <v>1139890.8799999999</v>
      </c>
      <c r="E41" s="13">
        <v>21557.78</v>
      </c>
      <c r="F41" s="25">
        <f t="shared" si="0"/>
        <v>484.74484974958261</v>
      </c>
    </row>
    <row r="42" spans="1:6" ht="15.6" customHeight="1" x14ac:dyDescent="0.3">
      <c r="A42" s="11" t="s">
        <v>48</v>
      </c>
      <c r="B42" s="26" t="s">
        <v>26</v>
      </c>
      <c r="C42" s="23">
        <v>6773</v>
      </c>
      <c r="D42" s="13">
        <v>1316616</v>
      </c>
      <c r="E42" s="13">
        <v>0</v>
      </c>
      <c r="F42" s="25">
        <f t="shared" si="0"/>
        <v>194.39184999261775</v>
      </c>
    </row>
    <row r="43" spans="1:6" ht="15.6" customHeight="1" x14ac:dyDescent="0.3">
      <c r="A43" s="11" t="s">
        <v>49</v>
      </c>
      <c r="B43" s="26" t="s">
        <v>26</v>
      </c>
      <c r="C43" s="23">
        <v>829</v>
      </c>
      <c r="D43" s="13">
        <v>787599.98</v>
      </c>
      <c r="E43" s="13">
        <v>0</v>
      </c>
      <c r="F43" s="25">
        <f t="shared" si="0"/>
        <v>950.06028950542816</v>
      </c>
    </row>
    <row r="44" spans="1:6" ht="15.6" customHeight="1" x14ac:dyDescent="0.3">
      <c r="A44" s="11" t="s">
        <v>50</v>
      </c>
      <c r="B44" s="26" t="s">
        <v>36</v>
      </c>
      <c r="C44" s="23">
        <v>123639</v>
      </c>
      <c r="D44" s="13">
        <v>19618155.559999999</v>
      </c>
      <c r="E44" s="13">
        <v>0</v>
      </c>
      <c r="F44" s="25">
        <f t="shared" si="0"/>
        <v>158.67287474017098</v>
      </c>
    </row>
    <row r="45" spans="1:6" ht="15.6" customHeight="1" x14ac:dyDescent="0.3">
      <c r="A45" s="11" t="s">
        <v>516</v>
      </c>
      <c r="B45" s="26" t="s">
        <v>36</v>
      </c>
      <c r="C45" s="23">
        <v>5498</v>
      </c>
      <c r="D45" s="13">
        <v>790197.98</v>
      </c>
      <c r="E45" s="13">
        <v>179572.74</v>
      </c>
      <c r="F45" s="25">
        <f t="shared" si="0"/>
        <v>176.3860894870862</v>
      </c>
    </row>
    <row r="46" spans="1:6" ht="15.6" customHeight="1" x14ac:dyDescent="0.3">
      <c r="A46" s="11" t="s">
        <v>564</v>
      </c>
      <c r="B46" s="26" t="s">
        <v>16</v>
      </c>
      <c r="C46" s="23">
        <v>708</v>
      </c>
      <c r="D46" s="13">
        <v>28996.14</v>
      </c>
      <c r="E46" s="13">
        <v>0</v>
      </c>
      <c r="F46" s="25">
        <f t="shared" si="0"/>
        <v>40.954999999999998</v>
      </c>
    </row>
    <row r="47" spans="1:6" ht="15.6" customHeight="1" x14ac:dyDescent="0.3">
      <c r="A47" s="11" t="s">
        <v>51</v>
      </c>
      <c r="B47" s="26" t="s">
        <v>16</v>
      </c>
      <c r="C47" s="23">
        <v>3817</v>
      </c>
      <c r="D47" s="13">
        <v>38767.269999999997</v>
      </c>
      <c r="E47" s="13">
        <v>68547.740000000005</v>
      </c>
      <c r="F47" s="25">
        <f t="shared" si="0"/>
        <v>28.115014409221903</v>
      </c>
    </row>
    <row r="48" spans="1:6" ht="15.6" customHeight="1" x14ac:dyDescent="0.3">
      <c r="A48" s="11" t="s">
        <v>52</v>
      </c>
      <c r="B48" s="26" t="s">
        <v>22</v>
      </c>
      <c r="C48" s="23">
        <v>5655</v>
      </c>
      <c r="D48" s="13">
        <v>1429895.78</v>
      </c>
      <c r="E48" s="13">
        <v>9387.3700000000008</v>
      </c>
      <c r="F48" s="25">
        <f t="shared" si="0"/>
        <v>254.51514588859419</v>
      </c>
    </row>
    <row r="49" spans="1:6" ht="15.6" customHeight="1" x14ac:dyDescent="0.3">
      <c r="A49" s="11" t="s">
        <v>53</v>
      </c>
      <c r="B49" s="26" t="s">
        <v>26</v>
      </c>
      <c r="C49" s="23">
        <v>43674</v>
      </c>
      <c r="D49" s="13">
        <v>8704170.9000000004</v>
      </c>
      <c r="E49" s="13">
        <v>0</v>
      </c>
      <c r="F49" s="25">
        <f t="shared" si="0"/>
        <v>199.29868800659432</v>
      </c>
    </row>
    <row r="50" spans="1:6" ht="15.6" customHeight="1" x14ac:dyDescent="0.3">
      <c r="A50" s="11" t="s">
        <v>54</v>
      </c>
      <c r="B50" s="26" t="s">
        <v>26</v>
      </c>
      <c r="C50" s="23">
        <v>26879</v>
      </c>
      <c r="D50" s="13">
        <v>6862639.7800000003</v>
      </c>
      <c r="E50" s="13">
        <v>88609.74</v>
      </c>
      <c r="F50" s="25">
        <f t="shared" si="0"/>
        <v>258.61265374455894</v>
      </c>
    </row>
    <row r="51" spans="1:6" ht="15.6" customHeight="1" x14ac:dyDescent="0.3">
      <c r="A51" s="11" t="s">
        <v>565</v>
      </c>
      <c r="B51" s="26" t="s">
        <v>22</v>
      </c>
      <c r="C51" s="23">
        <v>10216</v>
      </c>
      <c r="D51" s="13">
        <v>2171144.9500000002</v>
      </c>
      <c r="E51" s="13">
        <v>0</v>
      </c>
      <c r="F51" s="25">
        <f t="shared" si="0"/>
        <v>212.52397709475335</v>
      </c>
    </row>
    <row r="52" spans="1:6" ht="15.6" customHeight="1" x14ac:dyDescent="0.3">
      <c r="A52" s="11" t="s">
        <v>55</v>
      </c>
      <c r="B52" s="26" t="s">
        <v>16</v>
      </c>
      <c r="C52" s="23">
        <v>221</v>
      </c>
      <c r="D52" s="13">
        <v>56337.61</v>
      </c>
      <c r="E52" s="13">
        <v>10720.7</v>
      </c>
      <c r="F52" s="25">
        <f t="shared" si="0"/>
        <v>303.43126696832576</v>
      </c>
    </row>
    <row r="53" spans="1:6" ht="15.6" customHeight="1" x14ac:dyDescent="0.3">
      <c r="A53" s="11" t="s">
        <v>56</v>
      </c>
      <c r="B53" s="26" t="s">
        <v>57</v>
      </c>
      <c r="C53" s="23">
        <v>22259</v>
      </c>
      <c r="D53" s="13">
        <v>1067942.9099999999</v>
      </c>
      <c r="E53" s="13">
        <v>0</v>
      </c>
      <c r="F53" s="25">
        <f t="shared" si="0"/>
        <v>47.978027314794012</v>
      </c>
    </row>
    <row r="54" spans="1:6" ht="15.6" customHeight="1" x14ac:dyDescent="0.3">
      <c r="A54" s="11" t="s">
        <v>58</v>
      </c>
      <c r="B54" s="26" t="s">
        <v>26</v>
      </c>
      <c r="C54" s="23">
        <v>1848</v>
      </c>
      <c r="D54" s="13">
        <v>820208.58</v>
      </c>
      <c r="E54" s="13">
        <v>0</v>
      </c>
      <c r="F54" s="25">
        <f t="shared" si="0"/>
        <v>443.83581168831165</v>
      </c>
    </row>
    <row r="55" spans="1:6" ht="15.6" customHeight="1" x14ac:dyDescent="0.3">
      <c r="A55" s="11" t="s">
        <v>566</v>
      </c>
      <c r="B55" s="26" t="s">
        <v>23</v>
      </c>
      <c r="C55" s="23">
        <v>1324</v>
      </c>
      <c r="D55" s="13">
        <v>977419.78</v>
      </c>
      <c r="E55" s="13">
        <v>0</v>
      </c>
      <c r="F55" s="25">
        <f t="shared" si="0"/>
        <v>738.23246223564956</v>
      </c>
    </row>
    <row r="56" spans="1:6" ht="15.6" customHeight="1" x14ac:dyDescent="0.3">
      <c r="A56" s="11" t="s">
        <v>59</v>
      </c>
      <c r="B56" s="26" t="s">
        <v>19</v>
      </c>
      <c r="C56" s="23">
        <v>2340</v>
      </c>
      <c r="D56" s="13">
        <v>1198557.8600000001</v>
      </c>
      <c r="E56" s="13">
        <v>0</v>
      </c>
      <c r="F56" s="25">
        <f t="shared" si="0"/>
        <v>512.20421367521374</v>
      </c>
    </row>
    <row r="57" spans="1:6" ht="15.6" customHeight="1" x14ac:dyDescent="0.3">
      <c r="A57" s="11" t="s">
        <v>60</v>
      </c>
      <c r="B57" s="26" t="s">
        <v>22</v>
      </c>
      <c r="C57" s="23">
        <v>335</v>
      </c>
      <c r="D57" s="13">
        <v>371567.54</v>
      </c>
      <c r="E57" s="13">
        <v>1748.6</v>
      </c>
      <c r="F57" s="25">
        <f t="shared" si="0"/>
        <v>1114.3765373134327</v>
      </c>
    </row>
    <row r="58" spans="1:6" ht="15.6" customHeight="1" x14ac:dyDescent="0.3">
      <c r="A58" s="11" t="s">
        <v>61</v>
      </c>
      <c r="B58" s="26" t="s">
        <v>57</v>
      </c>
      <c r="C58" s="23">
        <v>848</v>
      </c>
      <c r="D58" s="13">
        <v>695296.13</v>
      </c>
      <c r="E58" s="13">
        <v>0</v>
      </c>
      <c r="F58" s="25">
        <f t="shared" si="0"/>
        <v>819.92468160377359</v>
      </c>
    </row>
    <row r="59" spans="1:6" ht="15.6" customHeight="1" x14ac:dyDescent="0.3">
      <c r="A59" s="11" t="s">
        <v>62</v>
      </c>
      <c r="B59" s="26" t="s">
        <v>23</v>
      </c>
      <c r="C59" s="23">
        <v>6537</v>
      </c>
      <c r="D59" s="13">
        <v>488791.38</v>
      </c>
      <c r="E59" s="13">
        <v>0</v>
      </c>
      <c r="F59" s="25">
        <f t="shared" si="0"/>
        <v>74.773042680128498</v>
      </c>
    </row>
    <row r="60" spans="1:6" ht="15.6" customHeight="1" x14ac:dyDescent="0.3">
      <c r="A60" s="11" t="s">
        <v>567</v>
      </c>
      <c r="B60" s="26" t="s">
        <v>16</v>
      </c>
      <c r="C60" s="23">
        <v>207</v>
      </c>
      <c r="D60" s="13">
        <v>237540.95</v>
      </c>
      <c r="E60" s="13">
        <v>15.46</v>
      </c>
      <c r="F60" s="25">
        <f t="shared" si="0"/>
        <v>1147.6155072463769</v>
      </c>
    </row>
    <row r="61" spans="1:6" ht="15.6" customHeight="1" x14ac:dyDescent="0.3">
      <c r="A61" s="11" t="s">
        <v>63</v>
      </c>
      <c r="B61" s="26" t="s">
        <v>19</v>
      </c>
      <c r="C61" s="23">
        <v>7995</v>
      </c>
      <c r="D61" s="13">
        <v>872236.27</v>
      </c>
      <c r="E61" s="13">
        <v>3000</v>
      </c>
      <c r="F61" s="25">
        <f t="shared" si="0"/>
        <v>109.47295434646654</v>
      </c>
    </row>
    <row r="62" spans="1:6" ht="15.6" customHeight="1" x14ac:dyDescent="0.3">
      <c r="A62" s="11" t="s">
        <v>64</v>
      </c>
      <c r="B62" s="26" t="s">
        <v>26</v>
      </c>
      <c r="C62" s="23">
        <v>3967</v>
      </c>
      <c r="D62" s="13">
        <v>873507.21</v>
      </c>
      <c r="E62" s="13">
        <v>0</v>
      </c>
      <c r="F62" s="25">
        <f t="shared" si="0"/>
        <v>220.19339803377866</v>
      </c>
    </row>
    <row r="63" spans="1:6" ht="15.6" customHeight="1" x14ac:dyDescent="0.3">
      <c r="A63" s="11" t="s">
        <v>65</v>
      </c>
      <c r="B63" s="26" t="s">
        <v>57</v>
      </c>
      <c r="C63" s="23">
        <v>1793</v>
      </c>
      <c r="D63" s="13">
        <v>1100543.51</v>
      </c>
      <c r="E63" s="13">
        <v>1873.99</v>
      </c>
      <c r="F63" s="25">
        <f t="shared" si="0"/>
        <v>614.84523145566095</v>
      </c>
    </row>
    <row r="64" spans="1:6" ht="15.6" customHeight="1" x14ac:dyDescent="0.3">
      <c r="A64" s="11" t="s">
        <v>66</v>
      </c>
      <c r="B64" s="26" t="s">
        <v>22</v>
      </c>
      <c r="C64" s="23">
        <v>27305</v>
      </c>
      <c r="D64" s="13">
        <v>3352602.61</v>
      </c>
      <c r="E64" s="13">
        <v>24190.31</v>
      </c>
      <c r="F64" s="25">
        <f t="shared" si="0"/>
        <v>123.66939827870353</v>
      </c>
    </row>
    <row r="65" spans="1:6" ht="15.6" customHeight="1" x14ac:dyDescent="0.3">
      <c r="A65" s="11" t="s">
        <v>67</v>
      </c>
      <c r="B65" s="26" t="s">
        <v>26</v>
      </c>
      <c r="C65" s="23">
        <v>13512</v>
      </c>
      <c r="D65" s="13">
        <v>2594502.2400000002</v>
      </c>
      <c r="E65" s="13">
        <v>0</v>
      </c>
      <c r="F65" s="25">
        <f t="shared" si="0"/>
        <v>192.01467140319718</v>
      </c>
    </row>
    <row r="66" spans="1:6" ht="15.6" customHeight="1" x14ac:dyDescent="0.3">
      <c r="A66" s="11" t="s">
        <v>68</v>
      </c>
      <c r="B66" s="26" t="s">
        <v>57</v>
      </c>
      <c r="C66" s="23">
        <v>3971</v>
      </c>
      <c r="D66" s="13">
        <v>885027.74</v>
      </c>
      <c r="E66" s="13">
        <v>0</v>
      </c>
      <c r="F66" s="25">
        <f t="shared" si="0"/>
        <v>222.87276252833038</v>
      </c>
    </row>
    <row r="67" spans="1:6" ht="15.6" customHeight="1" x14ac:dyDescent="0.3">
      <c r="A67" s="11" t="s">
        <v>69</v>
      </c>
      <c r="B67" s="26" t="s">
        <v>26</v>
      </c>
      <c r="C67" s="23">
        <v>2065</v>
      </c>
      <c r="D67" s="13">
        <v>853163.68</v>
      </c>
      <c r="E67" s="13">
        <v>0</v>
      </c>
      <c r="F67" s="25">
        <f t="shared" si="0"/>
        <v>413.15432445520582</v>
      </c>
    </row>
    <row r="68" spans="1:6" ht="15.6" customHeight="1" x14ac:dyDescent="0.3">
      <c r="A68" s="11" t="s">
        <v>70</v>
      </c>
      <c r="B68" s="26" t="s">
        <v>26</v>
      </c>
      <c r="C68" s="23">
        <v>281</v>
      </c>
      <c r="D68" s="13">
        <v>212214.91</v>
      </c>
      <c r="E68" s="13">
        <v>0</v>
      </c>
      <c r="F68" s="25">
        <f t="shared" si="0"/>
        <v>755.21320284697515</v>
      </c>
    </row>
    <row r="69" spans="1:6" ht="15.6" customHeight="1" x14ac:dyDescent="0.3">
      <c r="A69" s="11" t="s">
        <v>71</v>
      </c>
      <c r="B69" s="26" t="s">
        <v>22</v>
      </c>
      <c r="C69" s="23">
        <v>940</v>
      </c>
      <c r="D69" s="13">
        <v>498271.94</v>
      </c>
      <c r="E69" s="13">
        <v>2716</v>
      </c>
      <c r="F69" s="25">
        <f t="shared" si="0"/>
        <v>532.96589361702127</v>
      </c>
    </row>
    <row r="70" spans="1:6" ht="15.6" customHeight="1" x14ac:dyDescent="0.3">
      <c r="A70" s="11" t="s">
        <v>72</v>
      </c>
      <c r="B70" s="26" t="s">
        <v>16</v>
      </c>
      <c r="C70" s="23">
        <v>146</v>
      </c>
      <c r="D70" s="13">
        <v>93814.51</v>
      </c>
      <c r="E70" s="13">
        <v>10540</v>
      </c>
      <c r="F70" s="25">
        <f t="shared" si="0"/>
        <v>714.7569178082191</v>
      </c>
    </row>
    <row r="71" spans="1:6" ht="15.6" customHeight="1" x14ac:dyDescent="0.3">
      <c r="A71" s="11" t="s">
        <v>73</v>
      </c>
      <c r="B71" s="26" t="s">
        <v>30</v>
      </c>
      <c r="C71" s="23">
        <v>35788</v>
      </c>
      <c r="D71" s="13">
        <v>6462073.7800000003</v>
      </c>
      <c r="E71" s="13">
        <v>31384.57</v>
      </c>
      <c r="F71" s="25">
        <f t="shared" si="0"/>
        <v>181.44233681681013</v>
      </c>
    </row>
    <row r="72" spans="1:6" ht="15.6" customHeight="1" x14ac:dyDescent="0.3">
      <c r="A72" s="11" t="s">
        <v>74</v>
      </c>
      <c r="B72" s="26" t="s">
        <v>26</v>
      </c>
      <c r="C72" s="23">
        <v>41178</v>
      </c>
      <c r="D72" s="13">
        <v>3451902.19</v>
      </c>
      <c r="E72" s="13">
        <v>447226.11</v>
      </c>
      <c r="F72" s="25">
        <f t="shared" si="0"/>
        <v>94.68959881490116</v>
      </c>
    </row>
    <row r="73" spans="1:6" ht="15.6" customHeight="1" x14ac:dyDescent="0.3">
      <c r="A73" s="11" t="s">
        <v>568</v>
      </c>
      <c r="B73" s="26" t="s">
        <v>57</v>
      </c>
      <c r="C73" s="23">
        <v>8340</v>
      </c>
      <c r="D73" s="13">
        <v>9016311.5500000007</v>
      </c>
      <c r="E73" s="13">
        <v>0</v>
      </c>
      <c r="F73" s="25">
        <f t="shared" si="0"/>
        <v>1081.0925119904077</v>
      </c>
    </row>
    <row r="74" spans="1:6" ht="15.6" customHeight="1" x14ac:dyDescent="0.3">
      <c r="A74" s="11" t="s">
        <v>75</v>
      </c>
      <c r="B74" s="26" t="s">
        <v>23</v>
      </c>
      <c r="C74" s="23">
        <v>19491</v>
      </c>
      <c r="D74" s="13">
        <v>4219416.17</v>
      </c>
      <c r="E74" s="13">
        <v>0</v>
      </c>
      <c r="F74" s="25">
        <f t="shared" ref="F74:F137" si="1">(D74+E74)/C74</f>
        <v>216.4802303627315</v>
      </c>
    </row>
    <row r="75" spans="1:6" ht="15.6" customHeight="1" x14ac:dyDescent="0.3">
      <c r="A75" s="11" t="s">
        <v>76</v>
      </c>
      <c r="B75" s="26" t="s">
        <v>26</v>
      </c>
      <c r="C75" s="23">
        <v>8050</v>
      </c>
      <c r="D75" s="13">
        <v>2314720.7000000002</v>
      </c>
      <c r="E75" s="13">
        <v>0</v>
      </c>
      <c r="F75" s="25">
        <f t="shared" si="1"/>
        <v>287.54294409937893</v>
      </c>
    </row>
    <row r="76" spans="1:6" ht="15.6" customHeight="1" x14ac:dyDescent="0.3">
      <c r="A76" s="11" t="s">
        <v>77</v>
      </c>
      <c r="B76" s="26" t="s">
        <v>36</v>
      </c>
      <c r="C76" s="23">
        <v>30953</v>
      </c>
      <c r="D76" s="13">
        <v>1209234.57</v>
      </c>
      <c r="E76" s="13">
        <v>0</v>
      </c>
      <c r="F76" s="25">
        <f t="shared" si="1"/>
        <v>39.066797079443027</v>
      </c>
    </row>
    <row r="77" spans="1:6" ht="15.6" customHeight="1" x14ac:dyDescent="0.3">
      <c r="A77" s="11" t="s">
        <v>78</v>
      </c>
      <c r="B77" s="26" t="s">
        <v>22</v>
      </c>
      <c r="C77" s="23">
        <v>617</v>
      </c>
      <c r="D77" s="13">
        <v>108921.56</v>
      </c>
      <c r="E77" s="13">
        <v>0</v>
      </c>
      <c r="F77" s="25">
        <f t="shared" si="1"/>
        <v>176.53413290113451</v>
      </c>
    </row>
    <row r="78" spans="1:6" ht="15.6" customHeight="1" x14ac:dyDescent="0.3">
      <c r="A78" s="11" t="s">
        <v>79</v>
      </c>
      <c r="B78" s="26" t="s">
        <v>30</v>
      </c>
      <c r="C78" s="23">
        <v>5349</v>
      </c>
      <c r="D78" s="13">
        <v>865706.98</v>
      </c>
      <c r="E78" s="13">
        <v>0</v>
      </c>
      <c r="F78" s="25">
        <f t="shared" si="1"/>
        <v>161.84464011964852</v>
      </c>
    </row>
    <row r="79" spans="1:6" ht="15.6" customHeight="1" x14ac:dyDescent="0.3">
      <c r="A79" s="11" t="s">
        <v>80</v>
      </c>
      <c r="B79" s="26" t="s">
        <v>30</v>
      </c>
      <c r="C79" s="23">
        <v>3539</v>
      </c>
      <c r="D79" s="13">
        <v>1752258.27</v>
      </c>
      <c r="E79" s="13">
        <v>0</v>
      </c>
      <c r="F79" s="25">
        <f t="shared" si="1"/>
        <v>495.12807855326366</v>
      </c>
    </row>
    <row r="80" spans="1:6" ht="15.6" customHeight="1" x14ac:dyDescent="0.3">
      <c r="A80" s="11" t="s">
        <v>81</v>
      </c>
      <c r="B80" s="26" t="s">
        <v>22</v>
      </c>
      <c r="C80" s="23">
        <v>25059</v>
      </c>
      <c r="D80" s="13">
        <v>4533694.16</v>
      </c>
      <c r="E80" s="13">
        <v>263</v>
      </c>
      <c r="F80" s="25">
        <f t="shared" si="1"/>
        <v>180.93128855900076</v>
      </c>
    </row>
    <row r="81" spans="1:6" ht="15.6" customHeight="1" x14ac:dyDescent="0.3">
      <c r="A81" s="11" t="s">
        <v>82</v>
      </c>
      <c r="B81" s="26" t="s">
        <v>57</v>
      </c>
      <c r="C81" s="23">
        <v>3030</v>
      </c>
      <c r="D81" s="13">
        <v>1248739.96</v>
      </c>
      <c r="E81" s="13">
        <v>0</v>
      </c>
      <c r="F81" s="25">
        <f t="shared" si="1"/>
        <v>412.12539933993401</v>
      </c>
    </row>
    <row r="82" spans="1:6" ht="15.6" customHeight="1" x14ac:dyDescent="0.3">
      <c r="A82" s="11" t="s">
        <v>569</v>
      </c>
      <c r="B82" s="26" t="s">
        <v>30</v>
      </c>
      <c r="C82" s="23">
        <v>1680</v>
      </c>
      <c r="D82" s="13">
        <v>883002.2</v>
      </c>
      <c r="E82" s="13">
        <v>0</v>
      </c>
      <c r="F82" s="25">
        <f t="shared" si="1"/>
        <v>525.59654761904756</v>
      </c>
    </row>
    <row r="83" spans="1:6" ht="15.6" customHeight="1" x14ac:dyDescent="0.3">
      <c r="A83" s="11" t="s">
        <v>83</v>
      </c>
      <c r="B83" s="26" t="s">
        <v>30</v>
      </c>
      <c r="C83" s="23">
        <v>2187</v>
      </c>
      <c r="D83" s="13">
        <v>515516.2</v>
      </c>
      <c r="E83" s="13">
        <v>0</v>
      </c>
      <c r="F83" s="25">
        <f t="shared" si="1"/>
        <v>235.71842706904437</v>
      </c>
    </row>
    <row r="84" spans="1:6" ht="15.6" customHeight="1" x14ac:dyDescent="0.3">
      <c r="A84" s="11" t="s">
        <v>570</v>
      </c>
      <c r="B84" s="26" t="s">
        <v>26</v>
      </c>
      <c r="C84" s="23">
        <v>185</v>
      </c>
      <c r="D84" s="13">
        <v>603248.01</v>
      </c>
      <c r="E84" s="13">
        <v>0</v>
      </c>
      <c r="F84" s="25">
        <f t="shared" si="1"/>
        <v>3260.8000540540543</v>
      </c>
    </row>
    <row r="85" spans="1:6" ht="15.6" customHeight="1" x14ac:dyDescent="0.3">
      <c r="A85" s="11" t="s">
        <v>571</v>
      </c>
      <c r="B85" s="26" t="s">
        <v>22</v>
      </c>
      <c r="C85" s="23">
        <v>20024</v>
      </c>
      <c r="D85" s="13">
        <v>1485238.42</v>
      </c>
      <c r="E85" s="13">
        <v>0</v>
      </c>
      <c r="F85" s="25">
        <f t="shared" si="1"/>
        <v>74.172913503795442</v>
      </c>
    </row>
    <row r="86" spans="1:6" ht="15.6" customHeight="1" x14ac:dyDescent="0.3">
      <c r="A86" s="11" t="s">
        <v>84</v>
      </c>
      <c r="B86" s="26" t="s">
        <v>57</v>
      </c>
      <c r="C86" s="23">
        <v>21645</v>
      </c>
      <c r="D86" s="13">
        <v>3745040</v>
      </c>
      <c r="E86" s="13">
        <v>205153.89</v>
      </c>
      <c r="F86" s="25">
        <f t="shared" si="1"/>
        <v>182.49914021714022</v>
      </c>
    </row>
    <row r="87" spans="1:6" ht="15.6" customHeight="1" x14ac:dyDescent="0.3">
      <c r="A87" s="11" t="s">
        <v>85</v>
      </c>
      <c r="B87" s="26" t="s">
        <v>23</v>
      </c>
      <c r="C87" s="23">
        <v>6057</v>
      </c>
      <c r="D87" s="13">
        <v>1375905.2</v>
      </c>
      <c r="E87" s="13">
        <v>145395.79</v>
      </c>
      <c r="F87" s="25">
        <f t="shared" si="1"/>
        <v>251.16410599306587</v>
      </c>
    </row>
    <row r="88" spans="1:6" ht="15.6" customHeight="1" x14ac:dyDescent="0.3">
      <c r="A88" s="11" t="s">
        <v>86</v>
      </c>
      <c r="B88" s="26" t="s">
        <v>16</v>
      </c>
      <c r="C88" s="23">
        <v>237</v>
      </c>
      <c r="D88" s="13">
        <v>379209.01</v>
      </c>
      <c r="E88" s="13">
        <v>0</v>
      </c>
      <c r="F88" s="25">
        <f t="shared" si="1"/>
        <v>1600.0380168776371</v>
      </c>
    </row>
    <row r="89" spans="1:6" ht="15.6" customHeight="1" x14ac:dyDescent="0.3">
      <c r="A89" s="11" t="s">
        <v>87</v>
      </c>
      <c r="B89" s="26" t="s">
        <v>23</v>
      </c>
      <c r="C89" s="23">
        <v>3089</v>
      </c>
      <c r="D89" s="13">
        <v>1216104.98</v>
      </c>
      <c r="E89" s="13">
        <v>0</v>
      </c>
      <c r="F89" s="25">
        <f t="shared" si="1"/>
        <v>393.68888960828747</v>
      </c>
    </row>
    <row r="90" spans="1:6" ht="15.6" customHeight="1" x14ac:dyDescent="0.3">
      <c r="A90" s="11" t="s">
        <v>88</v>
      </c>
      <c r="B90" s="26" t="s">
        <v>19</v>
      </c>
      <c r="C90" s="23">
        <v>18533</v>
      </c>
      <c r="D90" s="13">
        <v>3155156.24</v>
      </c>
      <c r="E90" s="13">
        <v>0</v>
      </c>
      <c r="F90" s="25">
        <f t="shared" si="1"/>
        <v>170.24530513138725</v>
      </c>
    </row>
    <row r="91" spans="1:6" ht="15.6" customHeight="1" x14ac:dyDescent="0.3">
      <c r="A91" s="11" t="s">
        <v>89</v>
      </c>
      <c r="B91" s="26" t="s">
        <v>30</v>
      </c>
      <c r="C91" s="23">
        <v>17211</v>
      </c>
      <c r="D91" s="13">
        <v>1569199.09</v>
      </c>
      <c r="E91" s="13">
        <v>20801.07</v>
      </c>
      <c r="F91" s="25">
        <f t="shared" si="1"/>
        <v>92.38278775201907</v>
      </c>
    </row>
    <row r="92" spans="1:6" ht="15.6" customHeight="1" x14ac:dyDescent="0.3">
      <c r="A92" s="11" t="s">
        <v>90</v>
      </c>
      <c r="B92" s="26" t="s">
        <v>16</v>
      </c>
      <c r="C92" s="23">
        <v>2931</v>
      </c>
      <c r="D92" s="13">
        <v>434976.72</v>
      </c>
      <c r="E92" s="13">
        <v>370022.98</v>
      </c>
      <c r="F92" s="25">
        <f t="shared" si="1"/>
        <v>274.65018764926646</v>
      </c>
    </row>
    <row r="93" spans="1:6" ht="15.6" customHeight="1" x14ac:dyDescent="0.3">
      <c r="A93" s="11" t="s">
        <v>91</v>
      </c>
      <c r="B93" s="26" t="s">
        <v>30</v>
      </c>
      <c r="C93" s="23">
        <v>2558</v>
      </c>
      <c r="D93" s="13">
        <v>458623.27</v>
      </c>
      <c r="E93" s="13">
        <v>248517.14</v>
      </c>
      <c r="F93" s="25">
        <f t="shared" si="1"/>
        <v>276.44269351055516</v>
      </c>
    </row>
    <row r="94" spans="1:6" ht="15.6" customHeight="1" x14ac:dyDescent="0.3">
      <c r="A94" s="11" t="s">
        <v>572</v>
      </c>
      <c r="B94" s="26" t="s">
        <v>36</v>
      </c>
      <c r="C94" s="23">
        <v>22811</v>
      </c>
      <c r="D94" s="13">
        <v>735768.64</v>
      </c>
      <c r="E94" s="13">
        <v>0</v>
      </c>
      <c r="F94" s="25">
        <f t="shared" si="1"/>
        <v>32.254992766647668</v>
      </c>
    </row>
    <row r="95" spans="1:6" ht="15.6" customHeight="1" x14ac:dyDescent="0.3">
      <c r="A95" s="11" t="s">
        <v>92</v>
      </c>
      <c r="B95" s="26" t="s">
        <v>36</v>
      </c>
      <c r="C95" s="23">
        <v>24219</v>
      </c>
      <c r="D95" s="13">
        <v>3937077.97</v>
      </c>
      <c r="E95" s="13">
        <v>0</v>
      </c>
      <c r="F95" s="25">
        <f t="shared" si="1"/>
        <v>162.56154135183121</v>
      </c>
    </row>
    <row r="96" spans="1:6" ht="15.6" customHeight="1" x14ac:dyDescent="0.3">
      <c r="A96" s="11" t="s">
        <v>93</v>
      </c>
      <c r="B96" s="26" t="s">
        <v>16</v>
      </c>
      <c r="C96" s="23">
        <v>326</v>
      </c>
      <c r="D96" s="13">
        <v>58464.26</v>
      </c>
      <c r="E96" s="13">
        <v>10326.34</v>
      </c>
      <c r="F96" s="25">
        <f t="shared" si="1"/>
        <v>211.01411042944787</v>
      </c>
    </row>
    <row r="97" spans="1:6" ht="15.6" customHeight="1" x14ac:dyDescent="0.3">
      <c r="A97" s="11" t="s">
        <v>94</v>
      </c>
      <c r="B97" s="26" t="s">
        <v>16</v>
      </c>
      <c r="C97" s="23">
        <v>221</v>
      </c>
      <c r="D97" s="13">
        <v>101075.52</v>
      </c>
      <c r="E97" s="13">
        <v>0</v>
      </c>
      <c r="F97" s="25">
        <f t="shared" si="1"/>
        <v>457.35529411764708</v>
      </c>
    </row>
    <row r="98" spans="1:6" ht="15.6" customHeight="1" x14ac:dyDescent="0.3">
      <c r="A98" s="11" t="s">
        <v>95</v>
      </c>
      <c r="B98" s="26" t="s">
        <v>22</v>
      </c>
      <c r="C98" s="23">
        <v>20579</v>
      </c>
      <c r="D98" s="13">
        <v>3087024.89</v>
      </c>
      <c r="E98" s="13">
        <v>0</v>
      </c>
      <c r="F98" s="25">
        <f t="shared" si="1"/>
        <v>150.00849846931339</v>
      </c>
    </row>
    <row r="99" spans="1:6" ht="15.6" customHeight="1" x14ac:dyDescent="0.3">
      <c r="A99" s="11" t="s">
        <v>96</v>
      </c>
      <c r="B99" s="26" t="s">
        <v>22</v>
      </c>
      <c r="C99" s="23">
        <v>992</v>
      </c>
      <c r="D99" s="13">
        <v>195707.82</v>
      </c>
      <c r="E99" s="13">
        <v>0</v>
      </c>
      <c r="F99" s="25">
        <f t="shared" si="1"/>
        <v>197.28610887096775</v>
      </c>
    </row>
    <row r="100" spans="1:6" ht="15.6" customHeight="1" x14ac:dyDescent="0.3">
      <c r="A100" s="11" t="s">
        <v>97</v>
      </c>
      <c r="B100" s="26" t="s">
        <v>22</v>
      </c>
      <c r="C100" s="23">
        <v>315</v>
      </c>
      <c r="D100" s="13">
        <v>146631.89000000001</v>
      </c>
      <c r="E100" s="13">
        <v>4470.8100000000004</v>
      </c>
      <c r="F100" s="25">
        <f t="shared" si="1"/>
        <v>479.69111111111113</v>
      </c>
    </row>
    <row r="101" spans="1:6" ht="15.6" customHeight="1" x14ac:dyDescent="0.3">
      <c r="A101" s="11" t="s">
        <v>98</v>
      </c>
      <c r="B101" s="26" t="s">
        <v>16</v>
      </c>
      <c r="C101" s="23">
        <v>1012</v>
      </c>
      <c r="D101" s="13">
        <v>89636.23</v>
      </c>
      <c r="E101" s="13">
        <v>4800</v>
      </c>
      <c r="F101" s="25">
        <f t="shared" si="1"/>
        <v>93.316432806324102</v>
      </c>
    </row>
    <row r="102" spans="1:6" ht="15.6" customHeight="1" x14ac:dyDescent="0.3">
      <c r="A102" s="11" t="s">
        <v>99</v>
      </c>
      <c r="B102" s="26" t="s">
        <v>30</v>
      </c>
      <c r="C102" s="23">
        <v>2605</v>
      </c>
      <c r="D102" s="13">
        <v>512371.33</v>
      </c>
      <c r="E102" s="13">
        <v>0</v>
      </c>
      <c r="F102" s="25">
        <f t="shared" si="1"/>
        <v>196.68765067178504</v>
      </c>
    </row>
    <row r="103" spans="1:6" ht="15.6" customHeight="1" x14ac:dyDescent="0.3">
      <c r="A103" s="11" t="s">
        <v>100</v>
      </c>
      <c r="B103" s="26" t="s">
        <v>30</v>
      </c>
      <c r="C103" s="23">
        <v>2967</v>
      </c>
      <c r="D103" s="13">
        <v>635540.61</v>
      </c>
      <c r="E103" s="13">
        <v>0</v>
      </c>
      <c r="F103" s="25">
        <f t="shared" si="1"/>
        <v>214.2031041456016</v>
      </c>
    </row>
    <row r="104" spans="1:6" ht="15.6" customHeight="1" x14ac:dyDescent="0.3">
      <c r="A104" s="11" t="s">
        <v>101</v>
      </c>
      <c r="B104" s="26" t="s">
        <v>19</v>
      </c>
      <c r="C104" s="23">
        <v>3138</v>
      </c>
      <c r="D104" s="13">
        <v>1472667.97</v>
      </c>
      <c r="E104" s="13">
        <v>0</v>
      </c>
      <c r="F104" s="25">
        <f t="shared" si="1"/>
        <v>469.30145634161886</v>
      </c>
    </row>
    <row r="105" spans="1:6" ht="15.6" customHeight="1" x14ac:dyDescent="0.3">
      <c r="A105" s="11" t="s">
        <v>102</v>
      </c>
      <c r="B105" s="26" t="s">
        <v>19</v>
      </c>
      <c r="C105" s="23">
        <v>2802</v>
      </c>
      <c r="D105" s="13">
        <v>372953.95</v>
      </c>
      <c r="E105" s="13">
        <v>0</v>
      </c>
      <c r="F105" s="25">
        <f t="shared" si="1"/>
        <v>133.10276588151322</v>
      </c>
    </row>
    <row r="106" spans="1:6" ht="15.6" customHeight="1" x14ac:dyDescent="0.3">
      <c r="A106" s="11" t="s">
        <v>103</v>
      </c>
      <c r="B106" s="26" t="s">
        <v>30</v>
      </c>
      <c r="C106" s="23">
        <v>1525</v>
      </c>
      <c r="D106" s="13">
        <v>838221.5</v>
      </c>
      <c r="E106" s="13">
        <v>0</v>
      </c>
      <c r="F106" s="25">
        <f t="shared" si="1"/>
        <v>549.65344262295082</v>
      </c>
    </row>
    <row r="107" spans="1:6" ht="15.6" customHeight="1" x14ac:dyDescent="0.3">
      <c r="A107" s="11" t="s">
        <v>104</v>
      </c>
      <c r="B107" s="26" t="s">
        <v>23</v>
      </c>
      <c r="C107" s="23">
        <v>7324</v>
      </c>
      <c r="D107" s="13">
        <v>615588.73</v>
      </c>
      <c r="E107" s="13">
        <v>0</v>
      </c>
      <c r="F107" s="25">
        <f t="shared" si="1"/>
        <v>84.05089158929546</v>
      </c>
    </row>
    <row r="108" spans="1:6" ht="15.6" customHeight="1" x14ac:dyDescent="0.3">
      <c r="A108" s="11" t="s">
        <v>573</v>
      </c>
      <c r="B108" s="26" t="s">
        <v>26</v>
      </c>
      <c r="C108" s="23">
        <v>230</v>
      </c>
      <c r="D108" s="13">
        <v>474579.45</v>
      </c>
      <c r="E108" s="13">
        <v>0</v>
      </c>
      <c r="F108" s="25">
        <f t="shared" si="1"/>
        <v>2063.3889130434782</v>
      </c>
    </row>
    <row r="109" spans="1:6" ht="15.6" customHeight="1" x14ac:dyDescent="0.3">
      <c r="A109" s="11" t="s">
        <v>105</v>
      </c>
      <c r="B109" s="26" t="s">
        <v>16</v>
      </c>
      <c r="C109" s="23">
        <v>4643</v>
      </c>
      <c r="D109" s="13">
        <v>1422036.9</v>
      </c>
      <c r="E109" s="13">
        <v>767240.14</v>
      </c>
      <c r="F109" s="25">
        <f t="shared" si="1"/>
        <v>471.52208485892743</v>
      </c>
    </row>
    <row r="110" spans="1:6" ht="15.6" customHeight="1" x14ac:dyDescent="0.3">
      <c r="A110" s="11" t="s">
        <v>106</v>
      </c>
      <c r="B110" s="26" t="s">
        <v>26</v>
      </c>
      <c r="C110" s="23">
        <v>9244</v>
      </c>
      <c r="D110" s="13">
        <v>5139818.9800000004</v>
      </c>
      <c r="E110" s="13">
        <v>0</v>
      </c>
      <c r="F110" s="25">
        <f t="shared" si="1"/>
        <v>556.01676546949375</v>
      </c>
    </row>
    <row r="111" spans="1:6" ht="15.6" customHeight="1" x14ac:dyDescent="0.3">
      <c r="A111" s="11" t="s">
        <v>107</v>
      </c>
      <c r="B111" s="26" t="s">
        <v>26</v>
      </c>
      <c r="C111" s="23">
        <v>460</v>
      </c>
      <c r="D111" s="13">
        <v>322219.43</v>
      </c>
      <c r="E111" s="13">
        <v>0</v>
      </c>
      <c r="F111" s="25">
        <f t="shared" si="1"/>
        <v>700.47702173913046</v>
      </c>
    </row>
    <row r="112" spans="1:6" ht="15.6" customHeight="1" x14ac:dyDescent="0.3">
      <c r="A112" s="11" t="s">
        <v>108</v>
      </c>
      <c r="B112" s="26" t="s">
        <v>26</v>
      </c>
      <c r="C112" s="23">
        <v>75801</v>
      </c>
      <c r="D112" s="13">
        <v>12374862.26</v>
      </c>
      <c r="E112" s="13">
        <v>0</v>
      </c>
      <c r="F112" s="25">
        <f t="shared" si="1"/>
        <v>163.25460429281935</v>
      </c>
    </row>
    <row r="113" spans="1:6" ht="15.6" customHeight="1" x14ac:dyDescent="0.3">
      <c r="A113" s="11" t="s">
        <v>109</v>
      </c>
      <c r="B113" s="26" t="s">
        <v>22</v>
      </c>
      <c r="C113" s="23">
        <v>1030</v>
      </c>
      <c r="D113" s="13">
        <v>420506.89</v>
      </c>
      <c r="E113" s="13">
        <v>0</v>
      </c>
      <c r="F113" s="25">
        <f t="shared" si="1"/>
        <v>408.25911650485438</v>
      </c>
    </row>
    <row r="114" spans="1:6" ht="15.6" customHeight="1" x14ac:dyDescent="0.3">
      <c r="A114" s="11" t="s">
        <v>574</v>
      </c>
      <c r="B114" s="26" t="s">
        <v>36</v>
      </c>
      <c r="C114" s="23">
        <v>7164</v>
      </c>
      <c r="D114" s="13">
        <v>1037968.78</v>
      </c>
      <c r="E114" s="13">
        <v>28104.11</v>
      </c>
      <c r="F114" s="25">
        <f t="shared" si="1"/>
        <v>148.80972780569516</v>
      </c>
    </row>
    <row r="115" spans="1:6" ht="15.6" customHeight="1" x14ac:dyDescent="0.3">
      <c r="A115" s="11" t="s">
        <v>110</v>
      </c>
      <c r="B115" s="26" t="s">
        <v>26</v>
      </c>
      <c r="C115" s="23">
        <v>1557</v>
      </c>
      <c r="D115" s="13">
        <v>534720.21</v>
      </c>
      <c r="E115" s="13">
        <v>0</v>
      </c>
      <c r="F115" s="25">
        <f t="shared" si="1"/>
        <v>343.42980732177261</v>
      </c>
    </row>
    <row r="116" spans="1:6" ht="15.6" customHeight="1" x14ac:dyDescent="0.3">
      <c r="A116" s="11" t="s">
        <v>111</v>
      </c>
      <c r="B116" s="26" t="s">
        <v>22</v>
      </c>
      <c r="C116" s="23">
        <v>2250</v>
      </c>
      <c r="D116" s="13">
        <v>560865.03</v>
      </c>
      <c r="E116" s="13">
        <v>0</v>
      </c>
      <c r="F116" s="25">
        <f t="shared" si="1"/>
        <v>249.27334666666667</v>
      </c>
    </row>
    <row r="117" spans="1:6" ht="15.6" customHeight="1" x14ac:dyDescent="0.3">
      <c r="A117" s="11" t="s">
        <v>517</v>
      </c>
      <c r="B117" s="26" t="s">
        <v>19</v>
      </c>
      <c r="C117" s="23">
        <v>4979</v>
      </c>
      <c r="D117" s="13">
        <v>1299779.6000000001</v>
      </c>
      <c r="E117" s="13">
        <v>135000</v>
      </c>
      <c r="F117" s="25">
        <f t="shared" si="1"/>
        <v>288.16621811608758</v>
      </c>
    </row>
    <row r="118" spans="1:6" ht="15.6" customHeight="1" x14ac:dyDescent="0.3">
      <c r="A118" s="11" t="s">
        <v>112</v>
      </c>
      <c r="B118" s="26" t="s">
        <v>26</v>
      </c>
      <c r="C118" s="23">
        <v>3079</v>
      </c>
      <c r="D118" s="13">
        <v>407296.51</v>
      </c>
      <c r="E118" s="13">
        <v>0</v>
      </c>
      <c r="F118" s="25">
        <f t="shared" si="1"/>
        <v>132.28207534913935</v>
      </c>
    </row>
    <row r="119" spans="1:6" ht="15.6" customHeight="1" x14ac:dyDescent="0.3">
      <c r="A119" s="11" t="s">
        <v>113</v>
      </c>
      <c r="B119" s="26" t="s">
        <v>36</v>
      </c>
      <c r="C119" s="23">
        <v>714</v>
      </c>
      <c r="D119" s="13">
        <v>335426.40999999997</v>
      </c>
      <c r="E119" s="13">
        <v>0</v>
      </c>
      <c r="F119" s="25">
        <f t="shared" si="1"/>
        <v>469.78488795518206</v>
      </c>
    </row>
    <row r="120" spans="1:6" ht="15.6" customHeight="1" x14ac:dyDescent="0.3">
      <c r="A120" s="11" t="s">
        <v>114</v>
      </c>
      <c r="B120" s="26" t="s">
        <v>26</v>
      </c>
      <c r="C120" s="23">
        <v>1437</v>
      </c>
      <c r="D120" s="13">
        <v>988196.7</v>
      </c>
      <c r="E120" s="13">
        <v>0</v>
      </c>
      <c r="F120" s="25">
        <f t="shared" si="1"/>
        <v>687.68037578288101</v>
      </c>
    </row>
    <row r="121" spans="1:6" ht="15.6" customHeight="1" x14ac:dyDescent="0.3">
      <c r="A121" s="11" t="s">
        <v>115</v>
      </c>
      <c r="B121" s="26" t="s">
        <v>26</v>
      </c>
      <c r="C121" s="23">
        <v>454</v>
      </c>
      <c r="D121" s="13">
        <v>400968.21</v>
      </c>
      <c r="E121" s="13">
        <v>0</v>
      </c>
      <c r="F121" s="25">
        <f t="shared" si="1"/>
        <v>883.18988986784143</v>
      </c>
    </row>
    <row r="122" spans="1:6" ht="15.6" customHeight="1" x14ac:dyDescent="0.3">
      <c r="A122" s="11" t="s">
        <v>116</v>
      </c>
      <c r="B122" s="26" t="s">
        <v>30</v>
      </c>
      <c r="C122" s="23">
        <v>437</v>
      </c>
      <c r="D122" s="13">
        <v>242519.46</v>
      </c>
      <c r="E122" s="13">
        <v>0</v>
      </c>
      <c r="F122" s="25">
        <f t="shared" si="1"/>
        <v>554.96443935926777</v>
      </c>
    </row>
    <row r="123" spans="1:6" ht="15.6" customHeight="1" x14ac:dyDescent="0.3">
      <c r="A123" s="11" t="s">
        <v>117</v>
      </c>
      <c r="B123" s="26" t="s">
        <v>16</v>
      </c>
      <c r="C123" s="23">
        <v>254</v>
      </c>
      <c r="D123" s="13">
        <v>69284.479999999996</v>
      </c>
      <c r="E123" s="13">
        <v>0</v>
      </c>
      <c r="F123" s="25">
        <f t="shared" si="1"/>
        <v>272.77354330708658</v>
      </c>
    </row>
    <row r="124" spans="1:6" ht="15.6" customHeight="1" x14ac:dyDescent="0.3">
      <c r="A124" s="11" t="s">
        <v>118</v>
      </c>
      <c r="B124" s="26" t="s">
        <v>16</v>
      </c>
      <c r="C124" s="23">
        <v>241</v>
      </c>
      <c r="D124" s="13">
        <v>67096.929999999993</v>
      </c>
      <c r="E124" s="13">
        <v>1683.46</v>
      </c>
      <c r="F124" s="25">
        <f t="shared" si="1"/>
        <v>285.39580912863073</v>
      </c>
    </row>
    <row r="125" spans="1:6" ht="15.6" customHeight="1" x14ac:dyDescent="0.3">
      <c r="A125" s="11" t="s">
        <v>119</v>
      </c>
      <c r="B125" s="26" t="s">
        <v>22</v>
      </c>
      <c r="C125" s="23">
        <v>690</v>
      </c>
      <c r="D125" s="13">
        <v>424065.68</v>
      </c>
      <c r="E125" s="13">
        <v>0</v>
      </c>
      <c r="F125" s="25">
        <f t="shared" si="1"/>
        <v>614.58794202898548</v>
      </c>
    </row>
    <row r="126" spans="1:6" ht="15.6" customHeight="1" x14ac:dyDescent="0.3">
      <c r="A126" s="11" t="s">
        <v>120</v>
      </c>
      <c r="B126" s="26" t="s">
        <v>57</v>
      </c>
      <c r="C126" s="23">
        <v>296</v>
      </c>
      <c r="D126" s="13">
        <v>80482.42</v>
      </c>
      <c r="E126" s="13">
        <v>0</v>
      </c>
      <c r="F126" s="25">
        <f t="shared" si="1"/>
        <v>271.90006756756759</v>
      </c>
    </row>
    <row r="127" spans="1:6" ht="15.6" customHeight="1" x14ac:dyDescent="0.3">
      <c r="A127" s="11" t="s">
        <v>121</v>
      </c>
      <c r="B127" s="26" t="s">
        <v>19</v>
      </c>
      <c r="C127" s="23">
        <v>643</v>
      </c>
      <c r="D127" s="13">
        <v>326178.99</v>
      </c>
      <c r="E127" s="13">
        <v>0</v>
      </c>
      <c r="F127" s="25">
        <f t="shared" si="1"/>
        <v>507.27681181959565</v>
      </c>
    </row>
    <row r="128" spans="1:6" ht="15.6" customHeight="1" x14ac:dyDescent="0.3">
      <c r="A128" s="11" t="s">
        <v>122</v>
      </c>
      <c r="B128" s="26" t="s">
        <v>57</v>
      </c>
      <c r="C128" s="23">
        <v>14263</v>
      </c>
      <c r="D128" s="13">
        <v>1317686.19</v>
      </c>
      <c r="E128" s="13">
        <v>0</v>
      </c>
      <c r="F128" s="25">
        <f t="shared" si="1"/>
        <v>92.384925331276733</v>
      </c>
    </row>
    <row r="129" spans="1:6" ht="15.6" customHeight="1" x14ac:dyDescent="0.3">
      <c r="A129" s="11" t="s">
        <v>123</v>
      </c>
      <c r="B129" s="26" t="s">
        <v>57</v>
      </c>
      <c r="C129" s="23">
        <v>6101</v>
      </c>
      <c r="D129" s="13">
        <v>1799847.21</v>
      </c>
      <c r="E129" s="13">
        <v>0</v>
      </c>
      <c r="F129" s="25">
        <f t="shared" si="1"/>
        <v>295.00855761350596</v>
      </c>
    </row>
    <row r="130" spans="1:6" ht="15.6" customHeight="1" x14ac:dyDescent="0.3">
      <c r="A130" s="11" t="s">
        <v>124</v>
      </c>
      <c r="B130" s="26" t="s">
        <v>26</v>
      </c>
      <c r="C130" s="23">
        <v>925</v>
      </c>
      <c r="D130" s="13">
        <v>857895.46</v>
      </c>
      <c r="E130" s="13">
        <v>11000</v>
      </c>
      <c r="F130" s="25">
        <f t="shared" si="1"/>
        <v>939.34644324324324</v>
      </c>
    </row>
    <row r="131" spans="1:6" ht="15.6" customHeight="1" x14ac:dyDescent="0.3">
      <c r="A131" s="11" t="s">
        <v>575</v>
      </c>
      <c r="B131" s="26" t="s">
        <v>23</v>
      </c>
      <c r="C131" s="23">
        <v>22780</v>
      </c>
      <c r="D131" s="13">
        <v>3961297.2</v>
      </c>
      <c r="E131" s="13">
        <v>44809.42</v>
      </c>
      <c r="F131" s="25">
        <f t="shared" si="1"/>
        <v>175.86069446883232</v>
      </c>
    </row>
    <row r="132" spans="1:6" ht="15.6" customHeight="1" x14ac:dyDescent="0.3">
      <c r="A132" s="11" t="s">
        <v>576</v>
      </c>
      <c r="B132" s="26" t="s">
        <v>36</v>
      </c>
      <c r="C132" s="23">
        <v>7559</v>
      </c>
      <c r="D132" s="13">
        <v>2183686.66</v>
      </c>
      <c r="E132" s="13">
        <v>2000</v>
      </c>
      <c r="F132" s="25">
        <f t="shared" si="1"/>
        <v>289.15023944966265</v>
      </c>
    </row>
    <row r="133" spans="1:6" ht="15.6" customHeight="1" x14ac:dyDescent="0.3">
      <c r="A133" s="11" t="s">
        <v>577</v>
      </c>
      <c r="B133" s="26" t="s">
        <v>36</v>
      </c>
      <c r="C133" s="23">
        <v>2224</v>
      </c>
      <c r="D133" s="13">
        <v>215751.58</v>
      </c>
      <c r="E133" s="13">
        <v>0</v>
      </c>
      <c r="F133" s="25">
        <f t="shared" si="1"/>
        <v>97.010602517985603</v>
      </c>
    </row>
    <row r="134" spans="1:6" ht="15.6" customHeight="1" x14ac:dyDescent="0.3">
      <c r="A134" s="11" t="s">
        <v>125</v>
      </c>
      <c r="B134" s="26" t="s">
        <v>23</v>
      </c>
      <c r="C134" s="23">
        <v>12804</v>
      </c>
      <c r="D134" s="13">
        <v>2096098.68</v>
      </c>
      <c r="E134" s="13">
        <v>34951</v>
      </c>
      <c r="F134" s="25">
        <f t="shared" si="1"/>
        <v>166.4362449234614</v>
      </c>
    </row>
    <row r="135" spans="1:6" ht="15.6" customHeight="1" x14ac:dyDescent="0.3">
      <c r="A135" s="11" t="s">
        <v>126</v>
      </c>
      <c r="B135" s="26" t="s">
        <v>22</v>
      </c>
      <c r="C135" s="23">
        <v>309</v>
      </c>
      <c r="D135" s="13">
        <v>54930.559999999998</v>
      </c>
      <c r="E135" s="13">
        <v>0</v>
      </c>
      <c r="F135" s="25">
        <f t="shared" si="1"/>
        <v>177.76880258899675</v>
      </c>
    </row>
    <row r="136" spans="1:6" ht="15.6" customHeight="1" x14ac:dyDescent="0.3">
      <c r="A136" s="11" t="s">
        <v>127</v>
      </c>
      <c r="B136" s="26" t="s">
        <v>19</v>
      </c>
      <c r="C136" s="23">
        <v>7186</v>
      </c>
      <c r="D136" s="13">
        <v>2614161.0099999998</v>
      </c>
      <c r="E136" s="13">
        <v>111630.1</v>
      </c>
      <c r="F136" s="25">
        <f t="shared" si="1"/>
        <v>379.31966462566101</v>
      </c>
    </row>
    <row r="137" spans="1:6" ht="15.6" customHeight="1" x14ac:dyDescent="0.3">
      <c r="A137" s="11" t="s">
        <v>128</v>
      </c>
      <c r="B137" s="26" t="s">
        <v>26</v>
      </c>
      <c r="C137" s="23">
        <v>1780</v>
      </c>
      <c r="D137" s="13">
        <v>1052845.08</v>
      </c>
      <c r="E137" s="13">
        <v>0</v>
      </c>
      <c r="F137" s="25">
        <f t="shared" si="1"/>
        <v>591.48599999999999</v>
      </c>
    </row>
    <row r="138" spans="1:6" ht="15.6" customHeight="1" x14ac:dyDescent="0.3">
      <c r="A138" s="11" t="s">
        <v>578</v>
      </c>
      <c r="B138" s="26" t="s">
        <v>23</v>
      </c>
      <c r="C138" s="23">
        <v>7098</v>
      </c>
      <c r="D138" s="13">
        <v>1573946.17</v>
      </c>
      <c r="E138" s="13">
        <v>0</v>
      </c>
      <c r="F138" s="25">
        <f t="shared" ref="F138:F201" si="2">(D138+E138)/C138</f>
        <v>221.74502254156099</v>
      </c>
    </row>
    <row r="139" spans="1:6" ht="15.6" customHeight="1" x14ac:dyDescent="0.3">
      <c r="A139" s="11" t="s">
        <v>129</v>
      </c>
      <c r="B139" s="26" t="s">
        <v>22</v>
      </c>
      <c r="C139" s="23">
        <v>319</v>
      </c>
      <c r="D139" s="13">
        <v>393946.93</v>
      </c>
      <c r="E139" s="13">
        <v>0</v>
      </c>
      <c r="F139" s="25">
        <f t="shared" si="2"/>
        <v>1234.9433542319748</v>
      </c>
    </row>
    <row r="140" spans="1:6" ht="15.6" customHeight="1" x14ac:dyDescent="0.3">
      <c r="A140" s="11" t="s">
        <v>130</v>
      </c>
      <c r="B140" s="26" t="s">
        <v>23</v>
      </c>
      <c r="C140" s="23">
        <v>16400</v>
      </c>
      <c r="D140" s="13">
        <v>3699371.54</v>
      </c>
      <c r="E140" s="13">
        <v>0</v>
      </c>
      <c r="F140" s="25">
        <f t="shared" si="2"/>
        <v>225.57143536585366</v>
      </c>
    </row>
    <row r="141" spans="1:6" ht="15.6" customHeight="1" x14ac:dyDescent="0.3">
      <c r="A141" s="11" t="s">
        <v>131</v>
      </c>
      <c r="B141" s="26" t="s">
        <v>19</v>
      </c>
      <c r="C141" s="23">
        <v>20070</v>
      </c>
      <c r="D141" s="13">
        <v>7196710.7699999996</v>
      </c>
      <c r="E141" s="13">
        <v>30092.61</v>
      </c>
      <c r="F141" s="25">
        <f t="shared" si="2"/>
        <v>360.07988938714499</v>
      </c>
    </row>
    <row r="142" spans="1:6" ht="15.6" customHeight="1" x14ac:dyDescent="0.3">
      <c r="A142" s="11" t="s">
        <v>132</v>
      </c>
      <c r="B142" s="26" t="s">
        <v>30</v>
      </c>
      <c r="C142" s="23">
        <v>1695</v>
      </c>
      <c r="D142" s="13">
        <v>558573.54</v>
      </c>
      <c r="E142" s="13">
        <v>0</v>
      </c>
      <c r="F142" s="25">
        <f t="shared" si="2"/>
        <v>329.54191150442477</v>
      </c>
    </row>
    <row r="143" spans="1:6" ht="15.6" customHeight="1" x14ac:dyDescent="0.3">
      <c r="A143" s="11" t="s">
        <v>579</v>
      </c>
      <c r="B143" s="26" t="s">
        <v>22</v>
      </c>
      <c r="C143" s="23">
        <v>1539</v>
      </c>
      <c r="D143" s="13">
        <v>736940.14</v>
      </c>
      <c r="E143" s="13">
        <v>0</v>
      </c>
      <c r="F143" s="25">
        <f t="shared" si="2"/>
        <v>478.84349577647822</v>
      </c>
    </row>
    <row r="144" spans="1:6" ht="15.6" customHeight="1" x14ac:dyDescent="0.3">
      <c r="A144" s="11" t="s">
        <v>7</v>
      </c>
      <c r="B144" s="26" t="s">
        <v>36</v>
      </c>
      <c r="C144" s="23">
        <v>111811</v>
      </c>
      <c r="D144" s="13">
        <v>12103345.199999999</v>
      </c>
      <c r="E144" s="13">
        <v>40849.79</v>
      </c>
      <c r="F144" s="25">
        <f t="shared" si="2"/>
        <v>108.61359785709813</v>
      </c>
    </row>
    <row r="145" spans="1:6" ht="15.6" customHeight="1" x14ac:dyDescent="0.3">
      <c r="A145" s="11" t="s">
        <v>133</v>
      </c>
      <c r="B145" s="26" t="s">
        <v>22</v>
      </c>
      <c r="C145" s="23">
        <v>5447</v>
      </c>
      <c r="D145" s="13">
        <v>1811179.9</v>
      </c>
      <c r="E145" s="13">
        <v>56</v>
      </c>
      <c r="F145" s="25">
        <f t="shared" si="2"/>
        <v>332.51990086286025</v>
      </c>
    </row>
    <row r="146" spans="1:6" ht="15.6" customHeight="1" x14ac:dyDescent="0.3">
      <c r="A146" s="11" t="s">
        <v>518</v>
      </c>
      <c r="B146" s="26" t="s">
        <v>57</v>
      </c>
      <c r="C146" s="23">
        <v>1140</v>
      </c>
      <c r="D146" s="13">
        <v>389151.18</v>
      </c>
      <c r="E146" s="13">
        <v>0</v>
      </c>
      <c r="F146" s="25">
        <f t="shared" si="2"/>
        <v>341.3606842105263</v>
      </c>
    </row>
    <row r="147" spans="1:6" ht="15.6" customHeight="1" x14ac:dyDescent="0.3">
      <c r="A147" s="11" t="s">
        <v>134</v>
      </c>
      <c r="B147" s="26" t="s">
        <v>22</v>
      </c>
      <c r="C147" s="23">
        <v>683</v>
      </c>
      <c r="D147" s="13">
        <v>544728.55000000005</v>
      </c>
      <c r="E147" s="13">
        <v>0</v>
      </c>
      <c r="F147" s="25">
        <f t="shared" si="2"/>
        <v>797.55278184480244</v>
      </c>
    </row>
    <row r="148" spans="1:6" ht="15.6" customHeight="1" x14ac:dyDescent="0.3">
      <c r="A148" s="11" t="s">
        <v>135</v>
      </c>
      <c r="B148" s="26" t="s">
        <v>22</v>
      </c>
      <c r="C148" s="23">
        <v>650</v>
      </c>
      <c r="D148" s="13">
        <v>174462.51</v>
      </c>
      <c r="E148" s="13">
        <v>0</v>
      </c>
      <c r="F148" s="25">
        <f t="shared" si="2"/>
        <v>268.40386153846157</v>
      </c>
    </row>
    <row r="149" spans="1:6" ht="15.6" customHeight="1" x14ac:dyDescent="0.3">
      <c r="A149" s="11" t="s">
        <v>136</v>
      </c>
      <c r="B149" s="26" t="s">
        <v>23</v>
      </c>
      <c r="C149" s="23">
        <v>28157</v>
      </c>
      <c r="D149" s="13">
        <v>4757009.42</v>
      </c>
      <c r="E149" s="13">
        <v>64799.6</v>
      </c>
      <c r="F149" s="25">
        <f t="shared" si="2"/>
        <v>171.24725716518094</v>
      </c>
    </row>
    <row r="150" spans="1:6" ht="15.6" customHeight="1" x14ac:dyDescent="0.3">
      <c r="A150" s="11" t="s">
        <v>137</v>
      </c>
      <c r="B150" s="26" t="s">
        <v>30</v>
      </c>
      <c r="C150" s="23">
        <v>2643</v>
      </c>
      <c r="D150" s="13">
        <v>1152497.23</v>
      </c>
      <c r="E150" s="13">
        <v>0</v>
      </c>
      <c r="F150" s="25">
        <f t="shared" si="2"/>
        <v>436.05646235338628</v>
      </c>
    </row>
    <row r="151" spans="1:6" ht="15.6" customHeight="1" x14ac:dyDescent="0.3">
      <c r="A151" s="11" t="s">
        <v>138</v>
      </c>
      <c r="B151" s="26" t="s">
        <v>23</v>
      </c>
      <c r="C151" s="23">
        <v>5137</v>
      </c>
      <c r="D151" s="13">
        <v>2655065.5499999998</v>
      </c>
      <c r="E151" s="13">
        <v>107379.61</v>
      </c>
      <c r="F151" s="25">
        <f t="shared" si="2"/>
        <v>537.75455713451424</v>
      </c>
    </row>
    <row r="152" spans="1:6" ht="15.6" customHeight="1" x14ac:dyDescent="0.3">
      <c r="A152" s="11" t="s">
        <v>139</v>
      </c>
      <c r="B152" s="26" t="s">
        <v>57</v>
      </c>
      <c r="C152" s="23">
        <v>2015</v>
      </c>
      <c r="D152" s="13">
        <v>588843.9</v>
      </c>
      <c r="E152" s="13">
        <v>0</v>
      </c>
      <c r="F152" s="25">
        <f t="shared" si="2"/>
        <v>292.23022332506207</v>
      </c>
    </row>
    <row r="153" spans="1:6" ht="15.6" customHeight="1" x14ac:dyDescent="0.3">
      <c r="A153" s="11" t="s">
        <v>140</v>
      </c>
      <c r="B153" s="26" t="s">
        <v>26</v>
      </c>
      <c r="C153" s="23">
        <v>8435</v>
      </c>
      <c r="D153" s="13">
        <v>1129398.1000000001</v>
      </c>
      <c r="E153" s="13">
        <v>0</v>
      </c>
      <c r="F153" s="25">
        <f t="shared" si="2"/>
        <v>133.89426200355663</v>
      </c>
    </row>
    <row r="154" spans="1:6" ht="15.6" customHeight="1" x14ac:dyDescent="0.3">
      <c r="A154" s="11" t="s">
        <v>141</v>
      </c>
      <c r="B154" s="26" t="s">
        <v>57</v>
      </c>
      <c r="C154" s="23">
        <v>745</v>
      </c>
      <c r="D154" s="13">
        <v>340697.82</v>
      </c>
      <c r="E154" s="13">
        <v>0</v>
      </c>
      <c r="F154" s="25">
        <f t="shared" si="2"/>
        <v>457.31251006711409</v>
      </c>
    </row>
    <row r="155" spans="1:6" ht="15.6" customHeight="1" x14ac:dyDescent="0.3">
      <c r="A155" s="11" t="s">
        <v>142</v>
      </c>
      <c r="B155" s="26" t="s">
        <v>22</v>
      </c>
      <c r="C155" s="23">
        <v>1250</v>
      </c>
      <c r="D155" s="13">
        <v>383123.82</v>
      </c>
      <c r="E155" s="13">
        <v>0</v>
      </c>
      <c r="F155" s="25">
        <f t="shared" si="2"/>
        <v>306.499056</v>
      </c>
    </row>
    <row r="156" spans="1:6" ht="15.6" customHeight="1" x14ac:dyDescent="0.3">
      <c r="A156" s="11" t="s">
        <v>143</v>
      </c>
      <c r="B156" s="26" t="s">
        <v>30</v>
      </c>
      <c r="C156" s="23">
        <v>1780</v>
      </c>
      <c r="D156" s="13">
        <v>1407297.32</v>
      </c>
      <c r="E156" s="13">
        <v>0</v>
      </c>
      <c r="F156" s="25">
        <f t="shared" si="2"/>
        <v>790.61647191011241</v>
      </c>
    </row>
    <row r="157" spans="1:6" ht="15.6" customHeight="1" x14ac:dyDescent="0.3">
      <c r="A157" s="11" t="s">
        <v>144</v>
      </c>
      <c r="B157" s="26" t="s">
        <v>22</v>
      </c>
      <c r="C157" s="23">
        <v>3910</v>
      </c>
      <c r="D157" s="13">
        <v>1019295.99</v>
      </c>
      <c r="E157" s="13">
        <v>8748.1</v>
      </c>
      <c r="F157" s="25">
        <f t="shared" si="2"/>
        <v>262.92687723785167</v>
      </c>
    </row>
    <row r="158" spans="1:6" ht="15.6" customHeight="1" x14ac:dyDescent="0.3">
      <c r="A158" s="11" t="s">
        <v>145</v>
      </c>
      <c r="B158" s="26" t="s">
        <v>16</v>
      </c>
      <c r="C158" s="23">
        <v>1153</v>
      </c>
      <c r="D158" s="13">
        <v>231386.28</v>
      </c>
      <c r="E158" s="13">
        <v>0</v>
      </c>
      <c r="F158" s="25">
        <f t="shared" si="2"/>
        <v>200.68194275802256</v>
      </c>
    </row>
    <row r="159" spans="1:6" ht="15.6" customHeight="1" x14ac:dyDescent="0.3">
      <c r="A159" s="11" t="s">
        <v>146</v>
      </c>
      <c r="B159" s="26" t="s">
        <v>23</v>
      </c>
      <c r="C159" s="23">
        <v>10782</v>
      </c>
      <c r="D159" s="13">
        <v>2568438.5</v>
      </c>
      <c r="E159" s="13">
        <v>0</v>
      </c>
      <c r="F159" s="25">
        <f t="shared" si="2"/>
        <v>238.2154053051382</v>
      </c>
    </row>
    <row r="160" spans="1:6" ht="15.6" customHeight="1" x14ac:dyDescent="0.3">
      <c r="A160" s="11" t="s">
        <v>147</v>
      </c>
      <c r="B160" s="26" t="s">
        <v>16</v>
      </c>
      <c r="C160" s="23">
        <v>3573</v>
      </c>
      <c r="D160" s="13">
        <v>3485842.64</v>
      </c>
      <c r="E160" s="13">
        <v>32945</v>
      </c>
      <c r="F160" s="25">
        <f t="shared" si="2"/>
        <v>984.82721522530096</v>
      </c>
    </row>
    <row r="161" spans="1:6" ht="15.6" customHeight="1" x14ac:dyDescent="0.3">
      <c r="A161" s="11" t="s">
        <v>148</v>
      </c>
      <c r="B161" s="26" t="s">
        <v>23</v>
      </c>
      <c r="C161" s="23">
        <v>3391</v>
      </c>
      <c r="D161" s="13">
        <v>1640633.21</v>
      </c>
      <c r="E161" s="13">
        <v>0</v>
      </c>
      <c r="F161" s="25">
        <f t="shared" si="2"/>
        <v>483.81987909171335</v>
      </c>
    </row>
    <row r="162" spans="1:6" ht="15.6" customHeight="1" x14ac:dyDescent="0.3">
      <c r="A162" s="11" t="s">
        <v>149</v>
      </c>
      <c r="B162" s="26" t="s">
        <v>22</v>
      </c>
      <c r="C162" s="23">
        <v>397</v>
      </c>
      <c r="D162" s="13">
        <v>336006.65</v>
      </c>
      <c r="E162" s="13">
        <v>0</v>
      </c>
      <c r="F162" s="25">
        <f t="shared" si="2"/>
        <v>846.3643576826197</v>
      </c>
    </row>
    <row r="163" spans="1:6" ht="15.6" customHeight="1" x14ac:dyDescent="0.3">
      <c r="A163" s="11" t="s">
        <v>150</v>
      </c>
      <c r="B163" s="26" t="s">
        <v>57</v>
      </c>
      <c r="C163" s="23">
        <v>382</v>
      </c>
      <c r="D163" s="13">
        <v>287880.65999999997</v>
      </c>
      <c r="E163" s="13">
        <v>0</v>
      </c>
      <c r="F163" s="25">
        <f t="shared" si="2"/>
        <v>753.61429319371723</v>
      </c>
    </row>
    <row r="164" spans="1:6" ht="15.6" customHeight="1" x14ac:dyDescent="0.3">
      <c r="A164" s="11" t="s">
        <v>151</v>
      </c>
      <c r="B164" s="26" t="s">
        <v>19</v>
      </c>
      <c r="C164" s="23">
        <v>2829</v>
      </c>
      <c r="D164" s="13">
        <v>1068507.96</v>
      </c>
      <c r="E164" s="13">
        <v>0</v>
      </c>
      <c r="F164" s="25">
        <f t="shared" si="2"/>
        <v>377.698112407211</v>
      </c>
    </row>
    <row r="165" spans="1:6" ht="15.6" customHeight="1" x14ac:dyDescent="0.3">
      <c r="A165" s="11" t="s">
        <v>152</v>
      </c>
      <c r="B165" s="26" t="s">
        <v>22</v>
      </c>
      <c r="C165" s="23">
        <v>582</v>
      </c>
      <c r="D165" s="13">
        <v>67451.02</v>
      </c>
      <c r="E165" s="13">
        <v>7739.98</v>
      </c>
      <c r="F165" s="25">
        <f t="shared" si="2"/>
        <v>129.19415807560136</v>
      </c>
    </row>
    <row r="166" spans="1:6" ht="15.6" customHeight="1" x14ac:dyDescent="0.3">
      <c r="A166" s="11" t="s">
        <v>153</v>
      </c>
      <c r="B166" s="26" t="s">
        <v>22</v>
      </c>
      <c r="C166" s="23">
        <v>234</v>
      </c>
      <c r="D166" s="13">
        <v>301055.77</v>
      </c>
      <c r="E166" s="13">
        <v>0</v>
      </c>
      <c r="F166" s="25">
        <f t="shared" si="2"/>
        <v>1286.5631196581198</v>
      </c>
    </row>
    <row r="167" spans="1:6" ht="15.6" customHeight="1" x14ac:dyDescent="0.3">
      <c r="A167" s="11" t="s">
        <v>154</v>
      </c>
      <c r="B167" s="26" t="s">
        <v>30</v>
      </c>
      <c r="C167" s="23">
        <v>606</v>
      </c>
      <c r="D167" s="13">
        <v>494216.59</v>
      </c>
      <c r="E167" s="13">
        <v>0</v>
      </c>
      <c r="F167" s="25">
        <f t="shared" si="2"/>
        <v>815.53892739273931</v>
      </c>
    </row>
    <row r="168" spans="1:6" ht="15.6" customHeight="1" x14ac:dyDescent="0.3">
      <c r="A168" s="11" t="s">
        <v>155</v>
      </c>
      <c r="B168" s="26" t="s">
        <v>19</v>
      </c>
      <c r="C168" s="23">
        <v>2318</v>
      </c>
      <c r="D168" s="13">
        <v>757836.82</v>
      </c>
      <c r="E168" s="13">
        <v>0</v>
      </c>
      <c r="F168" s="25">
        <f t="shared" si="2"/>
        <v>326.93564279551333</v>
      </c>
    </row>
    <row r="169" spans="1:6" ht="15.6" customHeight="1" x14ac:dyDescent="0.3">
      <c r="A169" s="11" t="s">
        <v>156</v>
      </c>
      <c r="B169" s="26" t="s">
        <v>30</v>
      </c>
      <c r="C169" s="23">
        <v>1300</v>
      </c>
      <c r="D169" s="13">
        <v>424560.93</v>
      </c>
      <c r="E169" s="13">
        <v>0</v>
      </c>
      <c r="F169" s="25">
        <f t="shared" si="2"/>
        <v>326.58533076923078</v>
      </c>
    </row>
    <row r="170" spans="1:6" ht="15.6" customHeight="1" x14ac:dyDescent="0.3">
      <c r="A170" s="11" t="s">
        <v>157</v>
      </c>
      <c r="B170" s="26" t="s">
        <v>19</v>
      </c>
      <c r="C170" s="23">
        <v>1437</v>
      </c>
      <c r="D170" s="13">
        <v>1301472.1499999999</v>
      </c>
      <c r="E170" s="13">
        <v>1960.64</v>
      </c>
      <c r="F170" s="25">
        <f t="shared" si="2"/>
        <v>907.05135003479461</v>
      </c>
    </row>
    <row r="171" spans="1:6" ht="15.6" customHeight="1" x14ac:dyDescent="0.3">
      <c r="A171" s="11" t="s">
        <v>158</v>
      </c>
      <c r="B171" s="26" t="s">
        <v>19</v>
      </c>
      <c r="C171" s="23">
        <v>14258</v>
      </c>
      <c r="D171" s="13">
        <v>2604334.56</v>
      </c>
      <c r="E171" s="13">
        <v>4341.46</v>
      </c>
      <c r="F171" s="25">
        <f t="shared" si="2"/>
        <v>182.96226820030861</v>
      </c>
    </row>
    <row r="172" spans="1:6" ht="15.6" customHeight="1" x14ac:dyDescent="0.3">
      <c r="A172" s="11" t="s">
        <v>159</v>
      </c>
      <c r="B172" s="26" t="s">
        <v>23</v>
      </c>
      <c r="C172" s="23">
        <v>29551</v>
      </c>
      <c r="D172" s="13">
        <v>13349079.57</v>
      </c>
      <c r="E172" s="13">
        <v>1857931.47</v>
      </c>
      <c r="F172" s="25">
        <f t="shared" si="2"/>
        <v>514.60224831646985</v>
      </c>
    </row>
    <row r="173" spans="1:6" ht="15.6" customHeight="1" x14ac:dyDescent="0.3">
      <c r="A173" s="11" t="s">
        <v>160</v>
      </c>
      <c r="B173" s="26" t="s">
        <v>30</v>
      </c>
      <c r="C173" s="23">
        <v>14801</v>
      </c>
      <c r="D173" s="13">
        <v>2261397.14</v>
      </c>
      <c r="E173" s="13">
        <v>0</v>
      </c>
      <c r="F173" s="25">
        <f t="shared" si="2"/>
        <v>152.78678062293091</v>
      </c>
    </row>
    <row r="174" spans="1:6" ht="15.6" customHeight="1" x14ac:dyDescent="0.3">
      <c r="A174" s="11" t="s">
        <v>580</v>
      </c>
      <c r="B174" s="26" t="s">
        <v>19</v>
      </c>
      <c r="C174" s="23">
        <v>4327</v>
      </c>
      <c r="D174" s="13">
        <v>1473794.75</v>
      </c>
      <c r="E174" s="13">
        <v>0</v>
      </c>
      <c r="F174" s="25">
        <f t="shared" si="2"/>
        <v>340.60428703489714</v>
      </c>
    </row>
    <row r="175" spans="1:6" ht="15.6" customHeight="1" x14ac:dyDescent="0.3">
      <c r="A175" s="11" t="s">
        <v>161</v>
      </c>
      <c r="B175" s="26" t="s">
        <v>26</v>
      </c>
      <c r="C175" s="23">
        <v>750</v>
      </c>
      <c r="D175" s="13">
        <v>478878.98</v>
      </c>
      <c r="E175" s="13">
        <v>0</v>
      </c>
      <c r="F175" s="25">
        <f t="shared" si="2"/>
        <v>638.50530666666668</v>
      </c>
    </row>
    <row r="176" spans="1:6" ht="15.6" customHeight="1" x14ac:dyDescent="0.3">
      <c r="A176" s="11" t="s">
        <v>162</v>
      </c>
      <c r="B176" s="26" t="s">
        <v>23</v>
      </c>
      <c r="C176" s="23">
        <v>2597</v>
      </c>
      <c r="D176" s="13">
        <v>345066.41</v>
      </c>
      <c r="E176" s="13">
        <v>0</v>
      </c>
      <c r="F176" s="25">
        <f t="shared" si="2"/>
        <v>132.87116288024643</v>
      </c>
    </row>
    <row r="177" spans="1:6" ht="15.6" customHeight="1" x14ac:dyDescent="0.3">
      <c r="A177" s="11" t="s">
        <v>519</v>
      </c>
      <c r="B177" s="26" t="s">
        <v>26</v>
      </c>
      <c r="C177" s="23">
        <v>232</v>
      </c>
      <c r="D177" s="13">
        <v>382869.81</v>
      </c>
      <c r="E177" s="13">
        <v>0</v>
      </c>
      <c r="F177" s="25">
        <f t="shared" si="2"/>
        <v>1650.3009051724139</v>
      </c>
    </row>
    <row r="178" spans="1:6" ht="15.6" customHeight="1" x14ac:dyDescent="0.3">
      <c r="A178" s="11" t="s">
        <v>163</v>
      </c>
      <c r="B178" s="26" t="s">
        <v>26</v>
      </c>
      <c r="C178" s="23">
        <v>28412</v>
      </c>
      <c r="D178" s="13">
        <v>6806328.0599999996</v>
      </c>
      <c r="E178" s="13">
        <v>0</v>
      </c>
      <c r="F178" s="25">
        <f t="shared" si="2"/>
        <v>239.55821695058424</v>
      </c>
    </row>
    <row r="179" spans="1:6" ht="15.6" customHeight="1" x14ac:dyDescent="0.3">
      <c r="A179" s="11" t="s">
        <v>164</v>
      </c>
      <c r="B179" s="26" t="s">
        <v>26</v>
      </c>
      <c r="C179" s="23">
        <v>3910</v>
      </c>
      <c r="D179" s="13">
        <v>1035127.08</v>
      </c>
      <c r="E179" s="13">
        <v>0</v>
      </c>
      <c r="F179" s="25">
        <f t="shared" si="2"/>
        <v>264.73838363171353</v>
      </c>
    </row>
    <row r="180" spans="1:6" ht="15.6" customHeight="1" x14ac:dyDescent="0.3">
      <c r="A180" s="11" t="s">
        <v>165</v>
      </c>
      <c r="B180" s="26" t="s">
        <v>26</v>
      </c>
      <c r="C180" s="23">
        <v>2522</v>
      </c>
      <c r="D180" s="13">
        <v>819234.06</v>
      </c>
      <c r="E180" s="13">
        <v>0</v>
      </c>
      <c r="F180" s="25">
        <f t="shared" si="2"/>
        <v>324.83507533703414</v>
      </c>
    </row>
    <row r="181" spans="1:6" ht="15.6" customHeight="1" x14ac:dyDescent="0.3">
      <c r="A181" s="11" t="s">
        <v>581</v>
      </c>
      <c r="B181" s="26" t="s">
        <v>26</v>
      </c>
      <c r="C181" s="23">
        <v>8111</v>
      </c>
      <c r="D181" s="13">
        <v>2885910.09</v>
      </c>
      <c r="E181" s="13">
        <v>177299.18</v>
      </c>
      <c r="F181" s="25">
        <f t="shared" si="2"/>
        <v>377.66111083713474</v>
      </c>
    </row>
    <row r="182" spans="1:6" ht="15.6" customHeight="1" x14ac:dyDescent="0.3">
      <c r="A182" s="11" t="s">
        <v>166</v>
      </c>
      <c r="B182" s="26" t="s">
        <v>23</v>
      </c>
      <c r="C182" s="23">
        <v>5305</v>
      </c>
      <c r="D182" s="13">
        <v>1604639.78</v>
      </c>
      <c r="E182" s="13">
        <v>0</v>
      </c>
      <c r="F182" s="25">
        <f t="shared" si="2"/>
        <v>302.47686710650328</v>
      </c>
    </row>
    <row r="183" spans="1:6" ht="15.6" customHeight="1" x14ac:dyDescent="0.3">
      <c r="A183" s="11" t="s">
        <v>167</v>
      </c>
      <c r="B183" s="26" t="s">
        <v>57</v>
      </c>
      <c r="C183" s="23">
        <v>222</v>
      </c>
      <c r="D183" s="13">
        <v>66016.100000000006</v>
      </c>
      <c r="E183" s="13">
        <v>0</v>
      </c>
      <c r="F183" s="25">
        <f t="shared" si="2"/>
        <v>297.36981981981984</v>
      </c>
    </row>
    <row r="184" spans="1:6" ht="15.6" customHeight="1" x14ac:dyDescent="0.3">
      <c r="A184" s="11" t="s">
        <v>582</v>
      </c>
      <c r="B184" s="26" t="s">
        <v>22</v>
      </c>
      <c r="C184" s="23">
        <v>224</v>
      </c>
      <c r="D184" s="13">
        <v>183129.34</v>
      </c>
      <c r="E184" s="13">
        <v>0</v>
      </c>
      <c r="F184" s="25">
        <f t="shared" si="2"/>
        <v>817.54169642857141</v>
      </c>
    </row>
    <row r="185" spans="1:6" ht="15.6" customHeight="1" x14ac:dyDescent="0.3">
      <c r="A185" s="11" t="s">
        <v>168</v>
      </c>
      <c r="B185" s="26" t="s">
        <v>30</v>
      </c>
      <c r="C185" s="23">
        <v>3173</v>
      </c>
      <c r="D185" s="13">
        <v>1620226.09</v>
      </c>
      <c r="E185" s="13">
        <v>0</v>
      </c>
      <c r="F185" s="25">
        <f t="shared" si="2"/>
        <v>510.62908603844943</v>
      </c>
    </row>
    <row r="186" spans="1:6" ht="15.6" customHeight="1" x14ac:dyDescent="0.3">
      <c r="A186" s="11" t="s">
        <v>583</v>
      </c>
      <c r="B186" s="26" t="s">
        <v>36</v>
      </c>
      <c r="C186" s="23">
        <v>3020</v>
      </c>
      <c r="D186" s="13">
        <v>785757.71</v>
      </c>
      <c r="E186" s="13">
        <v>0</v>
      </c>
      <c r="F186" s="25">
        <f t="shared" si="2"/>
        <v>260.18467218543043</v>
      </c>
    </row>
    <row r="187" spans="1:6" ht="15.6" customHeight="1" x14ac:dyDescent="0.3">
      <c r="A187" s="11" t="s">
        <v>169</v>
      </c>
      <c r="B187" s="26" t="s">
        <v>23</v>
      </c>
      <c r="C187" s="23">
        <v>5107</v>
      </c>
      <c r="D187" s="13">
        <v>4254153.4400000004</v>
      </c>
      <c r="E187" s="13">
        <v>0</v>
      </c>
      <c r="F187" s="25">
        <f t="shared" si="2"/>
        <v>833.00439396906211</v>
      </c>
    </row>
    <row r="188" spans="1:6" ht="15.6" customHeight="1" x14ac:dyDescent="0.3">
      <c r="A188" s="11" t="s">
        <v>170</v>
      </c>
      <c r="B188" s="26" t="s">
        <v>23</v>
      </c>
      <c r="C188" s="23">
        <v>2874</v>
      </c>
      <c r="D188" s="13">
        <v>344176.8</v>
      </c>
      <c r="E188" s="13">
        <v>0</v>
      </c>
      <c r="F188" s="25">
        <f t="shared" si="2"/>
        <v>119.75532359081419</v>
      </c>
    </row>
    <row r="189" spans="1:6" ht="15.6" customHeight="1" x14ac:dyDescent="0.3">
      <c r="A189" s="11" t="s">
        <v>171</v>
      </c>
      <c r="B189" s="26" t="s">
        <v>23</v>
      </c>
      <c r="C189" s="23">
        <v>17167</v>
      </c>
      <c r="D189" s="13">
        <v>3399557.32</v>
      </c>
      <c r="E189" s="13">
        <v>6833</v>
      </c>
      <c r="F189" s="25">
        <f t="shared" si="2"/>
        <v>198.4266511329877</v>
      </c>
    </row>
    <row r="190" spans="1:6" ht="15.6" customHeight="1" x14ac:dyDescent="0.3">
      <c r="A190" s="11" t="s">
        <v>172</v>
      </c>
      <c r="B190" s="26" t="s">
        <v>23</v>
      </c>
      <c r="C190" s="23">
        <v>622</v>
      </c>
      <c r="D190" s="13">
        <v>441490.05</v>
      </c>
      <c r="E190" s="13">
        <v>0</v>
      </c>
      <c r="F190" s="25">
        <f t="shared" si="2"/>
        <v>709.79107717041802</v>
      </c>
    </row>
    <row r="191" spans="1:6" ht="15.6" customHeight="1" x14ac:dyDescent="0.3">
      <c r="A191" s="11" t="s">
        <v>173</v>
      </c>
      <c r="B191" s="26" t="s">
        <v>30</v>
      </c>
      <c r="C191" s="23">
        <v>3901</v>
      </c>
      <c r="D191" s="13">
        <v>1575613.05</v>
      </c>
      <c r="E191" s="13">
        <v>0</v>
      </c>
      <c r="F191" s="25">
        <f t="shared" si="2"/>
        <v>403.89978210715202</v>
      </c>
    </row>
    <row r="192" spans="1:6" ht="15.6" customHeight="1" x14ac:dyDescent="0.3">
      <c r="A192" s="11" t="s">
        <v>174</v>
      </c>
      <c r="B192" s="26" t="s">
        <v>22</v>
      </c>
      <c r="C192" s="23">
        <v>1992</v>
      </c>
      <c r="D192" s="13">
        <v>1255103.4099999999</v>
      </c>
      <c r="E192" s="13">
        <v>0</v>
      </c>
      <c r="F192" s="25">
        <f t="shared" si="2"/>
        <v>630.07199297188754</v>
      </c>
    </row>
    <row r="193" spans="1:6" ht="15.6" customHeight="1" x14ac:dyDescent="0.3">
      <c r="A193" s="11" t="s">
        <v>175</v>
      </c>
      <c r="B193" s="26" t="s">
        <v>16</v>
      </c>
      <c r="C193" s="23">
        <v>109</v>
      </c>
      <c r="D193" s="13">
        <v>158136.41</v>
      </c>
      <c r="E193" s="13">
        <v>0</v>
      </c>
      <c r="F193" s="25">
        <f t="shared" si="2"/>
        <v>1450.7927522935779</v>
      </c>
    </row>
    <row r="194" spans="1:6" ht="15.6" customHeight="1" x14ac:dyDescent="0.3">
      <c r="A194" s="11" t="s">
        <v>584</v>
      </c>
      <c r="B194" s="26" t="s">
        <v>19</v>
      </c>
      <c r="C194" s="23">
        <v>7665</v>
      </c>
      <c r="D194" s="13">
        <v>2163999.2200000002</v>
      </c>
      <c r="E194" s="13">
        <v>0</v>
      </c>
      <c r="F194" s="25">
        <f t="shared" si="2"/>
        <v>282.32214220482717</v>
      </c>
    </row>
    <row r="195" spans="1:6" ht="15.6" customHeight="1" x14ac:dyDescent="0.3">
      <c r="A195" s="11" t="s">
        <v>176</v>
      </c>
      <c r="B195" s="26" t="s">
        <v>30</v>
      </c>
      <c r="C195" s="23">
        <v>738</v>
      </c>
      <c r="D195" s="13">
        <v>528138.13</v>
      </c>
      <c r="E195" s="13">
        <v>0</v>
      </c>
      <c r="F195" s="25">
        <f t="shared" si="2"/>
        <v>715.63432249322489</v>
      </c>
    </row>
    <row r="196" spans="1:6" ht="15.6" customHeight="1" x14ac:dyDescent="0.3">
      <c r="A196" s="11" t="s">
        <v>177</v>
      </c>
      <c r="B196" s="26" t="s">
        <v>30</v>
      </c>
      <c r="C196" s="23">
        <v>7067</v>
      </c>
      <c r="D196" s="13">
        <v>1418886.5</v>
      </c>
      <c r="E196" s="13">
        <v>374.95</v>
      </c>
      <c r="F196" s="25">
        <f t="shared" si="2"/>
        <v>200.82941134852129</v>
      </c>
    </row>
    <row r="197" spans="1:6" ht="15.6" customHeight="1" x14ac:dyDescent="0.3">
      <c r="A197" s="11" t="s">
        <v>178</v>
      </c>
      <c r="B197" s="26" t="s">
        <v>22</v>
      </c>
      <c r="C197" s="23">
        <v>8231</v>
      </c>
      <c r="D197" s="13">
        <v>602564.81000000006</v>
      </c>
      <c r="E197" s="13">
        <v>0</v>
      </c>
      <c r="F197" s="25">
        <f t="shared" si="2"/>
        <v>73.206756165714992</v>
      </c>
    </row>
    <row r="198" spans="1:6" ht="15.6" customHeight="1" x14ac:dyDescent="0.3">
      <c r="A198" s="11" t="s">
        <v>585</v>
      </c>
      <c r="B198" s="26" t="s">
        <v>57</v>
      </c>
      <c r="C198" s="23">
        <v>2272</v>
      </c>
      <c r="D198" s="13">
        <v>869844.47</v>
      </c>
      <c r="E198" s="13">
        <v>0</v>
      </c>
      <c r="F198" s="25">
        <f t="shared" si="2"/>
        <v>382.85408010563378</v>
      </c>
    </row>
    <row r="199" spans="1:6" ht="15.6" customHeight="1" x14ac:dyDescent="0.3">
      <c r="A199" s="11" t="s">
        <v>179</v>
      </c>
      <c r="B199" s="26" t="s">
        <v>22</v>
      </c>
      <c r="C199" s="23">
        <v>5679</v>
      </c>
      <c r="D199" s="13">
        <v>1064711.0900000001</v>
      </c>
      <c r="E199" s="13">
        <v>0</v>
      </c>
      <c r="F199" s="25">
        <f t="shared" si="2"/>
        <v>187.48214298291956</v>
      </c>
    </row>
    <row r="200" spans="1:6" ht="15.6" customHeight="1" x14ac:dyDescent="0.3">
      <c r="A200" s="11" t="s">
        <v>180</v>
      </c>
      <c r="B200" s="26" t="s">
        <v>36</v>
      </c>
      <c r="C200" s="23">
        <v>88709</v>
      </c>
      <c r="D200" s="13">
        <v>15102829.83</v>
      </c>
      <c r="E200" s="13">
        <v>1182254.45</v>
      </c>
      <c r="F200" s="25">
        <f t="shared" si="2"/>
        <v>183.57871557564621</v>
      </c>
    </row>
    <row r="201" spans="1:6" ht="15.6" customHeight="1" x14ac:dyDescent="0.3">
      <c r="A201" s="11" t="s">
        <v>520</v>
      </c>
      <c r="B201" s="26" t="s">
        <v>30</v>
      </c>
      <c r="C201" s="23">
        <v>896</v>
      </c>
      <c r="D201" s="13">
        <v>545011.82999999996</v>
      </c>
      <c r="E201" s="13">
        <v>0</v>
      </c>
      <c r="F201" s="25">
        <f t="shared" si="2"/>
        <v>608.27213169642857</v>
      </c>
    </row>
    <row r="202" spans="1:6" ht="15.6" customHeight="1" x14ac:dyDescent="0.3">
      <c r="A202" s="11" t="s">
        <v>181</v>
      </c>
      <c r="B202" s="26" t="s">
        <v>30</v>
      </c>
      <c r="C202" s="23">
        <v>1363</v>
      </c>
      <c r="D202" s="13">
        <v>561247.87</v>
      </c>
      <c r="E202" s="13">
        <v>0</v>
      </c>
      <c r="F202" s="25">
        <f t="shared" ref="F202:F265" si="3">(D202+E202)/C202</f>
        <v>411.77393250183417</v>
      </c>
    </row>
    <row r="203" spans="1:6" ht="15.6" customHeight="1" x14ac:dyDescent="0.3">
      <c r="A203" s="11" t="s">
        <v>182</v>
      </c>
      <c r="B203" s="26" t="s">
        <v>22</v>
      </c>
      <c r="C203" s="23">
        <v>1238</v>
      </c>
      <c r="D203" s="13">
        <v>359578.79</v>
      </c>
      <c r="E203" s="13">
        <v>0</v>
      </c>
      <c r="F203" s="25">
        <f t="shared" si="3"/>
        <v>290.45136510500805</v>
      </c>
    </row>
    <row r="204" spans="1:6" ht="15.6" customHeight="1" x14ac:dyDescent="0.3">
      <c r="A204" s="11" t="s">
        <v>586</v>
      </c>
      <c r="B204" s="26" t="s">
        <v>36</v>
      </c>
      <c r="C204" s="23">
        <v>19649</v>
      </c>
      <c r="D204" s="13">
        <v>3597145.99</v>
      </c>
      <c r="E204" s="13">
        <v>0</v>
      </c>
      <c r="F204" s="25">
        <f t="shared" si="3"/>
        <v>183.07018117970381</v>
      </c>
    </row>
    <row r="205" spans="1:6" ht="15.6" customHeight="1" x14ac:dyDescent="0.3">
      <c r="A205" s="11" t="s">
        <v>183</v>
      </c>
      <c r="B205" s="26" t="s">
        <v>16</v>
      </c>
      <c r="C205" s="23">
        <v>1540</v>
      </c>
      <c r="D205" s="13">
        <v>184781.12</v>
      </c>
      <c r="E205" s="13">
        <v>21289.41</v>
      </c>
      <c r="F205" s="25">
        <f t="shared" si="3"/>
        <v>133.81203246753248</v>
      </c>
    </row>
    <row r="206" spans="1:6" ht="15.6" customHeight="1" x14ac:dyDescent="0.3">
      <c r="A206" s="11" t="s">
        <v>184</v>
      </c>
      <c r="B206" s="26" t="s">
        <v>57</v>
      </c>
      <c r="C206" s="23">
        <v>2235</v>
      </c>
      <c r="D206" s="13">
        <v>722810.44</v>
      </c>
      <c r="E206" s="13">
        <v>0</v>
      </c>
      <c r="F206" s="25">
        <f t="shared" si="3"/>
        <v>323.40511856823264</v>
      </c>
    </row>
    <row r="207" spans="1:6" ht="15.6" customHeight="1" x14ac:dyDescent="0.3">
      <c r="A207" s="11" t="s">
        <v>185</v>
      </c>
      <c r="B207" s="26" t="s">
        <v>22</v>
      </c>
      <c r="C207" s="23">
        <v>16445</v>
      </c>
      <c r="D207" s="13">
        <v>1746604.48</v>
      </c>
      <c r="E207" s="13">
        <v>20170</v>
      </c>
      <c r="F207" s="25">
        <f t="shared" si="3"/>
        <v>107.4353590757069</v>
      </c>
    </row>
    <row r="208" spans="1:6" ht="15.6" customHeight="1" x14ac:dyDescent="0.3">
      <c r="A208" s="11" t="s">
        <v>186</v>
      </c>
      <c r="B208" s="26" t="s">
        <v>22</v>
      </c>
      <c r="C208" s="23">
        <v>3630</v>
      </c>
      <c r="D208" s="13">
        <v>516223.66</v>
      </c>
      <c r="E208" s="13">
        <v>0</v>
      </c>
      <c r="F208" s="25">
        <f t="shared" si="3"/>
        <v>142.21037465564737</v>
      </c>
    </row>
    <row r="209" spans="1:6" ht="15.6" customHeight="1" x14ac:dyDescent="0.3">
      <c r="A209" s="11" t="s">
        <v>587</v>
      </c>
      <c r="B209" s="26" t="s">
        <v>16</v>
      </c>
      <c r="C209" s="23">
        <v>202</v>
      </c>
      <c r="D209" s="13">
        <v>60303.82</v>
      </c>
      <c r="E209" s="13">
        <v>5759.7</v>
      </c>
      <c r="F209" s="25">
        <f t="shared" si="3"/>
        <v>327.04712871287131</v>
      </c>
    </row>
    <row r="210" spans="1:6" ht="15.6" customHeight="1" x14ac:dyDescent="0.3">
      <c r="A210" s="11" t="s">
        <v>588</v>
      </c>
      <c r="B210" s="26" t="s">
        <v>22</v>
      </c>
      <c r="C210" s="23">
        <v>658</v>
      </c>
      <c r="D210" s="13">
        <v>199425.29</v>
      </c>
      <c r="E210" s="13">
        <v>3871.61</v>
      </c>
      <c r="F210" s="25">
        <f t="shared" si="3"/>
        <v>308.96185410334346</v>
      </c>
    </row>
    <row r="211" spans="1:6" ht="15.6" customHeight="1" x14ac:dyDescent="0.3">
      <c r="A211" s="11" t="s">
        <v>187</v>
      </c>
      <c r="B211" s="26" t="s">
        <v>22</v>
      </c>
      <c r="C211" s="23">
        <v>2064</v>
      </c>
      <c r="D211" s="13">
        <v>348678.1</v>
      </c>
      <c r="E211" s="13">
        <v>0</v>
      </c>
      <c r="F211" s="25">
        <f t="shared" si="3"/>
        <v>168.9331879844961</v>
      </c>
    </row>
    <row r="212" spans="1:6" ht="15.6" customHeight="1" x14ac:dyDescent="0.3">
      <c r="A212" s="11" t="s">
        <v>188</v>
      </c>
      <c r="B212" s="26" t="s">
        <v>26</v>
      </c>
      <c r="C212" s="23">
        <v>25023</v>
      </c>
      <c r="D212" s="13">
        <v>9822775.0800000001</v>
      </c>
      <c r="E212" s="13">
        <v>83937.35</v>
      </c>
      <c r="F212" s="25">
        <f t="shared" si="3"/>
        <v>395.9042652759461</v>
      </c>
    </row>
    <row r="213" spans="1:6" ht="15.6" customHeight="1" x14ac:dyDescent="0.3">
      <c r="A213" s="11" t="s">
        <v>189</v>
      </c>
      <c r="B213" s="26" t="s">
        <v>26</v>
      </c>
      <c r="C213" s="23">
        <v>3494</v>
      </c>
      <c r="D213" s="13">
        <v>966299.16</v>
      </c>
      <c r="E213" s="13">
        <v>3153</v>
      </c>
      <c r="F213" s="25">
        <f t="shared" si="3"/>
        <v>277.46198053806529</v>
      </c>
    </row>
    <row r="214" spans="1:6" ht="15.6" customHeight="1" x14ac:dyDescent="0.3">
      <c r="A214" s="11" t="s">
        <v>190</v>
      </c>
      <c r="B214" s="26" t="s">
        <v>22</v>
      </c>
      <c r="C214" s="23">
        <v>1290</v>
      </c>
      <c r="D214" s="13">
        <v>970903</v>
      </c>
      <c r="E214" s="13">
        <v>0</v>
      </c>
      <c r="F214" s="25">
        <f t="shared" si="3"/>
        <v>752.63798449612398</v>
      </c>
    </row>
    <row r="215" spans="1:6" ht="15.6" customHeight="1" x14ac:dyDescent="0.3">
      <c r="A215" s="11" t="s">
        <v>521</v>
      </c>
      <c r="B215" s="26" t="s">
        <v>26</v>
      </c>
      <c r="C215" s="23">
        <v>1339</v>
      </c>
      <c r="D215" s="13">
        <v>604685.97</v>
      </c>
      <c r="E215" s="13">
        <v>0</v>
      </c>
      <c r="F215" s="25">
        <f t="shared" si="3"/>
        <v>451.5951979088872</v>
      </c>
    </row>
    <row r="216" spans="1:6" ht="15.6" customHeight="1" x14ac:dyDescent="0.3">
      <c r="A216" s="11" t="s">
        <v>191</v>
      </c>
      <c r="B216" s="26" t="s">
        <v>26</v>
      </c>
      <c r="C216" s="23">
        <v>3875</v>
      </c>
      <c r="D216" s="13">
        <v>501331.64</v>
      </c>
      <c r="E216" s="13">
        <v>0</v>
      </c>
      <c r="F216" s="25">
        <f t="shared" si="3"/>
        <v>129.3759070967742</v>
      </c>
    </row>
    <row r="217" spans="1:6" ht="15.6" customHeight="1" x14ac:dyDescent="0.3">
      <c r="A217" s="11" t="s">
        <v>192</v>
      </c>
      <c r="B217" s="26" t="s">
        <v>36</v>
      </c>
      <c r="C217" s="23">
        <v>23661</v>
      </c>
      <c r="D217" s="13">
        <v>4320101.01</v>
      </c>
      <c r="E217" s="13">
        <v>25000</v>
      </c>
      <c r="F217" s="25">
        <f t="shared" si="3"/>
        <v>183.63978741388783</v>
      </c>
    </row>
    <row r="218" spans="1:6" ht="15.6" customHeight="1" x14ac:dyDescent="0.3">
      <c r="A218" s="11" t="s">
        <v>522</v>
      </c>
      <c r="B218" s="26" t="s">
        <v>19</v>
      </c>
      <c r="C218" s="23">
        <v>371</v>
      </c>
      <c r="D218" s="13">
        <v>534959.87</v>
      </c>
      <c r="E218" s="13">
        <v>41830.339999999997</v>
      </c>
      <c r="F218" s="25">
        <f t="shared" si="3"/>
        <v>1554.6905929919137</v>
      </c>
    </row>
    <row r="219" spans="1:6" ht="15.6" customHeight="1" x14ac:dyDescent="0.3">
      <c r="A219" s="11" t="s">
        <v>3</v>
      </c>
      <c r="B219" s="26" t="s">
        <v>19</v>
      </c>
      <c r="C219" s="23">
        <v>323763</v>
      </c>
      <c r="D219" s="13">
        <v>24761850.710000001</v>
      </c>
      <c r="E219" s="13">
        <v>30294749.23</v>
      </c>
      <c r="F219" s="25">
        <f t="shared" si="3"/>
        <v>170.05216760408075</v>
      </c>
    </row>
    <row r="220" spans="1:6" ht="15.6" customHeight="1" x14ac:dyDescent="0.3">
      <c r="A220" s="11" t="s">
        <v>523</v>
      </c>
      <c r="B220" s="26" t="s">
        <v>23</v>
      </c>
      <c r="C220" s="23">
        <v>30887</v>
      </c>
      <c r="D220" s="13">
        <v>5148006.68</v>
      </c>
      <c r="E220" s="13">
        <v>12109</v>
      </c>
      <c r="F220" s="25">
        <f t="shared" si="3"/>
        <v>167.06432091171041</v>
      </c>
    </row>
    <row r="221" spans="1:6" ht="15.6" customHeight="1" x14ac:dyDescent="0.3">
      <c r="A221" s="11" t="s">
        <v>589</v>
      </c>
      <c r="B221" s="26" t="s">
        <v>23</v>
      </c>
      <c r="C221" s="23">
        <v>1215</v>
      </c>
      <c r="D221" s="13">
        <v>559529.19999999995</v>
      </c>
      <c r="E221" s="13">
        <v>0</v>
      </c>
      <c r="F221" s="25">
        <f t="shared" si="3"/>
        <v>460.51786008230448</v>
      </c>
    </row>
    <row r="222" spans="1:6" ht="15.6" customHeight="1" x14ac:dyDescent="0.3">
      <c r="A222" s="11" t="s">
        <v>524</v>
      </c>
      <c r="B222" s="26" t="s">
        <v>23</v>
      </c>
      <c r="C222" s="23">
        <v>4690</v>
      </c>
      <c r="D222" s="13">
        <v>1669584.96</v>
      </c>
      <c r="E222" s="13">
        <v>12000</v>
      </c>
      <c r="F222" s="25">
        <f t="shared" si="3"/>
        <v>358.54689978678039</v>
      </c>
    </row>
    <row r="223" spans="1:6" ht="15.6" customHeight="1" x14ac:dyDescent="0.3">
      <c r="A223" s="11" t="s">
        <v>193</v>
      </c>
      <c r="B223" s="26" t="s">
        <v>23</v>
      </c>
      <c r="C223" s="23">
        <v>3996</v>
      </c>
      <c r="D223" s="13">
        <v>2060093.3</v>
      </c>
      <c r="E223" s="13">
        <v>6000</v>
      </c>
      <c r="F223" s="25">
        <f t="shared" si="3"/>
        <v>517.04036536536535</v>
      </c>
    </row>
    <row r="224" spans="1:6" ht="15.6" customHeight="1" x14ac:dyDescent="0.3">
      <c r="A224" s="11" t="s">
        <v>194</v>
      </c>
      <c r="B224" s="26" t="s">
        <v>57</v>
      </c>
      <c r="C224" s="23">
        <v>4649</v>
      </c>
      <c r="D224" s="13">
        <v>760916.03</v>
      </c>
      <c r="E224" s="13">
        <v>0</v>
      </c>
      <c r="F224" s="25">
        <f t="shared" si="3"/>
        <v>163.67305442030545</v>
      </c>
    </row>
    <row r="225" spans="1:6" ht="15.6" customHeight="1" x14ac:dyDescent="0.3">
      <c r="A225" s="11" t="s">
        <v>525</v>
      </c>
      <c r="B225" s="26" t="s">
        <v>57</v>
      </c>
      <c r="C225" s="23">
        <v>299</v>
      </c>
      <c r="D225" s="13">
        <v>251162.09</v>
      </c>
      <c r="E225" s="13">
        <v>0</v>
      </c>
      <c r="F225" s="25">
        <f t="shared" si="3"/>
        <v>840.00698996655512</v>
      </c>
    </row>
    <row r="226" spans="1:6" ht="15.6" customHeight="1" x14ac:dyDescent="0.3">
      <c r="A226" s="11" t="s">
        <v>195</v>
      </c>
      <c r="B226" s="26" t="s">
        <v>26</v>
      </c>
      <c r="C226" s="23">
        <v>3014</v>
      </c>
      <c r="D226" s="13">
        <v>412494.12</v>
      </c>
      <c r="E226" s="13">
        <v>0</v>
      </c>
      <c r="F226" s="25">
        <f t="shared" si="3"/>
        <v>136.85936297279363</v>
      </c>
    </row>
    <row r="227" spans="1:6" ht="15.6" customHeight="1" x14ac:dyDescent="0.3">
      <c r="A227" s="11" t="s">
        <v>196</v>
      </c>
      <c r="B227" s="26" t="s">
        <v>22</v>
      </c>
      <c r="C227" s="23">
        <v>977</v>
      </c>
      <c r="D227" s="13">
        <v>365722.8</v>
      </c>
      <c r="E227" s="13">
        <v>0</v>
      </c>
      <c r="F227" s="25">
        <f t="shared" si="3"/>
        <v>374.33244626407367</v>
      </c>
    </row>
    <row r="228" spans="1:6" ht="15.6" customHeight="1" x14ac:dyDescent="0.3">
      <c r="A228" s="11" t="s">
        <v>590</v>
      </c>
      <c r="B228" s="26" t="s">
        <v>23</v>
      </c>
      <c r="C228" s="23">
        <v>8635</v>
      </c>
      <c r="D228" s="13">
        <v>1175438.69</v>
      </c>
      <c r="E228" s="13">
        <v>0</v>
      </c>
      <c r="F228" s="25">
        <f t="shared" si="3"/>
        <v>136.124920671685</v>
      </c>
    </row>
    <row r="229" spans="1:6" ht="15.6" customHeight="1" x14ac:dyDescent="0.3">
      <c r="A229" s="11" t="s">
        <v>197</v>
      </c>
      <c r="B229" s="26" t="s">
        <v>26</v>
      </c>
      <c r="C229" s="23">
        <v>1337</v>
      </c>
      <c r="D229" s="13">
        <v>1209959.1599999999</v>
      </c>
      <c r="E229" s="13">
        <v>37077.360000000001</v>
      </c>
      <c r="F229" s="25">
        <f t="shared" si="3"/>
        <v>932.71243081525802</v>
      </c>
    </row>
    <row r="230" spans="1:6" ht="15.6" customHeight="1" x14ac:dyDescent="0.3">
      <c r="A230" s="11" t="s">
        <v>198</v>
      </c>
      <c r="B230" s="26" t="s">
        <v>26</v>
      </c>
      <c r="C230" s="23">
        <v>3647</v>
      </c>
      <c r="D230" s="13">
        <v>1010305.99</v>
      </c>
      <c r="E230" s="13">
        <v>0</v>
      </c>
      <c r="F230" s="25">
        <f t="shared" si="3"/>
        <v>277.02385248149164</v>
      </c>
    </row>
    <row r="231" spans="1:6" ht="15.6" customHeight="1" x14ac:dyDescent="0.3">
      <c r="A231" s="11" t="s">
        <v>199</v>
      </c>
      <c r="B231" s="26" t="s">
        <v>16</v>
      </c>
      <c r="C231" s="23">
        <v>15023</v>
      </c>
      <c r="D231" s="13">
        <v>3225413.31</v>
      </c>
      <c r="E231" s="13">
        <v>276038.32</v>
      </c>
      <c r="F231" s="25">
        <f t="shared" si="3"/>
        <v>233.07273047993075</v>
      </c>
    </row>
    <row r="232" spans="1:6" ht="15.6" customHeight="1" x14ac:dyDescent="0.3">
      <c r="A232" s="11" t="s">
        <v>200</v>
      </c>
      <c r="B232" s="26" t="s">
        <v>26</v>
      </c>
      <c r="C232" s="23">
        <v>1592</v>
      </c>
      <c r="D232" s="13">
        <v>1101516.58</v>
      </c>
      <c r="E232" s="13">
        <v>0</v>
      </c>
      <c r="F232" s="25">
        <f t="shared" si="3"/>
        <v>691.90739949748752</v>
      </c>
    </row>
    <row r="233" spans="1:6" ht="15.6" customHeight="1" x14ac:dyDescent="0.3">
      <c r="A233" s="11" t="s">
        <v>201</v>
      </c>
      <c r="B233" s="26" t="s">
        <v>57</v>
      </c>
      <c r="C233" s="23">
        <v>1731</v>
      </c>
      <c r="D233" s="13">
        <v>506682.76</v>
      </c>
      <c r="E233" s="13">
        <v>0</v>
      </c>
      <c r="F233" s="25">
        <f t="shared" si="3"/>
        <v>292.7110109763143</v>
      </c>
    </row>
    <row r="234" spans="1:6" ht="15.6" customHeight="1" x14ac:dyDescent="0.3">
      <c r="A234" s="11" t="s">
        <v>202</v>
      </c>
      <c r="B234" s="26" t="s">
        <v>22</v>
      </c>
      <c r="C234" s="23">
        <v>1658</v>
      </c>
      <c r="D234" s="13">
        <v>434426.8</v>
      </c>
      <c r="E234" s="13">
        <v>0</v>
      </c>
      <c r="F234" s="25">
        <f t="shared" si="3"/>
        <v>262.0185765983112</v>
      </c>
    </row>
    <row r="235" spans="1:6" ht="15.6" customHeight="1" x14ac:dyDescent="0.3">
      <c r="A235" s="11" t="s">
        <v>203</v>
      </c>
      <c r="B235" s="26" t="s">
        <v>22</v>
      </c>
      <c r="C235" s="23">
        <v>650</v>
      </c>
      <c r="D235" s="13">
        <v>100007</v>
      </c>
      <c r="E235" s="13">
        <v>0</v>
      </c>
      <c r="F235" s="25">
        <f t="shared" si="3"/>
        <v>153.85692307692307</v>
      </c>
    </row>
    <row r="236" spans="1:6" ht="15.6" customHeight="1" x14ac:dyDescent="0.3">
      <c r="A236" s="11" t="s">
        <v>204</v>
      </c>
      <c r="B236" s="26" t="s">
        <v>22</v>
      </c>
      <c r="C236" s="23">
        <v>2624</v>
      </c>
      <c r="D236" s="13">
        <v>772325.9</v>
      </c>
      <c r="E236" s="13">
        <v>28</v>
      </c>
      <c r="F236" s="25">
        <f t="shared" si="3"/>
        <v>294.34218750000002</v>
      </c>
    </row>
    <row r="237" spans="1:6" ht="15.6" customHeight="1" x14ac:dyDescent="0.3">
      <c r="A237" s="11" t="s">
        <v>205</v>
      </c>
      <c r="B237" s="26" t="s">
        <v>22</v>
      </c>
      <c r="C237" s="23">
        <v>2264</v>
      </c>
      <c r="D237" s="13">
        <v>494748.1</v>
      </c>
      <c r="E237" s="13">
        <v>0</v>
      </c>
      <c r="F237" s="25">
        <f t="shared" si="3"/>
        <v>218.52831272084805</v>
      </c>
    </row>
    <row r="238" spans="1:6" ht="15.6" customHeight="1" x14ac:dyDescent="0.3">
      <c r="A238" s="11" t="s">
        <v>206</v>
      </c>
      <c r="B238" s="26" t="s">
        <v>22</v>
      </c>
      <c r="C238" s="23">
        <v>624</v>
      </c>
      <c r="D238" s="13">
        <v>277980.68</v>
      </c>
      <c r="E238" s="13">
        <v>516.07000000000005</v>
      </c>
      <c r="F238" s="25">
        <f t="shared" si="3"/>
        <v>446.30889423076923</v>
      </c>
    </row>
    <row r="239" spans="1:6" ht="15.6" customHeight="1" x14ac:dyDescent="0.3">
      <c r="A239" s="11" t="s">
        <v>207</v>
      </c>
      <c r="B239" s="26" t="s">
        <v>22</v>
      </c>
      <c r="C239" s="23">
        <v>836</v>
      </c>
      <c r="D239" s="13">
        <v>830982.24</v>
      </c>
      <c r="E239" s="13">
        <v>0</v>
      </c>
      <c r="F239" s="25">
        <f t="shared" si="3"/>
        <v>993.99789473684211</v>
      </c>
    </row>
    <row r="240" spans="1:6" ht="15.6" customHeight="1" x14ac:dyDescent="0.3">
      <c r="A240" s="11" t="s">
        <v>591</v>
      </c>
      <c r="B240" s="26" t="s">
        <v>19</v>
      </c>
      <c r="C240" s="23">
        <v>4511</v>
      </c>
      <c r="D240" s="13">
        <v>1619413.59</v>
      </c>
      <c r="E240" s="13">
        <v>1454.52</v>
      </c>
      <c r="F240" s="25">
        <f t="shared" si="3"/>
        <v>359.31458878297497</v>
      </c>
    </row>
    <row r="241" spans="1:6" ht="15.6" customHeight="1" x14ac:dyDescent="0.3">
      <c r="A241" s="11" t="s">
        <v>208</v>
      </c>
      <c r="B241" s="26" t="s">
        <v>23</v>
      </c>
      <c r="C241" s="23">
        <v>138981</v>
      </c>
      <c r="D241" s="13">
        <v>56671772.259999998</v>
      </c>
      <c r="E241" s="13">
        <v>177408.49</v>
      </c>
      <c r="F241" s="25">
        <f t="shared" si="3"/>
        <v>409.04282419899124</v>
      </c>
    </row>
    <row r="242" spans="1:6" ht="15.6" customHeight="1" x14ac:dyDescent="0.3">
      <c r="A242" s="11" t="s">
        <v>209</v>
      </c>
      <c r="B242" s="26" t="s">
        <v>19</v>
      </c>
      <c r="C242" s="23">
        <v>2383</v>
      </c>
      <c r="D242" s="13">
        <v>699578.92</v>
      </c>
      <c r="E242" s="13">
        <v>0</v>
      </c>
      <c r="F242" s="25">
        <f t="shared" si="3"/>
        <v>293.5706756189677</v>
      </c>
    </row>
    <row r="243" spans="1:6" ht="15.6" customHeight="1" x14ac:dyDescent="0.3">
      <c r="A243" s="11" t="s">
        <v>210</v>
      </c>
      <c r="B243" s="26" t="s">
        <v>22</v>
      </c>
      <c r="C243" s="23">
        <v>378</v>
      </c>
      <c r="D243" s="13">
        <v>171510.19</v>
      </c>
      <c r="E243" s="13">
        <v>0</v>
      </c>
      <c r="F243" s="25">
        <f t="shared" si="3"/>
        <v>453.73066137566138</v>
      </c>
    </row>
    <row r="244" spans="1:6" ht="15.6" customHeight="1" x14ac:dyDescent="0.3">
      <c r="A244" s="11" t="s">
        <v>211</v>
      </c>
      <c r="B244" s="26" t="s">
        <v>22</v>
      </c>
      <c r="C244" s="23">
        <v>7233</v>
      </c>
      <c r="D244" s="13">
        <v>427843.1</v>
      </c>
      <c r="E244" s="13">
        <v>6523.16</v>
      </c>
      <c r="F244" s="25">
        <f t="shared" si="3"/>
        <v>60.053402460942891</v>
      </c>
    </row>
    <row r="245" spans="1:6" ht="15.6" customHeight="1" x14ac:dyDescent="0.3">
      <c r="A245" s="11" t="s">
        <v>212</v>
      </c>
      <c r="B245" s="26" t="s">
        <v>16</v>
      </c>
      <c r="C245" s="23">
        <v>89975</v>
      </c>
      <c r="D245" s="13">
        <v>18468383.07</v>
      </c>
      <c r="E245" s="13">
        <v>1912557.85</v>
      </c>
      <c r="F245" s="25">
        <f t="shared" si="3"/>
        <v>226.51782072798002</v>
      </c>
    </row>
    <row r="246" spans="1:6" ht="15.6" customHeight="1" x14ac:dyDescent="0.3">
      <c r="A246" s="11" t="s">
        <v>592</v>
      </c>
      <c r="B246" s="26" t="s">
        <v>19</v>
      </c>
      <c r="C246" s="23">
        <v>2252</v>
      </c>
      <c r="D246" s="13">
        <v>589476.12</v>
      </c>
      <c r="E246" s="13">
        <v>28334.13</v>
      </c>
      <c r="F246" s="25">
        <f t="shared" si="3"/>
        <v>274.33847690941383</v>
      </c>
    </row>
    <row r="247" spans="1:6" ht="15.6" customHeight="1" x14ac:dyDescent="0.3">
      <c r="A247" s="11" t="s">
        <v>213</v>
      </c>
      <c r="B247" s="26" t="s">
        <v>57</v>
      </c>
      <c r="C247" s="23">
        <v>2325</v>
      </c>
      <c r="D247" s="13">
        <v>1401965.37</v>
      </c>
      <c r="E247" s="13">
        <v>0</v>
      </c>
      <c r="F247" s="25">
        <f t="shared" si="3"/>
        <v>602.99585806451614</v>
      </c>
    </row>
    <row r="248" spans="1:6" ht="15.6" customHeight="1" x14ac:dyDescent="0.3">
      <c r="A248" s="11" t="s">
        <v>214</v>
      </c>
      <c r="B248" s="26" t="s">
        <v>30</v>
      </c>
      <c r="C248" s="23">
        <v>934</v>
      </c>
      <c r="D248" s="13">
        <v>245550.6</v>
      </c>
      <c r="E248" s="13">
        <v>0</v>
      </c>
      <c r="F248" s="25">
        <f t="shared" si="3"/>
        <v>262.90214132762316</v>
      </c>
    </row>
    <row r="249" spans="1:6" ht="15.6" customHeight="1" x14ac:dyDescent="0.3">
      <c r="A249" s="11" t="s">
        <v>215</v>
      </c>
      <c r="B249" s="26" t="s">
        <v>22</v>
      </c>
      <c r="C249" s="23">
        <v>841</v>
      </c>
      <c r="D249" s="13">
        <v>442106.75</v>
      </c>
      <c r="E249" s="13">
        <v>176946</v>
      </c>
      <c r="F249" s="25">
        <f t="shared" si="3"/>
        <v>736.09126040428066</v>
      </c>
    </row>
    <row r="250" spans="1:6" ht="15.6" customHeight="1" x14ac:dyDescent="0.3">
      <c r="A250" s="11" t="s">
        <v>216</v>
      </c>
      <c r="B250" s="26" t="s">
        <v>23</v>
      </c>
      <c r="C250" s="23">
        <v>16505</v>
      </c>
      <c r="D250" s="13">
        <v>3279450.05</v>
      </c>
      <c r="E250" s="13">
        <v>6314</v>
      </c>
      <c r="F250" s="25">
        <f t="shared" si="3"/>
        <v>199.07688882156921</v>
      </c>
    </row>
    <row r="251" spans="1:6" ht="15.6" customHeight="1" x14ac:dyDescent="0.3">
      <c r="A251" s="11" t="s">
        <v>217</v>
      </c>
      <c r="B251" s="26" t="s">
        <v>19</v>
      </c>
      <c r="C251" s="23">
        <v>3209</v>
      </c>
      <c r="D251" s="13">
        <v>815033.87</v>
      </c>
      <c r="E251" s="13">
        <v>0</v>
      </c>
      <c r="F251" s="25">
        <f t="shared" si="3"/>
        <v>253.98375506388282</v>
      </c>
    </row>
    <row r="252" spans="1:6" ht="15.6" customHeight="1" x14ac:dyDescent="0.3">
      <c r="A252" s="11" t="s">
        <v>526</v>
      </c>
      <c r="B252" s="26" t="s">
        <v>30</v>
      </c>
      <c r="C252" s="23">
        <v>604</v>
      </c>
      <c r="D252" s="13">
        <v>144366.19</v>
      </c>
      <c r="E252" s="13">
        <v>0</v>
      </c>
      <c r="F252" s="25">
        <f t="shared" si="3"/>
        <v>239.01687086092716</v>
      </c>
    </row>
    <row r="253" spans="1:6" ht="15.6" customHeight="1" x14ac:dyDescent="0.3">
      <c r="A253" s="11" t="s">
        <v>218</v>
      </c>
      <c r="B253" s="26" t="s">
        <v>36</v>
      </c>
      <c r="C253" s="23">
        <v>3802</v>
      </c>
      <c r="D253" s="13">
        <v>634078.17000000004</v>
      </c>
      <c r="E253" s="13">
        <v>0</v>
      </c>
      <c r="F253" s="25">
        <f t="shared" si="3"/>
        <v>166.7749000526039</v>
      </c>
    </row>
    <row r="254" spans="1:6" ht="15.6" customHeight="1" x14ac:dyDescent="0.3">
      <c r="A254" s="11" t="s">
        <v>219</v>
      </c>
      <c r="B254" s="26" t="s">
        <v>19</v>
      </c>
      <c r="C254" s="23">
        <v>2386</v>
      </c>
      <c r="D254" s="13">
        <v>589499.61</v>
      </c>
      <c r="E254" s="13">
        <v>62722.25</v>
      </c>
      <c r="F254" s="25">
        <f t="shared" si="3"/>
        <v>273.3536714165968</v>
      </c>
    </row>
    <row r="255" spans="1:6" ht="15.6" customHeight="1" x14ac:dyDescent="0.3">
      <c r="A255" s="11" t="s">
        <v>220</v>
      </c>
      <c r="B255" s="26" t="s">
        <v>26</v>
      </c>
      <c r="C255" s="23">
        <v>76975</v>
      </c>
      <c r="D255" s="13">
        <v>25749491.739999998</v>
      </c>
      <c r="E255" s="13">
        <v>0</v>
      </c>
      <c r="F255" s="25">
        <f t="shared" si="3"/>
        <v>334.51759324455992</v>
      </c>
    </row>
    <row r="256" spans="1:6" ht="15.6" customHeight="1" x14ac:dyDescent="0.3">
      <c r="A256" s="11" t="s">
        <v>221</v>
      </c>
      <c r="B256" s="26" t="s">
        <v>26</v>
      </c>
      <c r="C256" s="23">
        <v>280</v>
      </c>
      <c r="D256" s="13">
        <v>413189.65</v>
      </c>
      <c r="E256" s="13">
        <v>0</v>
      </c>
      <c r="F256" s="25">
        <f t="shared" si="3"/>
        <v>1475.6773214285715</v>
      </c>
    </row>
    <row r="257" spans="1:6" ht="15.6" customHeight="1" x14ac:dyDescent="0.3">
      <c r="A257" s="11" t="s">
        <v>593</v>
      </c>
      <c r="B257" s="26" t="s">
        <v>16</v>
      </c>
      <c r="C257" s="23">
        <v>767</v>
      </c>
      <c r="D257" s="13">
        <v>72796.399999999994</v>
      </c>
      <c r="E257" s="13">
        <v>10959.6</v>
      </c>
      <c r="F257" s="25">
        <f t="shared" si="3"/>
        <v>109.19947848761409</v>
      </c>
    </row>
    <row r="258" spans="1:6" ht="15.6" customHeight="1" x14ac:dyDescent="0.3">
      <c r="A258" s="11" t="s">
        <v>222</v>
      </c>
      <c r="B258" s="26" t="s">
        <v>19</v>
      </c>
      <c r="C258" s="23">
        <v>9611</v>
      </c>
      <c r="D258" s="13">
        <v>1957532.13</v>
      </c>
      <c r="E258" s="13">
        <v>0</v>
      </c>
      <c r="F258" s="25">
        <f t="shared" si="3"/>
        <v>203.67621787535114</v>
      </c>
    </row>
    <row r="259" spans="1:6" ht="15.6" customHeight="1" x14ac:dyDescent="0.3">
      <c r="A259" s="11" t="s">
        <v>223</v>
      </c>
      <c r="B259" s="26" t="s">
        <v>22</v>
      </c>
      <c r="C259" s="23">
        <v>317</v>
      </c>
      <c r="D259" s="13">
        <v>377649.88</v>
      </c>
      <c r="E259" s="13">
        <v>0</v>
      </c>
      <c r="F259" s="25">
        <f t="shared" si="3"/>
        <v>1191.3245425867508</v>
      </c>
    </row>
    <row r="260" spans="1:6" ht="15.6" customHeight="1" x14ac:dyDescent="0.3">
      <c r="A260" s="11" t="s">
        <v>224</v>
      </c>
      <c r="B260" s="26" t="s">
        <v>16</v>
      </c>
      <c r="C260" s="23">
        <v>2235</v>
      </c>
      <c r="D260" s="13">
        <v>448831.6</v>
      </c>
      <c r="E260" s="13">
        <v>4995</v>
      </c>
      <c r="F260" s="25">
        <f t="shared" si="3"/>
        <v>203.05440715883668</v>
      </c>
    </row>
    <row r="261" spans="1:6" ht="15.6" customHeight="1" x14ac:dyDescent="0.3">
      <c r="A261" s="11" t="s">
        <v>225</v>
      </c>
      <c r="B261" s="26" t="s">
        <v>16</v>
      </c>
      <c r="C261" s="23">
        <v>1991</v>
      </c>
      <c r="D261" s="13">
        <v>333034.63</v>
      </c>
      <c r="E261" s="13">
        <v>30000</v>
      </c>
      <c r="F261" s="25">
        <f t="shared" si="3"/>
        <v>182.337835258664</v>
      </c>
    </row>
    <row r="262" spans="1:6" ht="15.6" customHeight="1" x14ac:dyDescent="0.3">
      <c r="A262" s="11" t="s">
        <v>226</v>
      </c>
      <c r="B262" s="26" t="s">
        <v>16</v>
      </c>
      <c r="C262" s="23">
        <v>1094</v>
      </c>
      <c r="D262" s="13">
        <v>149941.79999999999</v>
      </c>
      <c r="E262" s="13">
        <v>15617.12</v>
      </c>
      <c r="F262" s="25">
        <f t="shared" si="3"/>
        <v>151.33356489945155</v>
      </c>
    </row>
    <row r="263" spans="1:6" ht="15.6" customHeight="1" x14ac:dyDescent="0.3">
      <c r="A263" s="11" t="s">
        <v>227</v>
      </c>
      <c r="B263" s="26" t="s">
        <v>22</v>
      </c>
      <c r="C263" s="23">
        <v>543</v>
      </c>
      <c r="D263" s="13">
        <v>474767.32</v>
      </c>
      <c r="E263" s="13">
        <v>2855.63</v>
      </c>
      <c r="F263" s="25">
        <f t="shared" si="3"/>
        <v>879.60027624309396</v>
      </c>
    </row>
    <row r="264" spans="1:6" ht="15.6" customHeight="1" x14ac:dyDescent="0.3">
      <c r="A264" s="11" t="s">
        <v>594</v>
      </c>
      <c r="B264" s="26" t="s">
        <v>30</v>
      </c>
      <c r="C264" s="23">
        <v>1565</v>
      </c>
      <c r="D264" s="13">
        <v>493450.04</v>
      </c>
      <c r="E264" s="13">
        <v>0</v>
      </c>
      <c r="F264" s="25">
        <f t="shared" si="3"/>
        <v>315.3035399361022</v>
      </c>
    </row>
    <row r="265" spans="1:6" ht="15.6" customHeight="1" x14ac:dyDescent="0.3">
      <c r="A265" s="11" t="s">
        <v>228</v>
      </c>
      <c r="B265" s="26" t="s">
        <v>26</v>
      </c>
      <c r="C265" s="23">
        <v>3322</v>
      </c>
      <c r="D265" s="13">
        <v>920653.28</v>
      </c>
      <c r="E265" s="13">
        <v>0</v>
      </c>
      <c r="F265" s="25">
        <f t="shared" si="3"/>
        <v>277.13825406381699</v>
      </c>
    </row>
    <row r="266" spans="1:6" ht="15.6" customHeight="1" x14ac:dyDescent="0.3">
      <c r="A266" s="11" t="s">
        <v>595</v>
      </c>
      <c r="B266" s="26" t="s">
        <v>26</v>
      </c>
      <c r="C266" s="23">
        <v>85598</v>
      </c>
      <c r="D266" s="13">
        <v>31901467.23</v>
      </c>
      <c r="E266" s="13">
        <v>0</v>
      </c>
      <c r="F266" s="25">
        <f t="shared" ref="F266:F329" si="4">(D266+E266)/C266</f>
        <v>372.68939963550548</v>
      </c>
    </row>
    <row r="267" spans="1:6" ht="15.6" customHeight="1" x14ac:dyDescent="0.3">
      <c r="A267" s="11" t="s">
        <v>229</v>
      </c>
      <c r="B267" s="26" t="s">
        <v>19</v>
      </c>
      <c r="C267" s="23">
        <v>1089</v>
      </c>
      <c r="D267" s="13">
        <v>814810.73</v>
      </c>
      <c r="E267" s="13">
        <v>3805.28</v>
      </c>
      <c r="F267" s="25">
        <f t="shared" si="4"/>
        <v>751.713507805326</v>
      </c>
    </row>
    <row r="268" spans="1:6" ht="15.6" customHeight="1" x14ac:dyDescent="0.3">
      <c r="A268" s="11" t="s">
        <v>596</v>
      </c>
      <c r="B268" s="26" t="s">
        <v>26</v>
      </c>
      <c r="C268" s="23">
        <v>2891</v>
      </c>
      <c r="D268" s="13">
        <v>963083.94</v>
      </c>
      <c r="E268" s="13">
        <v>0</v>
      </c>
      <c r="F268" s="25">
        <f t="shared" si="4"/>
        <v>333.13176755447938</v>
      </c>
    </row>
    <row r="269" spans="1:6" ht="15.6" customHeight="1" x14ac:dyDescent="0.3">
      <c r="A269" s="11" t="s">
        <v>230</v>
      </c>
      <c r="B269" s="26" t="s">
        <v>19</v>
      </c>
      <c r="C269" s="23">
        <v>354</v>
      </c>
      <c r="D269" s="13">
        <v>628356.26</v>
      </c>
      <c r="E269" s="13">
        <v>0</v>
      </c>
      <c r="F269" s="25">
        <f t="shared" si="4"/>
        <v>1775.0176836158191</v>
      </c>
    </row>
    <row r="270" spans="1:6" ht="15.6" customHeight="1" x14ac:dyDescent="0.3">
      <c r="A270" s="11" t="s">
        <v>231</v>
      </c>
      <c r="B270" s="26" t="s">
        <v>19</v>
      </c>
      <c r="C270" s="23">
        <v>9850</v>
      </c>
      <c r="D270" s="13">
        <v>2924310.89</v>
      </c>
      <c r="E270" s="13">
        <v>3000</v>
      </c>
      <c r="F270" s="25">
        <f t="shared" si="4"/>
        <v>297.18892284263961</v>
      </c>
    </row>
    <row r="271" spans="1:6" ht="15.6" customHeight="1" x14ac:dyDescent="0.3">
      <c r="A271" s="11" t="s">
        <v>597</v>
      </c>
      <c r="B271" s="26" t="s">
        <v>22</v>
      </c>
      <c r="C271" s="23">
        <v>4594</v>
      </c>
      <c r="D271" s="13">
        <v>717745.37</v>
      </c>
      <c r="E271" s="13">
        <v>2718.75</v>
      </c>
      <c r="F271" s="25">
        <f t="shared" si="4"/>
        <v>156.82719198955158</v>
      </c>
    </row>
    <row r="272" spans="1:6" ht="15.6" customHeight="1" x14ac:dyDescent="0.3">
      <c r="A272" s="11" t="s">
        <v>232</v>
      </c>
      <c r="B272" s="26" t="s">
        <v>57</v>
      </c>
      <c r="C272" s="23">
        <v>806</v>
      </c>
      <c r="D272" s="13">
        <v>508136.33</v>
      </c>
      <c r="E272" s="13">
        <v>0</v>
      </c>
      <c r="F272" s="25">
        <f t="shared" si="4"/>
        <v>630.4420967741936</v>
      </c>
    </row>
    <row r="273" spans="1:6" ht="15.6" customHeight="1" x14ac:dyDescent="0.3">
      <c r="A273" s="11" t="s">
        <v>233</v>
      </c>
      <c r="B273" s="26" t="s">
        <v>22</v>
      </c>
      <c r="C273" s="23">
        <v>22829</v>
      </c>
      <c r="D273" s="13">
        <v>1944479.24</v>
      </c>
      <c r="E273" s="13">
        <v>238</v>
      </c>
      <c r="F273" s="25">
        <f t="shared" si="4"/>
        <v>85.186264838582503</v>
      </c>
    </row>
    <row r="274" spans="1:6" ht="15.6" customHeight="1" x14ac:dyDescent="0.3">
      <c r="A274" s="11" t="s">
        <v>234</v>
      </c>
      <c r="B274" s="26" t="s">
        <v>16</v>
      </c>
      <c r="C274" s="23">
        <v>3029</v>
      </c>
      <c r="D274" s="13">
        <v>799739.81</v>
      </c>
      <c r="E274" s="13">
        <v>75214.63</v>
      </c>
      <c r="F274" s="25">
        <f t="shared" si="4"/>
        <v>288.85917464509743</v>
      </c>
    </row>
    <row r="275" spans="1:6" ht="15.6" customHeight="1" x14ac:dyDescent="0.3">
      <c r="A275" s="11" t="s">
        <v>235</v>
      </c>
      <c r="B275" s="26" t="s">
        <v>57</v>
      </c>
      <c r="C275" s="23">
        <v>1381</v>
      </c>
      <c r="D275" s="13">
        <v>249645.86</v>
      </c>
      <c r="E275" s="13">
        <v>0</v>
      </c>
      <c r="F275" s="25">
        <f t="shared" si="4"/>
        <v>180.77180304127444</v>
      </c>
    </row>
    <row r="276" spans="1:6" ht="15.6" customHeight="1" x14ac:dyDescent="0.3">
      <c r="A276" s="11" t="s">
        <v>236</v>
      </c>
      <c r="B276" s="26" t="s">
        <v>22</v>
      </c>
      <c r="C276" s="23">
        <v>1108</v>
      </c>
      <c r="D276" s="13">
        <v>343123.86</v>
      </c>
      <c r="E276" s="13">
        <v>0</v>
      </c>
      <c r="F276" s="25">
        <f t="shared" si="4"/>
        <v>309.67857400722022</v>
      </c>
    </row>
    <row r="277" spans="1:6" ht="15.6" customHeight="1" x14ac:dyDescent="0.3">
      <c r="A277" s="11" t="s">
        <v>237</v>
      </c>
      <c r="B277" s="26" t="s">
        <v>16</v>
      </c>
      <c r="C277" s="23">
        <v>3034</v>
      </c>
      <c r="D277" s="13">
        <v>301707.95</v>
      </c>
      <c r="E277" s="13">
        <v>49000</v>
      </c>
      <c r="F277" s="25">
        <f t="shared" si="4"/>
        <v>115.59260052735662</v>
      </c>
    </row>
    <row r="278" spans="1:6" ht="15.6" customHeight="1" x14ac:dyDescent="0.3">
      <c r="A278" s="11" t="s">
        <v>238</v>
      </c>
      <c r="B278" s="26" t="s">
        <v>23</v>
      </c>
      <c r="C278" s="23">
        <v>825</v>
      </c>
      <c r="D278" s="13">
        <v>462123.23</v>
      </c>
      <c r="E278" s="13">
        <v>0</v>
      </c>
      <c r="F278" s="25">
        <f t="shared" si="4"/>
        <v>560.14936969696964</v>
      </c>
    </row>
    <row r="279" spans="1:6" ht="15.6" customHeight="1" x14ac:dyDescent="0.3">
      <c r="A279" s="11" t="s">
        <v>527</v>
      </c>
      <c r="B279" s="26" t="s">
        <v>16</v>
      </c>
      <c r="C279" s="23">
        <v>10336</v>
      </c>
      <c r="D279" s="13">
        <v>873259.39</v>
      </c>
      <c r="E279" s="13">
        <v>73662.880000000005</v>
      </c>
      <c r="F279" s="25">
        <f t="shared" si="4"/>
        <v>91.613996710526322</v>
      </c>
    </row>
    <row r="280" spans="1:6" ht="15.6" customHeight="1" x14ac:dyDescent="0.3">
      <c r="A280" s="11" t="s">
        <v>239</v>
      </c>
      <c r="B280" s="26" t="s">
        <v>36</v>
      </c>
      <c r="C280" s="23">
        <v>1697</v>
      </c>
      <c r="D280" s="13">
        <v>886923.94</v>
      </c>
      <c r="E280" s="13">
        <v>0</v>
      </c>
      <c r="F280" s="25">
        <f t="shared" si="4"/>
        <v>522.64227460223924</v>
      </c>
    </row>
    <row r="281" spans="1:6" ht="15.6" customHeight="1" x14ac:dyDescent="0.3">
      <c r="A281" s="11" t="s">
        <v>240</v>
      </c>
      <c r="B281" s="26" t="s">
        <v>26</v>
      </c>
      <c r="C281" s="23">
        <v>1591</v>
      </c>
      <c r="D281" s="13">
        <v>882742.11</v>
      </c>
      <c r="E281" s="13">
        <v>0</v>
      </c>
      <c r="F281" s="25">
        <f t="shared" si="4"/>
        <v>554.83476429918289</v>
      </c>
    </row>
    <row r="282" spans="1:6" ht="15.6" customHeight="1" x14ac:dyDescent="0.3">
      <c r="A282" s="11" t="s">
        <v>241</v>
      </c>
      <c r="B282" s="26" t="s">
        <v>23</v>
      </c>
      <c r="C282" s="23">
        <v>10388</v>
      </c>
      <c r="D282" s="13">
        <v>1239444.04</v>
      </c>
      <c r="E282" s="13">
        <v>4050</v>
      </c>
      <c r="F282" s="25">
        <f t="shared" si="4"/>
        <v>119.70485560261841</v>
      </c>
    </row>
    <row r="283" spans="1:6" ht="15.6" customHeight="1" x14ac:dyDescent="0.3">
      <c r="A283" s="11" t="s">
        <v>242</v>
      </c>
      <c r="B283" s="26" t="s">
        <v>23</v>
      </c>
      <c r="C283" s="23">
        <v>7833</v>
      </c>
      <c r="D283" s="13">
        <v>1695557.03</v>
      </c>
      <c r="E283" s="13">
        <v>0</v>
      </c>
      <c r="F283" s="25">
        <f t="shared" si="4"/>
        <v>216.4633001404315</v>
      </c>
    </row>
    <row r="284" spans="1:6" ht="15.6" customHeight="1" x14ac:dyDescent="0.3">
      <c r="A284" s="11" t="s">
        <v>243</v>
      </c>
      <c r="B284" s="26" t="s">
        <v>57</v>
      </c>
      <c r="C284" s="23">
        <v>12940</v>
      </c>
      <c r="D284" s="13">
        <v>1138825.46</v>
      </c>
      <c r="E284" s="13">
        <v>116967.01</v>
      </c>
      <c r="F284" s="25">
        <f t="shared" si="4"/>
        <v>97.047331530139104</v>
      </c>
    </row>
    <row r="285" spans="1:6" ht="15.6" customHeight="1" x14ac:dyDescent="0.3">
      <c r="A285" s="11" t="s">
        <v>244</v>
      </c>
      <c r="B285" s="26" t="s">
        <v>23</v>
      </c>
      <c r="C285" s="23">
        <v>3686</v>
      </c>
      <c r="D285" s="13">
        <v>600279.06999999995</v>
      </c>
      <c r="E285" s="13">
        <v>0</v>
      </c>
      <c r="F285" s="25">
        <f t="shared" si="4"/>
        <v>162.8537900162778</v>
      </c>
    </row>
    <row r="286" spans="1:6" ht="15.6" customHeight="1" x14ac:dyDescent="0.3">
      <c r="A286" s="11" t="s">
        <v>528</v>
      </c>
      <c r="B286" s="26" t="s">
        <v>23</v>
      </c>
      <c r="C286" s="23">
        <v>13481</v>
      </c>
      <c r="D286" s="13">
        <v>3597891.77</v>
      </c>
      <c r="E286" s="13">
        <v>0</v>
      </c>
      <c r="F286" s="25">
        <f t="shared" si="4"/>
        <v>266.88611898227134</v>
      </c>
    </row>
    <row r="287" spans="1:6" ht="15.6" customHeight="1" x14ac:dyDescent="0.3">
      <c r="A287" s="11" t="s">
        <v>245</v>
      </c>
      <c r="B287" s="26" t="s">
        <v>22</v>
      </c>
      <c r="C287" s="23">
        <v>252</v>
      </c>
      <c r="D287" s="13">
        <v>202478.68</v>
      </c>
      <c r="E287" s="13">
        <v>0</v>
      </c>
      <c r="F287" s="25">
        <f t="shared" si="4"/>
        <v>803.48682539682534</v>
      </c>
    </row>
    <row r="288" spans="1:6" ht="15.6" customHeight="1" x14ac:dyDescent="0.3">
      <c r="A288" s="11" t="s">
        <v>246</v>
      </c>
      <c r="B288" s="26" t="s">
        <v>22</v>
      </c>
      <c r="C288" s="23">
        <v>6203</v>
      </c>
      <c r="D288" s="13">
        <v>1627949.04</v>
      </c>
      <c r="E288" s="13">
        <v>65</v>
      </c>
      <c r="F288" s="25">
        <f t="shared" si="4"/>
        <v>262.45591487989685</v>
      </c>
    </row>
    <row r="289" spans="1:6" ht="15.6" customHeight="1" x14ac:dyDescent="0.3">
      <c r="A289" s="11" t="s">
        <v>0</v>
      </c>
      <c r="B289" s="26" t="s">
        <v>22</v>
      </c>
      <c r="C289" s="23">
        <v>230595</v>
      </c>
      <c r="D289" s="13">
        <v>20330035.390000001</v>
      </c>
      <c r="E289" s="13">
        <v>843729.5</v>
      </c>
      <c r="F289" s="25">
        <f t="shared" si="4"/>
        <v>91.822307031809018</v>
      </c>
    </row>
    <row r="290" spans="1:6" ht="15.6" customHeight="1" x14ac:dyDescent="0.3">
      <c r="A290" s="11" t="s">
        <v>247</v>
      </c>
      <c r="B290" s="26" t="s">
        <v>57</v>
      </c>
      <c r="C290" s="23">
        <v>247</v>
      </c>
      <c r="D290" s="13">
        <v>134351.28</v>
      </c>
      <c r="E290" s="13">
        <v>0</v>
      </c>
      <c r="F290" s="25">
        <f t="shared" si="4"/>
        <v>543.93230769230763</v>
      </c>
    </row>
    <row r="291" spans="1:6" ht="15.6" customHeight="1" x14ac:dyDescent="0.3">
      <c r="A291" s="11" t="s">
        <v>248</v>
      </c>
      <c r="B291" s="26" t="s">
        <v>57</v>
      </c>
      <c r="C291" s="23">
        <v>498</v>
      </c>
      <c r="D291" s="13">
        <v>447678.39</v>
      </c>
      <c r="E291" s="13">
        <v>0</v>
      </c>
      <c r="F291" s="25">
        <f t="shared" si="4"/>
        <v>898.9525903614458</v>
      </c>
    </row>
    <row r="292" spans="1:6" ht="15.6" customHeight="1" x14ac:dyDescent="0.3">
      <c r="A292" s="11" t="s">
        <v>249</v>
      </c>
      <c r="B292" s="26" t="s">
        <v>19</v>
      </c>
      <c r="C292" s="23">
        <v>410</v>
      </c>
      <c r="D292" s="13">
        <v>536785.05000000005</v>
      </c>
      <c r="E292" s="13">
        <v>1264.23</v>
      </c>
      <c r="F292" s="25">
        <f t="shared" si="4"/>
        <v>1312.3153170731707</v>
      </c>
    </row>
    <row r="293" spans="1:6" ht="15.6" customHeight="1" x14ac:dyDescent="0.3">
      <c r="A293" s="11" t="s">
        <v>250</v>
      </c>
      <c r="B293" s="26" t="s">
        <v>36</v>
      </c>
      <c r="C293" s="23">
        <v>2002</v>
      </c>
      <c r="D293" s="13">
        <v>772984.72</v>
      </c>
      <c r="E293" s="13">
        <v>0</v>
      </c>
      <c r="F293" s="25">
        <f t="shared" si="4"/>
        <v>386.10625374625374</v>
      </c>
    </row>
    <row r="294" spans="1:6" ht="15.6" customHeight="1" x14ac:dyDescent="0.3">
      <c r="A294" s="11" t="s">
        <v>251</v>
      </c>
      <c r="B294" s="26" t="s">
        <v>23</v>
      </c>
      <c r="C294" s="23">
        <v>2545</v>
      </c>
      <c r="D294" s="13">
        <v>1051899.56</v>
      </c>
      <c r="E294" s="13">
        <v>0</v>
      </c>
      <c r="F294" s="25">
        <f t="shared" si="4"/>
        <v>413.32006286836935</v>
      </c>
    </row>
    <row r="295" spans="1:6" ht="15.6" customHeight="1" x14ac:dyDescent="0.3">
      <c r="A295" s="11" t="s">
        <v>529</v>
      </c>
      <c r="B295" s="26" t="s">
        <v>19</v>
      </c>
      <c r="C295" s="23">
        <v>1533</v>
      </c>
      <c r="D295" s="13">
        <v>579021.78</v>
      </c>
      <c r="E295" s="13">
        <v>1056.6199999999999</v>
      </c>
      <c r="F295" s="25">
        <f t="shared" si="4"/>
        <v>378.39425962165689</v>
      </c>
    </row>
    <row r="296" spans="1:6" ht="15.6" customHeight="1" x14ac:dyDescent="0.3">
      <c r="A296" s="11" t="s">
        <v>252</v>
      </c>
      <c r="B296" s="26" t="s">
        <v>22</v>
      </c>
      <c r="C296" s="23">
        <v>18527</v>
      </c>
      <c r="D296" s="13">
        <v>2584941.31</v>
      </c>
      <c r="E296" s="13">
        <v>30000</v>
      </c>
      <c r="F296" s="25">
        <f t="shared" si="4"/>
        <v>141.14218761807092</v>
      </c>
    </row>
    <row r="297" spans="1:6" ht="15.6" customHeight="1" x14ac:dyDescent="0.3">
      <c r="A297" s="11" t="s">
        <v>598</v>
      </c>
      <c r="B297" s="26" t="s">
        <v>22</v>
      </c>
      <c r="C297" s="23">
        <v>1157</v>
      </c>
      <c r="D297" s="13">
        <v>659576.34</v>
      </c>
      <c r="E297" s="13">
        <v>0</v>
      </c>
      <c r="F297" s="25">
        <f t="shared" si="4"/>
        <v>570.07462402765771</v>
      </c>
    </row>
    <row r="298" spans="1:6" ht="15.6" customHeight="1" x14ac:dyDescent="0.3">
      <c r="A298" s="11" t="s">
        <v>253</v>
      </c>
      <c r="B298" s="26" t="s">
        <v>22</v>
      </c>
      <c r="C298" s="23">
        <v>5308</v>
      </c>
      <c r="D298" s="13">
        <v>1084737.42</v>
      </c>
      <c r="E298" s="13">
        <v>0</v>
      </c>
      <c r="F298" s="25">
        <f t="shared" si="4"/>
        <v>204.3589713639789</v>
      </c>
    </row>
    <row r="299" spans="1:6" ht="15.6" customHeight="1" x14ac:dyDescent="0.3">
      <c r="A299" s="11" t="s">
        <v>254</v>
      </c>
      <c r="B299" s="26" t="s">
        <v>30</v>
      </c>
      <c r="C299" s="23">
        <v>5175</v>
      </c>
      <c r="D299" s="13">
        <v>1016598.44</v>
      </c>
      <c r="E299" s="13">
        <v>54996.21</v>
      </c>
      <c r="F299" s="25">
        <f t="shared" si="4"/>
        <v>207.07142995169082</v>
      </c>
    </row>
    <row r="300" spans="1:6" ht="15.6" customHeight="1" x14ac:dyDescent="0.3">
      <c r="A300" s="11" t="s">
        <v>599</v>
      </c>
      <c r="B300" s="26" t="s">
        <v>30</v>
      </c>
      <c r="C300" s="23">
        <v>2782</v>
      </c>
      <c r="D300" s="13">
        <v>556615.41</v>
      </c>
      <c r="E300" s="13">
        <v>0</v>
      </c>
      <c r="F300" s="25">
        <f t="shared" si="4"/>
        <v>200.07742990654208</v>
      </c>
    </row>
    <row r="301" spans="1:6" ht="15.6" customHeight="1" x14ac:dyDescent="0.3">
      <c r="A301" s="11" t="s">
        <v>530</v>
      </c>
      <c r="B301" s="26" t="s">
        <v>22</v>
      </c>
      <c r="C301" s="23">
        <v>2909</v>
      </c>
      <c r="D301" s="13">
        <v>1387293.08</v>
      </c>
      <c r="E301" s="13">
        <v>0</v>
      </c>
      <c r="F301" s="25">
        <f t="shared" si="4"/>
        <v>476.89689927810247</v>
      </c>
    </row>
    <row r="302" spans="1:6" ht="15.6" customHeight="1" x14ac:dyDescent="0.3">
      <c r="A302" s="11" t="s">
        <v>255</v>
      </c>
      <c r="B302" s="26" t="s">
        <v>22</v>
      </c>
      <c r="C302" s="23">
        <v>2677</v>
      </c>
      <c r="D302" s="13">
        <v>567086.29</v>
      </c>
      <c r="E302" s="13">
        <v>0</v>
      </c>
      <c r="F302" s="25">
        <f t="shared" si="4"/>
        <v>211.8364923421741</v>
      </c>
    </row>
    <row r="303" spans="1:6" ht="15.6" customHeight="1" x14ac:dyDescent="0.3">
      <c r="A303" s="11" t="s">
        <v>256</v>
      </c>
      <c r="B303" s="26" t="s">
        <v>23</v>
      </c>
      <c r="C303" s="23">
        <v>13682</v>
      </c>
      <c r="D303" s="13">
        <v>4442099.09</v>
      </c>
      <c r="E303" s="13">
        <v>345350.40000000002</v>
      </c>
      <c r="F303" s="25">
        <f t="shared" si="4"/>
        <v>349.90860181260052</v>
      </c>
    </row>
    <row r="304" spans="1:6" ht="15.6" customHeight="1" x14ac:dyDescent="0.3">
      <c r="A304" s="11" t="s">
        <v>257</v>
      </c>
      <c r="B304" s="26" t="s">
        <v>23</v>
      </c>
      <c r="C304" s="23">
        <v>6544</v>
      </c>
      <c r="D304" s="13">
        <v>3036649.05</v>
      </c>
      <c r="E304" s="13">
        <v>66000</v>
      </c>
      <c r="F304" s="25">
        <f t="shared" si="4"/>
        <v>474.12118734718825</v>
      </c>
    </row>
    <row r="305" spans="1:6" ht="15.6" customHeight="1" x14ac:dyDescent="0.3">
      <c r="A305" s="11" t="s">
        <v>258</v>
      </c>
      <c r="B305" s="26" t="s">
        <v>57</v>
      </c>
      <c r="C305" s="23">
        <v>1306</v>
      </c>
      <c r="D305" s="13">
        <v>380925.68</v>
      </c>
      <c r="E305" s="13">
        <v>0</v>
      </c>
      <c r="F305" s="25">
        <f t="shared" si="4"/>
        <v>291.67356814701378</v>
      </c>
    </row>
    <row r="306" spans="1:6" ht="15.6" customHeight="1" x14ac:dyDescent="0.3">
      <c r="A306" s="11" t="s">
        <v>531</v>
      </c>
      <c r="B306" s="26" t="s">
        <v>57</v>
      </c>
      <c r="C306" s="23">
        <v>329</v>
      </c>
      <c r="D306" s="13">
        <v>214876.49</v>
      </c>
      <c r="E306" s="13">
        <v>0</v>
      </c>
      <c r="F306" s="25">
        <f t="shared" si="4"/>
        <v>653.12003039513672</v>
      </c>
    </row>
    <row r="307" spans="1:6" ht="15.6" customHeight="1" x14ac:dyDescent="0.3">
      <c r="A307" s="11" t="s">
        <v>259</v>
      </c>
      <c r="B307" s="26" t="s">
        <v>30</v>
      </c>
      <c r="C307" s="23">
        <v>348</v>
      </c>
      <c r="D307" s="13">
        <v>195000.37</v>
      </c>
      <c r="E307" s="13">
        <v>0</v>
      </c>
      <c r="F307" s="25">
        <f t="shared" si="4"/>
        <v>560.34589080459773</v>
      </c>
    </row>
    <row r="308" spans="1:6" ht="15.6" customHeight="1" x14ac:dyDescent="0.3">
      <c r="A308" s="11" t="s">
        <v>260</v>
      </c>
      <c r="B308" s="26" t="s">
        <v>19</v>
      </c>
      <c r="C308" s="23">
        <v>6579</v>
      </c>
      <c r="D308" s="13">
        <v>1101253.82</v>
      </c>
      <c r="E308" s="13">
        <v>0</v>
      </c>
      <c r="F308" s="25">
        <f t="shared" si="4"/>
        <v>167.38924152606779</v>
      </c>
    </row>
    <row r="309" spans="1:6" ht="15.6" customHeight="1" x14ac:dyDescent="0.3">
      <c r="A309" s="11" t="s">
        <v>600</v>
      </c>
      <c r="B309" s="26" t="s">
        <v>19</v>
      </c>
      <c r="C309" s="23">
        <v>4415</v>
      </c>
      <c r="D309" s="13">
        <v>3591143.7</v>
      </c>
      <c r="E309" s="13">
        <v>0</v>
      </c>
      <c r="F309" s="25">
        <f t="shared" si="4"/>
        <v>813.39608154020391</v>
      </c>
    </row>
    <row r="310" spans="1:6" ht="15.6" customHeight="1" x14ac:dyDescent="0.3">
      <c r="A310" s="11" t="s">
        <v>261</v>
      </c>
      <c r="B310" s="26" t="s">
        <v>30</v>
      </c>
      <c r="C310" s="23">
        <v>574</v>
      </c>
      <c r="D310" s="13">
        <v>355532.71</v>
      </c>
      <c r="E310" s="13">
        <v>0</v>
      </c>
      <c r="F310" s="25">
        <f t="shared" si="4"/>
        <v>619.39496515679446</v>
      </c>
    </row>
    <row r="311" spans="1:6" ht="15.6" customHeight="1" x14ac:dyDescent="0.3">
      <c r="A311" s="11" t="s">
        <v>262</v>
      </c>
      <c r="B311" s="26" t="s">
        <v>16</v>
      </c>
      <c r="C311" s="23">
        <v>533</v>
      </c>
      <c r="D311" s="13">
        <v>118737.24</v>
      </c>
      <c r="E311" s="13">
        <v>16680</v>
      </c>
      <c r="F311" s="25">
        <f t="shared" si="4"/>
        <v>254.06611632270167</v>
      </c>
    </row>
    <row r="312" spans="1:6" ht="15.6" customHeight="1" x14ac:dyDescent="0.3">
      <c r="A312" s="11" t="s">
        <v>263</v>
      </c>
      <c r="B312" s="26" t="s">
        <v>30</v>
      </c>
      <c r="C312" s="23">
        <v>5559</v>
      </c>
      <c r="D312" s="13">
        <v>427709.68</v>
      </c>
      <c r="E312" s="13">
        <v>0</v>
      </c>
      <c r="F312" s="25">
        <f t="shared" si="4"/>
        <v>76.940039575463217</v>
      </c>
    </row>
    <row r="313" spans="1:6" ht="15.6" customHeight="1" x14ac:dyDescent="0.3">
      <c r="A313" s="11" t="s">
        <v>1</v>
      </c>
      <c r="B313" s="26" t="s">
        <v>57</v>
      </c>
      <c r="C313" s="23">
        <v>142532</v>
      </c>
      <c r="D313" s="13">
        <v>20608672</v>
      </c>
      <c r="E313" s="13">
        <v>3699251.68</v>
      </c>
      <c r="F313" s="25">
        <f t="shared" si="4"/>
        <v>170.5436230460528</v>
      </c>
    </row>
    <row r="314" spans="1:6" ht="15.6" customHeight="1" x14ac:dyDescent="0.3">
      <c r="A314" s="11" t="s">
        <v>264</v>
      </c>
      <c r="B314" s="26" t="s">
        <v>22</v>
      </c>
      <c r="C314" s="23">
        <v>1192</v>
      </c>
      <c r="D314" s="13">
        <v>2493284.86</v>
      </c>
      <c r="E314" s="13">
        <v>14257.21</v>
      </c>
      <c r="F314" s="25">
        <f t="shared" si="4"/>
        <v>2103.6426761744965</v>
      </c>
    </row>
    <row r="315" spans="1:6" ht="15.6" customHeight="1" x14ac:dyDescent="0.3">
      <c r="A315" s="11" t="s">
        <v>265</v>
      </c>
      <c r="B315" s="26" t="s">
        <v>16</v>
      </c>
      <c r="C315" s="23">
        <v>18507</v>
      </c>
      <c r="D315" s="13">
        <v>5573203.8300000001</v>
      </c>
      <c r="E315" s="13">
        <v>694989.09</v>
      </c>
      <c r="F315" s="25">
        <f t="shared" si="4"/>
        <v>338.69308477873238</v>
      </c>
    </row>
    <row r="316" spans="1:6" ht="15.6" customHeight="1" x14ac:dyDescent="0.3">
      <c r="A316" s="11" t="s">
        <v>266</v>
      </c>
      <c r="B316" s="26" t="s">
        <v>16</v>
      </c>
      <c r="C316" s="23">
        <v>20425</v>
      </c>
      <c r="D316" s="13">
        <v>3750151.88</v>
      </c>
      <c r="E316" s="13">
        <v>1118945.26</v>
      </c>
      <c r="F316" s="25">
        <f t="shared" si="4"/>
        <v>238.38908886168909</v>
      </c>
    </row>
    <row r="317" spans="1:6" ht="15.6" customHeight="1" x14ac:dyDescent="0.3">
      <c r="A317" s="11" t="s">
        <v>267</v>
      </c>
      <c r="B317" s="26" t="s">
        <v>30</v>
      </c>
      <c r="C317" s="23">
        <v>2436</v>
      </c>
      <c r="D317" s="13">
        <v>756105.7</v>
      </c>
      <c r="E317" s="13">
        <v>0</v>
      </c>
      <c r="F317" s="25">
        <f t="shared" si="4"/>
        <v>310.38821839080458</v>
      </c>
    </row>
    <row r="318" spans="1:6" ht="15.6" customHeight="1" x14ac:dyDescent="0.3">
      <c r="A318" s="11" t="s">
        <v>268</v>
      </c>
      <c r="B318" s="26" t="s">
        <v>22</v>
      </c>
      <c r="C318" s="23">
        <v>7220</v>
      </c>
      <c r="D318" s="13">
        <v>2089810.6</v>
      </c>
      <c r="E318" s="13">
        <v>17658.990000000002</v>
      </c>
      <c r="F318" s="25">
        <f t="shared" si="4"/>
        <v>291.89329501385043</v>
      </c>
    </row>
    <row r="319" spans="1:6" ht="15.6" customHeight="1" x14ac:dyDescent="0.3">
      <c r="A319" s="11" t="s">
        <v>269</v>
      </c>
      <c r="B319" s="26" t="s">
        <v>22</v>
      </c>
      <c r="C319" s="23">
        <v>1929</v>
      </c>
      <c r="D319" s="13">
        <v>215130.64</v>
      </c>
      <c r="E319" s="13">
        <v>0</v>
      </c>
      <c r="F319" s="25">
        <f t="shared" si="4"/>
        <v>111.52443753240021</v>
      </c>
    </row>
    <row r="320" spans="1:6" ht="15.6" customHeight="1" x14ac:dyDescent="0.3">
      <c r="A320" s="11" t="s">
        <v>270</v>
      </c>
      <c r="B320" s="26" t="s">
        <v>22</v>
      </c>
      <c r="C320" s="23">
        <v>12159</v>
      </c>
      <c r="D320" s="13">
        <v>1643083.13</v>
      </c>
      <c r="E320" s="13">
        <v>131</v>
      </c>
      <c r="F320" s="25">
        <f t="shared" si="4"/>
        <v>135.14385475779258</v>
      </c>
    </row>
    <row r="321" spans="1:6" ht="15.6" customHeight="1" x14ac:dyDescent="0.3">
      <c r="A321" s="11" t="s">
        <v>271</v>
      </c>
      <c r="B321" s="26" t="s">
        <v>23</v>
      </c>
      <c r="C321" s="23">
        <v>3289</v>
      </c>
      <c r="D321" s="13">
        <v>640449.17000000004</v>
      </c>
      <c r="E321" s="13">
        <v>0</v>
      </c>
      <c r="F321" s="25">
        <f t="shared" si="4"/>
        <v>194.72458802067499</v>
      </c>
    </row>
    <row r="322" spans="1:6" ht="15.6" customHeight="1" x14ac:dyDescent="0.3">
      <c r="A322" s="11" t="s">
        <v>272</v>
      </c>
      <c r="B322" s="26" t="s">
        <v>26</v>
      </c>
      <c r="C322" s="23">
        <v>3331</v>
      </c>
      <c r="D322" s="13">
        <v>1326084.31</v>
      </c>
      <c r="E322" s="13">
        <v>0</v>
      </c>
      <c r="F322" s="25">
        <f t="shared" si="4"/>
        <v>398.10396577604325</v>
      </c>
    </row>
    <row r="323" spans="1:6" ht="15.6" customHeight="1" x14ac:dyDescent="0.3">
      <c r="A323" s="11" t="s">
        <v>273</v>
      </c>
      <c r="B323" s="26" t="s">
        <v>30</v>
      </c>
      <c r="C323" s="23">
        <v>2737</v>
      </c>
      <c r="D323" s="13">
        <v>726114.54</v>
      </c>
      <c r="E323" s="13">
        <v>0</v>
      </c>
      <c r="F323" s="25">
        <f t="shared" si="4"/>
        <v>265.29577639751557</v>
      </c>
    </row>
    <row r="324" spans="1:6" ht="15.6" customHeight="1" x14ac:dyDescent="0.3">
      <c r="A324" s="11" t="s">
        <v>532</v>
      </c>
      <c r="B324" s="26" t="s">
        <v>16</v>
      </c>
      <c r="C324" s="23">
        <v>451</v>
      </c>
      <c r="D324" s="13">
        <v>97514.89</v>
      </c>
      <c r="E324" s="13">
        <v>0</v>
      </c>
      <c r="F324" s="25">
        <f t="shared" si="4"/>
        <v>216.21926829268293</v>
      </c>
    </row>
    <row r="325" spans="1:6" ht="15.6" customHeight="1" x14ac:dyDescent="0.3">
      <c r="A325" s="11" t="s">
        <v>533</v>
      </c>
      <c r="B325" s="26" t="s">
        <v>22</v>
      </c>
      <c r="C325" s="23">
        <v>9951</v>
      </c>
      <c r="D325" s="13">
        <v>2755565.49</v>
      </c>
      <c r="E325" s="13">
        <v>0</v>
      </c>
      <c r="F325" s="25">
        <f t="shared" si="4"/>
        <v>276.913424781429</v>
      </c>
    </row>
    <row r="326" spans="1:6" ht="15.6" customHeight="1" x14ac:dyDescent="0.3">
      <c r="A326" s="11" t="s">
        <v>274</v>
      </c>
      <c r="B326" s="26" t="s">
        <v>57</v>
      </c>
      <c r="C326" s="23">
        <v>21603</v>
      </c>
      <c r="D326" s="13">
        <v>3877535.88</v>
      </c>
      <c r="E326" s="13">
        <v>0</v>
      </c>
      <c r="F326" s="25">
        <f t="shared" si="4"/>
        <v>179.49062074711844</v>
      </c>
    </row>
    <row r="327" spans="1:6" ht="15.6" customHeight="1" x14ac:dyDescent="0.3">
      <c r="A327" s="11" t="s">
        <v>275</v>
      </c>
      <c r="B327" s="26" t="s">
        <v>23</v>
      </c>
      <c r="C327" s="23">
        <v>5741</v>
      </c>
      <c r="D327" s="13">
        <v>1614285.39</v>
      </c>
      <c r="E327" s="13">
        <v>0</v>
      </c>
      <c r="F327" s="25">
        <f t="shared" si="4"/>
        <v>281.18540149799685</v>
      </c>
    </row>
    <row r="328" spans="1:6" ht="15.6" customHeight="1" x14ac:dyDescent="0.3">
      <c r="A328" s="11" t="s">
        <v>276</v>
      </c>
      <c r="B328" s="26" t="s">
        <v>26</v>
      </c>
      <c r="C328" s="23">
        <v>1621</v>
      </c>
      <c r="D328" s="13">
        <v>1154867.02</v>
      </c>
      <c r="E328" s="13">
        <v>0</v>
      </c>
      <c r="F328" s="25">
        <f t="shared" si="4"/>
        <v>712.44109808760027</v>
      </c>
    </row>
    <row r="329" spans="1:6" ht="15.6" customHeight="1" x14ac:dyDescent="0.3">
      <c r="A329" s="11" t="s">
        <v>277</v>
      </c>
      <c r="B329" s="26" t="s">
        <v>19</v>
      </c>
      <c r="C329" s="23">
        <v>3804</v>
      </c>
      <c r="D329" s="13">
        <v>1929208.17</v>
      </c>
      <c r="E329" s="13">
        <v>0</v>
      </c>
      <c r="F329" s="25">
        <f t="shared" si="4"/>
        <v>507.15251577287063</v>
      </c>
    </row>
    <row r="330" spans="1:6" ht="15.6" customHeight="1" x14ac:dyDescent="0.3">
      <c r="A330" s="11" t="s">
        <v>601</v>
      </c>
      <c r="B330" s="26" t="s">
        <v>26</v>
      </c>
      <c r="C330" s="23">
        <v>915</v>
      </c>
      <c r="D330" s="13">
        <v>481703.45</v>
      </c>
      <c r="E330" s="13">
        <v>0</v>
      </c>
      <c r="F330" s="25">
        <f t="shared" ref="F330:F393" si="5">(D330+E330)/C330</f>
        <v>526.4518579234973</v>
      </c>
    </row>
    <row r="331" spans="1:6" ht="15.6" customHeight="1" x14ac:dyDescent="0.3">
      <c r="A331" s="11" t="s">
        <v>278</v>
      </c>
      <c r="B331" s="26" t="s">
        <v>30</v>
      </c>
      <c r="C331" s="23">
        <v>902</v>
      </c>
      <c r="D331" s="13">
        <v>417500.83</v>
      </c>
      <c r="E331" s="13">
        <v>0</v>
      </c>
      <c r="F331" s="25">
        <f t="shared" si="5"/>
        <v>462.86123059866964</v>
      </c>
    </row>
    <row r="332" spans="1:6" ht="15.6" customHeight="1" x14ac:dyDescent="0.3">
      <c r="A332" s="11" t="s">
        <v>279</v>
      </c>
      <c r="B332" s="26" t="s">
        <v>30</v>
      </c>
      <c r="C332" s="23">
        <v>1962</v>
      </c>
      <c r="D332" s="13">
        <v>1896402.51</v>
      </c>
      <c r="E332" s="13">
        <v>0</v>
      </c>
      <c r="F332" s="25">
        <f t="shared" si="5"/>
        <v>966.56600917431194</v>
      </c>
    </row>
    <row r="333" spans="1:6" ht="15.6" customHeight="1" x14ac:dyDescent="0.3">
      <c r="A333" s="11" t="s">
        <v>280</v>
      </c>
      <c r="B333" s="26" t="s">
        <v>57</v>
      </c>
      <c r="C333" s="23">
        <v>2208</v>
      </c>
      <c r="D333" s="13">
        <v>1396145.7</v>
      </c>
      <c r="E333" s="13">
        <v>27621.97</v>
      </c>
      <c r="F333" s="25">
        <f t="shared" si="5"/>
        <v>644.82231431159414</v>
      </c>
    </row>
    <row r="334" spans="1:6" ht="15.6" customHeight="1" x14ac:dyDescent="0.3">
      <c r="A334" s="11" t="s">
        <v>2</v>
      </c>
      <c r="B334" s="26" t="s">
        <v>30</v>
      </c>
      <c r="C334" s="23">
        <v>111888</v>
      </c>
      <c r="D334" s="13">
        <v>13195818.99</v>
      </c>
      <c r="E334" s="13">
        <v>0</v>
      </c>
      <c r="F334" s="25">
        <f t="shared" si="5"/>
        <v>117.93775016087517</v>
      </c>
    </row>
    <row r="335" spans="1:6" ht="15.6" customHeight="1" x14ac:dyDescent="0.3">
      <c r="A335" s="11" t="s">
        <v>281</v>
      </c>
      <c r="B335" s="26" t="s">
        <v>22</v>
      </c>
      <c r="C335" s="23">
        <v>582</v>
      </c>
      <c r="D335" s="13">
        <v>67455.8</v>
      </c>
      <c r="E335" s="13">
        <v>1468</v>
      </c>
      <c r="F335" s="25">
        <f t="shared" si="5"/>
        <v>118.42577319587629</v>
      </c>
    </row>
    <row r="336" spans="1:6" ht="15.6" customHeight="1" x14ac:dyDescent="0.3">
      <c r="A336" s="11" t="s">
        <v>282</v>
      </c>
      <c r="B336" s="26" t="s">
        <v>22</v>
      </c>
      <c r="C336" s="23">
        <v>993</v>
      </c>
      <c r="D336" s="13">
        <v>390602.51</v>
      </c>
      <c r="E336" s="13">
        <v>8870.57</v>
      </c>
      <c r="F336" s="25">
        <f t="shared" si="5"/>
        <v>402.2891037260826</v>
      </c>
    </row>
    <row r="337" spans="1:6" ht="15.6" customHeight="1" x14ac:dyDescent="0.3">
      <c r="A337" s="11" t="s">
        <v>283</v>
      </c>
      <c r="B337" s="26" t="s">
        <v>36</v>
      </c>
      <c r="C337" s="23">
        <v>213231</v>
      </c>
      <c r="D337" s="13">
        <v>14894533</v>
      </c>
      <c r="E337" s="13">
        <v>1551143.44</v>
      </c>
      <c r="F337" s="25">
        <f t="shared" si="5"/>
        <v>77.126104740867888</v>
      </c>
    </row>
    <row r="338" spans="1:6" ht="15.6" customHeight="1" x14ac:dyDescent="0.3">
      <c r="A338" s="11" t="s">
        <v>534</v>
      </c>
      <c r="B338" s="26" t="s">
        <v>22</v>
      </c>
      <c r="C338" s="23">
        <v>983</v>
      </c>
      <c r="D338" s="13">
        <v>360616.4</v>
      </c>
      <c r="E338" s="13">
        <v>1007</v>
      </c>
      <c r="F338" s="25">
        <f t="shared" si="5"/>
        <v>367.8773143438454</v>
      </c>
    </row>
    <row r="339" spans="1:6" ht="15.6" customHeight="1" x14ac:dyDescent="0.3">
      <c r="A339" s="11" t="s">
        <v>284</v>
      </c>
      <c r="B339" s="26" t="s">
        <v>30</v>
      </c>
      <c r="C339" s="23">
        <v>1223</v>
      </c>
      <c r="D339" s="13">
        <v>495251.56</v>
      </c>
      <c r="E339" s="13">
        <v>0</v>
      </c>
      <c r="F339" s="25">
        <f t="shared" si="5"/>
        <v>404.94812755519217</v>
      </c>
    </row>
    <row r="340" spans="1:6" ht="15.6" customHeight="1" x14ac:dyDescent="0.3">
      <c r="A340" s="11" t="s">
        <v>285</v>
      </c>
      <c r="B340" s="26" t="s">
        <v>36</v>
      </c>
      <c r="C340" s="23">
        <v>6675</v>
      </c>
      <c r="D340" s="13">
        <v>754017.91</v>
      </c>
      <c r="E340" s="13">
        <v>0</v>
      </c>
      <c r="F340" s="25">
        <f t="shared" si="5"/>
        <v>112.96148464419475</v>
      </c>
    </row>
    <row r="341" spans="1:6" ht="15.6" customHeight="1" x14ac:dyDescent="0.3">
      <c r="A341" s="11" t="s">
        <v>286</v>
      </c>
      <c r="B341" s="26" t="s">
        <v>26</v>
      </c>
      <c r="C341" s="23">
        <v>400</v>
      </c>
      <c r="D341" s="13">
        <v>502846.51</v>
      </c>
      <c r="E341" s="13">
        <v>0</v>
      </c>
      <c r="F341" s="25">
        <f t="shared" si="5"/>
        <v>1257.1162750000001</v>
      </c>
    </row>
    <row r="342" spans="1:6" ht="15.6" customHeight="1" x14ac:dyDescent="0.3">
      <c r="A342" s="11" t="s">
        <v>602</v>
      </c>
      <c r="B342" s="26" t="s">
        <v>30</v>
      </c>
      <c r="C342" s="23">
        <v>11449</v>
      </c>
      <c r="D342" s="13">
        <v>3109904.78</v>
      </c>
      <c r="E342" s="13">
        <v>0</v>
      </c>
      <c r="F342" s="25">
        <f t="shared" si="5"/>
        <v>271.63112760939816</v>
      </c>
    </row>
    <row r="343" spans="1:6" ht="15.6" customHeight="1" x14ac:dyDescent="0.3">
      <c r="A343" s="11" t="s">
        <v>287</v>
      </c>
      <c r="B343" s="26" t="s">
        <v>26</v>
      </c>
      <c r="C343" s="23">
        <v>561</v>
      </c>
      <c r="D343" s="13">
        <v>1064470.5</v>
      </c>
      <c r="E343" s="13">
        <v>0</v>
      </c>
      <c r="F343" s="25">
        <f t="shared" si="5"/>
        <v>1897.4518716577541</v>
      </c>
    </row>
    <row r="344" spans="1:6" ht="15.6" customHeight="1" x14ac:dyDescent="0.3">
      <c r="A344" s="11" t="s">
        <v>603</v>
      </c>
      <c r="B344" s="26" t="s">
        <v>22</v>
      </c>
      <c r="C344" s="23">
        <v>4061</v>
      </c>
      <c r="D344" s="13">
        <v>173917.31</v>
      </c>
      <c r="E344" s="13">
        <v>237728.36</v>
      </c>
      <c r="F344" s="25">
        <f t="shared" si="5"/>
        <v>101.36559221866536</v>
      </c>
    </row>
    <row r="345" spans="1:6" ht="15.6" customHeight="1" x14ac:dyDescent="0.3">
      <c r="A345" s="11" t="s">
        <v>535</v>
      </c>
      <c r="B345" s="26" t="s">
        <v>26</v>
      </c>
      <c r="C345" s="23">
        <v>243</v>
      </c>
      <c r="D345" s="13">
        <v>305646.11</v>
      </c>
      <c r="E345" s="13">
        <v>0</v>
      </c>
      <c r="F345" s="25">
        <f t="shared" si="5"/>
        <v>1257.8029218106994</v>
      </c>
    </row>
    <row r="346" spans="1:6" ht="15.6" customHeight="1" x14ac:dyDescent="0.3">
      <c r="A346" s="11" t="s">
        <v>604</v>
      </c>
      <c r="B346" s="26" t="s">
        <v>30</v>
      </c>
      <c r="C346" s="23">
        <v>1604</v>
      </c>
      <c r="D346" s="13">
        <v>972212</v>
      </c>
      <c r="E346" s="13">
        <v>0</v>
      </c>
      <c r="F346" s="25">
        <f t="shared" si="5"/>
        <v>606.11720698254362</v>
      </c>
    </row>
    <row r="347" spans="1:6" ht="15.6" customHeight="1" x14ac:dyDescent="0.3">
      <c r="A347" s="11" t="s">
        <v>288</v>
      </c>
      <c r="B347" s="26" t="s">
        <v>22</v>
      </c>
      <c r="C347" s="23">
        <v>3664</v>
      </c>
      <c r="D347" s="13">
        <v>994436.25</v>
      </c>
      <c r="E347" s="13">
        <v>0</v>
      </c>
      <c r="F347" s="25">
        <f t="shared" si="5"/>
        <v>271.40727347161572</v>
      </c>
    </row>
    <row r="348" spans="1:6" ht="15.6" customHeight="1" x14ac:dyDescent="0.3">
      <c r="A348" s="11" t="s">
        <v>289</v>
      </c>
      <c r="B348" s="26" t="s">
        <v>22</v>
      </c>
      <c r="C348" s="23">
        <v>555</v>
      </c>
      <c r="D348" s="13">
        <v>141459.13</v>
      </c>
      <c r="E348" s="13">
        <v>0</v>
      </c>
      <c r="F348" s="25">
        <f t="shared" si="5"/>
        <v>254.88131531531533</v>
      </c>
    </row>
    <row r="349" spans="1:6" ht="15.6" customHeight="1" x14ac:dyDescent="0.3">
      <c r="A349" s="11" t="s">
        <v>536</v>
      </c>
      <c r="B349" s="26" t="s">
        <v>23</v>
      </c>
      <c r="C349" s="23">
        <v>3851</v>
      </c>
      <c r="D349" s="13">
        <v>1898240.05</v>
      </c>
      <c r="E349" s="13">
        <v>0</v>
      </c>
      <c r="F349" s="25">
        <f t="shared" si="5"/>
        <v>492.92133212152692</v>
      </c>
    </row>
    <row r="350" spans="1:6" ht="15.6" customHeight="1" x14ac:dyDescent="0.3">
      <c r="A350" s="11" t="s">
        <v>290</v>
      </c>
      <c r="B350" s="26" t="s">
        <v>16</v>
      </c>
      <c r="C350" s="23">
        <v>198</v>
      </c>
      <c r="D350" s="13">
        <v>178673.55</v>
      </c>
      <c r="E350" s="13">
        <v>23303.89</v>
      </c>
      <c r="F350" s="25">
        <f t="shared" si="5"/>
        <v>1020.0880808080808</v>
      </c>
    </row>
    <row r="351" spans="1:6" ht="15.6" customHeight="1" x14ac:dyDescent="0.3">
      <c r="A351" s="11" t="s">
        <v>291</v>
      </c>
      <c r="B351" s="26" t="s">
        <v>30</v>
      </c>
      <c r="C351" s="23">
        <v>444</v>
      </c>
      <c r="D351" s="13">
        <v>265251.3</v>
      </c>
      <c r="E351" s="13">
        <v>0</v>
      </c>
      <c r="F351" s="25">
        <f t="shared" si="5"/>
        <v>597.41283783783786</v>
      </c>
    </row>
    <row r="352" spans="1:6" ht="15.6" customHeight="1" x14ac:dyDescent="0.3">
      <c r="A352" s="11" t="s">
        <v>292</v>
      </c>
      <c r="B352" s="26" t="s">
        <v>16</v>
      </c>
      <c r="C352" s="23">
        <v>1611</v>
      </c>
      <c r="D352" s="13">
        <v>400301.98</v>
      </c>
      <c r="E352" s="13">
        <v>239731.49</v>
      </c>
      <c r="F352" s="25">
        <f t="shared" si="5"/>
        <v>397.28955307262567</v>
      </c>
    </row>
    <row r="353" spans="1:6" ht="15.6" customHeight="1" x14ac:dyDescent="0.3">
      <c r="A353" s="11" t="s">
        <v>293</v>
      </c>
      <c r="B353" s="26" t="s">
        <v>22</v>
      </c>
      <c r="C353" s="23">
        <v>339</v>
      </c>
      <c r="D353" s="13">
        <v>248848.4</v>
      </c>
      <c r="E353" s="13">
        <v>0</v>
      </c>
      <c r="F353" s="25">
        <f t="shared" si="5"/>
        <v>734.06607669616517</v>
      </c>
    </row>
    <row r="354" spans="1:6" ht="15.6" customHeight="1" x14ac:dyDescent="0.3">
      <c r="A354" s="11" t="s">
        <v>537</v>
      </c>
      <c r="B354" s="26" t="s">
        <v>30</v>
      </c>
      <c r="C354" s="23">
        <v>55096</v>
      </c>
      <c r="D354" s="13">
        <v>12459458.01</v>
      </c>
      <c r="E354" s="13">
        <v>10000</v>
      </c>
      <c r="F354" s="25">
        <f t="shared" si="5"/>
        <v>226.32238293161026</v>
      </c>
    </row>
    <row r="355" spans="1:6" ht="15.6" customHeight="1" x14ac:dyDescent="0.3">
      <c r="A355" s="11" t="s">
        <v>605</v>
      </c>
      <c r="B355" s="26" t="s">
        <v>57</v>
      </c>
      <c r="C355" s="23">
        <v>283</v>
      </c>
      <c r="D355" s="13">
        <v>208282.7</v>
      </c>
      <c r="E355" s="13">
        <v>0</v>
      </c>
      <c r="F355" s="25">
        <f t="shared" si="5"/>
        <v>735.98127208480571</v>
      </c>
    </row>
    <row r="356" spans="1:6" ht="15.6" customHeight="1" x14ac:dyDescent="0.3">
      <c r="A356" s="11" t="s">
        <v>294</v>
      </c>
      <c r="B356" s="26" t="s">
        <v>36</v>
      </c>
      <c r="C356" s="23">
        <v>63773</v>
      </c>
      <c r="D356" s="13">
        <v>21469078.649999999</v>
      </c>
      <c r="E356" s="13">
        <v>3029513.88</v>
      </c>
      <c r="F356" s="25">
        <f t="shared" si="5"/>
        <v>384.15305113449261</v>
      </c>
    </row>
    <row r="357" spans="1:6" ht="15.6" customHeight="1" x14ac:dyDescent="0.3">
      <c r="A357" s="11" t="s">
        <v>295</v>
      </c>
      <c r="B357" s="26" t="s">
        <v>22</v>
      </c>
      <c r="C357" s="23">
        <v>149</v>
      </c>
      <c r="D357" s="13">
        <v>131923.89000000001</v>
      </c>
      <c r="E357" s="13">
        <v>0</v>
      </c>
      <c r="F357" s="25">
        <f t="shared" si="5"/>
        <v>885.3952348993289</v>
      </c>
    </row>
    <row r="358" spans="1:6" ht="15.6" customHeight="1" x14ac:dyDescent="0.3">
      <c r="A358" s="11" t="s">
        <v>296</v>
      </c>
      <c r="B358" s="26" t="s">
        <v>30</v>
      </c>
      <c r="C358" s="23">
        <v>3579</v>
      </c>
      <c r="D358" s="13">
        <v>1316546.75</v>
      </c>
      <c r="E358" s="13">
        <v>0</v>
      </c>
      <c r="F358" s="25">
        <f t="shared" si="5"/>
        <v>367.85324112880693</v>
      </c>
    </row>
    <row r="359" spans="1:6" ht="15.6" customHeight="1" x14ac:dyDescent="0.3">
      <c r="A359" s="11" t="s">
        <v>297</v>
      </c>
      <c r="B359" s="26" t="s">
        <v>23</v>
      </c>
      <c r="C359" s="23">
        <v>18316</v>
      </c>
      <c r="D359" s="13">
        <v>6262026.9699999997</v>
      </c>
      <c r="E359" s="13">
        <v>10916.7</v>
      </c>
      <c r="F359" s="25">
        <f t="shared" si="5"/>
        <v>342.48436721991703</v>
      </c>
    </row>
    <row r="360" spans="1:6" ht="15.6" customHeight="1" x14ac:dyDescent="0.3">
      <c r="A360" s="11" t="s">
        <v>298</v>
      </c>
      <c r="B360" s="26" t="s">
        <v>16</v>
      </c>
      <c r="C360" s="23">
        <v>1422</v>
      </c>
      <c r="D360" s="13">
        <v>199832.81</v>
      </c>
      <c r="E360" s="13">
        <v>18708.09</v>
      </c>
      <c r="F360" s="25">
        <f t="shared" si="5"/>
        <v>153.68558368495076</v>
      </c>
    </row>
    <row r="361" spans="1:6" ht="15.6" customHeight="1" x14ac:dyDescent="0.3">
      <c r="A361" s="11" t="s">
        <v>299</v>
      </c>
      <c r="B361" s="26" t="s">
        <v>16</v>
      </c>
      <c r="C361" s="23">
        <v>829</v>
      </c>
      <c r="D361" s="13">
        <v>465106.42</v>
      </c>
      <c r="E361" s="13">
        <v>3853.15</v>
      </c>
      <c r="F361" s="25">
        <f t="shared" si="5"/>
        <v>565.69308805790115</v>
      </c>
    </row>
    <row r="362" spans="1:6" ht="15.6" customHeight="1" x14ac:dyDescent="0.3">
      <c r="A362" s="11" t="s">
        <v>300</v>
      </c>
      <c r="B362" s="26" t="s">
        <v>19</v>
      </c>
      <c r="C362" s="23">
        <v>42813</v>
      </c>
      <c r="D362" s="13">
        <v>7684268.4500000002</v>
      </c>
      <c r="E362" s="13">
        <v>648143.97</v>
      </c>
      <c r="F362" s="25">
        <f t="shared" si="5"/>
        <v>194.62341858781213</v>
      </c>
    </row>
    <row r="363" spans="1:6" ht="15.6" customHeight="1" x14ac:dyDescent="0.3">
      <c r="A363" s="11" t="s">
        <v>301</v>
      </c>
      <c r="B363" s="26" t="s">
        <v>22</v>
      </c>
      <c r="C363" s="23">
        <v>305</v>
      </c>
      <c r="D363" s="13">
        <v>180473.68</v>
      </c>
      <c r="E363" s="13">
        <v>0</v>
      </c>
      <c r="F363" s="25">
        <f t="shared" si="5"/>
        <v>591.71698360655739</v>
      </c>
    </row>
    <row r="364" spans="1:6" ht="15.6" customHeight="1" x14ac:dyDescent="0.3">
      <c r="A364" s="11" t="s">
        <v>538</v>
      </c>
      <c r="B364" s="26" t="s">
        <v>23</v>
      </c>
      <c r="C364" s="23">
        <v>4608</v>
      </c>
      <c r="D364" s="13">
        <v>1175167.92</v>
      </c>
      <c r="E364" s="13">
        <v>0</v>
      </c>
      <c r="F364" s="25">
        <f t="shared" si="5"/>
        <v>255.02776041666664</v>
      </c>
    </row>
    <row r="365" spans="1:6" ht="15.6" customHeight="1" x14ac:dyDescent="0.3">
      <c r="A365" s="11" t="s">
        <v>606</v>
      </c>
      <c r="B365" s="26" t="s">
        <v>22</v>
      </c>
      <c r="C365" s="23">
        <v>480</v>
      </c>
      <c r="D365" s="13">
        <v>87822.69</v>
      </c>
      <c r="E365" s="13">
        <v>0</v>
      </c>
      <c r="F365" s="25">
        <f t="shared" si="5"/>
        <v>182.96393750000001</v>
      </c>
    </row>
    <row r="366" spans="1:6" ht="15.6" customHeight="1" x14ac:dyDescent="0.3">
      <c r="A366" s="11" t="s">
        <v>302</v>
      </c>
      <c r="B366" s="26" t="s">
        <v>30</v>
      </c>
      <c r="C366" s="23">
        <v>806</v>
      </c>
      <c r="D366" s="13">
        <v>462153.46</v>
      </c>
      <c r="E366" s="13">
        <v>0</v>
      </c>
      <c r="F366" s="25">
        <f t="shared" si="5"/>
        <v>573.39138957816385</v>
      </c>
    </row>
    <row r="367" spans="1:6" ht="15.6" customHeight="1" x14ac:dyDescent="0.3">
      <c r="A367" s="11" t="s">
        <v>303</v>
      </c>
      <c r="B367" s="26" t="s">
        <v>19</v>
      </c>
      <c r="C367" s="23">
        <v>2860</v>
      </c>
      <c r="D367" s="13">
        <v>1274482.49</v>
      </c>
      <c r="E367" s="13">
        <v>0</v>
      </c>
      <c r="F367" s="25">
        <f t="shared" si="5"/>
        <v>445.62324825174824</v>
      </c>
    </row>
    <row r="368" spans="1:6" ht="15.6" customHeight="1" x14ac:dyDescent="0.3">
      <c r="A368" s="11" t="s">
        <v>304</v>
      </c>
      <c r="B368" s="26" t="s">
        <v>16</v>
      </c>
      <c r="C368" s="23">
        <v>5381</v>
      </c>
      <c r="D368" s="13">
        <v>781082.52</v>
      </c>
      <c r="E368" s="13">
        <v>157806.20000000001</v>
      </c>
      <c r="F368" s="25">
        <f t="shared" si="5"/>
        <v>174.48220033451031</v>
      </c>
    </row>
    <row r="369" spans="1:6" ht="15.6" customHeight="1" x14ac:dyDescent="0.3">
      <c r="A369" s="11" t="s">
        <v>607</v>
      </c>
      <c r="B369" s="26" t="s">
        <v>23</v>
      </c>
      <c r="C369" s="23">
        <v>24125</v>
      </c>
      <c r="D369" s="13">
        <v>4462652.04</v>
      </c>
      <c r="E369" s="13">
        <v>11401</v>
      </c>
      <c r="F369" s="25">
        <f t="shared" si="5"/>
        <v>185.45297575129533</v>
      </c>
    </row>
    <row r="370" spans="1:6" ht="15.6" customHeight="1" x14ac:dyDescent="0.3">
      <c r="A370" s="11" t="s">
        <v>305</v>
      </c>
      <c r="B370" s="26" t="s">
        <v>23</v>
      </c>
      <c r="C370" s="23">
        <v>47541</v>
      </c>
      <c r="D370" s="13">
        <v>9445832.7300000004</v>
      </c>
      <c r="E370" s="13">
        <v>46373.04</v>
      </c>
      <c r="F370" s="25">
        <f t="shared" si="5"/>
        <v>199.66356976083802</v>
      </c>
    </row>
    <row r="371" spans="1:6" ht="15.6" customHeight="1" x14ac:dyDescent="0.3">
      <c r="A371" s="11" t="s">
        <v>4</v>
      </c>
      <c r="B371" s="26" t="s">
        <v>26</v>
      </c>
      <c r="C371" s="23">
        <v>586384</v>
      </c>
      <c r="D371" s="13">
        <v>74824641.579999998</v>
      </c>
      <c r="E371" s="13">
        <v>31148273.41</v>
      </c>
      <c r="F371" s="25">
        <f t="shared" si="5"/>
        <v>180.72272604641327</v>
      </c>
    </row>
    <row r="372" spans="1:6" ht="15.6" customHeight="1" x14ac:dyDescent="0.3">
      <c r="A372" s="11" t="s">
        <v>306</v>
      </c>
      <c r="B372" s="26" t="s">
        <v>22</v>
      </c>
      <c r="C372" s="23">
        <v>1845</v>
      </c>
      <c r="D372" s="13">
        <v>1042384.8</v>
      </c>
      <c r="E372" s="13">
        <v>0</v>
      </c>
      <c r="F372" s="25">
        <f t="shared" si="5"/>
        <v>564.97821138211384</v>
      </c>
    </row>
    <row r="373" spans="1:6" ht="15.6" customHeight="1" x14ac:dyDescent="0.3">
      <c r="A373" s="11" t="s">
        <v>307</v>
      </c>
      <c r="B373" s="26" t="s">
        <v>30</v>
      </c>
      <c r="C373" s="23">
        <v>11375</v>
      </c>
      <c r="D373" s="13">
        <v>2373781.63</v>
      </c>
      <c r="E373" s="13">
        <v>0</v>
      </c>
      <c r="F373" s="25">
        <f t="shared" si="5"/>
        <v>208.68409934065934</v>
      </c>
    </row>
    <row r="374" spans="1:6" ht="15.6" customHeight="1" x14ac:dyDescent="0.3">
      <c r="A374" s="11" t="s">
        <v>308</v>
      </c>
      <c r="B374" s="26" t="s">
        <v>26</v>
      </c>
      <c r="C374" s="23">
        <v>17857</v>
      </c>
      <c r="D374" s="13">
        <v>2994531.95</v>
      </c>
      <c r="E374" s="13">
        <v>4000</v>
      </c>
      <c r="F374" s="25">
        <f t="shared" si="5"/>
        <v>167.91913255306042</v>
      </c>
    </row>
    <row r="375" spans="1:6" ht="15.6" customHeight="1" x14ac:dyDescent="0.3">
      <c r="A375" s="11" t="s">
        <v>309</v>
      </c>
      <c r="B375" s="26" t="s">
        <v>26</v>
      </c>
      <c r="C375" s="23">
        <v>156295</v>
      </c>
      <c r="D375" s="13">
        <v>31655131.390000001</v>
      </c>
      <c r="E375" s="13">
        <v>4205412.29</v>
      </c>
      <c r="F375" s="25">
        <f t="shared" si="5"/>
        <v>229.44140042867653</v>
      </c>
    </row>
    <row r="376" spans="1:6" ht="15.6" customHeight="1" x14ac:dyDescent="0.3">
      <c r="A376" s="11" t="s">
        <v>310</v>
      </c>
      <c r="B376" s="26" t="s">
        <v>22</v>
      </c>
      <c r="C376" s="23">
        <v>411</v>
      </c>
      <c r="D376" s="13">
        <v>471720.2</v>
      </c>
      <c r="E376" s="13">
        <v>3239.88</v>
      </c>
      <c r="F376" s="25">
        <f t="shared" si="5"/>
        <v>1155.6206326034064</v>
      </c>
    </row>
    <row r="377" spans="1:6" ht="15.6" customHeight="1" x14ac:dyDescent="0.3">
      <c r="A377" s="11" t="s">
        <v>311</v>
      </c>
      <c r="B377" s="26" t="s">
        <v>23</v>
      </c>
      <c r="C377" s="23">
        <v>19271</v>
      </c>
      <c r="D377" s="13">
        <v>7352631.2599999998</v>
      </c>
      <c r="E377" s="13">
        <v>30000</v>
      </c>
      <c r="F377" s="25">
        <f t="shared" si="5"/>
        <v>383.09538996419491</v>
      </c>
    </row>
    <row r="378" spans="1:6" ht="15.6" customHeight="1" x14ac:dyDescent="0.3">
      <c r="A378" s="11" t="s">
        <v>312</v>
      </c>
      <c r="B378" s="26" t="s">
        <v>16</v>
      </c>
      <c r="C378" s="23">
        <v>1209</v>
      </c>
      <c r="D378" s="13">
        <v>773073.38</v>
      </c>
      <c r="E378" s="13">
        <v>69027.53</v>
      </c>
      <c r="F378" s="25">
        <f t="shared" si="5"/>
        <v>696.52680727874281</v>
      </c>
    </row>
    <row r="379" spans="1:6" ht="15.6" customHeight="1" x14ac:dyDescent="0.3">
      <c r="A379" s="11" t="s">
        <v>608</v>
      </c>
      <c r="B379" s="26" t="s">
        <v>23</v>
      </c>
      <c r="C379" s="23">
        <v>2577</v>
      </c>
      <c r="D379" s="13">
        <v>2495473.39</v>
      </c>
      <c r="E379" s="13">
        <v>0</v>
      </c>
      <c r="F379" s="25">
        <f t="shared" si="5"/>
        <v>968.36375242530073</v>
      </c>
    </row>
    <row r="380" spans="1:6" ht="15.6" customHeight="1" x14ac:dyDescent="0.3">
      <c r="A380" s="11" t="s">
        <v>609</v>
      </c>
      <c r="B380" s="26" t="s">
        <v>57</v>
      </c>
      <c r="C380" s="23">
        <v>416</v>
      </c>
      <c r="D380" s="13">
        <v>155669.69</v>
      </c>
      <c r="E380" s="13">
        <v>0</v>
      </c>
      <c r="F380" s="25">
        <f t="shared" si="5"/>
        <v>374.20598557692307</v>
      </c>
    </row>
    <row r="381" spans="1:6" ht="15.6" customHeight="1" x14ac:dyDescent="0.3">
      <c r="A381" s="11" t="s">
        <v>313</v>
      </c>
      <c r="B381" s="26" t="s">
        <v>30</v>
      </c>
      <c r="C381" s="23">
        <v>24363</v>
      </c>
      <c r="D381" s="13">
        <v>5268369.5</v>
      </c>
      <c r="E381" s="13">
        <v>0</v>
      </c>
      <c r="F381" s="25">
        <f t="shared" si="5"/>
        <v>216.24469482411854</v>
      </c>
    </row>
    <row r="382" spans="1:6" ht="15.6" customHeight="1" x14ac:dyDescent="0.3">
      <c r="A382" s="11" t="s">
        <v>314</v>
      </c>
      <c r="B382" s="26" t="s">
        <v>30</v>
      </c>
      <c r="C382" s="23">
        <v>10041</v>
      </c>
      <c r="D382" s="13">
        <v>2053048.1</v>
      </c>
      <c r="E382" s="13">
        <v>0</v>
      </c>
      <c r="F382" s="25">
        <f t="shared" si="5"/>
        <v>204.46649736082065</v>
      </c>
    </row>
    <row r="383" spans="1:6" ht="15.6" customHeight="1" x14ac:dyDescent="0.3">
      <c r="A383" s="11" t="s">
        <v>315</v>
      </c>
      <c r="B383" s="26" t="s">
        <v>26</v>
      </c>
      <c r="C383" s="23">
        <v>91691</v>
      </c>
      <c r="D383" s="13">
        <v>16450735.74</v>
      </c>
      <c r="E383" s="13">
        <v>1317537</v>
      </c>
      <c r="F383" s="25">
        <f t="shared" si="5"/>
        <v>193.78426170507467</v>
      </c>
    </row>
    <row r="384" spans="1:6" ht="15.6" customHeight="1" x14ac:dyDescent="0.3">
      <c r="A384" s="11" t="s">
        <v>316</v>
      </c>
      <c r="B384" s="26" t="s">
        <v>22</v>
      </c>
      <c r="C384" s="23">
        <v>3558</v>
      </c>
      <c r="D384" s="13">
        <v>1359238.26</v>
      </c>
      <c r="E384" s="13">
        <v>0</v>
      </c>
      <c r="F384" s="25">
        <f t="shared" si="5"/>
        <v>382.0231197301855</v>
      </c>
    </row>
    <row r="385" spans="1:6" ht="15.6" customHeight="1" x14ac:dyDescent="0.3">
      <c r="A385" s="11" t="s">
        <v>317</v>
      </c>
      <c r="B385" s="26" t="s">
        <v>16</v>
      </c>
      <c r="C385" s="23">
        <v>7386</v>
      </c>
      <c r="D385" s="13">
        <v>3390008.47</v>
      </c>
      <c r="E385" s="13">
        <v>0</v>
      </c>
      <c r="F385" s="25">
        <f t="shared" si="5"/>
        <v>458.97758868128898</v>
      </c>
    </row>
    <row r="386" spans="1:6" ht="15.6" customHeight="1" x14ac:dyDescent="0.3">
      <c r="A386" s="11" t="s">
        <v>610</v>
      </c>
      <c r="B386" s="26" t="s">
        <v>23</v>
      </c>
      <c r="C386" s="23">
        <v>3559</v>
      </c>
      <c r="D386" s="13">
        <v>1678145.63</v>
      </c>
      <c r="E386" s="13">
        <v>0</v>
      </c>
      <c r="F386" s="25">
        <f t="shared" si="5"/>
        <v>471.52167181792635</v>
      </c>
    </row>
    <row r="387" spans="1:6" ht="15.6" customHeight="1" x14ac:dyDescent="0.3">
      <c r="A387" s="11" t="s">
        <v>611</v>
      </c>
      <c r="B387" s="26" t="s">
        <v>26</v>
      </c>
      <c r="C387" s="23">
        <v>5413</v>
      </c>
      <c r="D387" s="13">
        <v>360118.5</v>
      </c>
      <c r="E387" s="13">
        <v>0</v>
      </c>
      <c r="F387" s="25">
        <f t="shared" si="5"/>
        <v>66.52845002771106</v>
      </c>
    </row>
    <row r="388" spans="1:6" ht="15.6" customHeight="1" x14ac:dyDescent="0.3">
      <c r="A388" s="11" t="s">
        <v>318</v>
      </c>
      <c r="B388" s="26" t="s">
        <v>22</v>
      </c>
      <c r="C388" s="23">
        <v>2752</v>
      </c>
      <c r="D388" s="13">
        <v>1130306.3899999999</v>
      </c>
      <c r="E388" s="13">
        <v>58377.42</v>
      </c>
      <c r="F388" s="25">
        <f t="shared" si="5"/>
        <v>431.93452398255806</v>
      </c>
    </row>
    <row r="389" spans="1:6" ht="15.6" customHeight="1" x14ac:dyDescent="0.3">
      <c r="A389" s="11" t="s">
        <v>319</v>
      </c>
      <c r="B389" s="26" t="s">
        <v>22</v>
      </c>
      <c r="C389" s="23">
        <v>8349</v>
      </c>
      <c r="D389" s="13">
        <v>1716284.01</v>
      </c>
      <c r="E389" s="13">
        <v>35877.25</v>
      </c>
      <c r="F389" s="25">
        <f t="shared" si="5"/>
        <v>209.86480536591208</v>
      </c>
    </row>
    <row r="390" spans="1:6" ht="15.6" customHeight="1" x14ac:dyDescent="0.3">
      <c r="A390" s="11" t="s">
        <v>320</v>
      </c>
      <c r="B390" s="26" t="s">
        <v>26</v>
      </c>
      <c r="C390" s="23">
        <v>2937</v>
      </c>
      <c r="D390" s="13">
        <v>1049139.94</v>
      </c>
      <c r="E390" s="13">
        <v>0</v>
      </c>
      <c r="F390" s="25">
        <f t="shared" si="5"/>
        <v>357.21482465100439</v>
      </c>
    </row>
    <row r="391" spans="1:6" ht="15.6" customHeight="1" x14ac:dyDescent="0.3">
      <c r="A391" s="11" t="s">
        <v>321</v>
      </c>
      <c r="B391" s="26" t="s">
        <v>19</v>
      </c>
      <c r="C391" s="23">
        <v>4465</v>
      </c>
      <c r="D391" s="13">
        <v>2119610.27</v>
      </c>
      <c r="E391" s="13">
        <v>0</v>
      </c>
      <c r="F391" s="25">
        <f t="shared" si="5"/>
        <v>474.7167458006719</v>
      </c>
    </row>
    <row r="392" spans="1:6" ht="15.6" customHeight="1" x14ac:dyDescent="0.3">
      <c r="A392" s="11" t="s">
        <v>322</v>
      </c>
      <c r="B392" s="26" t="s">
        <v>26</v>
      </c>
      <c r="C392" s="23">
        <v>588</v>
      </c>
      <c r="D392" s="13">
        <v>479854.53</v>
      </c>
      <c r="E392" s="13">
        <v>0</v>
      </c>
      <c r="F392" s="25">
        <f t="shared" si="5"/>
        <v>816.07913265306127</v>
      </c>
    </row>
    <row r="393" spans="1:6" ht="15.6" customHeight="1" x14ac:dyDescent="0.3">
      <c r="A393" s="11" t="s">
        <v>323</v>
      </c>
      <c r="B393" s="26" t="s">
        <v>22</v>
      </c>
      <c r="C393" s="23">
        <v>5376</v>
      </c>
      <c r="D393" s="13">
        <v>426677.84</v>
      </c>
      <c r="E393" s="13">
        <v>0</v>
      </c>
      <c r="F393" s="25">
        <f t="shared" si="5"/>
        <v>79.367157738095244</v>
      </c>
    </row>
    <row r="394" spans="1:6" ht="15.6" customHeight="1" x14ac:dyDescent="0.3">
      <c r="A394" s="11" t="s">
        <v>324</v>
      </c>
      <c r="B394" s="26" t="s">
        <v>22</v>
      </c>
      <c r="C394" s="23">
        <v>2039</v>
      </c>
      <c r="D394" s="13">
        <v>1010182.39</v>
      </c>
      <c r="E394" s="13">
        <v>3152.26</v>
      </c>
      <c r="F394" s="25">
        <f t="shared" ref="F394:F457" si="6">(D394+E394)/C394</f>
        <v>496.97628739578226</v>
      </c>
    </row>
    <row r="395" spans="1:6" ht="15.6" customHeight="1" x14ac:dyDescent="0.3">
      <c r="A395" s="11" t="s">
        <v>325</v>
      </c>
      <c r="B395" s="26" t="s">
        <v>23</v>
      </c>
      <c r="C395" s="23">
        <v>7003</v>
      </c>
      <c r="D395" s="13">
        <v>3215376.05</v>
      </c>
      <c r="E395" s="13">
        <v>0</v>
      </c>
      <c r="F395" s="25">
        <f t="shared" si="6"/>
        <v>459.14266028844776</v>
      </c>
    </row>
    <row r="396" spans="1:6" ht="15.6" customHeight="1" x14ac:dyDescent="0.3">
      <c r="A396" s="11" t="s">
        <v>326</v>
      </c>
      <c r="B396" s="26" t="s">
        <v>19</v>
      </c>
      <c r="C396" s="23">
        <v>3872</v>
      </c>
      <c r="D396" s="13">
        <v>1948758.77</v>
      </c>
      <c r="E396" s="13">
        <v>21425.13</v>
      </c>
      <c r="F396" s="25">
        <f t="shared" si="6"/>
        <v>508.82848657024789</v>
      </c>
    </row>
    <row r="397" spans="1:6" ht="15.6" customHeight="1" x14ac:dyDescent="0.3">
      <c r="A397" s="11" t="s">
        <v>327</v>
      </c>
      <c r="B397" s="26" t="s">
        <v>19</v>
      </c>
      <c r="C397" s="23">
        <v>22298</v>
      </c>
      <c r="D397" s="13">
        <v>5767297.8099999996</v>
      </c>
      <c r="E397" s="13">
        <v>142144.39000000001</v>
      </c>
      <c r="F397" s="25">
        <f t="shared" si="6"/>
        <v>265.02117678715575</v>
      </c>
    </row>
    <row r="398" spans="1:6" ht="15.6" customHeight="1" x14ac:dyDescent="0.3">
      <c r="A398" s="11" t="s">
        <v>328</v>
      </c>
      <c r="B398" s="26" t="s">
        <v>22</v>
      </c>
      <c r="C398" s="23">
        <v>1069</v>
      </c>
      <c r="D398" s="13">
        <v>585034.38</v>
      </c>
      <c r="E398" s="13">
        <v>0</v>
      </c>
      <c r="F398" s="25">
        <f t="shared" si="6"/>
        <v>547.27257249766137</v>
      </c>
    </row>
    <row r="399" spans="1:6" ht="15.6" customHeight="1" x14ac:dyDescent="0.3">
      <c r="A399" s="11" t="s">
        <v>329</v>
      </c>
      <c r="B399" s="26" t="s">
        <v>19</v>
      </c>
      <c r="C399" s="23">
        <v>9125</v>
      </c>
      <c r="D399" s="13">
        <v>2721622.86</v>
      </c>
      <c r="E399" s="13">
        <v>148017.91</v>
      </c>
      <c r="F399" s="25">
        <f t="shared" si="6"/>
        <v>314.4811802739726</v>
      </c>
    </row>
    <row r="400" spans="1:6" ht="15.6" customHeight="1" x14ac:dyDescent="0.3">
      <c r="A400" s="11" t="s">
        <v>330</v>
      </c>
      <c r="B400" s="26" t="s">
        <v>19</v>
      </c>
      <c r="C400" s="23">
        <v>1929</v>
      </c>
      <c r="D400" s="13">
        <v>668754.71</v>
      </c>
      <c r="E400" s="13">
        <v>0</v>
      </c>
      <c r="F400" s="25">
        <f t="shared" si="6"/>
        <v>346.68466044582681</v>
      </c>
    </row>
    <row r="401" spans="1:6" ht="15.6" customHeight="1" x14ac:dyDescent="0.3">
      <c r="A401" s="11" t="s">
        <v>539</v>
      </c>
      <c r="B401" s="26" t="s">
        <v>22</v>
      </c>
      <c r="C401" s="23">
        <v>3130</v>
      </c>
      <c r="D401" s="13">
        <v>798659.05</v>
      </c>
      <c r="E401" s="13">
        <v>29848.2</v>
      </c>
      <c r="F401" s="25">
        <f t="shared" si="6"/>
        <v>264.69880191693289</v>
      </c>
    </row>
    <row r="402" spans="1:6" ht="15.6" customHeight="1" x14ac:dyDescent="0.3">
      <c r="A402" s="11" t="s">
        <v>540</v>
      </c>
      <c r="B402" s="26" t="s">
        <v>22</v>
      </c>
      <c r="C402" s="23">
        <v>585</v>
      </c>
      <c r="D402" s="13">
        <v>181883.23</v>
      </c>
      <c r="E402" s="13">
        <v>2024</v>
      </c>
      <c r="F402" s="25">
        <f t="shared" si="6"/>
        <v>314.37133333333333</v>
      </c>
    </row>
    <row r="403" spans="1:6" ht="15.6" customHeight="1" x14ac:dyDescent="0.3">
      <c r="A403" s="11" t="s">
        <v>331</v>
      </c>
      <c r="B403" s="26" t="s">
        <v>19</v>
      </c>
      <c r="C403" s="23">
        <v>3658</v>
      </c>
      <c r="D403" s="13">
        <v>950597.63</v>
      </c>
      <c r="E403" s="13">
        <v>460674.16</v>
      </c>
      <c r="F403" s="25">
        <f t="shared" si="6"/>
        <v>385.80420721705849</v>
      </c>
    </row>
    <row r="404" spans="1:6" ht="15.6" customHeight="1" x14ac:dyDescent="0.3">
      <c r="A404" s="11" t="s">
        <v>332</v>
      </c>
      <c r="B404" s="26" t="s">
        <v>23</v>
      </c>
      <c r="C404" s="23">
        <v>27229</v>
      </c>
      <c r="D404" s="13">
        <v>2962405.82</v>
      </c>
      <c r="E404" s="13">
        <v>0</v>
      </c>
      <c r="F404" s="25">
        <f t="shared" si="6"/>
        <v>108.79598295934481</v>
      </c>
    </row>
    <row r="405" spans="1:6" ht="15.6" customHeight="1" x14ac:dyDescent="0.3">
      <c r="A405" s="11" t="s">
        <v>333</v>
      </c>
      <c r="B405" s="26" t="s">
        <v>22</v>
      </c>
      <c r="C405" s="23">
        <v>58939</v>
      </c>
      <c r="D405" s="13">
        <v>9871258.8599999994</v>
      </c>
      <c r="E405" s="13">
        <v>279994.40999999997</v>
      </c>
      <c r="F405" s="25">
        <f t="shared" si="6"/>
        <v>172.23321179524592</v>
      </c>
    </row>
    <row r="406" spans="1:6" ht="15.6" customHeight="1" x14ac:dyDescent="0.3">
      <c r="A406" s="11" t="s">
        <v>334</v>
      </c>
      <c r="B406" s="26" t="s">
        <v>22</v>
      </c>
      <c r="C406" s="23">
        <v>458</v>
      </c>
      <c r="D406" s="13">
        <v>374905.02</v>
      </c>
      <c r="E406" s="13">
        <v>0</v>
      </c>
      <c r="F406" s="25">
        <f t="shared" si="6"/>
        <v>818.56991266375553</v>
      </c>
    </row>
    <row r="407" spans="1:6" ht="15.6" customHeight="1" x14ac:dyDescent="0.3">
      <c r="A407" s="11" t="s">
        <v>335</v>
      </c>
      <c r="B407" s="26" t="s">
        <v>16</v>
      </c>
      <c r="C407" s="23">
        <v>508</v>
      </c>
      <c r="D407" s="13">
        <v>249638.74</v>
      </c>
      <c r="E407" s="13">
        <v>0</v>
      </c>
      <c r="F407" s="25">
        <f t="shared" si="6"/>
        <v>491.41484251968501</v>
      </c>
    </row>
    <row r="408" spans="1:6" ht="15.6" customHeight="1" x14ac:dyDescent="0.3">
      <c r="A408" s="11" t="s">
        <v>336</v>
      </c>
      <c r="B408" s="26" t="s">
        <v>57</v>
      </c>
      <c r="C408" s="23">
        <v>259</v>
      </c>
      <c r="D408" s="13">
        <v>69810.05</v>
      </c>
      <c r="E408" s="13">
        <v>0</v>
      </c>
      <c r="F408" s="25">
        <f t="shared" si="6"/>
        <v>269.53687258687262</v>
      </c>
    </row>
    <row r="409" spans="1:6" ht="15.6" customHeight="1" x14ac:dyDescent="0.3">
      <c r="A409" s="11" t="s">
        <v>337</v>
      </c>
      <c r="B409" s="26" t="s">
        <v>23</v>
      </c>
      <c r="C409" s="23">
        <v>1523</v>
      </c>
      <c r="D409" s="13">
        <v>1134733.22</v>
      </c>
      <c r="E409" s="13">
        <v>453253</v>
      </c>
      <c r="F409" s="25">
        <f t="shared" si="6"/>
        <v>1042.6698752462246</v>
      </c>
    </row>
    <row r="410" spans="1:6" ht="15.6" customHeight="1" x14ac:dyDescent="0.3">
      <c r="A410" s="11" t="s">
        <v>612</v>
      </c>
      <c r="B410" s="26" t="s">
        <v>30</v>
      </c>
      <c r="C410" s="23">
        <v>4427</v>
      </c>
      <c r="D410" s="13">
        <v>1742853.67</v>
      </c>
      <c r="E410" s="13">
        <v>0</v>
      </c>
      <c r="F410" s="25">
        <f t="shared" si="6"/>
        <v>393.68729839620511</v>
      </c>
    </row>
    <row r="411" spans="1:6" ht="15.6" customHeight="1" x14ac:dyDescent="0.3">
      <c r="A411" s="11" t="s">
        <v>338</v>
      </c>
      <c r="B411" s="26" t="s">
        <v>26</v>
      </c>
      <c r="C411" s="23">
        <v>21913</v>
      </c>
      <c r="D411" s="13">
        <v>8461014.7899999991</v>
      </c>
      <c r="E411" s="13">
        <v>83894.9</v>
      </c>
      <c r="F411" s="25">
        <f t="shared" si="6"/>
        <v>389.94704924017702</v>
      </c>
    </row>
    <row r="412" spans="1:6" ht="15.6" customHeight="1" x14ac:dyDescent="0.3">
      <c r="A412" s="11" t="s">
        <v>613</v>
      </c>
      <c r="B412" s="26" t="s">
        <v>57</v>
      </c>
      <c r="C412" s="23">
        <v>4244</v>
      </c>
      <c r="D412" s="13">
        <v>409953.98</v>
      </c>
      <c r="E412" s="13">
        <v>0</v>
      </c>
      <c r="F412" s="25">
        <f t="shared" si="6"/>
        <v>96.596131008482558</v>
      </c>
    </row>
    <row r="413" spans="1:6" ht="15.6" customHeight="1" x14ac:dyDescent="0.3">
      <c r="A413" s="11" t="s">
        <v>614</v>
      </c>
      <c r="B413" s="26" t="s">
        <v>22</v>
      </c>
      <c r="C413" s="23">
        <v>1228</v>
      </c>
      <c r="D413" s="13">
        <v>628049.99</v>
      </c>
      <c r="E413" s="13">
        <v>0</v>
      </c>
      <c r="F413" s="25">
        <f t="shared" si="6"/>
        <v>511.44135993485344</v>
      </c>
    </row>
    <row r="414" spans="1:6" ht="15.6" customHeight="1" x14ac:dyDescent="0.3">
      <c r="A414" s="11" t="s">
        <v>339</v>
      </c>
      <c r="B414" s="26" t="s">
        <v>16</v>
      </c>
      <c r="C414" s="23">
        <v>32858</v>
      </c>
      <c r="D414" s="13">
        <v>7087138.3099999996</v>
      </c>
      <c r="E414" s="13">
        <v>0</v>
      </c>
      <c r="F414" s="25">
        <f t="shared" si="6"/>
        <v>215.68988708990199</v>
      </c>
    </row>
    <row r="415" spans="1:6" ht="15.6" customHeight="1" x14ac:dyDescent="0.3">
      <c r="A415" s="11" t="s">
        <v>340</v>
      </c>
      <c r="B415" s="26" t="s">
        <v>22</v>
      </c>
      <c r="C415" s="23">
        <v>1093</v>
      </c>
      <c r="D415" s="13">
        <v>286599.88</v>
      </c>
      <c r="E415" s="13">
        <v>0</v>
      </c>
      <c r="F415" s="25">
        <f t="shared" si="6"/>
        <v>262.21397987191216</v>
      </c>
    </row>
    <row r="416" spans="1:6" ht="15.6" customHeight="1" x14ac:dyDescent="0.3">
      <c r="A416" s="11" t="s">
        <v>541</v>
      </c>
      <c r="B416" s="26" t="s">
        <v>19</v>
      </c>
      <c r="C416" s="23">
        <v>5317</v>
      </c>
      <c r="D416" s="13">
        <v>1666281.65</v>
      </c>
      <c r="E416" s="13">
        <v>16356</v>
      </c>
      <c r="F416" s="25">
        <f t="shared" si="6"/>
        <v>316.46372954673689</v>
      </c>
    </row>
    <row r="417" spans="1:6" ht="15.6" customHeight="1" x14ac:dyDescent="0.3">
      <c r="A417" s="11" t="s">
        <v>615</v>
      </c>
      <c r="B417" s="26" t="s">
        <v>19</v>
      </c>
      <c r="C417" s="23">
        <v>2076</v>
      </c>
      <c r="D417" s="13">
        <v>482474.54</v>
      </c>
      <c r="E417" s="13">
        <v>0</v>
      </c>
      <c r="F417" s="25">
        <f t="shared" si="6"/>
        <v>232.40584778420038</v>
      </c>
    </row>
    <row r="418" spans="1:6" ht="15.6" customHeight="1" x14ac:dyDescent="0.3">
      <c r="A418" s="11" t="s">
        <v>341</v>
      </c>
      <c r="B418" s="26" t="s">
        <v>22</v>
      </c>
      <c r="C418" s="23">
        <v>14803</v>
      </c>
      <c r="D418" s="13">
        <v>1751255.3</v>
      </c>
      <c r="E418" s="13">
        <v>0</v>
      </c>
      <c r="F418" s="25">
        <f t="shared" si="6"/>
        <v>118.30408025400257</v>
      </c>
    </row>
    <row r="419" spans="1:6" ht="15.6" customHeight="1" x14ac:dyDescent="0.3">
      <c r="A419" s="11" t="s">
        <v>342</v>
      </c>
      <c r="B419" s="26" t="s">
        <v>16</v>
      </c>
      <c r="C419" s="23">
        <v>550</v>
      </c>
      <c r="D419" s="13">
        <v>172815.34</v>
      </c>
      <c r="E419" s="13">
        <v>5866.78</v>
      </c>
      <c r="F419" s="25">
        <f t="shared" si="6"/>
        <v>324.87658181818182</v>
      </c>
    </row>
    <row r="420" spans="1:6" ht="15.6" customHeight="1" x14ac:dyDescent="0.3">
      <c r="A420" s="11" t="s">
        <v>343</v>
      </c>
      <c r="B420" s="26" t="s">
        <v>26</v>
      </c>
      <c r="C420" s="23">
        <v>4480</v>
      </c>
      <c r="D420" s="13">
        <v>953088.83</v>
      </c>
      <c r="E420" s="13">
        <v>0</v>
      </c>
      <c r="F420" s="25">
        <f t="shared" si="6"/>
        <v>212.74304241071428</v>
      </c>
    </row>
    <row r="421" spans="1:6" ht="15.6" customHeight="1" x14ac:dyDescent="0.3">
      <c r="A421" s="11" t="s">
        <v>344</v>
      </c>
      <c r="B421" s="26" t="s">
        <v>23</v>
      </c>
      <c r="C421" s="23">
        <v>9427</v>
      </c>
      <c r="D421" s="13">
        <v>1849568.77</v>
      </c>
      <c r="E421" s="13">
        <v>8663.2000000000007</v>
      </c>
      <c r="F421" s="25">
        <f t="shared" si="6"/>
        <v>197.11806194971888</v>
      </c>
    </row>
    <row r="422" spans="1:6" ht="15.6" customHeight="1" x14ac:dyDescent="0.3">
      <c r="A422" s="11" t="s">
        <v>345</v>
      </c>
      <c r="B422" s="26" t="s">
        <v>16</v>
      </c>
      <c r="C422" s="23">
        <v>189</v>
      </c>
      <c r="D422" s="13">
        <v>89470.45</v>
      </c>
      <c r="E422" s="13">
        <v>0</v>
      </c>
      <c r="F422" s="25">
        <f t="shared" si="6"/>
        <v>473.38862433862431</v>
      </c>
    </row>
    <row r="423" spans="1:6" ht="15.6" customHeight="1" x14ac:dyDescent="0.3">
      <c r="A423" s="11" t="s">
        <v>346</v>
      </c>
      <c r="B423" s="26" t="s">
        <v>16</v>
      </c>
      <c r="C423" s="23">
        <v>6354</v>
      </c>
      <c r="D423" s="13">
        <v>934884.16</v>
      </c>
      <c r="E423" s="13">
        <v>70784.52</v>
      </c>
      <c r="F423" s="25">
        <f t="shared" si="6"/>
        <v>158.27332074283916</v>
      </c>
    </row>
    <row r="424" spans="1:6" ht="15.6" customHeight="1" x14ac:dyDescent="0.3">
      <c r="A424" s="11" t="s">
        <v>542</v>
      </c>
      <c r="B424" s="26" t="s">
        <v>36</v>
      </c>
      <c r="C424" s="23">
        <v>7887</v>
      </c>
      <c r="D424" s="13">
        <v>2071891.86</v>
      </c>
      <c r="E424" s="13">
        <v>0</v>
      </c>
      <c r="F424" s="25">
        <f t="shared" si="6"/>
        <v>262.69707873716243</v>
      </c>
    </row>
    <row r="425" spans="1:6" ht="15.6" customHeight="1" x14ac:dyDescent="0.3">
      <c r="A425" s="11" t="s">
        <v>347</v>
      </c>
      <c r="B425" s="26" t="s">
        <v>22</v>
      </c>
      <c r="C425" s="23">
        <v>1147</v>
      </c>
      <c r="D425" s="13">
        <v>492188.33</v>
      </c>
      <c r="E425" s="13">
        <v>0</v>
      </c>
      <c r="F425" s="25">
        <f t="shared" si="6"/>
        <v>429.10926765475153</v>
      </c>
    </row>
    <row r="426" spans="1:6" ht="15.6" customHeight="1" x14ac:dyDescent="0.3">
      <c r="A426" s="11" t="s">
        <v>543</v>
      </c>
      <c r="B426" s="26" t="s">
        <v>22</v>
      </c>
      <c r="C426" s="23">
        <v>5709</v>
      </c>
      <c r="D426" s="13">
        <v>715973.34</v>
      </c>
      <c r="E426" s="13">
        <v>0</v>
      </c>
      <c r="F426" s="25">
        <f t="shared" si="6"/>
        <v>125.41133998949027</v>
      </c>
    </row>
    <row r="427" spans="1:6" ht="15.6" customHeight="1" x14ac:dyDescent="0.3">
      <c r="A427" s="11" t="s">
        <v>348</v>
      </c>
      <c r="B427" s="26" t="s">
        <v>16</v>
      </c>
      <c r="C427" s="23">
        <v>2233</v>
      </c>
      <c r="D427" s="13">
        <v>241156.92</v>
      </c>
      <c r="E427" s="13">
        <v>128403.74</v>
      </c>
      <c r="F427" s="25">
        <f t="shared" si="6"/>
        <v>165.49962382445142</v>
      </c>
    </row>
    <row r="428" spans="1:6" ht="15.6" customHeight="1" x14ac:dyDescent="0.3">
      <c r="A428" s="11" t="s">
        <v>349</v>
      </c>
      <c r="B428" s="26" t="s">
        <v>23</v>
      </c>
      <c r="C428" s="23">
        <v>17418</v>
      </c>
      <c r="D428" s="13">
        <v>10279572.68</v>
      </c>
      <c r="E428" s="13">
        <v>0</v>
      </c>
      <c r="F428" s="25">
        <f t="shared" si="6"/>
        <v>590.1695188885061</v>
      </c>
    </row>
    <row r="429" spans="1:6" ht="15.6" customHeight="1" x14ac:dyDescent="0.3">
      <c r="A429" s="11" t="s">
        <v>350</v>
      </c>
      <c r="B429" s="26" t="s">
        <v>22</v>
      </c>
      <c r="C429" s="23">
        <v>1034</v>
      </c>
      <c r="D429" s="13">
        <v>285513.63</v>
      </c>
      <c r="E429" s="13">
        <v>0</v>
      </c>
      <c r="F429" s="25">
        <f t="shared" si="6"/>
        <v>276.12536750483559</v>
      </c>
    </row>
    <row r="430" spans="1:6" ht="15.6" customHeight="1" x14ac:dyDescent="0.3">
      <c r="A430" s="11" t="s">
        <v>351</v>
      </c>
      <c r="B430" s="26" t="s">
        <v>22</v>
      </c>
      <c r="C430" s="23">
        <v>9436</v>
      </c>
      <c r="D430" s="13">
        <v>878828.3</v>
      </c>
      <c r="E430" s="13">
        <v>15331</v>
      </c>
      <c r="F430" s="25">
        <f t="shared" si="6"/>
        <v>94.760417549809247</v>
      </c>
    </row>
    <row r="431" spans="1:6" ht="15.6" customHeight="1" x14ac:dyDescent="0.3">
      <c r="A431" s="11" t="s">
        <v>352</v>
      </c>
      <c r="B431" s="26" t="s">
        <v>16</v>
      </c>
      <c r="C431" s="23">
        <v>437</v>
      </c>
      <c r="D431" s="13">
        <v>195329.49</v>
      </c>
      <c r="E431" s="13">
        <v>0</v>
      </c>
      <c r="F431" s="25">
        <f t="shared" si="6"/>
        <v>446.97823798627002</v>
      </c>
    </row>
    <row r="432" spans="1:6" ht="15.6" customHeight="1" x14ac:dyDescent="0.3">
      <c r="A432" s="11" t="s">
        <v>353</v>
      </c>
      <c r="B432" s="26" t="s">
        <v>19</v>
      </c>
      <c r="C432" s="23">
        <v>1441</v>
      </c>
      <c r="D432" s="13">
        <v>594553.5</v>
      </c>
      <c r="E432" s="13">
        <v>28355</v>
      </c>
      <c r="F432" s="25">
        <f t="shared" si="6"/>
        <v>432.27515614156835</v>
      </c>
    </row>
    <row r="433" spans="1:6" ht="15.6" customHeight="1" x14ac:dyDescent="0.3">
      <c r="A433" s="11" t="s">
        <v>354</v>
      </c>
      <c r="B433" s="26" t="s">
        <v>57</v>
      </c>
      <c r="C433" s="23">
        <v>10726</v>
      </c>
      <c r="D433" s="13">
        <v>799586.78</v>
      </c>
      <c r="E433" s="13">
        <v>0</v>
      </c>
      <c r="F433" s="25">
        <f t="shared" si="6"/>
        <v>74.546595189259747</v>
      </c>
    </row>
    <row r="434" spans="1:6" ht="15.6" customHeight="1" x14ac:dyDescent="0.3">
      <c r="A434" s="11" t="s">
        <v>355</v>
      </c>
      <c r="B434" s="26" t="s">
        <v>19</v>
      </c>
      <c r="C434" s="23">
        <v>20688</v>
      </c>
      <c r="D434" s="13">
        <v>5907139.7000000002</v>
      </c>
      <c r="E434" s="13">
        <v>66838.960000000006</v>
      </c>
      <c r="F434" s="25">
        <f t="shared" si="6"/>
        <v>288.76540313225058</v>
      </c>
    </row>
    <row r="435" spans="1:6" ht="15.6" customHeight="1" x14ac:dyDescent="0.3">
      <c r="A435" s="11" t="s">
        <v>616</v>
      </c>
      <c r="B435" s="26" t="s">
        <v>23</v>
      </c>
      <c r="C435" s="23">
        <v>2325</v>
      </c>
      <c r="D435" s="13">
        <v>1747747.98</v>
      </c>
      <c r="E435" s="13">
        <v>0</v>
      </c>
      <c r="F435" s="25">
        <f t="shared" si="6"/>
        <v>751.71956129032253</v>
      </c>
    </row>
    <row r="436" spans="1:6" ht="15.6" customHeight="1" x14ac:dyDescent="0.3">
      <c r="A436" s="11" t="s">
        <v>356</v>
      </c>
      <c r="B436" s="26" t="s">
        <v>23</v>
      </c>
      <c r="C436" s="23">
        <v>9161</v>
      </c>
      <c r="D436" s="13">
        <v>1882853.88</v>
      </c>
      <c r="E436" s="13">
        <v>3802</v>
      </c>
      <c r="F436" s="25">
        <f t="shared" si="6"/>
        <v>205.944316122694</v>
      </c>
    </row>
    <row r="437" spans="1:6" ht="15.6" customHeight="1" x14ac:dyDescent="0.3">
      <c r="A437" s="11" t="s">
        <v>357</v>
      </c>
      <c r="B437" s="26" t="s">
        <v>57</v>
      </c>
      <c r="C437" s="23">
        <v>12537</v>
      </c>
      <c r="D437" s="13">
        <v>12507503.09</v>
      </c>
      <c r="E437" s="13">
        <v>770722.84</v>
      </c>
      <c r="F437" s="25">
        <f t="shared" si="6"/>
        <v>1059.1230701124671</v>
      </c>
    </row>
    <row r="438" spans="1:6" ht="15.6" customHeight="1" x14ac:dyDescent="0.3">
      <c r="A438" s="11" t="s">
        <v>358</v>
      </c>
      <c r="B438" s="26" t="s">
        <v>23</v>
      </c>
      <c r="C438" s="23">
        <v>6798</v>
      </c>
      <c r="D438" s="13">
        <v>1718825.14</v>
      </c>
      <c r="E438" s="13">
        <v>8687.5</v>
      </c>
      <c r="F438" s="25">
        <f t="shared" si="6"/>
        <v>254.12071785819356</v>
      </c>
    </row>
    <row r="439" spans="1:6" ht="15.6" customHeight="1" x14ac:dyDescent="0.3">
      <c r="A439" s="11" t="s">
        <v>359</v>
      </c>
      <c r="B439" s="26" t="s">
        <v>26</v>
      </c>
      <c r="C439" s="23">
        <v>280</v>
      </c>
      <c r="D439" s="13">
        <v>333275.49</v>
      </c>
      <c r="E439" s="13">
        <v>0</v>
      </c>
      <c r="F439" s="25">
        <f t="shared" si="6"/>
        <v>1190.269607142857</v>
      </c>
    </row>
    <row r="440" spans="1:6" ht="15.6" customHeight="1" x14ac:dyDescent="0.3">
      <c r="A440" s="11" t="s">
        <v>360</v>
      </c>
      <c r="B440" s="26" t="s">
        <v>16</v>
      </c>
      <c r="C440" s="23">
        <v>924</v>
      </c>
      <c r="D440" s="13">
        <v>220788.51</v>
      </c>
      <c r="E440" s="13">
        <v>6400</v>
      </c>
      <c r="F440" s="25">
        <f t="shared" si="6"/>
        <v>245.87501082251083</v>
      </c>
    </row>
    <row r="441" spans="1:6" ht="15.6" customHeight="1" x14ac:dyDescent="0.3">
      <c r="A441" s="11" t="s">
        <v>361</v>
      </c>
      <c r="B441" s="26" t="s">
        <v>36</v>
      </c>
      <c r="C441" s="23">
        <v>5441</v>
      </c>
      <c r="D441" s="13">
        <v>801284.9</v>
      </c>
      <c r="E441" s="13">
        <v>0</v>
      </c>
      <c r="F441" s="25">
        <f t="shared" si="6"/>
        <v>147.26794706855358</v>
      </c>
    </row>
    <row r="442" spans="1:6" ht="15.6" customHeight="1" x14ac:dyDescent="0.3">
      <c r="A442" s="11" t="s">
        <v>362</v>
      </c>
      <c r="B442" s="26" t="s">
        <v>57</v>
      </c>
      <c r="C442" s="23">
        <v>3465</v>
      </c>
      <c r="D442" s="13">
        <v>530972.96</v>
      </c>
      <c r="E442" s="13">
        <v>0</v>
      </c>
      <c r="F442" s="25">
        <f t="shared" si="6"/>
        <v>153.23894949494948</v>
      </c>
    </row>
    <row r="443" spans="1:6" ht="15.6" customHeight="1" x14ac:dyDescent="0.3">
      <c r="A443" s="11" t="s">
        <v>363</v>
      </c>
      <c r="B443" s="26" t="s">
        <v>16</v>
      </c>
      <c r="C443" s="23">
        <v>387</v>
      </c>
      <c r="D443" s="13">
        <v>170145.84</v>
      </c>
      <c r="E443" s="13">
        <v>6000</v>
      </c>
      <c r="F443" s="25">
        <f t="shared" si="6"/>
        <v>455.15720930232555</v>
      </c>
    </row>
    <row r="444" spans="1:6" ht="15.6" customHeight="1" x14ac:dyDescent="0.3">
      <c r="A444" s="11" t="s">
        <v>544</v>
      </c>
      <c r="B444" s="26" t="s">
        <v>57</v>
      </c>
      <c r="C444" s="23">
        <v>1137</v>
      </c>
      <c r="D444" s="13">
        <v>388490.84</v>
      </c>
      <c r="E444" s="13">
        <v>0</v>
      </c>
      <c r="F444" s="25">
        <f t="shared" si="6"/>
        <v>341.68059806508359</v>
      </c>
    </row>
    <row r="445" spans="1:6" ht="15.6" customHeight="1" x14ac:dyDescent="0.3">
      <c r="A445" s="11" t="s">
        <v>364</v>
      </c>
      <c r="B445" s="26" t="s">
        <v>30</v>
      </c>
      <c r="C445" s="23">
        <v>5325</v>
      </c>
      <c r="D445" s="13">
        <v>1738586.55</v>
      </c>
      <c r="E445" s="13">
        <v>0</v>
      </c>
      <c r="F445" s="25">
        <f t="shared" si="6"/>
        <v>326.49512676056338</v>
      </c>
    </row>
    <row r="446" spans="1:6" ht="15.6" customHeight="1" x14ac:dyDescent="0.3">
      <c r="A446" s="11" t="s">
        <v>365</v>
      </c>
      <c r="B446" s="26" t="s">
        <v>16</v>
      </c>
      <c r="C446" s="23">
        <v>4358</v>
      </c>
      <c r="D446" s="13">
        <v>546461.87</v>
      </c>
      <c r="E446" s="13">
        <v>36841.93</v>
      </c>
      <c r="F446" s="25">
        <f t="shared" si="6"/>
        <v>133.84667278568151</v>
      </c>
    </row>
    <row r="447" spans="1:6" ht="15.6" customHeight="1" x14ac:dyDescent="0.3">
      <c r="A447" s="11" t="s">
        <v>617</v>
      </c>
      <c r="B447" s="26" t="s">
        <v>23</v>
      </c>
      <c r="C447" s="23">
        <v>5104</v>
      </c>
      <c r="D447" s="13">
        <v>1548480.93</v>
      </c>
      <c r="E447" s="13">
        <v>136471.54</v>
      </c>
      <c r="F447" s="25">
        <f t="shared" si="6"/>
        <v>330.12391653605016</v>
      </c>
    </row>
    <row r="448" spans="1:6" ht="15.6" customHeight="1" x14ac:dyDescent="0.3">
      <c r="A448" s="11" t="s">
        <v>366</v>
      </c>
      <c r="B448" s="26" t="s">
        <v>19</v>
      </c>
      <c r="C448" s="23">
        <v>2775</v>
      </c>
      <c r="D448" s="13">
        <v>243573.23</v>
      </c>
      <c r="E448" s="13">
        <v>2000</v>
      </c>
      <c r="F448" s="25">
        <f t="shared" si="6"/>
        <v>88.494857657657661</v>
      </c>
    </row>
    <row r="449" spans="1:6" ht="15.6" customHeight="1" x14ac:dyDescent="0.3">
      <c r="A449" s="11" t="s">
        <v>367</v>
      </c>
      <c r="B449" s="26" t="s">
        <v>19</v>
      </c>
      <c r="C449" s="23">
        <v>1485</v>
      </c>
      <c r="D449" s="13">
        <v>435899.49</v>
      </c>
      <c r="E449" s="13">
        <v>0</v>
      </c>
      <c r="F449" s="25">
        <f t="shared" si="6"/>
        <v>293.53501010101007</v>
      </c>
    </row>
    <row r="450" spans="1:6" ht="15.6" customHeight="1" x14ac:dyDescent="0.3">
      <c r="A450" s="11" t="s">
        <v>368</v>
      </c>
      <c r="B450" s="26" t="s">
        <v>30</v>
      </c>
      <c r="C450" s="23">
        <v>2822</v>
      </c>
      <c r="D450" s="13">
        <v>501932.11</v>
      </c>
      <c r="E450" s="13">
        <v>0</v>
      </c>
      <c r="F450" s="25">
        <f t="shared" si="6"/>
        <v>177.86396527285612</v>
      </c>
    </row>
    <row r="451" spans="1:6" ht="15.6" customHeight="1" x14ac:dyDescent="0.3">
      <c r="A451" s="11" t="s">
        <v>369</v>
      </c>
      <c r="B451" s="26" t="s">
        <v>22</v>
      </c>
      <c r="C451" s="23">
        <v>11676</v>
      </c>
      <c r="D451" s="13">
        <v>1244811.3</v>
      </c>
      <c r="E451" s="13">
        <v>115410.44</v>
      </c>
      <c r="F451" s="25">
        <f t="shared" si="6"/>
        <v>116.49723706748887</v>
      </c>
    </row>
    <row r="452" spans="1:6" ht="15.6" customHeight="1" x14ac:dyDescent="0.3">
      <c r="A452" s="11" t="s">
        <v>370</v>
      </c>
      <c r="B452" s="26" t="s">
        <v>19</v>
      </c>
      <c r="C452" s="23">
        <v>10317</v>
      </c>
      <c r="D452" s="13">
        <v>1030591.91</v>
      </c>
      <c r="E452" s="13">
        <v>16704.68</v>
      </c>
      <c r="F452" s="25">
        <f t="shared" si="6"/>
        <v>101.51173693903267</v>
      </c>
    </row>
    <row r="453" spans="1:6" ht="15.6" customHeight="1" x14ac:dyDescent="0.3">
      <c r="A453" s="11" t="s">
        <v>371</v>
      </c>
      <c r="B453" s="26" t="s">
        <v>26</v>
      </c>
      <c r="C453" s="23">
        <v>3290</v>
      </c>
      <c r="D453" s="13">
        <v>1407182.85</v>
      </c>
      <c r="E453" s="13">
        <v>0</v>
      </c>
      <c r="F453" s="25">
        <f t="shared" si="6"/>
        <v>427.71515197568391</v>
      </c>
    </row>
    <row r="454" spans="1:6" ht="15.6" customHeight="1" x14ac:dyDescent="0.3">
      <c r="A454" s="11" t="s">
        <v>372</v>
      </c>
      <c r="B454" s="26" t="s">
        <v>23</v>
      </c>
      <c r="C454" s="23">
        <v>14052</v>
      </c>
      <c r="D454" s="13">
        <v>3310825.78</v>
      </c>
      <c r="E454" s="13">
        <v>94057.54</v>
      </c>
      <c r="F454" s="25">
        <f t="shared" si="6"/>
        <v>242.30595787076572</v>
      </c>
    </row>
    <row r="455" spans="1:6" ht="15.6" customHeight="1" x14ac:dyDescent="0.3">
      <c r="A455" s="11" t="s">
        <v>373</v>
      </c>
      <c r="B455" s="26" t="s">
        <v>22</v>
      </c>
      <c r="C455" s="23">
        <v>867</v>
      </c>
      <c r="D455" s="13">
        <v>251180.75</v>
      </c>
      <c r="E455" s="13">
        <v>41618.06</v>
      </c>
      <c r="F455" s="25">
        <f t="shared" si="6"/>
        <v>337.71489042675893</v>
      </c>
    </row>
    <row r="456" spans="1:6" ht="15.6" customHeight="1" x14ac:dyDescent="0.3">
      <c r="A456" s="11" t="s">
        <v>374</v>
      </c>
      <c r="B456" s="26" t="s">
        <v>22</v>
      </c>
      <c r="C456" s="23">
        <v>1595</v>
      </c>
      <c r="D456" s="13">
        <v>546214.19999999995</v>
      </c>
      <c r="E456" s="13">
        <v>31149.11</v>
      </c>
      <c r="F456" s="25">
        <f t="shared" si="6"/>
        <v>361.9832664576802</v>
      </c>
    </row>
    <row r="457" spans="1:6" ht="15.6" customHeight="1" x14ac:dyDescent="0.3">
      <c r="A457" s="11" t="s">
        <v>375</v>
      </c>
      <c r="B457" s="26" t="s">
        <v>22</v>
      </c>
      <c r="C457" s="23">
        <v>1099</v>
      </c>
      <c r="D457" s="13">
        <v>381280.05</v>
      </c>
      <c r="E457" s="13">
        <v>0</v>
      </c>
      <c r="F457" s="25">
        <f t="shared" si="6"/>
        <v>346.93362147406731</v>
      </c>
    </row>
    <row r="458" spans="1:6" ht="15.6" customHeight="1" x14ac:dyDescent="0.3">
      <c r="A458" s="11" t="s">
        <v>376</v>
      </c>
      <c r="B458" s="26" t="s">
        <v>22</v>
      </c>
      <c r="C458" s="23">
        <v>274</v>
      </c>
      <c r="D458" s="13">
        <v>165784.23000000001</v>
      </c>
      <c r="E458" s="13">
        <v>0</v>
      </c>
      <c r="F458" s="25">
        <f t="shared" ref="F458:F521" si="7">(D458+E458)/C458</f>
        <v>605.05193430656936</v>
      </c>
    </row>
    <row r="459" spans="1:6" ht="15.6" customHeight="1" x14ac:dyDescent="0.3">
      <c r="A459" s="11" t="s">
        <v>545</v>
      </c>
      <c r="B459" s="26" t="s">
        <v>22</v>
      </c>
      <c r="C459" s="23">
        <v>1644</v>
      </c>
      <c r="D459" s="13">
        <v>577050.6</v>
      </c>
      <c r="E459" s="13">
        <v>0</v>
      </c>
      <c r="F459" s="25">
        <f t="shared" si="7"/>
        <v>351.00401459854015</v>
      </c>
    </row>
    <row r="460" spans="1:6" ht="15.6" customHeight="1" x14ac:dyDescent="0.3">
      <c r="A460" s="11" t="s">
        <v>618</v>
      </c>
      <c r="B460" s="26" t="s">
        <v>30</v>
      </c>
      <c r="C460" s="23">
        <v>5975</v>
      </c>
      <c r="D460" s="13">
        <v>3375240.73</v>
      </c>
      <c r="E460" s="13">
        <v>1000</v>
      </c>
      <c r="F460" s="25">
        <f t="shared" si="7"/>
        <v>565.06121004184104</v>
      </c>
    </row>
    <row r="461" spans="1:6" ht="15.6" customHeight="1" x14ac:dyDescent="0.3">
      <c r="A461" s="11" t="s">
        <v>377</v>
      </c>
      <c r="B461" s="26" t="s">
        <v>22</v>
      </c>
      <c r="C461" s="23">
        <v>388</v>
      </c>
      <c r="D461" s="13">
        <v>135513.38</v>
      </c>
      <c r="E461" s="13">
        <v>0</v>
      </c>
      <c r="F461" s="25">
        <f t="shared" si="7"/>
        <v>349.26128865979382</v>
      </c>
    </row>
    <row r="462" spans="1:6" ht="15.6" customHeight="1" x14ac:dyDescent="0.3">
      <c r="A462" s="11" t="s">
        <v>546</v>
      </c>
      <c r="B462" s="26" t="s">
        <v>19</v>
      </c>
      <c r="C462" s="23">
        <v>7256</v>
      </c>
      <c r="D462" s="13">
        <v>1395263.22</v>
      </c>
      <c r="E462" s="13">
        <v>0</v>
      </c>
      <c r="F462" s="25">
        <f t="shared" si="7"/>
        <v>192.29096196251379</v>
      </c>
    </row>
    <row r="463" spans="1:6" ht="15.6" customHeight="1" x14ac:dyDescent="0.3">
      <c r="A463" s="11" t="s">
        <v>378</v>
      </c>
      <c r="B463" s="26" t="s">
        <v>30</v>
      </c>
      <c r="C463" s="23">
        <v>4594</v>
      </c>
      <c r="D463" s="13">
        <v>561163.36</v>
      </c>
      <c r="E463" s="13">
        <v>89438.69</v>
      </c>
      <c r="F463" s="25">
        <f t="shared" si="7"/>
        <v>141.61994993469744</v>
      </c>
    </row>
    <row r="464" spans="1:6" ht="15.6" customHeight="1" x14ac:dyDescent="0.3">
      <c r="A464" s="11" t="s">
        <v>379</v>
      </c>
      <c r="B464" s="26" t="s">
        <v>19</v>
      </c>
      <c r="C464" s="23">
        <v>16946</v>
      </c>
      <c r="D464" s="13">
        <v>2000492.44</v>
      </c>
      <c r="E464" s="13">
        <v>51700.06</v>
      </c>
      <c r="F464" s="25">
        <f t="shared" si="7"/>
        <v>121.10188245013572</v>
      </c>
    </row>
    <row r="465" spans="1:6" ht="15.6" customHeight="1" x14ac:dyDescent="0.3">
      <c r="A465" s="11" t="s">
        <v>380</v>
      </c>
      <c r="B465" s="26" t="s">
        <v>36</v>
      </c>
      <c r="C465" s="23">
        <v>5634</v>
      </c>
      <c r="D465" s="13">
        <v>1139147.6200000001</v>
      </c>
      <c r="E465" s="13">
        <v>9862.2999999999993</v>
      </c>
      <c r="F465" s="25">
        <f t="shared" si="7"/>
        <v>203.94212282570112</v>
      </c>
    </row>
    <row r="466" spans="1:6" ht="15.6" customHeight="1" x14ac:dyDescent="0.3">
      <c r="A466" s="11" t="s">
        <v>381</v>
      </c>
      <c r="B466" s="26" t="s">
        <v>19</v>
      </c>
      <c r="C466" s="23">
        <v>22003</v>
      </c>
      <c r="D466" s="13">
        <v>4390217.41</v>
      </c>
      <c r="E466" s="13">
        <v>231940.42</v>
      </c>
      <c r="F466" s="25">
        <f t="shared" si="7"/>
        <v>210.06943734945236</v>
      </c>
    </row>
    <row r="467" spans="1:6" ht="15.6" customHeight="1" x14ac:dyDescent="0.3">
      <c r="A467" s="11" t="s">
        <v>382</v>
      </c>
      <c r="B467" s="26" t="s">
        <v>23</v>
      </c>
      <c r="C467" s="23">
        <v>10884</v>
      </c>
      <c r="D467" s="13">
        <v>2562944.42</v>
      </c>
      <c r="E467" s="13">
        <v>48558.81</v>
      </c>
      <c r="F467" s="25">
        <f t="shared" si="7"/>
        <v>239.93965729511208</v>
      </c>
    </row>
    <row r="468" spans="1:6" ht="15.6" customHeight="1" x14ac:dyDescent="0.3">
      <c r="A468" s="11" t="s">
        <v>383</v>
      </c>
      <c r="B468" s="26" t="s">
        <v>22</v>
      </c>
      <c r="C468" s="23">
        <v>2207</v>
      </c>
      <c r="D468" s="13">
        <v>1951219.38</v>
      </c>
      <c r="E468" s="13">
        <v>0</v>
      </c>
      <c r="F468" s="25">
        <f t="shared" si="7"/>
        <v>884.10483914816484</v>
      </c>
    </row>
    <row r="469" spans="1:6" ht="15.6" customHeight="1" x14ac:dyDescent="0.3">
      <c r="A469" s="11" t="s">
        <v>384</v>
      </c>
      <c r="B469" s="26" t="s">
        <v>57</v>
      </c>
      <c r="C469" s="23">
        <v>3115</v>
      </c>
      <c r="D469" s="13">
        <v>1943725.63</v>
      </c>
      <c r="E469" s="13">
        <v>0</v>
      </c>
      <c r="F469" s="25">
        <f t="shared" si="7"/>
        <v>623.98896629213482</v>
      </c>
    </row>
    <row r="470" spans="1:6" ht="15.6" customHeight="1" x14ac:dyDescent="0.3">
      <c r="A470" s="11" t="s">
        <v>385</v>
      </c>
      <c r="B470" s="26" t="s">
        <v>23</v>
      </c>
      <c r="C470" s="23">
        <v>2966</v>
      </c>
      <c r="D470" s="13">
        <v>2212013.2400000002</v>
      </c>
      <c r="E470" s="13">
        <v>0</v>
      </c>
      <c r="F470" s="25">
        <f t="shared" si="7"/>
        <v>745.79003371544172</v>
      </c>
    </row>
    <row r="471" spans="1:6" ht="15.6" customHeight="1" x14ac:dyDescent="0.3">
      <c r="A471" s="11" t="s">
        <v>386</v>
      </c>
      <c r="B471" s="26" t="s">
        <v>23</v>
      </c>
      <c r="C471" s="23">
        <v>11862</v>
      </c>
      <c r="D471" s="13">
        <v>838077.34</v>
      </c>
      <c r="E471" s="13">
        <v>435846.47</v>
      </c>
      <c r="F471" s="25">
        <f t="shared" si="7"/>
        <v>107.3953641881639</v>
      </c>
    </row>
    <row r="472" spans="1:6" ht="15.6" customHeight="1" x14ac:dyDescent="0.3">
      <c r="A472" s="11" t="s">
        <v>619</v>
      </c>
      <c r="B472" s="26" t="s">
        <v>30</v>
      </c>
      <c r="C472" s="23">
        <v>2168</v>
      </c>
      <c r="D472" s="13">
        <v>348025.53</v>
      </c>
      <c r="E472" s="13">
        <v>0</v>
      </c>
      <c r="F472" s="25">
        <f t="shared" si="7"/>
        <v>160.52838099630998</v>
      </c>
    </row>
    <row r="473" spans="1:6" ht="15.6" customHeight="1" x14ac:dyDescent="0.3">
      <c r="A473" s="11" t="s">
        <v>387</v>
      </c>
      <c r="B473" s="26" t="s">
        <v>19</v>
      </c>
      <c r="C473" s="23">
        <v>29781</v>
      </c>
      <c r="D473" s="13">
        <v>1448835.33</v>
      </c>
      <c r="E473" s="13">
        <v>340962.83</v>
      </c>
      <c r="F473" s="25">
        <f t="shared" si="7"/>
        <v>60.098658876464867</v>
      </c>
    </row>
    <row r="474" spans="1:6" ht="15.6" customHeight="1" x14ac:dyDescent="0.3">
      <c r="A474" s="11" t="s">
        <v>388</v>
      </c>
      <c r="B474" s="26" t="s">
        <v>30</v>
      </c>
      <c r="C474" s="23">
        <v>2226</v>
      </c>
      <c r="D474" s="13">
        <v>556645.53</v>
      </c>
      <c r="E474" s="13">
        <v>0</v>
      </c>
      <c r="F474" s="25">
        <f t="shared" si="7"/>
        <v>250.06537735849057</v>
      </c>
    </row>
    <row r="475" spans="1:6" ht="15.6" customHeight="1" x14ac:dyDescent="0.3">
      <c r="A475" s="11" t="s">
        <v>389</v>
      </c>
      <c r="B475" s="26" t="s">
        <v>57</v>
      </c>
      <c r="C475" s="23">
        <v>282</v>
      </c>
      <c r="D475" s="13">
        <v>173760.48</v>
      </c>
      <c r="E475" s="13">
        <v>0</v>
      </c>
      <c r="F475" s="25">
        <f t="shared" si="7"/>
        <v>616.1719148936171</v>
      </c>
    </row>
    <row r="476" spans="1:6" ht="15.6" customHeight="1" x14ac:dyDescent="0.3">
      <c r="A476" s="11" t="s">
        <v>547</v>
      </c>
      <c r="B476" s="26" t="s">
        <v>36</v>
      </c>
      <c r="C476" s="23">
        <v>42069</v>
      </c>
      <c r="D476" s="13">
        <v>5998685.1200000001</v>
      </c>
      <c r="E476" s="13">
        <v>1369979.81</v>
      </c>
      <c r="F476" s="25">
        <f t="shared" si="7"/>
        <v>175.15664574865102</v>
      </c>
    </row>
    <row r="477" spans="1:6" ht="15.6" customHeight="1" x14ac:dyDescent="0.3">
      <c r="A477" s="11" t="s">
        <v>390</v>
      </c>
      <c r="B477" s="26" t="s">
        <v>36</v>
      </c>
      <c r="C477" s="23">
        <v>6929</v>
      </c>
      <c r="D477" s="13">
        <v>1292380.49</v>
      </c>
      <c r="E477" s="13">
        <v>0</v>
      </c>
      <c r="F477" s="25">
        <f t="shared" si="7"/>
        <v>186.51760571511039</v>
      </c>
    </row>
    <row r="478" spans="1:6" ht="15.6" customHeight="1" x14ac:dyDescent="0.3">
      <c r="A478" s="11" t="s">
        <v>391</v>
      </c>
      <c r="B478" s="26" t="s">
        <v>22</v>
      </c>
      <c r="C478" s="23">
        <v>5559</v>
      </c>
      <c r="D478" s="13">
        <v>3975248.77</v>
      </c>
      <c r="E478" s="13">
        <v>82347.460000000006</v>
      </c>
      <c r="F478" s="25">
        <f t="shared" si="7"/>
        <v>729.91477423997117</v>
      </c>
    </row>
    <row r="479" spans="1:6" ht="15.6" customHeight="1" x14ac:dyDescent="0.3">
      <c r="A479" s="11" t="s">
        <v>392</v>
      </c>
      <c r="B479" s="26" t="s">
        <v>16</v>
      </c>
      <c r="C479" s="23">
        <v>11247</v>
      </c>
      <c r="D479" s="13">
        <v>3141788.51</v>
      </c>
      <c r="E479" s="13">
        <v>191315.86</v>
      </c>
      <c r="F479" s="25">
        <f t="shared" si="7"/>
        <v>296.35497199253132</v>
      </c>
    </row>
    <row r="480" spans="1:6" ht="15.6" customHeight="1" x14ac:dyDescent="0.3">
      <c r="A480" s="11" t="s">
        <v>393</v>
      </c>
      <c r="B480" s="26" t="s">
        <v>57</v>
      </c>
      <c r="C480" s="23">
        <v>16069</v>
      </c>
      <c r="D480" s="13">
        <v>1256633.26</v>
      </c>
      <c r="E480" s="13">
        <v>0</v>
      </c>
      <c r="F480" s="25">
        <f t="shared" si="7"/>
        <v>78.202331196714169</v>
      </c>
    </row>
    <row r="481" spans="1:6" ht="15.6" customHeight="1" x14ac:dyDescent="0.3">
      <c r="A481" s="11" t="s">
        <v>394</v>
      </c>
      <c r="B481" s="26" t="s">
        <v>16</v>
      </c>
      <c r="C481" s="23">
        <v>1551</v>
      </c>
      <c r="D481" s="13">
        <v>183293.21</v>
      </c>
      <c r="E481" s="13">
        <v>17725.28</v>
      </c>
      <c r="F481" s="25">
        <f t="shared" si="7"/>
        <v>129.60573178594456</v>
      </c>
    </row>
    <row r="482" spans="1:6" ht="15.6" customHeight="1" x14ac:dyDescent="0.3">
      <c r="A482" s="11" t="s">
        <v>620</v>
      </c>
      <c r="B482" s="26" t="s">
        <v>22</v>
      </c>
      <c r="C482" s="23">
        <v>2313</v>
      </c>
      <c r="D482" s="13">
        <v>1239925.17</v>
      </c>
      <c r="E482" s="13">
        <v>0</v>
      </c>
      <c r="F482" s="25">
        <f t="shared" si="7"/>
        <v>536.06795071335921</v>
      </c>
    </row>
    <row r="483" spans="1:6" ht="15.6" customHeight="1" x14ac:dyDescent="0.3">
      <c r="A483" s="11" t="s">
        <v>395</v>
      </c>
      <c r="B483" s="26" t="s">
        <v>22</v>
      </c>
      <c r="C483" s="23">
        <v>956</v>
      </c>
      <c r="D483" s="13">
        <v>430231.83</v>
      </c>
      <c r="E483" s="13">
        <v>0</v>
      </c>
      <c r="F483" s="25">
        <f t="shared" si="7"/>
        <v>450.03329497907953</v>
      </c>
    </row>
    <row r="484" spans="1:6" ht="15.6" customHeight="1" x14ac:dyDescent="0.3">
      <c r="A484" s="11" t="s">
        <v>396</v>
      </c>
      <c r="B484" s="26" t="s">
        <v>19</v>
      </c>
      <c r="C484" s="23">
        <v>7473</v>
      </c>
      <c r="D484" s="13">
        <v>2839945.03</v>
      </c>
      <c r="E484" s="13">
        <v>209331.35</v>
      </c>
      <c r="F484" s="25">
        <f t="shared" si="7"/>
        <v>408.03912484945806</v>
      </c>
    </row>
    <row r="485" spans="1:6" ht="15.6" customHeight="1" x14ac:dyDescent="0.3">
      <c r="A485" s="11" t="s">
        <v>397</v>
      </c>
      <c r="B485" s="26" t="s">
        <v>23</v>
      </c>
      <c r="C485" s="23">
        <v>1523</v>
      </c>
      <c r="D485" s="13">
        <v>329373.63</v>
      </c>
      <c r="E485" s="13">
        <v>287146.07</v>
      </c>
      <c r="F485" s="25">
        <f t="shared" si="7"/>
        <v>404.80610636900849</v>
      </c>
    </row>
    <row r="486" spans="1:6" ht="15.6" customHeight="1" x14ac:dyDescent="0.3">
      <c r="A486" s="11" t="s">
        <v>398</v>
      </c>
      <c r="B486" s="26" t="s">
        <v>23</v>
      </c>
      <c r="C486" s="23">
        <v>40162</v>
      </c>
      <c r="D486" s="13">
        <v>8386979.3200000003</v>
      </c>
      <c r="E486" s="13">
        <v>124853.46</v>
      </c>
      <c r="F486" s="25">
        <f t="shared" si="7"/>
        <v>211.93747273542158</v>
      </c>
    </row>
    <row r="487" spans="1:6" ht="15.6" customHeight="1" x14ac:dyDescent="0.3">
      <c r="A487" s="11" t="s">
        <v>399</v>
      </c>
      <c r="B487" s="26" t="s">
        <v>16</v>
      </c>
      <c r="C487" s="23">
        <v>1594</v>
      </c>
      <c r="D487" s="13">
        <v>0</v>
      </c>
      <c r="E487" s="13">
        <v>33590.46</v>
      </c>
      <c r="F487" s="25">
        <f t="shared" si="7"/>
        <v>21.07306148055207</v>
      </c>
    </row>
    <row r="488" spans="1:6" ht="15.6" customHeight="1" x14ac:dyDescent="0.3">
      <c r="A488" s="11" t="s">
        <v>621</v>
      </c>
      <c r="B488" s="26" t="s">
        <v>57</v>
      </c>
      <c r="C488" s="23">
        <v>8048</v>
      </c>
      <c r="D488" s="13">
        <v>1192472.6499999999</v>
      </c>
      <c r="E488" s="13">
        <v>0</v>
      </c>
      <c r="F488" s="25">
        <f t="shared" si="7"/>
        <v>148.17006088469185</v>
      </c>
    </row>
    <row r="489" spans="1:6" ht="15.6" customHeight="1" x14ac:dyDescent="0.3">
      <c r="A489" s="11" t="s">
        <v>400</v>
      </c>
      <c r="B489" s="26" t="s">
        <v>26</v>
      </c>
      <c r="C489" s="23">
        <v>33329</v>
      </c>
      <c r="D489" s="13">
        <v>7985980.1200000001</v>
      </c>
      <c r="E489" s="13">
        <v>0</v>
      </c>
      <c r="F489" s="25">
        <f t="shared" si="7"/>
        <v>239.61055297188634</v>
      </c>
    </row>
    <row r="490" spans="1:6" ht="15.6" customHeight="1" x14ac:dyDescent="0.3">
      <c r="A490" s="11" t="s">
        <v>548</v>
      </c>
      <c r="B490" s="26" t="s">
        <v>23</v>
      </c>
      <c r="C490" s="23">
        <v>1441</v>
      </c>
      <c r="D490" s="13">
        <v>1398492.52</v>
      </c>
      <c r="E490" s="13">
        <v>0</v>
      </c>
      <c r="F490" s="25">
        <f t="shared" si="7"/>
        <v>970.50140180430253</v>
      </c>
    </row>
    <row r="491" spans="1:6" ht="15.6" customHeight="1" x14ac:dyDescent="0.3">
      <c r="A491" s="11" t="s">
        <v>401</v>
      </c>
      <c r="B491" s="26" t="s">
        <v>16</v>
      </c>
      <c r="C491" s="23">
        <v>106510</v>
      </c>
      <c r="D491" s="13">
        <v>23171691</v>
      </c>
      <c r="E491" s="13">
        <v>755295.57</v>
      </c>
      <c r="F491" s="25">
        <f t="shared" si="7"/>
        <v>224.64544709416955</v>
      </c>
    </row>
    <row r="492" spans="1:6" ht="15.6" customHeight="1" x14ac:dyDescent="0.3">
      <c r="A492" s="11" t="s">
        <v>622</v>
      </c>
      <c r="B492" s="26" t="s">
        <v>36</v>
      </c>
      <c r="C492" s="23">
        <v>29675</v>
      </c>
      <c r="D492" s="13">
        <v>7676337.21</v>
      </c>
      <c r="E492" s="13">
        <v>422160.69</v>
      </c>
      <c r="F492" s="25">
        <f t="shared" si="7"/>
        <v>272.9064161752317</v>
      </c>
    </row>
    <row r="493" spans="1:6" ht="15.6" customHeight="1" x14ac:dyDescent="0.3">
      <c r="A493" s="11" t="s">
        <v>402</v>
      </c>
      <c r="B493" s="26" t="s">
        <v>23</v>
      </c>
      <c r="C493" s="23">
        <v>3305</v>
      </c>
      <c r="D493" s="13">
        <v>852295.18</v>
      </c>
      <c r="E493" s="13">
        <v>23000</v>
      </c>
      <c r="F493" s="25">
        <f t="shared" si="7"/>
        <v>264.83969137670198</v>
      </c>
    </row>
    <row r="494" spans="1:6" ht="15.6" customHeight="1" x14ac:dyDescent="0.3">
      <c r="A494" s="11" t="s">
        <v>549</v>
      </c>
      <c r="B494" s="26" t="s">
        <v>22</v>
      </c>
      <c r="C494" s="23">
        <v>406</v>
      </c>
      <c r="D494" s="13">
        <v>27026.05</v>
      </c>
      <c r="E494" s="13">
        <v>0</v>
      </c>
      <c r="F494" s="25">
        <f t="shared" si="7"/>
        <v>66.566625615763542</v>
      </c>
    </row>
    <row r="495" spans="1:6" ht="15.6" customHeight="1" x14ac:dyDescent="0.3">
      <c r="A495" s="11" t="s">
        <v>403</v>
      </c>
      <c r="B495" s="26" t="s">
        <v>30</v>
      </c>
      <c r="C495" s="23">
        <v>3453</v>
      </c>
      <c r="D495" s="13">
        <v>680101.21</v>
      </c>
      <c r="E495" s="13">
        <v>0</v>
      </c>
      <c r="F495" s="25">
        <f t="shared" si="7"/>
        <v>196.95951636258326</v>
      </c>
    </row>
    <row r="496" spans="1:6" ht="15.6" customHeight="1" x14ac:dyDescent="0.3">
      <c r="A496" s="11" t="s">
        <v>404</v>
      </c>
      <c r="B496" s="26" t="s">
        <v>19</v>
      </c>
      <c r="C496" s="23">
        <v>9779</v>
      </c>
      <c r="D496" s="13">
        <v>2237914.09</v>
      </c>
      <c r="E496" s="13">
        <v>14667.57</v>
      </c>
      <c r="F496" s="25">
        <f t="shared" si="7"/>
        <v>230.34887616320685</v>
      </c>
    </row>
    <row r="497" spans="1:6" ht="15.6" customHeight="1" x14ac:dyDescent="0.3">
      <c r="A497" s="11" t="s">
        <v>405</v>
      </c>
      <c r="B497" s="26" t="s">
        <v>22</v>
      </c>
      <c r="C497" s="23">
        <v>12562</v>
      </c>
      <c r="D497" s="13">
        <v>2562900.1</v>
      </c>
      <c r="E497" s="13">
        <v>8000</v>
      </c>
      <c r="F497" s="25">
        <f t="shared" si="7"/>
        <v>204.65690972775036</v>
      </c>
    </row>
    <row r="498" spans="1:6" ht="15.6" customHeight="1" x14ac:dyDescent="0.3">
      <c r="A498" s="11" t="s">
        <v>623</v>
      </c>
      <c r="B498" s="26" t="s">
        <v>23</v>
      </c>
      <c r="C498" s="23">
        <v>5627</v>
      </c>
      <c r="D498" s="13">
        <v>1420843.23</v>
      </c>
      <c r="E498" s="13">
        <v>0</v>
      </c>
      <c r="F498" s="25">
        <f t="shared" si="7"/>
        <v>252.50457259641016</v>
      </c>
    </row>
    <row r="499" spans="1:6" ht="15.6" customHeight="1" x14ac:dyDescent="0.3">
      <c r="A499" s="11" t="s">
        <v>406</v>
      </c>
      <c r="B499" s="26" t="s">
        <v>57</v>
      </c>
      <c r="C499" s="23">
        <v>3997</v>
      </c>
      <c r="D499" s="13">
        <v>1380225.46</v>
      </c>
      <c r="E499" s="13">
        <v>0</v>
      </c>
      <c r="F499" s="25">
        <f t="shared" si="7"/>
        <v>345.31535151363522</v>
      </c>
    </row>
    <row r="500" spans="1:6" ht="15.6" customHeight="1" x14ac:dyDescent="0.3">
      <c r="A500" s="11" t="s">
        <v>407</v>
      </c>
      <c r="B500" s="26" t="s">
        <v>36</v>
      </c>
      <c r="C500" s="23">
        <v>93927</v>
      </c>
      <c r="D500" s="13">
        <v>8674842.9299999997</v>
      </c>
      <c r="E500" s="13">
        <v>2033806.97</v>
      </c>
      <c r="F500" s="25">
        <f t="shared" si="7"/>
        <v>114.01034739744696</v>
      </c>
    </row>
    <row r="501" spans="1:6" ht="15.6" customHeight="1" x14ac:dyDescent="0.3">
      <c r="A501" s="11" t="s">
        <v>550</v>
      </c>
      <c r="B501" s="26" t="s">
        <v>36</v>
      </c>
      <c r="C501" s="23">
        <v>4486</v>
      </c>
      <c r="D501" s="13">
        <v>1370192.77</v>
      </c>
      <c r="E501" s="13">
        <v>0</v>
      </c>
      <c r="F501" s="25">
        <f t="shared" si="7"/>
        <v>305.43753232278198</v>
      </c>
    </row>
    <row r="502" spans="1:6" ht="15.6" customHeight="1" x14ac:dyDescent="0.3">
      <c r="A502" s="11" t="s">
        <v>408</v>
      </c>
      <c r="B502" s="26" t="s">
        <v>36</v>
      </c>
      <c r="C502" s="23">
        <v>2742</v>
      </c>
      <c r="D502" s="13">
        <v>858194.75</v>
      </c>
      <c r="E502" s="13">
        <v>0</v>
      </c>
      <c r="F502" s="25">
        <f t="shared" si="7"/>
        <v>312.98130926331146</v>
      </c>
    </row>
    <row r="503" spans="1:6" ht="15.6" customHeight="1" x14ac:dyDescent="0.3">
      <c r="A503" s="11" t="s">
        <v>409</v>
      </c>
      <c r="B503" s="26" t="s">
        <v>23</v>
      </c>
      <c r="C503" s="23">
        <v>608</v>
      </c>
      <c r="D503" s="13">
        <v>557198.78</v>
      </c>
      <c r="E503" s="13">
        <v>0</v>
      </c>
      <c r="F503" s="25">
        <f t="shared" si="7"/>
        <v>916.44536184210529</v>
      </c>
    </row>
    <row r="504" spans="1:6" ht="15.6" customHeight="1" x14ac:dyDescent="0.3">
      <c r="A504" s="11" t="s">
        <v>410</v>
      </c>
      <c r="B504" s="26" t="s">
        <v>36</v>
      </c>
      <c r="C504" s="23">
        <v>33646</v>
      </c>
      <c r="D504" s="13">
        <v>9826164.2200000007</v>
      </c>
      <c r="E504" s="13">
        <v>261104.9</v>
      </c>
      <c r="F504" s="25">
        <f t="shared" si="7"/>
        <v>299.80589431135945</v>
      </c>
    </row>
    <row r="505" spans="1:6" ht="15.6" customHeight="1" x14ac:dyDescent="0.3">
      <c r="A505" s="11" t="s">
        <v>624</v>
      </c>
      <c r="B505" s="26" t="s">
        <v>19</v>
      </c>
      <c r="C505" s="23">
        <v>833</v>
      </c>
      <c r="D505" s="13">
        <v>338748.59</v>
      </c>
      <c r="E505" s="13">
        <v>5150</v>
      </c>
      <c r="F505" s="25">
        <f t="shared" si="7"/>
        <v>412.84344537815127</v>
      </c>
    </row>
    <row r="506" spans="1:6" ht="15.6" customHeight="1" x14ac:dyDescent="0.3">
      <c r="A506" s="11" t="s">
        <v>411</v>
      </c>
      <c r="B506" s="26" t="s">
        <v>57</v>
      </c>
      <c r="C506" s="23">
        <v>662</v>
      </c>
      <c r="D506" s="13">
        <v>617909.12</v>
      </c>
      <c r="E506" s="13">
        <v>0</v>
      </c>
      <c r="F506" s="25">
        <f t="shared" si="7"/>
        <v>933.39746223564953</v>
      </c>
    </row>
    <row r="507" spans="1:6" ht="15.6" customHeight="1" x14ac:dyDescent="0.3">
      <c r="A507" s="11" t="s">
        <v>412</v>
      </c>
      <c r="B507" s="26" t="s">
        <v>36</v>
      </c>
      <c r="C507" s="23">
        <v>69805</v>
      </c>
      <c r="D507" s="13">
        <v>5116234.37</v>
      </c>
      <c r="E507" s="13">
        <v>16000</v>
      </c>
      <c r="F507" s="25">
        <f t="shared" si="7"/>
        <v>73.522446386362006</v>
      </c>
    </row>
    <row r="508" spans="1:6" ht="15.6" customHeight="1" x14ac:dyDescent="0.3">
      <c r="A508" s="11" t="s">
        <v>413</v>
      </c>
      <c r="B508" s="26" t="s">
        <v>57</v>
      </c>
      <c r="C508" s="23">
        <v>422</v>
      </c>
      <c r="D508" s="13">
        <v>711617.55</v>
      </c>
      <c r="E508" s="13">
        <v>0</v>
      </c>
      <c r="F508" s="25">
        <f t="shared" si="7"/>
        <v>1686.2975118483414</v>
      </c>
    </row>
    <row r="509" spans="1:6" ht="15.6" customHeight="1" x14ac:dyDescent="0.3">
      <c r="A509" s="11" t="s">
        <v>625</v>
      </c>
      <c r="B509" s="26" t="s">
        <v>57</v>
      </c>
      <c r="C509" s="23">
        <v>475</v>
      </c>
      <c r="D509" s="13">
        <v>276576.52</v>
      </c>
      <c r="E509" s="13">
        <v>0</v>
      </c>
      <c r="F509" s="25">
        <f t="shared" si="7"/>
        <v>582.26635789473687</v>
      </c>
    </row>
    <row r="510" spans="1:6" ht="15.6" customHeight="1" x14ac:dyDescent="0.3">
      <c r="A510" s="11" t="s">
        <v>414</v>
      </c>
      <c r="B510" s="26" t="s">
        <v>57</v>
      </c>
      <c r="C510" s="23">
        <v>1102</v>
      </c>
      <c r="D510" s="13">
        <v>545548.73</v>
      </c>
      <c r="E510" s="13">
        <v>0</v>
      </c>
      <c r="F510" s="25">
        <f t="shared" si="7"/>
        <v>495.05329401088926</v>
      </c>
    </row>
    <row r="511" spans="1:6" ht="15.6" customHeight="1" x14ac:dyDescent="0.3">
      <c r="A511" s="11" t="s">
        <v>415</v>
      </c>
      <c r="B511" s="26" t="s">
        <v>22</v>
      </c>
      <c r="C511" s="23">
        <v>530</v>
      </c>
      <c r="D511" s="13">
        <v>240559.07</v>
      </c>
      <c r="E511" s="13">
        <v>0</v>
      </c>
      <c r="F511" s="25">
        <f t="shared" si="7"/>
        <v>453.8850377358491</v>
      </c>
    </row>
    <row r="512" spans="1:6" ht="15.6" customHeight="1" x14ac:dyDescent="0.3">
      <c r="A512" s="11" t="s">
        <v>416</v>
      </c>
      <c r="B512" s="26" t="s">
        <v>30</v>
      </c>
      <c r="C512" s="23">
        <v>866</v>
      </c>
      <c r="D512" s="13">
        <v>98695.65</v>
      </c>
      <c r="E512" s="13">
        <v>0</v>
      </c>
      <c r="F512" s="25">
        <f t="shared" si="7"/>
        <v>113.96726327944572</v>
      </c>
    </row>
    <row r="513" spans="1:6" ht="15.6" customHeight="1" x14ac:dyDescent="0.3">
      <c r="A513" s="11" t="s">
        <v>417</v>
      </c>
      <c r="B513" s="26" t="s">
        <v>22</v>
      </c>
      <c r="C513" s="23">
        <v>15105</v>
      </c>
      <c r="D513" s="13">
        <v>1368469.91</v>
      </c>
      <c r="E513" s="13">
        <v>107.52</v>
      </c>
      <c r="F513" s="25">
        <f t="shared" si="7"/>
        <v>90.604265475008276</v>
      </c>
    </row>
    <row r="514" spans="1:6" ht="15.6" customHeight="1" x14ac:dyDescent="0.3">
      <c r="A514" s="11" t="s">
        <v>418</v>
      </c>
      <c r="B514" s="26" t="s">
        <v>16</v>
      </c>
      <c r="C514" s="23">
        <v>494</v>
      </c>
      <c r="D514" s="13">
        <v>185013.9</v>
      </c>
      <c r="E514" s="13">
        <v>12000</v>
      </c>
      <c r="F514" s="25">
        <f t="shared" si="7"/>
        <v>398.81356275303642</v>
      </c>
    </row>
    <row r="515" spans="1:6" ht="15.6" customHeight="1" x14ac:dyDescent="0.3">
      <c r="A515" s="11" t="s">
        <v>419</v>
      </c>
      <c r="B515" s="26" t="s">
        <v>57</v>
      </c>
      <c r="C515" s="23">
        <v>2038</v>
      </c>
      <c r="D515" s="13">
        <v>737057.65</v>
      </c>
      <c r="E515" s="13">
        <v>0</v>
      </c>
      <c r="F515" s="25">
        <f t="shared" si="7"/>
        <v>361.65733562315995</v>
      </c>
    </row>
    <row r="516" spans="1:6" ht="15.6" customHeight="1" x14ac:dyDescent="0.3">
      <c r="A516" s="11" t="s">
        <v>420</v>
      </c>
      <c r="B516" s="26" t="s">
        <v>19</v>
      </c>
      <c r="C516" s="23">
        <v>4640</v>
      </c>
      <c r="D516" s="13">
        <v>1222474.51</v>
      </c>
      <c r="E516" s="13">
        <v>49826.09</v>
      </c>
      <c r="F516" s="25">
        <f t="shared" si="7"/>
        <v>274.20271551724142</v>
      </c>
    </row>
    <row r="517" spans="1:6" ht="15.6" customHeight="1" x14ac:dyDescent="0.3">
      <c r="A517" s="11" t="s">
        <v>421</v>
      </c>
      <c r="B517" s="26" t="s">
        <v>30</v>
      </c>
      <c r="C517" s="23">
        <v>657</v>
      </c>
      <c r="D517" s="13">
        <v>763935.23</v>
      </c>
      <c r="E517" s="13">
        <v>0</v>
      </c>
      <c r="F517" s="25">
        <f t="shared" si="7"/>
        <v>1162.762907153729</v>
      </c>
    </row>
    <row r="518" spans="1:6" ht="15.6" customHeight="1" x14ac:dyDescent="0.3">
      <c r="A518" s="11" t="s">
        <v>422</v>
      </c>
      <c r="B518" s="26" t="s">
        <v>30</v>
      </c>
      <c r="C518" s="23">
        <v>2729</v>
      </c>
      <c r="D518" s="13">
        <v>1054874.1200000001</v>
      </c>
      <c r="E518" s="13">
        <v>0</v>
      </c>
      <c r="F518" s="25">
        <f t="shared" si="7"/>
        <v>386.54236716746067</v>
      </c>
    </row>
    <row r="519" spans="1:6" ht="15.6" customHeight="1" x14ac:dyDescent="0.3">
      <c r="A519" s="11" t="s">
        <v>423</v>
      </c>
      <c r="B519" s="26" t="s">
        <v>23</v>
      </c>
      <c r="C519" s="23">
        <v>8539</v>
      </c>
      <c r="D519" s="13">
        <v>1728635.03</v>
      </c>
      <c r="E519" s="13">
        <v>300000</v>
      </c>
      <c r="F519" s="25">
        <f t="shared" si="7"/>
        <v>237.57290432134911</v>
      </c>
    </row>
    <row r="520" spans="1:6" ht="15.6" customHeight="1" x14ac:dyDescent="0.3">
      <c r="A520" s="11" t="s">
        <v>424</v>
      </c>
      <c r="B520" s="26" t="s">
        <v>30</v>
      </c>
      <c r="C520" s="23">
        <v>4442</v>
      </c>
      <c r="D520" s="13">
        <v>913758.12</v>
      </c>
      <c r="E520" s="13">
        <v>0</v>
      </c>
      <c r="F520" s="25">
        <f t="shared" si="7"/>
        <v>205.70871679423684</v>
      </c>
    </row>
    <row r="521" spans="1:6" ht="15.6" customHeight="1" x14ac:dyDescent="0.3">
      <c r="A521" s="11" t="s">
        <v>425</v>
      </c>
      <c r="B521" s="26" t="s">
        <v>30</v>
      </c>
      <c r="C521" s="23">
        <v>2081</v>
      </c>
      <c r="D521" s="13">
        <v>2249129.19</v>
      </c>
      <c r="E521" s="13">
        <v>0</v>
      </c>
      <c r="F521" s="25">
        <f t="shared" si="7"/>
        <v>1080.7924987986544</v>
      </c>
    </row>
    <row r="522" spans="1:6" ht="15.6" customHeight="1" x14ac:dyDescent="0.3">
      <c r="A522" s="11" t="s">
        <v>426</v>
      </c>
      <c r="B522" s="26" t="s">
        <v>26</v>
      </c>
      <c r="C522" s="23">
        <v>1647</v>
      </c>
      <c r="D522" s="13">
        <v>760454.74</v>
      </c>
      <c r="E522" s="13">
        <v>0</v>
      </c>
      <c r="F522" s="25">
        <f t="shared" ref="F522:F585" si="8">(D522+E522)/C522</f>
        <v>461.721153612629</v>
      </c>
    </row>
    <row r="523" spans="1:6" ht="15.6" customHeight="1" x14ac:dyDescent="0.3">
      <c r="A523" s="11" t="s">
        <v>427</v>
      </c>
      <c r="B523" s="26" t="s">
        <v>16</v>
      </c>
      <c r="C523" s="23">
        <v>288</v>
      </c>
      <c r="D523" s="13">
        <v>130768.36</v>
      </c>
      <c r="E523" s="13">
        <v>0</v>
      </c>
      <c r="F523" s="25">
        <f t="shared" si="8"/>
        <v>454.05680555555557</v>
      </c>
    </row>
    <row r="524" spans="1:6" ht="15.6" customHeight="1" x14ac:dyDescent="0.3">
      <c r="A524" s="11" t="s">
        <v>428</v>
      </c>
      <c r="B524" s="26" t="s">
        <v>16</v>
      </c>
      <c r="C524" s="23">
        <v>2105</v>
      </c>
      <c r="D524" s="13">
        <v>1843752.77</v>
      </c>
      <c r="E524" s="13">
        <v>35551.56</v>
      </c>
      <c r="F524" s="25">
        <f t="shared" si="8"/>
        <v>892.78115439429928</v>
      </c>
    </row>
    <row r="525" spans="1:6" ht="15.6" customHeight="1" x14ac:dyDescent="0.3">
      <c r="A525" s="11" t="s">
        <v>429</v>
      </c>
      <c r="B525" s="26" t="s">
        <v>26</v>
      </c>
      <c r="C525" s="23">
        <v>447</v>
      </c>
      <c r="D525" s="13">
        <v>197776.18</v>
      </c>
      <c r="E525" s="13">
        <v>0</v>
      </c>
      <c r="F525" s="25">
        <f t="shared" si="8"/>
        <v>442.45230425055928</v>
      </c>
    </row>
    <row r="526" spans="1:6" ht="15.6" customHeight="1" x14ac:dyDescent="0.3">
      <c r="A526" s="11" t="s">
        <v>430</v>
      </c>
      <c r="B526" s="26" t="s">
        <v>36</v>
      </c>
      <c r="C526" s="23">
        <v>2638</v>
      </c>
      <c r="D526" s="13">
        <v>1145381.93</v>
      </c>
      <c r="E526" s="13">
        <v>0</v>
      </c>
      <c r="F526" s="25">
        <f t="shared" si="8"/>
        <v>434.185720242608</v>
      </c>
    </row>
    <row r="527" spans="1:6" ht="15.6" customHeight="1" x14ac:dyDescent="0.3">
      <c r="A527" s="11" t="s">
        <v>5</v>
      </c>
      <c r="B527" s="26" t="s">
        <v>23</v>
      </c>
      <c r="C527" s="23">
        <v>684025</v>
      </c>
      <c r="D527" s="13">
        <v>61332313.689999998</v>
      </c>
      <c r="E527" s="13">
        <v>10444610.050000001</v>
      </c>
      <c r="F527" s="25">
        <f t="shared" si="8"/>
        <v>104.93318773436643</v>
      </c>
    </row>
    <row r="528" spans="1:6" ht="15.6" customHeight="1" x14ac:dyDescent="0.3">
      <c r="A528" s="11" t="s">
        <v>431</v>
      </c>
      <c r="B528" s="26" t="s">
        <v>26</v>
      </c>
      <c r="C528" s="23">
        <v>3418</v>
      </c>
      <c r="D528" s="13">
        <v>1355420.36</v>
      </c>
      <c r="E528" s="13">
        <v>0</v>
      </c>
      <c r="F528" s="25">
        <f t="shared" si="8"/>
        <v>396.55364540667063</v>
      </c>
    </row>
    <row r="529" spans="1:6" ht="15.6" customHeight="1" x14ac:dyDescent="0.3">
      <c r="A529" s="11" t="s">
        <v>432</v>
      </c>
      <c r="B529" s="26" t="s">
        <v>16</v>
      </c>
      <c r="C529" s="23">
        <v>379</v>
      </c>
      <c r="D529" s="13">
        <v>104273.33</v>
      </c>
      <c r="E529" s="13">
        <v>12259.78</v>
      </c>
      <c r="F529" s="25">
        <f t="shared" si="8"/>
        <v>307.47522427440634</v>
      </c>
    </row>
    <row r="530" spans="1:6" ht="15.6" customHeight="1" x14ac:dyDescent="0.3">
      <c r="A530" s="11" t="s">
        <v>433</v>
      </c>
      <c r="B530" s="26" t="s">
        <v>30</v>
      </c>
      <c r="C530" s="23">
        <v>2137</v>
      </c>
      <c r="D530" s="13">
        <v>1097251.29</v>
      </c>
      <c r="E530" s="13">
        <v>0</v>
      </c>
      <c r="F530" s="25">
        <f t="shared" si="8"/>
        <v>513.45404305100612</v>
      </c>
    </row>
    <row r="531" spans="1:6" ht="15.6" customHeight="1" x14ac:dyDescent="0.3">
      <c r="A531" s="11" t="s">
        <v>434</v>
      </c>
      <c r="B531" s="26" t="s">
        <v>22</v>
      </c>
      <c r="C531" s="23">
        <v>283</v>
      </c>
      <c r="D531" s="13">
        <v>318489.33</v>
      </c>
      <c r="E531" s="13">
        <v>0</v>
      </c>
      <c r="F531" s="25">
        <f t="shared" si="8"/>
        <v>1125.4039929328621</v>
      </c>
    </row>
    <row r="532" spans="1:6" ht="15.6" customHeight="1" x14ac:dyDescent="0.3">
      <c r="A532" s="11" t="s">
        <v>435</v>
      </c>
      <c r="B532" s="26" t="s">
        <v>16</v>
      </c>
      <c r="C532" s="23">
        <v>2527</v>
      </c>
      <c r="D532" s="13">
        <v>384746.69</v>
      </c>
      <c r="E532" s="13">
        <v>0</v>
      </c>
      <c r="F532" s="25">
        <f t="shared" si="8"/>
        <v>152.25432924416305</v>
      </c>
    </row>
    <row r="533" spans="1:6" ht="15.6" customHeight="1" x14ac:dyDescent="0.3">
      <c r="A533" s="11" t="s">
        <v>436</v>
      </c>
      <c r="B533" s="26" t="s">
        <v>30</v>
      </c>
      <c r="C533" s="23">
        <v>1043</v>
      </c>
      <c r="D533" s="13">
        <v>703551.99</v>
      </c>
      <c r="E533" s="13">
        <v>0</v>
      </c>
      <c r="F533" s="25">
        <f t="shared" si="8"/>
        <v>674.54649089165866</v>
      </c>
    </row>
    <row r="534" spans="1:6" ht="15.6" customHeight="1" x14ac:dyDescent="0.3">
      <c r="A534" s="11" t="s">
        <v>437</v>
      </c>
      <c r="B534" s="26" t="s">
        <v>22</v>
      </c>
      <c r="C534" s="23">
        <v>524</v>
      </c>
      <c r="D534" s="13">
        <v>455648.83</v>
      </c>
      <c r="E534" s="13">
        <v>0</v>
      </c>
      <c r="F534" s="25">
        <f t="shared" si="8"/>
        <v>869.55883587786263</v>
      </c>
    </row>
    <row r="535" spans="1:6" ht="15.6" customHeight="1" x14ac:dyDescent="0.3">
      <c r="A535" s="11" t="s">
        <v>626</v>
      </c>
      <c r="B535" s="26" t="s">
        <v>16</v>
      </c>
      <c r="C535" s="23">
        <v>229</v>
      </c>
      <c r="D535" s="13">
        <v>120701.27</v>
      </c>
      <c r="E535" s="13">
        <v>17872.240000000002</v>
      </c>
      <c r="F535" s="25">
        <f t="shared" si="8"/>
        <v>605.12449781659393</v>
      </c>
    </row>
    <row r="536" spans="1:6" ht="15.6" customHeight="1" x14ac:dyDescent="0.3">
      <c r="A536" s="11" t="s">
        <v>438</v>
      </c>
      <c r="B536" s="26" t="s">
        <v>16</v>
      </c>
      <c r="C536" s="23">
        <v>4032</v>
      </c>
      <c r="D536" s="13">
        <v>1243143.6399999999</v>
      </c>
      <c r="E536" s="13">
        <v>7690.72</v>
      </c>
      <c r="F536" s="25">
        <f t="shared" si="8"/>
        <v>310.22677579365075</v>
      </c>
    </row>
    <row r="537" spans="1:6" ht="15.6" customHeight="1" x14ac:dyDescent="0.3">
      <c r="A537" s="11" t="s">
        <v>627</v>
      </c>
      <c r="B537" s="26" t="s">
        <v>16</v>
      </c>
      <c r="C537" s="23">
        <v>958</v>
      </c>
      <c r="D537" s="13">
        <v>222282.23</v>
      </c>
      <c r="E537" s="13">
        <v>5320.5</v>
      </c>
      <c r="F537" s="25">
        <f t="shared" si="8"/>
        <v>237.58113778705638</v>
      </c>
    </row>
    <row r="538" spans="1:6" ht="15.6" customHeight="1" x14ac:dyDescent="0.3">
      <c r="A538" s="11" t="s">
        <v>439</v>
      </c>
      <c r="B538" s="26" t="s">
        <v>36</v>
      </c>
      <c r="C538" s="23">
        <v>18621</v>
      </c>
      <c r="D538" s="13">
        <v>3769932.7</v>
      </c>
      <c r="E538" s="13">
        <v>125713.89</v>
      </c>
      <c r="F538" s="25">
        <f t="shared" si="8"/>
        <v>209.20716341764677</v>
      </c>
    </row>
    <row r="539" spans="1:6" ht="15.6" customHeight="1" x14ac:dyDescent="0.3">
      <c r="A539" s="11" t="s">
        <v>440</v>
      </c>
      <c r="B539" s="26" t="s">
        <v>26</v>
      </c>
      <c r="C539" s="23">
        <v>3678</v>
      </c>
      <c r="D539" s="13">
        <v>2994150.46</v>
      </c>
      <c r="E539" s="13">
        <v>0</v>
      </c>
      <c r="F539" s="25">
        <f t="shared" si="8"/>
        <v>814.07027188689506</v>
      </c>
    </row>
    <row r="540" spans="1:6" ht="15.6" customHeight="1" x14ac:dyDescent="0.3">
      <c r="A540" s="11" t="s">
        <v>441</v>
      </c>
      <c r="B540" s="26" t="s">
        <v>16</v>
      </c>
      <c r="C540" s="23">
        <v>400</v>
      </c>
      <c r="D540" s="13">
        <v>185215.34</v>
      </c>
      <c r="E540" s="13">
        <v>5950</v>
      </c>
      <c r="F540" s="25">
        <f t="shared" si="8"/>
        <v>477.91334999999998</v>
      </c>
    </row>
    <row r="541" spans="1:6" ht="15.6" customHeight="1" x14ac:dyDescent="0.3">
      <c r="A541" s="11" t="s">
        <v>442</v>
      </c>
      <c r="B541" s="26" t="s">
        <v>16</v>
      </c>
      <c r="C541" s="23">
        <v>3518</v>
      </c>
      <c r="D541" s="13">
        <v>2759879.97</v>
      </c>
      <c r="E541" s="13">
        <v>0</v>
      </c>
      <c r="F541" s="25">
        <f t="shared" si="8"/>
        <v>784.50254974417294</v>
      </c>
    </row>
    <row r="542" spans="1:6" ht="15.6" customHeight="1" x14ac:dyDescent="0.3">
      <c r="A542" s="11" t="s">
        <v>443</v>
      </c>
      <c r="B542" s="26" t="s">
        <v>23</v>
      </c>
      <c r="C542" s="23">
        <v>9420</v>
      </c>
      <c r="D542" s="13">
        <v>1939008.66</v>
      </c>
      <c r="E542" s="13">
        <v>43000</v>
      </c>
      <c r="F542" s="25">
        <f t="shared" si="8"/>
        <v>210.40431634819532</v>
      </c>
    </row>
    <row r="543" spans="1:6" ht="15.6" customHeight="1" x14ac:dyDescent="0.3">
      <c r="A543" s="11" t="s">
        <v>444</v>
      </c>
      <c r="B543" s="26" t="s">
        <v>26</v>
      </c>
      <c r="C543" s="23">
        <v>2347</v>
      </c>
      <c r="D543" s="13">
        <v>587594.79</v>
      </c>
      <c r="E543" s="13">
        <v>0</v>
      </c>
      <c r="F543" s="25">
        <f t="shared" si="8"/>
        <v>250.35994461014062</v>
      </c>
    </row>
    <row r="544" spans="1:6" ht="15.6" customHeight="1" x14ac:dyDescent="0.3">
      <c r="A544" s="11" t="s">
        <v>628</v>
      </c>
      <c r="B544" s="26" t="s">
        <v>23</v>
      </c>
      <c r="C544" s="23">
        <v>25374</v>
      </c>
      <c r="D544" s="13">
        <v>2924774.38</v>
      </c>
      <c r="E544" s="13">
        <v>0</v>
      </c>
      <c r="F544" s="25">
        <f t="shared" si="8"/>
        <v>115.26658705761803</v>
      </c>
    </row>
    <row r="545" spans="1:6" ht="15.6" customHeight="1" x14ac:dyDescent="0.3">
      <c r="A545" s="11" t="s">
        <v>445</v>
      </c>
      <c r="B545" s="26" t="s">
        <v>36</v>
      </c>
      <c r="C545" s="23">
        <v>799</v>
      </c>
      <c r="D545" s="13">
        <v>784904.24</v>
      </c>
      <c r="E545" s="13">
        <v>0</v>
      </c>
      <c r="F545" s="25">
        <f t="shared" si="8"/>
        <v>982.35824780976225</v>
      </c>
    </row>
    <row r="546" spans="1:6" ht="15.6" customHeight="1" x14ac:dyDescent="0.3">
      <c r="A546" s="11" t="s">
        <v>446</v>
      </c>
      <c r="B546" s="26" t="s">
        <v>30</v>
      </c>
      <c r="C546" s="23">
        <v>2434</v>
      </c>
      <c r="D546" s="13">
        <v>776221.04</v>
      </c>
      <c r="E546" s="13">
        <v>0</v>
      </c>
      <c r="F546" s="25">
        <f t="shared" si="8"/>
        <v>318.90757600657355</v>
      </c>
    </row>
    <row r="547" spans="1:6" ht="15.6" customHeight="1" x14ac:dyDescent="0.3">
      <c r="A547" s="11" t="s">
        <v>447</v>
      </c>
      <c r="B547" s="26" t="s">
        <v>19</v>
      </c>
      <c r="C547" s="23">
        <v>1003</v>
      </c>
      <c r="D547" s="13">
        <v>355747.75</v>
      </c>
      <c r="E547" s="13">
        <v>0</v>
      </c>
      <c r="F547" s="25">
        <f t="shared" si="8"/>
        <v>354.68369890329012</v>
      </c>
    </row>
    <row r="548" spans="1:6" ht="15.6" customHeight="1" x14ac:dyDescent="0.3">
      <c r="A548" s="11" t="s">
        <v>448</v>
      </c>
      <c r="B548" s="26" t="s">
        <v>22</v>
      </c>
      <c r="C548" s="23">
        <v>736</v>
      </c>
      <c r="D548" s="13">
        <v>559125.48</v>
      </c>
      <c r="E548" s="13">
        <v>0</v>
      </c>
      <c r="F548" s="25">
        <f t="shared" si="8"/>
        <v>759.68135869565219</v>
      </c>
    </row>
    <row r="549" spans="1:6" ht="15.6" customHeight="1" x14ac:dyDescent="0.3">
      <c r="A549" s="11" t="s">
        <v>551</v>
      </c>
      <c r="B549" s="26" t="s">
        <v>30</v>
      </c>
      <c r="C549" s="23">
        <v>13871</v>
      </c>
      <c r="D549" s="13">
        <v>2147316.92</v>
      </c>
      <c r="E549" s="13">
        <v>0</v>
      </c>
      <c r="F549" s="25">
        <f t="shared" si="8"/>
        <v>154.80620863672411</v>
      </c>
    </row>
    <row r="550" spans="1:6" ht="15.6" customHeight="1" x14ac:dyDescent="0.3">
      <c r="A550" s="11" t="s">
        <v>449</v>
      </c>
      <c r="B550" s="26" t="s">
        <v>30</v>
      </c>
      <c r="C550" s="23">
        <v>13301</v>
      </c>
      <c r="D550" s="13">
        <v>2358502.9500000002</v>
      </c>
      <c r="E550" s="13">
        <v>0</v>
      </c>
      <c r="F550" s="25">
        <f t="shared" si="8"/>
        <v>177.31771671302911</v>
      </c>
    </row>
    <row r="551" spans="1:6" ht="15.6" customHeight="1" x14ac:dyDescent="0.3">
      <c r="A551" s="11" t="s">
        <v>552</v>
      </c>
      <c r="B551" s="26" t="s">
        <v>26</v>
      </c>
      <c r="C551" s="23">
        <v>70434</v>
      </c>
      <c r="D551" s="13">
        <v>15456986.789999999</v>
      </c>
      <c r="E551" s="13">
        <v>26000</v>
      </c>
      <c r="F551" s="25">
        <f t="shared" si="8"/>
        <v>219.82262529460203</v>
      </c>
    </row>
    <row r="552" spans="1:6" ht="15.6" customHeight="1" x14ac:dyDescent="0.3">
      <c r="A552" s="11" t="s">
        <v>450</v>
      </c>
      <c r="B552" s="26" t="s">
        <v>22</v>
      </c>
      <c r="C552" s="23">
        <v>3115</v>
      </c>
      <c r="D552" s="13">
        <v>989048.91</v>
      </c>
      <c r="E552" s="13">
        <v>68858.52</v>
      </c>
      <c r="F552" s="25">
        <f t="shared" si="8"/>
        <v>339.61715248796145</v>
      </c>
    </row>
    <row r="553" spans="1:6" ht="15.6" customHeight="1" x14ac:dyDescent="0.3">
      <c r="A553" s="11" t="s">
        <v>451</v>
      </c>
      <c r="B553" s="26" t="s">
        <v>30</v>
      </c>
      <c r="C553" s="23">
        <v>7108</v>
      </c>
      <c r="D553" s="13">
        <v>1576565.78</v>
      </c>
      <c r="E553" s="13">
        <v>0</v>
      </c>
      <c r="F553" s="25">
        <f t="shared" si="8"/>
        <v>221.80160101294317</v>
      </c>
    </row>
    <row r="554" spans="1:6" ht="15.6" customHeight="1" x14ac:dyDescent="0.3">
      <c r="A554" s="11" t="s">
        <v>629</v>
      </c>
      <c r="B554" s="26" t="s">
        <v>30</v>
      </c>
      <c r="C554" s="23">
        <v>746</v>
      </c>
      <c r="D554" s="13">
        <v>251554.39</v>
      </c>
      <c r="E554" s="13">
        <v>0</v>
      </c>
      <c r="F554" s="25">
        <f t="shared" si="8"/>
        <v>337.20427613941018</v>
      </c>
    </row>
    <row r="555" spans="1:6" ht="15.6" customHeight="1" x14ac:dyDescent="0.3">
      <c r="A555" s="11" t="s">
        <v>452</v>
      </c>
      <c r="B555" s="26" t="s">
        <v>26</v>
      </c>
      <c r="C555" s="23">
        <v>20932</v>
      </c>
      <c r="D555" s="13">
        <v>4937533.7300000004</v>
      </c>
      <c r="E555" s="13">
        <v>131134.64000000001</v>
      </c>
      <c r="F555" s="25">
        <f t="shared" si="8"/>
        <v>242.14926285113702</v>
      </c>
    </row>
    <row r="556" spans="1:6" ht="15.6" customHeight="1" x14ac:dyDescent="0.3">
      <c r="A556" s="11" t="s">
        <v>453</v>
      </c>
      <c r="B556" s="26" t="s">
        <v>36</v>
      </c>
      <c r="C556" s="23">
        <v>7000</v>
      </c>
      <c r="D556" s="13">
        <v>2286600.59</v>
      </c>
      <c r="E556" s="13">
        <v>0</v>
      </c>
      <c r="F556" s="25">
        <f t="shared" si="8"/>
        <v>326.6572271428571</v>
      </c>
    </row>
    <row r="557" spans="1:6" ht="15.6" customHeight="1" x14ac:dyDescent="0.3">
      <c r="A557" s="11" t="s">
        <v>454</v>
      </c>
      <c r="B557" s="26" t="s">
        <v>22</v>
      </c>
      <c r="C557" s="23">
        <v>702</v>
      </c>
      <c r="D557" s="13">
        <v>155837.5</v>
      </c>
      <c r="E557" s="13">
        <v>60152</v>
      </c>
      <c r="F557" s="25">
        <f t="shared" si="8"/>
        <v>307.6773504273504</v>
      </c>
    </row>
    <row r="558" spans="1:6" ht="15.6" customHeight="1" x14ac:dyDescent="0.3">
      <c r="A558" s="11" t="s">
        <v>630</v>
      </c>
      <c r="B558" s="26" t="s">
        <v>57</v>
      </c>
      <c r="C558" s="23">
        <v>7989</v>
      </c>
      <c r="D558" s="13">
        <v>1540992.69</v>
      </c>
      <c r="E558" s="13">
        <v>0</v>
      </c>
      <c r="F558" s="25">
        <f t="shared" si="8"/>
        <v>192.88930904994368</v>
      </c>
    </row>
    <row r="559" spans="1:6" ht="15.6" customHeight="1" x14ac:dyDescent="0.3">
      <c r="A559" s="11" t="s">
        <v>455</v>
      </c>
      <c r="B559" s="26" t="s">
        <v>22</v>
      </c>
      <c r="C559" s="23">
        <v>219</v>
      </c>
      <c r="D559" s="13">
        <v>24924.67</v>
      </c>
      <c r="E559" s="13">
        <v>0</v>
      </c>
      <c r="F559" s="25">
        <f t="shared" si="8"/>
        <v>113.81127853881277</v>
      </c>
    </row>
    <row r="560" spans="1:6" ht="15.6" customHeight="1" x14ac:dyDescent="0.3">
      <c r="A560" s="11" t="s">
        <v>456</v>
      </c>
      <c r="B560" s="26" t="s">
        <v>16</v>
      </c>
      <c r="C560" s="23">
        <v>4092</v>
      </c>
      <c r="D560" s="13">
        <v>39969.07</v>
      </c>
      <c r="E560" s="13">
        <v>0</v>
      </c>
      <c r="F560" s="25">
        <f t="shared" si="8"/>
        <v>9.7676124144672531</v>
      </c>
    </row>
    <row r="561" spans="1:6" ht="15.6" customHeight="1" x14ac:dyDescent="0.3">
      <c r="A561" s="11" t="s">
        <v>457</v>
      </c>
      <c r="B561" s="26" t="s">
        <v>16</v>
      </c>
      <c r="C561" s="23">
        <v>278</v>
      </c>
      <c r="D561" s="13">
        <v>174851.31</v>
      </c>
      <c r="E561" s="13">
        <v>0</v>
      </c>
      <c r="F561" s="25">
        <f t="shared" si="8"/>
        <v>628.96154676258993</v>
      </c>
    </row>
    <row r="562" spans="1:6" ht="15.6" customHeight="1" x14ac:dyDescent="0.3">
      <c r="A562" s="11" t="s">
        <v>458</v>
      </c>
      <c r="B562" s="26" t="s">
        <v>30</v>
      </c>
      <c r="C562" s="23">
        <v>33810</v>
      </c>
      <c r="D562" s="13">
        <v>13510040.220000001</v>
      </c>
      <c r="E562" s="13">
        <v>29999.99</v>
      </c>
      <c r="F562" s="25">
        <f t="shared" si="8"/>
        <v>400.47442206447801</v>
      </c>
    </row>
    <row r="563" spans="1:6" ht="15.6" customHeight="1" x14ac:dyDescent="0.3">
      <c r="A563" s="11" t="s">
        <v>459</v>
      </c>
      <c r="B563" s="26" t="s">
        <v>36</v>
      </c>
      <c r="C563" s="23">
        <v>16363</v>
      </c>
      <c r="D563" s="13">
        <v>3027951.5</v>
      </c>
      <c r="E563" s="13">
        <v>11948.75</v>
      </c>
      <c r="F563" s="25">
        <f t="shared" si="8"/>
        <v>185.77890667970422</v>
      </c>
    </row>
    <row r="564" spans="1:6" ht="15.6" customHeight="1" x14ac:dyDescent="0.3">
      <c r="A564" s="11" t="s">
        <v>460</v>
      </c>
      <c r="B564" s="26" t="s">
        <v>16</v>
      </c>
      <c r="C564" s="23">
        <v>820</v>
      </c>
      <c r="D564" s="13">
        <v>113157.39</v>
      </c>
      <c r="E564" s="13">
        <v>9280</v>
      </c>
      <c r="F564" s="25">
        <f t="shared" si="8"/>
        <v>149.31389024390245</v>
      </c>
    </row>
    <row r="565" spans="1:6" ht="15.6" customHeight="1" x14ac:dyDescent="0.3">
      <c r="A565" s="11" t="s">
        <v>461</v>
      </c>
      <c r="B565" s="26" t="s">
        <v>16</v>
      </c>
      <c r="C565" s="23">
        <v>378</v>
      </c>
      <c r="D565" s="13">
        <v>102005.87</v>
      </c>
      <c r="E565" s="13">
        <v>4402.29</v>
      </c>
      <c r="F565" s="25">
        <f t="shared" si="8"/>
        <v>281.50306878306873</v>
      </c>
    </row>
    <row r="566" spans="1:6" ht="15.6" customHeight="1" x14ac:dyDescent="0.3">
      <c r="A566" s="11" t="s">
        <v>553</v>
      </c>
      <c r="B566" s="26" t="s">
        <v>57</v>
      </c>
      <c r="C566" s="23">
        <v>243</v>
      </c>
      <c r="D566" s="13">
        <v>158702.59</v>
      </c>
      <c r="E566" s="13">
        <v>0</v>
      </c>
      <c r="F566" s="25">
        <f t="shared" si="8"/>
        <v>653.09707818930042</v>
      </c>
    </row>
    <row r="567" spans="1:6" ht="15.6" customHeight="1" x14ac:dyDescent="0.3">
      <c r="A567" s="11" t="s">
        <v>462</v>
      </c>
      <c r="B567" s="26" t="s">
        <v>30</v>
      </c>
      <c r="C567" s="23">
        <v>3566</v>
      </c>
      <c r="D567" s="13">
        <v>2914592.96</v>
      </c>
      <c r="E567" s="13">
        <v>0</v>
      </c>
      <c r="F567" s="25">
        <f t="shared" si="8"/>
        <v>817.32836791923728</v>
      </c>
    </row>
    <row r="568" spans="1:6" ht="15.6" customHeight="1" x14ac:dyDescent="0.3">
      <c r="A568" s="11" t="s">
        <v>463</v>
      </c>
      <c r="B568" s="26" t="s">
        <v>23</v>
      </c>
      <c r="C568" s="23">
        <v>8029</v>
      </c>
      <c r="D568" s="13">
        <v>252518.81</v>
      </c>
      <c r="E568" s="13">
        <v>79944.58</v>
      </c>
      <c r="F568" s="25">
        <f t="shared" si="8"/>
        <v>41.407820401046209</v>
      </c>
    </row>
    <row r="569" spans="1:6" ht="15.6" customHeight="1" x14ac:dyDescent="0.3">
      <c r="A569" s="11" t="s">
        <v>464</v>
      </c>
      <c r="B569" s="26" t="s">
        <v>19</v>
      </c>
      <c r="C569" s="23">
        <v>1045</v>
      </c>
      <c r="D569" s="13">
        <v>582415.18999999994</v>
      </c>
      <c r="E569" s="13">
        <v>21697.66</v>
      </c>
      <c r="F569" s="25">
        <f t="shared" si="8"/>
        <v>578.09842105263158</v>
      </c>
    </row>
    <row r="570" spans="1:6" ht="15.6" customHeight="1" x14ac:dyDescent="0.3">
      <c r="A570" s="11" t="s">
        <v>465</v>
      </c>
      <c r="B570" s="26" t="s">
        <v>22</v>
      </c>
      <c r="C570" s="23">
        <v>936</v>
      </c>
      <c r="D570" s="13">
        <v>605293.98</v>
      </c>
      <c r="E570" s="13">
        <v>4030.43</v>
      </c>
      <c r="F570" s="25">
        <f t="shared" si="8"/>
        <v>650.98761752136761</v>
      </c>
    </row>
    <row r="571" spans="1:6" ht="15.6" customHeight="1" x14ac:dyDescent="0.3">
      <c r="A571" s="11" t="s">
        <v>466</v>
      </c>
      <c r="B571" s="26" t="s">
        <v>26</v>
      </c>
      <c r="C571" s="23">
        <v>2441</v>
      </c>
      <c r="D571" s="13">
        <v>177214.56</v>
      </c>
      <c r="E571" s="13">
        <v>0</v>
      </c>
      <c r="F571" s="25">
        <f t="shared" si="8"/>
        <v>72.599164276935682</v>
      </c>
    </row>
    <row r="572" spans="1:6" ht="15.6" customHeight="1" x14ac:dyDescent="0.3">
      <c r="A572" s="11" t="s">
        <v>467</v>
      </c>
      <c r="B572" s="26" t="s">
        <v>22</v>
      </c>
      <c r="C572" s="23">
        <v>2116</v>
      </c>
      <c r="D572" s="13">
        <v>344304.47</v>
      </c>
      <c r="E572" s="13">
        <v>7049.93</v>
      </c>
      <c r="F572" s="25">
        <f t="shared" si="8"/>
        <v>166.04650283553875</v>
      </c>
    </row>
    <row r="573" spans="1:6" ht="15.6" customHeight="1" x14ac:dyDescent="0.3">
      <c r="A573" s="11" t="s">
        <v>468</v>
      </c>
      <c r="B573" s="26" t="s">
        <v>22</v>
      </c>
      <c r="C573" s="23">
        <v>676</v>
      </c>
      <c r="D573" s="13">
        <v>310862.48</v>
      </c>
      <c r="E573" s="13">
        <v>0</v>
      </c>
      <c r="F573" s="25">
        <f t="shared" si="8"/>
        <v>459.85573964497041</v>
      </c>
    </row>
    <row r="574" spans="1:6" ht="15.6" customHeight="1" x14ac:dyDescent="0.3">
      <c r="A574" s="11" t="s">
        <v>469</v>
      </c>
      <c r="B574" s="26" t="s">
        <v>19</v>
      </c>
      <c r="C574" s="23">
        <v>356</v>
      </c>
      <c r="D574" s="13">
        <v>329376.53999999998</v>
      </c>
      <c r="E574" s="13">
        <v>2150</v>
      </c>
      <c r="F574" s="25">
        <f t="shared" si="8"/>
        <v>931.25432584269652</v>
      </c>
    </row>
    <row r="575" spans="1:6" ht="15.6" customHeight="1" x14ac:dyDescent="0.3">
      <c r="A575" s="11" t="s">
        <v>470</v>
      </c>
      <c r="B575" s="26" t="s">
        <v>57</v>
      </c>
      <c r="C575" s="23">
        <v>12655</v>
      </c>
      <c r="D575" s="13">
        <v>1932038.72</v>
      </c>
      <c r="E575" s="13">
        <v>114939</v>
      </c>
      <c r="F575" s="25">
        <f t="shared" si="8"/>
        <v>161.75248676412485</v>
      </c>
    </row>
    <row r="576" spans="1:6" ht="15.6" customHeight="1" x14ac:dyDescent="0.3">
      <c r="A576" s="11" t="s">
        <v>631</v>
      </c>
      <c r="B576" s="26" t="s">
        <v>22</v>
      </c>
      <c r="C576" s="23">
        <v>12165</v>
      </c>
      <c r="D576" s="13">
        <v>765957.49</v>
      </c>
      <c r="E576" s="13">
        <v>0</v>
      </c>
      <c r="F576" s="25">
        <f t="shared" si="8"/>
        <v>62.964035347307849</v>
      </c>
    </row>
    <row r="577" spans="1:6" ht="15.6" customHeight="1" x14ac:dyDescent="0.3">
      <c r="A577" s="11" t="s">
        <v>471</v>
      </c>
      <c r="B577" s="26" t="s">
        <v>16</v>
      </c>
      <c r="C577" s="23">
        <v>258</v>
      </c>
      <c r="D577" s="13">
        <v>39070.83</v>
      </c>
      <c r="E577" s="13">
        <v>0</v>
      </c>
      <c r="F577" s="25">
        <f t="shared" si="8"/>
        <v>151.43732558139536</v>
      </c>
    </row>
    <row r="578" spans="1:6" ht="15.6" customHeight="1" x14ac:dyDescent="0.3">
      <c r="A578" s="11" t="s">
        <v>472</v>
      </c>
      <c r="B578" s="26" t="s">
        <v>22</v>
      </c>
      <c r="C578" s="23">
        <v>3013</v>
      </c>
      <c r="D578" s="13">
        <v>604435.24</v>
      </c>
      <c r="E578" s="13">
        <v>0</v>
      </c>
      <c r="F578" s="25">
        <f t="shared" si="8"/>
        <v>200.60910720212414</v>
      </c>
    </row>
    <row r="579" spans="1:6" ht="15.6" customHeight="1" x14ac:dyDescent="0.3">
      <c r="A579" s="11" t="s">
        <v>473</v>
      </c>
      <c r="B579" s="26" t="s">
        <v>16</v>
      </c>
      <c r="C579" s="23">
        <v>1914</v>
      </c>
      <c r="D579" s="13">
        <v>385117.95</v>
      </c>
      <c r="E579" s="13">
        <v>39221.81</v>
      </c>
      <c r="F579" s="25">
        <f t="shared" si="8"/>
        <v>221.70311389759667</v>
      </c>
    </row>
    <row r="580" spans="1:6" ht="15.6" customHeight="1" x14ac:dyDescent="0.3">
      <c r="A580" s="11" t="s">
        <v>474</v>
      </c>
      <c r="B580" s="26" t="s">
        <v>16</v>
      </c>
      <c r="C580" s="23">
        <v>6558</v>
      </c>
      <c r="D580" s="13">
        <v>712112.07</v>
      </c>
      <c r="E580" s="13">
        <v>0</v>
      </c>
      <c r="F580" s="25">
        <f t="shared" si="8"/>
        <v>108.58677493138151</v>
      </c>
    </row>
    <row r="581" spans="1:6" ht="15.6" customHeight="1" x14ac:dyDescent="0.3">
      <c r="A581" s="11" t="s">
        <v>475</v>
      </c>
      <c r="B581" s="26" t="s">
        <v>16</v>
      </c>
      <c r="C581" s="23">
        <v>18919</v>
      </c>
      <c r="D581" s="13">
        <v>5167377.8600000003</v>
      </c>
      <c r="E581" s="13">
        <v>52524.25</v>
      </c>
      <c r="F581" s="25">
        <f t="shared" si="8"/>
        <v>275.90792906601831</v>
      </c>
    </row>
    <row r="582" spans="1:6" ht="15.6" customHeight="1" x14ac:dyDescent="0.3">
      <c r="A582" s="11" t="s">
        <v>476</v>
      </c>
      <c r="B582" s="26" t="s">
        <v>16</v>
      </c>
      <c r="C582" s="23">
        <v>6160</v>
      </c>
      <c r="D582" s="13">
        <v>395557.99</v>
      </c>
      <c r="E582" s="13">
        <v>37618.06</v>
      </c>
      <c r="F582" s="25">
        <f t="shared" si="8"/>
        <v>70.320787337662338</v>
      </c>
    </row>
    <row r="583" spans="1:6" ht="15.6" customHeight="1" x14ac:dyDescent="0.3">
      <c r="A583" s="11" t="s">
        <v>477</v>
      </c>
      <c r="B583" s="26" t="s">
        <v>16</v>
      </c>
      <c r="C583" s="23">
        <v>28245</v>
      </c>
      <c r="D583" s="13">
        <v>2145692.11</v>
      </c>
      <c r="E583" s="13">
        <v>285064.46000000002</v>
      </c>
      <c r="F583" s="25">
        <f t="shared" si="8"/>
        <v>86.059712161444494</v>
      </c>
    </row>
    <row r="584" spans="1:6" ht="15.6" customHeight="1" x14ac:dyDescent="0.3">
      <c r="A584" s="11" t="s">
        <v>478</v>
      </c>
      <c r="B584" s="26" t="s">
        <v>19</v>
      </c>
      <c r="C584" s="23">
        <v>2312</v>
      </c>
      <c r="D584" s="13">
        <v>1099717.27</v>
      </c>
      <c r="E584" s="13">
        <v>31409.73</v>
      </c>
      <c r="F584" s="25">
        <f t="shared" si="8"/>
        <v>489.2417820069204</v>
      </c>
    </row>
    <row r="585" spans="1:6" ht="15.6" customHeight="1" x14ac:dyDescent="0.3">
      <c r="A585" s="11" t="s">
        <v>479</v>
      </c>
      <c r="B585" s="26" t="s">
        <v>30</v>
      </c>
      <c r="C585" s="23">
        <v>4238</v>
      </c>
      <c r="D585" s="13">
        <v>2446892.63</v>
      </c>
      <c r="E585" s="13">
        <v>2822.03</v>
      </c>
      <c r="F585" s="25">
        <f t="shared" si="8"/>
        <v>578.03554978763555</v>
      </c>
    </row>
    <row r="586" spans="1:6" ht="15.6" customHeight="1" x14ac:dyDescent="0.3">
      <c r="A586" s="11" t="s">
        <v>554</v>
      </c>
      <c r="B586" s="26" t="s">
        <v>22</v>
      </c>
      <c r="C586" s="23">
        <v>7466</v>
      </c>
      <c r="D586" s="13">
        <v>2915932.89</v>
      </c>
      <c r="E586" s="13">
        <v>77</v>
      </c>
      <c r="F586" s="25">
        <f t="shared" ref="F586:F628" si="9">(D586+E586)/C586</f>
        <v>390.57191133136888</v>
      </c>
    </row>
    <row r="587" spans="1:6" ht="15.6" customHeight="1" x14ac:dyDescent="0.3">
      <c r="A587" s="11" t="s">
        <v>480</v>
      </c>
      <c r="B587" s="26" t="s">
        <v>19</v>
      </c>
      <c r="C587" s="23">
        <v>6882</v>
      </c>
      <c r="D587" s="13">
        <v>1208068.79</v>
      </c>
      <c r="E587" s="13">
        <v>14902.86</v>
      </c>
      <c r="F587" s="25">
        <f t="shared" si="9"/>
        <v>177.70584859052602</v>
      </c>
    </row>
    <row r="588" spans="1:6" ht="15.6" customHeight="1" x14ac:dyDescent="0.3">
      <c r="A588" s="11" t="s">
        <v>481</v>
      </c>
      <c r="B588" s="26" t="s">
        <v>57</v>
      </c>
      <c r="C588" s="23">
        <v>2921</v>
      </c>
      <c r="D588" s="13">
        <v>746263.98</v>
      </c>
      <c r="E588" s="13">
        <v>0</v>
      </c>
      <c r="F588" s="25">
        <f t="shared" si="9"/>
        <v>255.48236220472441</v>
      </c>
    </row>
    <row r="589" spans="1:6" ht="15.6" customHeight="1" x14ac:dyDescent="0.3">
      <c r="A589" s="11" t="s">
        <v>482</v>
      </c>
      <c r="B589" s="26" t="s">
        <v>30</v>
      </c>
      <c r="C589" s="23">
        <v>10344</v>
      </c>
      <c r="D589" s="13">
        <v>3340292.28</v>
      </c>
      <c r="E589" s="13">
        <v>0</v>
      </c>
      <c r="F589" s="25">
        <f t="shared" si="9"/>
        <v>322.92075406032478</v>
      </c>
    </row>
    <row r="590" spans="1:6" ht="15.6" customHeight="1" x14ac:dyDescent="0.3">
      <c r="A590" s="11" t="s">
        <v>483</v>
      </c>
      <c r="B590" s="26" t="s">
        <v>19</v>
      </c>
      <c r="C590" s="23">
        <v>4866</v>
      </c>
      <c r="D590" s="13">
        <v>1543342.46</v>
      </c>
      <c r="E590" s="13">
        <v>15343.36</v>
      </c>
      <c r="F590" s="25">
        <f t="shared" si="9"/>
        <v>320.32178791615291</v>
      </c>
    </row>
    <row r="591" spans="1:6" ht="15.6" customHeight="1" x14ac:dyDescent="0.3">
      <c r="A591" s="11" t="s">
        <v>632</v>
      </c>
      <c r="B591" s="26" t="s">
        <v>19</v>
      </c>
      <c r="C591" s="23">
        <v>628</v>
      </c>
      <c r="D591" s="13">
        <v>423464.67</v>
      </c>
      <c r="E591" s="13">
        <v>4592.0600000000004</v>
      </c>
      <c r="F591" s="25">
        <f t="shared" si="9"/>
        <v>681.61899681528655</v>
      </c>
    </row>
    <row r="592" spans="1:6" ht="15.6" customHeight="1" x14ac:dyDescent="0.3">
      <c r="A592" s="11" t="s">
        <v>633</v>
      </c>
      <c r="B592" s="26" t="s">
        <v>57</v>
      </c>
      <c r="C592" s="23">
        <v>3335</v>
      </c>
      <c r="D592" s="13">
        <v>672858.55</v>
      </c>
      <c r="E592" s="13">
        <v>0</v>
      </c>
      <c r="F592" s="25">
        <f t="shared" si="9"/>
        <v>201.75668665667169</v>
      </c>
    </row>
    <row r="593" spans="1:6" ht="15.6" customHeight="1" x14ac:dyDescent="0.3">
      <c r="A593" s="11" t="s">
        <v>484</v>
      </c>
      <c r="B593" s="26" t="s">
        <v>36</v>
      </c>
      <c r="C593" s="23">
        <v>480</v>
      </c>
      <c r="D593" s="13">
        <v>756448.64</v>
      </c>
      <c r="E593" s="13">
        <v>0</v>
      </c>
      <c r="F593" s="25">
        <f t="shared" si="9"/>
        <v>1575.9346666666668</v>
      </c>
    </row>
    <row r="594" spans="1:6" ht="15.6" customHeight="1" x14ac:dyDescent="0.3">
      <c r="A594" s="11" t="s">
        <v>485</v>
      </c>
      <c r="B594" s="26" t="s">
        <v>23</v>
      </c>
      <c r="C594" s="23">
        <v>4640</v>
      </c>
      <c r="D594" s="13">
        <v>1471960.21</v>
      </c>
      <c r="E594" s="13">
        <v>0</v>
      </c>
      <c r="F594" s="25">
        <f t="shared" si="9"/>
        <v>317.23280387931032</v>
      </c>
    </row>
    <row r="595" spans="1:6" ht="15.6" customHeight="1" x14ac:dyDescent="0.3">
      <c r="A595" s="11" t="s">
        <v>486</v>
      </c>
      <c r="B595" s="26" t="s">
        <v>36</v>
      </c>
      <c r="C595" s="23">
        <v>12165</v>
      </c>
      <c r="D595" s="13">
        <v>2633484.16</v>
      </c>
      <c r="E595" s="13">
        <v>0</v>
      </c>
      <c r="F595" s="25">
        <f t="shared" si="9"/>
        <v>216.48040772708592</v>
      </c>
    </row>
    <row r="596" spans="1:6" ht="15.6" customHeight="1" x14ac:dyDescent="0.3">
      <c r="A596" s="11" t="s">
        <v>487</v>
      </c>
      <c r="B596" s="26" t="s">
        <v>22</v>
      </c>
      <c r="C596" s="23">
        <v>986</v>
      </c>
      <c r="D596" s="13">
        <v>277117.65000000002</v>
      </c>
      <c r="E596" s="13">
        <v>0</v>
      </c>
      <c r="F596" s="25">
        <f t="shared" si="9"/>
        <v>281.05238336714001</v>
      </c>
    </row>
    <row r="597" spans="1:6" ht="15.6" customHeight="1" x14ac:dyDescent="0.3">
      <c r="A597" s="11" t="s">
        <v>488</v>
      </c>
      <c r="B597" s="26" t="s">
        <v>26</v>
      </c>
      <c r="C597" s="23">
        <v>4113</v>
      </c>
      <c r="D597" s="13">
        <v>1627260.16</v>
      </c>
      <c r="E597" s="13">
        <v>0</v>
      </c>
      <c r="F597" s="25">
        <f t="shared" si="9"/>
        <v>395.63825917821538</v>
      </c>
    </row>
    <row r="598" spans="1:6" ht="15.6" customHeight="1" x14ac:dyDescent="0.3">
      <c r="A598" s="11" t="s">
        <v>489</v>
      </c>
      <c r="B598" s="26" t="s">
        <v>19</v>
      </c>
      <c r="C598" s="23">
        <v>8460</v>
      </c>
      <c r="D598" s="13">
        <v>2402164.08</v>
      </c>
      <c r="E598" s="13">
        <v>0</v>
      </c>
      <c r="F598" s="25">
        <f t="shared" si="9"/>
        <v>283.94374468085107</v>
      </c>
    </row>
    <row r="599" spans="1:6" ht="15.6" customHeight="1" x14ac:dyDescent="0.3">
      <c r="A599" s="11" t="s">
        <v>490</v>
      </c>
      <c r="B599" s="26" t="s">
        <v>26</v>
      </c>
      <c r="C599" s="23">
        <v>3302</v>
      </c>
      <c r="D599" s="13">
        <v>1437829.31</v>
      </c>
      <c r="E599" s="13">
        <v>0</v>
      </c>
      <c r="F599" s="25">
        <f t="shared" si="9"/>
        <v>435.44194730466387</v>
      </c>
    </row>
    <row r="600" spans="1:6" ht="15.6" customHeight="1" x14ac:dyDescent="0.3">
      <c r="A600" s="11" t="s">
        <v>491</v>
      </c>
      <c r="B600" s="26" t="s">
        <v>30</v>
      </c>
      <c r="C600" s="23">
        <v>2964</v>
      </c>
      <c r="D600" s="13">
        <v>1060735.1200000001</v>
      </c>
      <c r="E600" s="13">
        <v>65859.350000000006</v>
      </c>
      <c r="F600" s="25">
        <f t="shared" si="9"/>
        <v>380.09260121457498</v>
      </c>
    </row>
    <row r="601" spans="1:6" ht="15.6" customHeight="1" x14ac:dyDescent="0.3">
      <c r="A601" s="11" t="s">
        <v>555</v>
      </c>
      <c r="B601" s="26" t="s">
        <v>57</v>
      </c>
      <c r="C601" s="23">
        <v>393</v>
      </c>
      <c r="D601" s="13">
        <v>174490.14</v>
      </c>
      <c r="E601" s="13">
        <v>0</v>
      </c>
      <c r="F601" s="25">
        <f t="shared" si="9"/>
        <v>443.99526717557256</v>
      </c>
    </row>
    <row r="602" spans="1:6" ht="15.6" customHeight="1" x14ac:dyDescent="0.3">
      <c r="A602" s="11" t="s">
        <v>492</v>
      </c>
      <c r="B602" s="26" t="s">
        <v>57</v>
      </c>
      <c r="C602" s="23">
        <v>2953</v>
      </c>
      <c r="D602" s="13">
        <v>1306255.94</v>
      </c>
      <c r="E602" s="13">
        <v>50824.77</v>
      </c>
      <c r="F602" s="25">
        <f t="shared" si="9"/>
        <v>459.56001015916019</v>
      </c>
    </row>
    <row r="603" spans="1:6" ht="15.6" customHeight="1" x14ac:dyDescent="0.3">
      <c r="A603" s="11" t="s">
        <v>493</v>
      </c>
      <c r="B603" s="26" t="s">
        <v>26</v>
      </c>
      <c r="C603" s="23">
        <v>1405</v>
      </c>
      <c r="D603" s="13">
        <v>1012841.93</v>
      </c>
      <c r="E603" s="13">
        <v>0</v>
      </c>
      <c r="F603" s="25">
        <f t="shared" si="9"/>
        <v>720.88393594306058</v>
      </c>
    </row>
    <row r="604" spans="1:6" ht="15.6" customHeight="1" x14ac:dyDescent="0.3">
      <c r="A604" s="11" t="s">
        <v>494</v>
      </c>
      <c r="B604" s="26" t="s">
        <v>23</v>
      </c>
      <c r="C604" s="23">
        <v>6814</v>
      </c>
      <c r="D604" s="13">
        <v>245554.65</v>
      </c>
      <c r="E604" s="13">
        <v>5230</v>
      </c>
      <c r="F604" s="25">
        <f t="shared" si="9"/>
        <v>36.804321984150278</v>
      </c>
    </row>
    <row r="605" spans="1:6" ht="15.6" customHeight="1" x14ac:dyDescent="0.3">
      <c r="A605" s="11" t="s">
        <v>556</v>
      </c>
      <c r="B605" s="26" t="s">
        <v>30</v>
      </c>
      <c r="C605" s="23">
        <v>7933</v>
      </c>
      <c r="D605" s="13">
        <v>994674.19</v>
      </c>
      <c r="E605" s="13">
        <v>2571.4299999999998</v>
      </c>
      <c r="F605" s="25">
        <f t="shared" si="9"/>
        <v>125.70851128198663</v>
      </c>
    </row>
    <row r="606" spans="1:6" ht="15.6" customHeight="1" x14ac:dyDescent="0.3">
      <c r="A606" s="11" t="s">
        <v>557</v>
      </c>
      <c r="B606" s="26" t="s">
        <v>19</v>
      </c>
      <c r="C606" s="23">
        <v>1406</v>
      </c>
      <c r="D606" s="13">
        <v>665835.03</v>
      </c>
      <c r="E606" s="13">
        <v>0</v>
      </c>
      <c r="F606" s="25">
        <f t="shared" si="9"/>
        <v>473.56687766714083</v>
      </c>
    </row>
    <row r="607" spans="1:6" ht="15.6" customHeight="1" x14ac:dyDescent="0.3">
      <c r="A607" s="11" t="s">
        <v>495</v>
      </c>
      <c r="B607" s="26" t="s">
        <v>19</v>
      </c>
      <c r="C607" s="23">
        <v>1000</v>
      </c>
      <c r="D607" s="13">
        <v>527931.72</v>
      </c>
      <c r="E607" s="13">
        <v>11082.28</v>
      </c>
      <c r="F607" s="25">
        <f t="shared" si="9"/>
        <v>539.01400000000001</v>
      </c>
    </row>
    <row r="608" spans="1:6" ht="15.6" customHeight="1" x14ac:dyDescent="0.3">
      <c r="A608" s="11" t="s">
        <v>496</v>
      </c>
      <c r="B608" s="26" t="s">
        <v>23</v>
      </c>
      <c r="C608" s="23">
        <v>4939</v>
      </c>
      <c r="D608" s="13">
        <v>1511016.26</v>
      </c>
      <c r="E608" s="13">
        <v>0</v>
      </c>
      <c r="F608" s="25">
        <f t="shared" si="9"/>
        <v>305.93566713909701</v>
      </c>
    </row>
    <row r="609" spans="1:6" ht="15.6" customHeight="1" x14ac:dyDescent="0.3">
      <c r="A609" s="11" t="s">
        <v>558</v>
      </c>
      <c r="B609" s="26" t="s">
        <v>26</v>
      </c>
      <c r="C609" s="23">
        <v>3348</v>
      </c>
      <c r="D609" s="13">
        <v>731427.09</v>
      </c>
      <c r="E609" s="13">
        <v>0</v>
      </c>
      <c r="F609" s="25">
        <f t="shared" si="9"/>
        <v>218.46687275985661</v>
      </c>
    </row>
    <row r="610" spans="1:6" ht="15.6" customHeight="1" x14ac:dyDescent="0.3">
      <c r="A610" s="11" t="s">
        <v>497</v>
      </c>
      <c r="B610" s="26" t="s">
        <v>26</v>
      </c>
      <c r="C610" s="23">
        <v>5360</v>
      </c>
      <c r="D610" s="13">
        <v>1043822.48</v>
      </c>
      <c r="E610" s="13">
        <v>20000</v>
      </c>
      <c r="F610" s="25">
        <f t="shared" si="9"/>
        <v>198.47434328358207</v>
      </c>
    </row>
    <row r="611" spans="1:6" ht="15.6" customHeight="1" x14ac:dyDescent="0.3">
      <c r="A611" s="11" t="s">
        <v>498</v>
      </c>
      <c r="B611" s="26" t="s">
        <v>22</v>
      </c>
      <c r="C611" s="23">
        <v>2009</v>
      </c>
      <c r="D611" s="13">
        <v>690649</v>
      </c>
      <c r="E611" s="13">
        <v>15370.25</v>
      </c>
      <c r="F611" s="25">
        <f t="shared" si="9"/>
        <v>351.42819810851171</v>
      </c>
    </row>
    <row r="612" spans="1:6" ht="15.6" customHeight="1" x14ac:dyDescent="0.3">
      <c r="A612" s="11" t="s">
        <v>634</v>
      </c>
      <c r="B612" s="26" t="s">
        <v>19</v>
      </c>
      <c r="C612" s="23">
        <v>1088</v>
      </c>
      <c r="D612" s="13">
        <v>371296.84</v>
      </c>
      <c r="E612" s="13">
        <v>0</v>
      </c>
      <c r="F612" s="25">
        <f t="shared" si="9"/>
        <v>341.26547794117647</v>
      </c>
    </row>
    <row r="613" spans="1:6" ht="15.6" customHeight="1" x14ac:dyDescent="0.3">
      <c r="A613" s="11" t="s">
        <v>499</v>
      </c>
      <c r="B613" s="26" t="s">
        <v>57</v>
      </c>
      <c r="C613" s="23">
        <v>2148</v>
      </c>
      <c r="D613" s="13">
        <v>273477.57</v>
      </c>
      <c r="E613" s="13">
        <v>0</v>
      </c>
      <c r="F613" s="25">
        <f t="shared" si="9"/>
        <v>127.31730446927375</v>
      </c>
    </row>
    <row r="614" spans="1:6" ht="15.6" customHeight="1" x14ac:dyDescent="0.3">
      <c r="A614" s="11" t="s">
        <v>500</v>
      </c>
      <c r="B614" s="26" t="s">
        <v>30</v>
      </c>
      <c r="C614" s="23">
        <v>383</v>
      </c>
      <c r="D614" s="13">
        <v>79560.479999999996</v>
      </c>
      <c r="E614" s="13">
        <v>0</v>
      </c>
      <c r="F614" s="25">
        <f t="shared" si="9"/>
        <v>207.72971279373368</v>
      </c>
    </row>
    <row r="615" spans="1:6" ht="15.6" customHeight="1" x14ac:dyDescent="0.3">
      <c r="A615" s="11" t="s">
        <v>501</v>
      </c>
      <c r="B615" s="26" t="s">
        <v>30</v>
      </c>
      <c r="C615" s="23">
        <v>4261</v>
      </c>
      <c r="D615" s="13">
        <v>978022.68</v>
      </c>
      <c r="E615" s="13">
        <v>5591.03</v>
      </c>
      <c r="F615" s="25">
        <f t="shared" si="9"/>
        <v>230.84104904951892</v>
      </c>
    </row>
    <row r="616" spans="1:6" ht="15.6" customHeight="1" x14ac:dyDescent="0.3">
      <c r="A616" s="11" t="s">
        <v>502</v>
      </c>
      <c r="B616" s="26" t="s">
        <v>19</v>
      </c>
      <c r="C616" s="23">
        <v>3085</v>
      </c>
      <c r="D616" s="13">
        <v>1012285.92</v>
      </c>
      <c r="E616" s="13">
        <v>76312.639999999999</v>
      </c>
      <c r="F616" s="25">
        <f t="shared" si="9"/>
        <v>352.86825283630469</v>
      </c>
    </row>
    <row r="617" spans="1:6" ht="15.6" customHeight="1" x14ac:dyDescent="0.3">
      <c r="A617" s="11" t="s">
        <v>503</v>
      </c>
      <c r="B617" s="26" t="s">
        <v>26</v>
      </c>
      <c r="C617" s="23">
        <v>2059</v>
      </c>
      <c r="D617" s="13">
        <v>1010326.37</v>
      </c>
      <c r="E617" s="13">
        <v>0</v>
      </c>
      <c r="F617" s="25">
        <f t="shared" si="9"/>
        <v>490.68789218067025</v>
      </c>
    </row>
    <row r="618" spans="1:6" ht="15.6" customHeight="1" x14ac:dyDescent="0.3">
      <c r="A618" s="11" t="s">
        <v>504</v>
      </c>
      <c r="B618" s="26" t="s">
        <v>19</v>
      </c>
      <c r="C618" s="23">
        <v>2507</v>
      </c>
      <c r="D618" s="13">
        <v>1202728.48</v>
      </c>
      <c r="E618" s="13">
        <v>33750</v>
      </c>
      <c r="F618" s="25">
        <f t="shared" si="9"/>
        <v>493.21040287195854</v>
      </c>
    </row>
    <row r="619" spans="1:6" ht="15.6" customHeight="1" x14ac:dyDescent="0.3">
      <c r="A619" s="11" t="s">
        <v>505</v>
      </c>
      <c r="B619" s="26" t="s">
        <v>22</v>
      </c>
      <c r="C619" s="23">
        <v>1003</v>
      </c>
      <c r="D619" s="13">
        <v>87143.27</v>
      </c>
      <c r="E619" s="13">
        <v>2960</v>
      </c>
      <c r="F619" s="25">
        <f t="shared" si="9"/>
        <v>89.833768693918245</v>
      </c>
    </row>
    <row r="620" spans="1:6" ht="15.6" customHeight="1" x14ac:dyDescent="0.3">
      <c r="A620" s="11" t="s">
        <v>506</v>
      </c>
      <c r="B620" s="26" t="s">
        <v>26</v>
      </c>
      <c r="C620" s="23">
        <v>2823</v>
      </c>
      <c r="D620" s="13">
        <v>626714.71</v>
      </c>
      <c r="E620" s="13">
        <v>0</v>
      </c>
      <c r="F620" s="25">
        <f t="shared" si="9"/>
        <v>222.00308537017355</v>
      </c>
    </row>
    <row r="621" spans="1:6" ht="15.6" customHeight="1" x14ac:dyDescent="0.3">
      <c r="A621" s="11" t="s">
        <v>507</v>
      </c>
      <c r="B621" s="26" t="s">
        <v>22</v>
      </c>
      <c r="C621" s="23">
        <v>2157</v>
      </c>
      <c r="D621" s="13">
        <v>990200.31</v>
      </c>
      <c r="E621" s="13">
        <v>0</v>
      </c>
      <c r="F621" s="25">
        <f t="shared" si="9"/>
        <v>459.06365785813631</v>
      </c>
    </row>
    <row r="622" spans="1:6" ht="15.6" customHeight="1" x14ac:dyDescent="0.3">
      <c r="A622" s="11" t="s">
        <v>508</v>
      </c>
      <c r="B622" s="26" t="s">
        <v>22</v>
      </c>
      <c r="C622" s="23">
        <v>865</v>
      </c>
      <c r="D622" s="13">
        <v>511989.7</v>
      </c>
      <c r="E622" s="13">
        <v>10467.42</v>
      </c>
      <c r="F622" s="25">
        <f t="shared" si="9"/>
        <v>603.99667052023119</v>
      </c>
    </row>
    <row r="623" spans="1:6" ht="15.6" customHeight="1" x14ac:dyDescent="0.3">
      <c r="A623" s="11" t="s">
        <v>635</v>
      </c>
      <c r="B623" s="26" t="s">
        <v>36</v>
      </c>
      <c r="C623" s="23">
        <v>1362</v>
      </c>
      <c r="D623" s="13">
        <v>459499.69</v>
      </c>
      <c r="E623" s="13">
        <v>0</v>
      </c>
      <c r="F623" s="25">
        <f t="shared" si="9"/>
        <v>337.37128487518356</v>
      </c>
    </row>
    <row r="624" spans="1:6" ht="15.6" customHeight="1" x14ac:dyDescent="0.3">
      <c r="A624" s="11" t="s">
        <v>509</v>
      </c>
      <c r="B624" s="26" t="s">
        <v>57</v>
      </c>
      <c r="C624" s="23">
        <v>2973</v>
      </c>
      <c r="D624" s="13">
        <v>586131.54</v>
      </c>
      <c r="E624" s="13">
        <v>0</v>
      </c>
      <c r="F624" s="25">
        <f t="shared" si="9"/>
        <v>197.15154389505551</v>
      </c>
    </row>
    <row r="625" spans="1:6" ht="15.6" customHeight="1" x14ac:dyDescent="0.3">
      <c r="A625" s="11" t="s">
        <v>559</v>
      </c>
      <c r="B625" s="26" t="s">
        <v>57</v>
      </c>
      <c r="C625" s="23">
        <v>1215</v>
      </c>
      <c r="D625" s="13">
        <v>269628.27</v>
      </c>
      <c r="E625" s="13">
        <v>0</v>
      </c>
      <c r="F625" s="25">
        <f t="shared" si="9"/>
        <v>221.91627160493829</v>
      </c>
    </row>
    <row r="626" spans="1:6" ht="15.6" customHeight="1" x14ac:dyDescent="0.3">
      <c r="A626" s="11" t="s">
        <v>510</v>
      </c>
      <c r="B626" s="26" t="s">
        <v>57</v>
      </c>
      <c r="C626" s="23">
        <v>753</v>
      </c>
      <c r="D626" s="13">
        <v>413002.83</v>
      </c>
      <c r="E626" s="13">
        <v>0</v>
      </c>
      <c r="F626" s="25">
        <f t="shared" si="9"/>
        <v>548.47653386454181</v>
      </c>
    </row>
    <row r="627" spans="1:6" ht="15.6" customHeight="1" x14ac:dyDescent="0.3">
      <c r="A627" s="11" t="s">
        <v>511</v>
      </c>
      <c r="B627" s="26" t="s">
        <v>22</v>
      </c>
      <c r="C627" s="23">
        <v>2568</v>
      </c>
      <c r="D627" s="13">
        <v>807456.31</v>
      </c>
      <c r="E627" s="13">
        <v>30453.040000000001</v>
      </c>
      <c r="F627" s="25">
        <f t="shared" si="9"/>
        <v>326.28868769470409</v>
      </c>
    </row>
    <row r="628" spans="1:6" ht="15.6" customHeight="1" x14ac:dyDescent="0.3">
      <c r="A628" s="11" t="s">
        <v>636</v>
      </c>
      <c r="B628" s="26" t="s">
        <v>16</v>
      </c>
      <c r="C628" s="23">
        <v>2972</v>
      </c>
      <c r="D628" s="13">
        <v>410401.54</v>
      </c>
      <c r="E628" s="13">
        <v>130484.9</v>
      </c>
      <c r="F628" s="25">
        <f t="shared" si="9"/>
        <v>181.99409152086136</v>
      </c>
    </row>
    <row r="629" spans="1:6" x14ac:dyDescent="0.3">
      <c r="A629" s="32" t="s">
        <v>637</v>
      </c>
      <c r="F629" s="31">
        <f>AVERAGE(F11:F628)</f>
        <v>399.21461685599667</v>
      </c>
    </row>
  </sheetData>
  <sortState ref="A12:E58">
    <sortCondition ref="A12:A58"/>
  </sortState>
  <mergeCells count="3">
    <mergeCell ref="A3:F3"/>
    <mergeCell ref="A4:F4"/>
    <mergeCell ref="A8:F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7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9"/>
  <sheetViews>
    <sheetView workbookViewId="0">
      <selection activeCell="B21" sqref="B21"/>
    </sheetView>
  </sheetViews>
  <sheetFormatPr baseColWidth="10" defaultColWidth="11.44140625" defaultRowHeight="18" x14ac:dyDescent="0.5"/>
  <cols>
    <col min="1" max="1" width="37" style="12" customWidth="1"/>
    <col min="2" max="2" width="14.77734375" style="12" customWidth="1"/>
    <col min="3" max="3" width="14.33203125" style="12" customWidth="1"/>
    <col min="4" max="4" width="16.33203125" style="12" customWidth="1"/>
    <col min="5" max="5" width="16" style="12" customWidth="1"/>
    <col min="6" max="6" width="18.6640625" style="12" customWidth="1"/>
    <col min="7" max="16384" width="11.44140625" style="12"/>
  </cols>
  <sheetData>
    <row r="1" spans="1:10" s="1" customFormat="1" ht="16.8" x14ac:dyDescent="0.45">
      <c r="D1" s="2"/>
      <c r="E1" s="2"/>
      <c r="F1" s="3"/>
    </row>
    <row r="2" spans="1:10" s="1" customFormat="1" ht="27.75" customHeight="1" x14ac:dyDescent="0.45">
      <c r="A2" s="4"/>
      <c r="B2" s="4"/>
      <c r="C2" s="4"/>
      <c r="D2" s="5"/>
      <c r="E2" s="5"/>
      <c r="F2" s="4"/>
    </row>
    <row r="3" spans="1:10" s="1" customFormat="1" ht="26.25" customHeight="1" x14ac:dyDescent="0.45">
      <c r="A3" s="28" t="s">
        <v>560</v>
      </c>
      <c r="B3" s="28"/>
      <c r="C3" s="28"/>
      <c r="D3" s="28"/>
      <c r="E3" s="28"/>
      <c r="F3" s="28"/>
    </row>
    <row r="4" spans="1:10" s="1" customFormat="1" ht="21.6" x14ac:dyDescent="0.45">
      <c r="A4" s="29" t="s">
        <v>14</v>
      </c>
      <c r="B4" s="29"/>
      <c r="C4" s="29"/>
      <c r="D4" s="29"/>
      <c r="E4" s="29"/>
      <c r="F4" s="29"/>
      <c r="G4" s="1" t="s">
        <v>8</v>
      </c>
    </row>
    <row r="5" spans="1:10" s="1" customFormat="1" ht="16.8" x14ac:dyDescent="0.45">
      <c r="A5" s="14"/>
      <c r="B5" s="14"/>
      <c r="C5" s="14"/>
      <c r="D5" s="17"/>
      <c r="E5" s="17"/>
      <c r="F5" s="18"/>
    </row>
    <row r="6" spans="1:10" s="1" customFormat="1" ht="16.5" customHeight="1" x14ac:dyDescent="0.45">
      <c r="A6" s="19" t="s">
        <v>13</v>
      </c>
      <c r="B6" s="19"/>
      <c r="C6" s="19"/>
      <c r="D6" s="20"/>
      <c r="E6" s="20"/>
      <c r="F6" s="21"/>
      <c r="G6" s="6"/>
      <c r="H6" s="6"/>
      <c r="I6" s="6"/>
      <c r="J6" s="6"/>
    </row>
    <row r="7" spans="1:10" s="1" customFormat="1" ht="8.25" customHeight="1" x14ac:dyDescent="0.45">
      <c r="A7" s="19"/>
      <c r="B7" s="19"/>
      <c r="C7" s="19"/>
      <c r="D7" s="20"/>
      <c r="E7" s="20"/>
      <c r="F7" s="21"/>
      <c r="G7" s="6"/>
      <c r="H7" s="6"/>
      <c r="I7" s="6"/>
      <c r="J7" s="6"/>
    </row>
    <row r="8" spans="1:10" s="1" customFormat="1" ht="26.4" customHeight="1" x14ac:dyDescent="0.45">
      <c r="A8" s="30" t="s">
        <v>561</v>
      </c>
      <c r="B8" s="30"/>
      <c r="C8" s="30"/>
      <c r="D8" s="30"/>
      <c r="E8" s="30"/>
      <c r="F8" s="30"/>
      <c r="G8" s="6"/>
      <c r="H8" s="6"/>
      <c r="I8" s="6"/>
      <c r="J8" s="6"/>
    </row>
    <row r="9" spans="1:10" s="1" customFormat="1" ht="16.8" x14ac:dyDescent="0.45">
      <c r="A9" s="7"/>
      <c r="B9" s="7"/>
      <c r="C9" s="7"/>
      <c r="D9" s="7"/>
      <c r="E9" s="7"/>
      <c r="F9" s="7"/>
      <c r="G9" s="6"/>
      <c r="H9" s="6"/>
      <c r="I9" s="6"/>
      <c r="J9" s="6"/>
    </row>
    <row r="10" spans="1:10" s="1" customFormat="1" ht="48" customHeight="1" x14ac:dyDescent="0.45">
      <c r="A10" s="8" t="s">
        <v>6</v>
      </c>
      <c r="B10" s="27" t="s">
        <v>15</v>
      </c>
      <c r="C10" s="9" t="s">
        <v>11</v>
      </c>
      <c r="D10" s="9" t="s">
        <v>10</v>
      </c>
      <c r="E10" s="9" t="s">
        <v>9</v>
      </c>
      <c r="F10" s="10" t="s">
        <v>12</v>
      </c>
    </row>
    <row r="11" spans="1:10" ht="15.6" customHeight="1" x14ac:dyDescent="0.5">
      <c r="A11" s="11" t="s">
        <v>570</v>
      </c>
      <c r="B11" s="26" t="s">
        <v>26</v>
      </c>
      <c r="C11" s="23">
        <v>185</v>
      </c>
      <c r="D11" s="13">
        <v>603248.01</v>
      </c>
      <c r="E11" s="13">
        <v>0</v>
      </c>
      <c r="F11" s="25">
        <f>(D11+E11)/C11</f>
        <v>3260.8000540540543</v>
      </c>
    </row>
    <row r="12" spans="1:10" ht="15.6" customHeight="1" x14ac:dyDescent="0.5">
      <c r="A12" s="11" t="s">
        <v>264</v>
      </c>
      <c r="B12" s="26" t="s">
        <v>22</v>
      </c>
      <c r="C12" s="23">
        <v>1192</v>
      </c>
      <c r="D12" s="13">
        <v>2493284.86</v>
      </c>
      <c r="E12" s="13">
        <v>14257.21</v>
      </c>
      <c r="F12" s="25">
        <f>(D12+E12)/C12</f>
        <v>2103.6426761744965</v>
      </c>
    </row>
    <row r="13" spans="1:10" ht="15.6" customHeight="1" x14ac:dyDescent="0.5">
      <c r="A13" s="11" t="s">
        <v>573</v>
      </c>
      <c r="B13" s="26" t="s">
        <v>26</v>
      </c>
      <c r="C13" s="23">
        <v>230</v>
      </c>
      <c r="D13" s="13">
        <v>474579.45</v>
      </c>
      <c r="E13" s="13">
        <v>0</v>
      </c>
      <c r="F13" s="25">
        <f>(D13+E13)/C13</f>
        <v>2063.3889130434782</v>
      </c>
    </row>
    <row r="14" spans="1:10" ht="15.6" customHeight="1" x14ac:dyDescent="0.5">
      <c r="A14" s="11" t="s">
        <v>287</v>
      </c>
      <c r="B14" s="26" t="s">
        <v>26</v>
      </c>
      <c r="C14" s="23">
        <v>561</v>
      </c>
      <c r="D14" s="13">
        <v>1064470.5</v>
      </c>
      <c r="E14" s="13">
        <v>0</v>
      </c>
      <c r="F14" s="25">
        <f>(D14+E14)/C14</f>
        <v>1897.4518716577541</v>
      </c>
    </row>
    <row r="15" spans="1:10" ht="15.6" customHeight="1" x14ac:dyDescent="0.5">
      <c r="A15" s="11" t="s">
        <v>230</v>
      </c>
      <c r="B15" s="26" t="s">
        <v>19</v>
      </c>
      <c r="C15" s="23">
        <v>354</v>
      </c>
      <c r="D15" s="13">
        <v>628356.26</v>
      </c>
      <c r="E15" s="13">
        <v>0</v>
      </c>
      <c r="F15" s="25">
        <f>(D15+E15)/C15</f>
        <v>1775.0176836158191</v>
      </c>
    </row>
    <row r="16" spans="1:10" ht="15.6" customHeight="1" x14ac:dyDescent="0.5">
      <c r="A16" s="11" t="s">
        <v>413</v>
      </c>
      <c r="B16" s="26" t="s">
        <v>57</v>
      </c>
      <c r="C16" s="23">
        <v>422</v>
      </c>
      <c r="D16" s="13">
        <v>711617.55</v>
      </c>
      <c r="E16" s="13">
        <v>0</v>
      </c>
      <c r="F16" s="25">
        <f>(D16+E16)/C16</f>
        <v>1686.2975118483414</v>
      </c>
    </row>
    <row r="17" spans="1:6" ht="15.6" customHeight="1" x14ac:dyDescent="0.5">
      <c r="A17" s="11" t="s">
        <v>519</v>
      </c>
      <c r="B17" s="26" t="s">
        <v>26</v>
      </c>
      <c r="C17" s="23">
        <v>232</v>
      </c>
      <c r="D17" s="13">
        <v>382869.81</v>
      </c>
      <c r="E17" s="13">
        <v>0</v>
      </c>
      <c r="F17" s="25">
        <f>(D17+E17)/C17</f>
        <v>1650.3009051724139</v>
      </c>
    </row>
    <row r="18" spans="1:6" ht="15.6" customHeight="1" x14ac:dyDescent="0.5">
      <c r="A18" s="11" t="s">
        <v>86</v>
      </c>
      <c r="B18" s="26" t="s">
        <v>16</v>
      </c>
      <c r="C18" s="23">
        <v>237</v>
      </c>
      <c r="D18" s="13">
        <v>379209.01</v>
      </c>
      <c r="E18" s="13">
        <v>0</v>
      </c>
      <c r="F18" s="25">
        <f>(D18+E18)/C18</f>
        <v>1600.0380168776371</v>
      </c>
    </row>
    <row r="19" spans="1:6" ht="15.6" customHeight="1" x14ac:dyDescent="0.5">
      <c r="A19" s="11" t="s">
        <v>484</v>
      </c>
      <c r="B19" s="26" t="s">
        <v>36</v>
      </c>
      <c r="C19" s="23">
        <v>480</v>
      </c>
      <c r="D19" s="13">
        <v>756448.64</v>
      </c>
      <c r="E19" s="13">
        <v>0</v>
      </c>
      <c r="F19" s="25">
        <f>(D19+E19)/C19</f>
        <v>1575.9346666666668</v>
      </c>
    </row>
    <row r="20" spans="1:6" ht="15.6" customHeight="1" x14ac:dyDescent="0.5">
      <c r="A20" s="11" t="s">
        <v>522</v>
      </c>
      <c r="B20" s="26" t="s">
        <v>19</v>
      </c>
      <c r="C20" s="23">
        <v>371</v>
      </c>
      <c r="D20" s="13">
        <v>534959.87</v>
      </c>
      <c r="E20" s="13">
        <v>41830.339999999997</v>
      </c>
      <c r="F20" s="25">
        <f>(D20+E20)/C20</f>
        <v>1554.6905929919137</v>
      </c>
    </row>
    <row r="21" spans="1:6" ht="15.6" customHeight="1" x14ac:dyDescent="0.5">
      <c r="A21" s="11" t="s">
        <v>221</v>
      </c>
      <c r="B21" s="26" t="s">
        <v>26</v>
      </c>
      <c r="C21" s="23">
        <v>280</v>
      </c>
      <c r="D21" s="13">
        <v>413189.65</v>
      </c>
      <c r="E21" s="13">
        <v>0</v>
      </c>
      <c r="F21" s="25">
        <f>(D21+E21)/C21</f>
        <v>1475.6773214285715</v>
      </c>
    </row>
    <row r="22" spans="1:6" ht="15.6" customHeight="1" x14ac:dyDescent="0.5">
      <c r="A22" s="11" t="s">
        <v>175</v>
      </c>
      <c r="B22" s="26" t="s">
        <v>16</v>
      </c>
      <c r="C22" s="23">
        <v>109</v>
      </c>
      <c r="D22" s="13">
        <v>158136.41</v>
      </c>
      <c r="E22" s="13">
        <v>0</v>
      </c>
      <c r="F22" s="25">
        <f>(D22+E22)/C22</f>
        <v>1450.7927522935779</v>
      </c>
    </row>
    <row r="23" spans="1:6" ht="15.6" customHeight="1" x14ac:dyDescent="0.5">
      <c r="A23" s="11" t="s">
        <v>249</v>
      </c>
      <c r="B23" s="26" t="s">
        <v>19</v>
      </c>
      <c r="C23" s="23">
        <v>410</v>
      </c>
      <c r="D23" s="13">
        <v>536785.05000000005</v>
      </c>
      <c r="E23" s="13">
        <v>1264.23</v>
      </c>
      <c r="F23" s="25">
        <f>(D23+E23)/C23</f>
        <v>1312.3153170731707</v>
      </c>
    </row>
    <row r="24" spans="1:6" ht="15.6" customHeight="1" x14ac:dyDescent="0.5">
      <c r="A24" s="11" t="s">
        <v>153</v>
      </c>
      <c r="B24" s="26" t="s">
        <v>22</v>
      </c>
      <c r="C24" s="23">
        <v>234</v>
      </c>
      <c r="D24" s="13">
        <v>301055.77</v>
      </c>
      <c r="E24" s="13">
        <v>0</v>
      </c>
      <c r="F24" s="25">
        <f>(D24+E24)/C24</f>
        <v>1286.5631196581198</v>
      </c>
    </row>
    <row r="25" spans="1:6" ht="15.6" customHeight="1" x14ac:dyDescent="0.5">
      <c r="A25" s="11" t="s">
        <v>535</v>
      </c>
      <c r="B25" s="26" t="s">
        <v>26</v>
      </c>
      <c r="C25" s="23">
        <v>243</v>
      </c>
      <c r="D25" s="13">
        <v>305646.11</v>
      </c>
      <c r="E25" s="13">
        <v>0</v>
      </c>
      <c r="F25" s="25">
        <f>(D25+E25)/C25</f>
        <v>1257.8029218106994</v>
      </c>
    </row>
    <row r="26" spans="1:6" ht="15.6" customHeight="1" x14ac:dyDescent="0.5">
      <c r="A26" s="11" t="s">
        <v>286</v>
      </c>
      <c r="B26" s="26" t="s">
        <v>26</v>
      </c>
      <c r="C26" s="23">
        <v>400</v>
      </c>
      <c r="D26" s="13">
        <v>502846.51</v>
      </c>
      <c r="E26" s="13">
        <v>0</v>
      </c>
      <c r="F26" s="25">
        <f>(D26+E26)/C26</f>
        <v>1257.1162750000001</v>
      </c>
    </row>
    <row r="27" spans="1:6" ht="15.6" customHeight="1" x14ac:dyDescent="0.5">
      <c r="A27" s="11" t="s">
        <v>129</v>
      </c>
      <c r="B27" s="26" t="s">
        <v>22</v>
      </c>
      <c r="C27" s="23">
        <v>319</v>
      </c>
      <c r="D27" s="13">
        <v>393946.93</v>
      </c>
      <c r="E27" s="13">
        <v>0</v>
      </c>
      <c r="F27" s="25">
        <f>(D27+E27)/C27</f>
        <v>1234.9433542319748</v>
      </c>
    </row>
    <row r="28" spans="1:6" ht="15.6" customHeight="1" x14ac:dyDescent="0.5">
      <c r="A28" s="11" t="s">
        <v>223</v>
      </c>
      <c r="B28" s="26" t="s">
        <v>22</v>
      </c>
      <c r="C28" s="23">
        <v>317</v>
      </c>
      <c r="D28" s="13">
        <v>377649.88</v>
      </c>
      <c r="E28" s="13">
        <v>0</v>
      </c>
      <c r="F28" s="25">
        <f>(D28+E28)/C28</f>
        <v>1191.3245425867508</v>
      </c>
    </row>
    <row r="29" spans="1:6" ht="15.6" customHeight="1" x14ac:dyDescent="0.5">
      <c r="A29" s="11" t="s">
        <v>359</v>
      </c>
      <c r="B29" s="26" t="s">
        <v>26</v>
      </c>
      <c r="C29" s="23">
        <v>280</v>
      </c>
      <c r="D29" s="13">
        <v>333275.49</v>
      </c>
      <c r="E29" s="13">
        <v>0</v>
      </c>
      <c r="F29" s="25">
        <f>(D29+E29)/C29</f>
        <v>1190.269607142857</v>
      </c>
    </row>
    <row r="30" spans="1:6" ht="15.6" customHeight="1" x14ac:dyDescent="0.5">
      <c r="A30" s="11" t="s">
        <v>421</v>
      </c>
      <c r="B30" s="26" t="s">
        <v>30</v>
      </c>
      <c r="C30" s="23">
        <v>657</v>
      </c>
      <c r="D30" s="13">
        <v>763935.23</v>
      </c>
      <c r="E30" s="13">
        <v>0</v>
      </c>
      <c r="F30" s="25">
        <f>(D30+E30)/C30</f>
        <v>1162.762907153729</v>
      </c>
    </row>
    <row r="31" spans="1:6" ht="15.6" customHeight="1" x14ac:dyDescent="0.5">
      <c r="A31" s="11" t="s">
        <v>310</v>
      </c>
      <c r="B31" s="26" t="s">
        <v>22</v>
      </c>
      <c r="C31" s="23">
        <v>411</v>
      </c>
      <c r="D31" s="13">
        <v>471720.2</v>
      </c>
      <c r="E31" s="13">
        <v>3239.88</v>
      </c>
      <c r="F31" s="25">
        <f>(D31+E31)/C31</f>
        <v>1155.6206326034064</v>
      </c>
    </row>
    <row r="32" spans="1:6" ht="15.6" customHeight="1" x14ac:dyDescent="0.5">
      <c r="A32" s="11" t="s">
        <v>567</v>
      </c>
      <c r="B32" s="26" t="s">
        <v>16</v>
      </c>
      <c r="C32" s="23">
        <v>207</v>
      </c>
      <c r="D32" s="13">
        <v>237540.95</v>
      </c>
      <c r="E32" s="13">
        <v>15.46</v>
      </c>
      <c r="F32" s="25">
        <f>(D32+E32)/C32</f>
        <v>1147.6155072463769</v>
      </c>
    </row>
    <row r="33" spans="1:6" ht="15.6" customHeight="1" x14ac:dyDescent="0.5">
      <c r="A33" s="11" t="s">
        <v>434</v>
      </c>
      <c r="B33" s="26" t="s">
        <v>22</v>
      </c>
      <c r="C33" s="23">
        <v>283</v>
      </c>
      <c r="D33" s="13">
        <v>318489.33</v>
      </c>
      <c r="E33" s="13">
        <v>0</v>
      </c>
      <c r="F33" s="25">
        <f>(D33+E33)/C33</f>
        <v>1125.4039929328621</v>
      </c>
    </row>
    <row r="34" spans="1:6" ht="15.6" customHeight="1" x14ac:dyDescent="0.5">
      <c r="A34" s="11" t="s">
        <v>60</v>
      </c>
      <c r="B34" s="26" t="s">
        <v>22</v>
      </c>
      <c r="C34" s="23">
        <v>335</v>
      </c>
      <c r="D34" s="13">
        <v>371567.54</v>
      </c>
      <c r="E34" s="13">
        <v>1748.6</v>
      </c>
      <c r="F34" s="25">
        <f>(D34+E34)/C34</f>
        <v>1114.3765373134327</v>
      </c>
    </row>
    <row r="35" spans="1:6" ht="15.6" customHeight="1" x14ac:dyDescent="0.5">
      <c r="A35" s="11" t="s">
        <v>43</v>
      </c>
      <c r="B35" s="26" t="s">
        <v>16</v>
      </c>
      <c r="C35" s="23">
        <v>132</v>
      </c>
      <c r="D35" s="13">
        <v>139580.07</v>
      </c>
      <c r="E35" s="13">
        <v>5249.6</v>
      </c>
      <c r="F35" s="25">
        <f>(D35+E35)/C35</f>
        <v>1097.1944696969697</v>
      </c>
    </row>
    <row r="36" spans="1:6" ht="15.6" customHeight="1" x14ac:dyDescent="0.5">
      <c r="A36" s="11" t="s">
        <v>568</v>
      </c>
      <c r="B36" s="26" t="s">
        <v>57</v>
      </c>
      <c r="C36" s="23">
        <v>8340</v>
      </c>
      <c r="D36" s="13">
        <v>9016311.5500000007</v>
      </c>
      <c r="E36" s="13">
        <v>0</v>
      </c>
      <c r="F36" s="25">
        <f>(D36+E36)/C36</f>
        <v>1081.0925119904077</v>
      </c>
    </row>
    <row r="37" spans="1:6" ht="15.6" customHeight="1" x14ac:dyDescent="0.5">
      <c r="A37" s="11" t="s">
        <v>425</v>
      </c>
      <c r="B37" s="26" t="s">
        <v>30</v>
      </c>
      <c r="C37" s="23">
        <v>2081</v>
      </c>
      <c r="D37" s="13">
        <v>2249129.19</v>
      </c>
      <c r="E37" s="13">
        <v>0</v>
      </c>
      <c r="F37" s="25">
        <f>(D37+E37)/C37</f>
        <v>1080.7924987986544</v>
      </c>
    </row>
    <row r="38" spans="1:6" ht="15.6" customHeight="1" x14ac:dyDescent="0.5">
      <c r="A38" s="11" t="s">
        <v>357</v>
      </c>
      <c r="B38" s="26" t="s">
        <v>57</v>
      </c>
      <c r="C38" s="23">
        <v>12537</v>
      </c>
      <c r="D38" s="13">
        <v>12507503.09</v>
      </c>
      <c r="E38" s="13">
        <v>770722.84</v>
      </c>
      <c r="F38" s="25">
        <f>(D38+E38)/C38</f>
        <v>1059.1230701124671</v>
      </c>
    </row>
    <row r="39" spans="1:6" ht="15.6" customHeight="1" x14ac:dyDescent="0.5">
      <c r="A39" s="11" t="s">
        <v>515</v>
      </c>
      <c r="B39" s="26" t="s">
        <v>26</v>
      </c>
      <c r="C39" s="23">
        <v>380</v>
      </c>
      <c r="D39" s="13">
        <v>399135</v>
      </c>
      <c r="E39" s="13">
        <v>0</v>
      </c>
      <c r="F39" s="25">
        <f>(D39+E39)/C39</f>
        <v>1050.3552631578948</v>
      </c>
    </row>
    <row r="40" spans="1:6" ht="15.6" customHeight="1" x14ac:dyDescent="0.5">
      <c r="A40" s="11" t="s">
        <v>337</v>
      </c>
      <c r="B40" s="26" t="s">
        <v>23</v>
      </c>
      <c r="C40" s="23">
        <v>1523</v>
      </c>
      <c r="D40" s="13">
        <v>1134733.22</v>
      </c>
      <c r="E40" s="13">
        <v>453253</v>
      </c>
      <c r="F40" s="25">
        <f>(D40+E40)/C40</f>
        <v>1042.6698752462246</v>
      </c>
    </row>
    <row r="41" spans="1:6" ht="15.6" customHeight="1" x14ac:dyDescent="0.5">
      <c r="A41" s="11" t="s">
        <v>290</v>
      </c>
      <c r="B41" s="26" t="s">
        <v>16</v>
      </c>
      <c r="C41" s="23">
        <v>198</v>
      </c>
      <c r="D41" s="13">
        <v>178673.55</v>
      </c>
      <c r="E41" s="13">
        <v>23303.89</v>
      </c>
      <c r="F41" s="25">
        <f>(D41+E41)/C41</f>
        <v>1020.0880808080808</v>
      </c>
    </row>
    <row r="42" spans="1:6" ht="15.6" customHeight="1" x14ac:dyDescent="0.5">
      <c r="A42" s="11" t="s">
        <v>207</v>
      </c>
      <c r="B42" s="26" t="s">
        <v>22</v>
      </c>
      <c r="C42" s="23">
        <v>836</v>
      </c>
      <c r="D42" s="13">
        <v>830982.24</v>
      </c>
      <c r="E42" s="13">
        <v>0</v>
      </c>
      <c r="F42" s="25">
        <f>(D42+E42)/C42</f>
        <v>993.99789473684211</v>
      </c>
    </row>
    <row r="43" spans="1:6" ht="15.6" customHeight="1" x14ac:dyDescent="0.5">
      <c r="A43" s="11" t="s">
        <v>147</v>
      </c>
      <c r="B43" s="26" t="s">
        <v>16</v>
      </c>
      <c r="C43" s="23">
        <v>3573</v>
      </c>
      <c r="D43" s="13">
        <v>3485842.64</v>
      </c>
      <c r="E43" s="13">
        <v>32945</v>
      </c>
      <c r="F43" s="25">
        <f>(D43+E43)/C43</f>
        <v>984.82721522530096</v>
      </c>
    </row>
    <row r="44" spans="1:6" ht="15.6" customHeight="1" x14ac:dyDescent="0.5">
      <c r="A44" s="11" t="s">
        <v>445</v>
      </c>
      <c r="B44" s="26" t="s">
        <v>36</v>
      </c>
      <c r="C44" s="23">
        <v>799</v>
      </c>
      <c r="D44" s="13">
        <v>784904.24</v>
      </c>
      <c r="E44" s="13">
        <v>0</v>
      </c>
      <c r="F44" s="25">
        <f>(D44+E44)/C44</f>
        <v>982.35824780976225</v>
      </c>
    </row>
    <row r="45" spans="1:6" ht="15.6" customHeight="1" x14ac:dyDescent="0.5">
      <c r="A45" s="11" t="s">
        <v>548</v>
      </c>
      <c r="B45" s="26" t="s">
        <v>23</v>
      </c>
      <c r="C45" s="23">
        <v>1441</v>
      </c>
      <c r="D45" s="13">
        <v>1398492.52</v>
      </c>
      <c r="E45" s="13">
        <v>0</v>
      </c>
      <c r="F45" s="25">
        <f>(D45+E45)/C45</f>
        <v>970.50140180430253</v>
      </c>
    </row>
    <row r="46" spans="1:6" ht="15.6" customHeight="1" x14ac:dyDescent="0.5">
      <c r="A46" s="11" t="s">
        <v>608</v>
      </c>
      <c r="B46" s="26" t="s">
        <v>23</v>
      </c>
      <c r="C46" s="23">
        <v>2577</v>
      </c>
      <c r="D46" s="13">
        <v>2495473.39</v>
      </c>
      <c r="E46" s="13">
        <v>0</v>
      </c>
      <c r="F46" s="25">
        <f>(D46+E46)/C46</f>
        <v>968.36375242530073</v>
      </c>
    </row>
    <row r="47" spans="1:6" ht="15.6" customHeight="1" x14ac:dyDescent="0.5">
      <c r="A47" s="11" t="s">
        <v>279</v>
      </c>
      <c r="B47" s="26" t="s">
        <v>30</v>
      </c>
      <c r="C47" s="23">
        <v>1962</v>
      </c>
      <c r="D47" s="13">
        <v>1896402.51</v>
      </c>
      <c r="E47" s="13">
        <v>0</v>
      </c>
      <c r="F47" s="25">
        <f>(D47+E47)/C47</f>
        <v>966.56600917431194</v>
      </c>
    </row>
    <row r="48" spans="1:6" ht="15.6" customHeight="1" x14ac:dyDescent="0.5">
      <c r="A48" s="11" t="s">
        <v>49</v>
      </c>
      <c r="B48" s="26" t="s">
        <v>26</v>
      </c>
      <c r="C48" s="23">
        <v>829</v>
      </c>
      <c r="D48" s="13">
        <v>787599.98</v>
      </c>
      <c r="E48" s="13">
        <v>0</v>
      </c>
      <c r="F48" s="25">
        <f>(D48+E48)/C48</f>
        <v>950.06028950542816</v>
      </c>
    </row>
    <row r="49" spans="1:6" ht="15.6" customHeight="1" x14ac:dyDescent="0.5">
      <c r="A49" s="11" t="s">
        <v>124</v>
      </c>
      <c r="B49" s="26" t="s">
        <v>26</v>
      </c>
      <c r="C49" s="23">
        <v>925</v>
      </c>
      <c r="D49" s="13">
        <v>857895.46</v>
      </c>
      <c r="E49" s="13">
        <v>11000</v>
      </c>
      <c r="F49" s="25">
        <f>(D49+E49)/C49</f>
        <v>939.34644324324324</v>
      </c>
    </row>
    <row r="50" spans="1:6" ht="15.6" customHeight="1" x14ac:dyDescent="0.5">
      <c r="A50" s="11" t="s">
        <v>411</v>
      </c>
      <c r="B50" s="26" t="s">
        <v>57</v>
      </c>
      <c r="C50" s="23">
        <v>662</v>
      </c>
      <c r="D50" s="13">
        <v>617909.12</v>
      </c>
      <c r="E50" s="13">
        <v>0</v>
      </c>
      <c r="F50" s="25">
        <f>(D50+E50)/C50</f>
        <v>933.39746223564953</v>
      </c>
    </row>
    <row r="51" spans="1:6" ht="15.6" customHeight="1" x14ac:dyDescent="0.5">
      <c r="A51" s="11" t="s">
        <v>197</v>
      </c>
      <c r="B51" s="26" t="s">
        <v>26</v>
      </c>
      <c r="C51" s="23">
        <v>1337</v>
      </c>
      <c r="D51" s="13">
        <v>1209959.1599999999</v>
      </c>
      <c r="E51" s="13">
        <v>37077.360000000001</v>
      </c>
      <c r="F51" s="25">
        <f>(D51+E51)/C51</f>
        <v>932.71243081525802</v>
      </c>
    </row>
    <row r="52" spans="1:6" ht="15.6" customHeight="1" x14ac:dyDescent="0.5">
      <c r="A52" s="11" t="s">
        <v>469</v>
      </c>
      <c r="B52" s="26" t="s">
        <v>19</v>
      </c>
      <c r="C52" s="23">
        <v>356</v>
      </c>
      <c r="D52" s="13">
        <v>329376.53999999998</v>
      </c>
      <c r="E52" s="13">
        <v>2150</v>
      </c>
      <c r="F52" s="25">
        <f>(D52+E52)/C52</f>
        <v>931.25432584269652</v>
      </c>
    </row>
    <row r="53" spans="1:6" ht="15.6" customHeight="1" x14ac:dyDescent="0.5">
      <c r="A53" s="11" t="s">
        <v>409</v>
      </c>
      <c r="B53" s="26" t="s">
        <v>23</v>
      </c>
      <c r="C53" s="23">
        <v>608</v>
      </c>
      <c r="D53" s="13">
        <v>557198.78</v>
      </c>
      <c r="E53" s="13">
        <v>0</v>
      </c>
      <c r="F53" s="25">
        <f>(D53+E53)/C53</f>
        <v>916.44536184210529</v>
      </c>
    </row>
    <row r="54" spans="1:6" ht="15.6" customHeight="1" x14ac:dyDescent="0.5">
      <c r="A54" s="11" t="s">
        <v>157</v>
      </c>
      <c r="B54" s="26" t="s">
        <v>19</v>
      </c>
      <c r="C54" s="23">
        <v>1437</v>
      </c>
      <c r="D54" s="13">
        <v>1301472.1499999999</v>
      </c>
      <c r="E54" s="13">
        <v>1960.64</v>
      </c>
      <c r="F54" s="25">
        <f>(D54+E54)/C54</f>
        <v>907.05135003479461</v>
      </c>
    </row>
    <row r="55" spans="1:6" ht="15.6" customHeight="1" x14ac:dyDescent="0.5">
      <c r="A55" s="11" t="s">
        <v>248</v>
      </c>
      <c r="B55" s="26" t="s">
        <v>57</v>
      </c>
      <c r="C55" s="23">
        <v>498</v>
      </c>
      <c r="D55" s="13">
        <v>447678.39</v>
      </c>
      <c r="E55" s="13">
        <v>0</v>
      </c>
      <c r="F55" s="25">
        <f>(D55+E55)/C55</f>
        <v>898.9525903614458</v>
      </c>
    </row>
    <row r="56" spans="1:6" ht="15.6" customHeight="1" x14ac:dyDescent="0.5">
      <c r="A56" s="11" t="s">
        <v>428</v>
      </c>
      <c r="B56" s="26" t="s">
        <v>16</v>
      </c>
      <c r="C56" s="23">
        <v>2105</v>
      </c>
      <c r="D56" s="13">
        <v>1843752.77</v>
      </c>
      <c r="E56" s="13">
        <v>35551.56</v>
      </c>
      <c r="F56" s="25">
        <f>(D56+E56)/C56</f>
        <v>892.78115439429928</v>
      </c>
    </row>
    <row r="57" spans="1:6" ht="15.6" customHeight="1" x14ac:dyDescent="0.5">
      <c r="A57" s="11" t="s">
        <v>295</v>
      </c>
      <c r="B57" s="26" t="s">
        <v>22</v>
      </c>
      <c r="C57" s="23">
        <v>149</v>
      </c>
      <c r="D57" s="13">
        <v>131923.89000000001</v>
      </c>
      <c r="E57" s="13">
        <v>0</v>
      </c>
      <c r="F57" s="25">
        <f>(D57+E57)/C57</f>
        <v>885.3952348993289</v>
      </c>
    </row>
    <row r="58" spans="1:6" ht="15.6" customHeight="1" x14ac:dyDescent="0.5">
      <c r="A58" s="11" t="s">
        <v>383</v>
      </c>
      <c r="B58" s="26" t="s">
        <v>22</v>
      </c>
      <c r="C58" s="23">
        <v>2207</v>
      </c>
      <c r="D58" s="13">
        <v>1951219.38</v>
      </c>
      <c r="E58" s="13">
        <v>0</v>
      </c>
      <c r="F58" s="25">
        <f>(D58+E58)/C58</f>
        <v>884.10483914816484</v>
      </c>
    </row>
    <row r="59" spans="1:6" ht="15.6" customHeight="1" x14ac:dyDescent="0.5">
      <c r="A59" s="11" t="s">
        <v>115</v>
      </c>
      <c r="B59" s="26" t="s">
        <v>26</v>
      </c>
      <c r="C59" s="23">
        <v>454</v>
      </c>
      <c r="D59" s="13">
        <v>400968.21</v>
      </c>
      <c r="E59" s="13">
        <v>0</v>
      </c>
      <c r="F59" s="25">
        <f>(D59+E59)/C59</f>
        <v>883.18988986784143</v>
      </c>
    </row>
    <row r="60" spans="1:6" ht="15.6" customHeight="1" x14ac:dyDescent="0.5">
      <c r="A60" s="11" t="s">
        <v>227</v>
      </c>
      <c r="B60" s="26" t="s">
        <v>22</v>
      </c>
      <c r="C60" s="23">
        <v>543</v>
      </c>
      <c r="D60" s="13">
        <v>474767.32</v>
      </c>
      <c r="E60" s="13">
        <v>2855.63</v>
      </c>
      <c r="F60" s="25">
        <f>(D60+E60)/C60</f>
        <v>879.60027624309396</v>
      </c>
    </row>
    <row r="61" spans="1:6" ht="15.6" customHeight="1" x14ac:dyDescent="0.5">
      <c r="A61" s="11" t="s">
        <v>437</v>
      </c>
      <c r="B61" s="26" t="s">
        <v>22</v>
      </c>
      <c r="C61" s="23">
        <v>524</v>
      </c>
      <c r="D61" s="13">
        <v>455648.83</v>
      </c>
      <c r="E61" s="13">
        <v>0</v>
      </c>
      <c r="F61" s="25">
        <f>(D61+E61)/C61</f>
        <v>869.55883587786263</v>
      </c>
    </row>
    <row r="62" spans="1:6" ht="15.6" customHeight="1" x14ac:dyDescent="0.5">
      <c r="A62" s="11" t="s">
        <v>149</v>
      </c>
      <c r="B62" s="26" t="s">
        <v>22</v>
      </c>
      <c r="C62" s="23">
        <v>397</v>
      </c>
      <c r="D62" s="13">
        <v>336006.65</v>
      </c>
      <c r="E62" s="13">
        <v>0</v>
      </c>
      <c r="F62" s="25">
        <f>(D62+E62)/C62</f>
        <v>846.3643576826197</v>
      </c>
    </row>
    <row r="63" spans="1:6" ht="15.6" customHeight="1" x14ac:dyDescent="0.5">
      <c r="A63" s="11" t="s">
        <v>525</v>
      </c>
      <c r="B63" s="26" t="s">
        <v>57</v>
      </c>
      <c r="C63" s="23">
        <v>299</v>
      </c>
      <c r="D63" s="13">
        <v>251162.09</v>
      </c>
      <c r="E63" s="13">
        <v>0</v>
      </c>
      <c r="F63" s="25">
        <f>(D63+E63)/C63</f>
        <v>840.00698996655512</v>
      </c>
    </row>
    <row r="64" spans="1:6" ht="15.6" customHeight="1" x14ac:dyDescent="0.5">
      <c r="A64" s="11" t="s">
        <v>169</v>
      </c>
      <c r="B64" s="26" t="s">
        <v>23</v>
      </c>
      <c r="C64" s="23">
        <v>5107</v>
      </c>
      <c r="D64" s="13">
        <v>4254153.4400000004</v>
      </c>
      <c r="E64" s="13">
        <v>0</v>
      </c>
      <c r="F64" s="25">
        <f>(D64+E64)/C64</f>
        <v>833.00439396906211</v>
      </c>
    </row>
    <row r="65" spans="1:6" ht="15.6" customHeight="1" x14ac:dyDescent="0.5">
      <c r="A65" s="11" t="s">
        <v>61</v>
      </c>
      <c r="B65" s="26" t="s">
        <v>57</v>
      </c>
      <c r="C65" s="23">
        <v>848</v>
      </c>
      <c r="D65" s="13">
        <v>695296.13</v>
      </c>
      <c r="E65" s="13">
        <v>0</v>
      </c>
      <c r="F65" s="25">
        <f>(D65+E65)/C65</f>
        <v>819.92468160377359</v>
      </c>
    </row>
    <row r="66" spans="1:6" ht="15.6" customHeight="1" x14ac:dyDescent="0.5">
      <c r="A66" s="11" t="s">
        <v>334</v>
      </c>
      <c r="B66" s="26" t="s">
        <v>22</v>
      </c>
      <c r="C66" s="23">
        <v>458</v>
      </c>
      <c r="D66" s="13">
        <v>374905.02</v>
      </c>
      <c r="E66" s="13">
        <v>0</v>
      </c>
      <c r="F66" s="25">
        <f>(D66+E66)/C66</f>
        <v>818.56991266375553</v>
      </c>
    </row>
    <row r="67" spans="1:6" ht="15.6" customHeight="1" x14ac:dyDescent="0.5">
      <c r="A67" s="11" t="s">
        <v>582</v>
      </c>
      <c r="B67" s="26" t="s">
        <v>22</v>
      </c>
      <c r="C67" s="23">
        <v>224</v>
      </c>
      <c r="D67" s="13">
        <v>183129.34</v>
      </c>
      <c r="E67" s="13">
        <v>0</v>
      </c>
      <c r="F67" s="25">
        <f>(D67+E67)/C67</f>
        <v>817.54169642857141</v>
      </c>
    </row>
    <row r="68" spans="1:6" ht="15.6" customHeight="1" x14ac:dyDescent="0.5">
      <c r="A68" s="11" t="s">
        <v>462</v>
      </c>
      <c r="B68" s="26" t="s">
        <v>30</v>
      </c>
      <c r="C68" s="23">
        <v>3566</v>
      </c>
      <c r="D68" s="13">
        <v>2914592.96</v>
      </c>
      <c r="E68" s="13">
        <v>0</v>
      </c>
      <c r="F68" s="25">
        <f>(D68+E68)/C68</f>
        <v>817.32836791923728</v>
      </c>
    </row>
    <row r="69" spans="1:6" ht="15.6" customHeight="1" x14ac:dyDescent="0.5">
      <c r="A69" s="11" t="s">
        <v>322</v>
      </c>
      <c r="B69" s="26" t="s">
        <v>26</v>
      </c>
      <c r="C69" s="23">
        <v>588</v>
      </c>
      <c r="D69" s="13">
        <v>479854.53</v>
      </c>
      <c r="E69" s="13">
        <v>0</v>
      </c>
      <c r="F69" s="25">
        <f>(D69+E69)/C69</f>
        <v>816.07913265306127</v>
      </c>
    </row>
    <row r="70" spans="1:6" ht="15.6" customHeight="1" x14ac:dyDescent="0.5">
      <c r="A70" s="11" t="s">
        <v>154</v>
      </c>
      <c r="B70" s="26" t="s">
        <v>30</v>
      </c>
      <c r="C70" s="23">
        <v>606</v>
      </c>
      <c r="D70" s="13">
        <v>494216.59</v>
      </c>
      <c r="E70" s="13">
        <v>0</v>
      </c>
      <c r="F70" s="25">
        <f>(D70+E70)/C70</f>
        <v>815.53892739273931</v>
      </c>
    </row>
    <row r="71" spans="1:6" ht="15.6" customHeight="1" x14ac:dyDescent="0.5">
      <c r="A71" s="11" t="s">
        <v>440</v>
      </c>
      <c r="B71" s="26" t="s">
        <v>26</v>
      </c>
      <c r="C71" s="23">
        <v>3678</v>
      </c>
      <c r="D71" s="13">
        <v>2994150.46</v>
      </c>
      <c r="E71" s="13">
        <v>0</v>
      </c>
      <c r="F71" s="25">
        <f>(D71+E71)/C71</f>
        <v>814.07027188689506</v>
      </c>
    </row>
    <row r="72" spans="1:6" ht="15.6" customHeight="1" x14ac:dyDescent="0.5">
      <c r="A72" s="11" t="s">
        <v>600</v>
      </c>
      <c r="B72" s="26" t="s">
        <v>19</v>
      </c>
      <c r="C72" s="23">
        <v>4415</v>
      </c>
      <c r="D72" s="13">
        <v>3591143.7</v>
      </c>
      <c r="E72" s="13">
        <v>0</v>
      </c>
      <c r="F72" s="25">
        <f>(D72+E72)/C72</f>
        <v>813.39608154020391</v>
      </c>
    </row>
    <row r="73" spans="1:6" ht="15.6" customHeight="1" x14ac:dyDescent="0.5">
      <c r="A73" s="11" t="s">
        <v>245</v>
      </c>
      <c r="B73" s="26" t="s">
        <v>22</v>
      </c>
      <c r="C73" s="23">
        <v>252</v>
      </c>
      <c r="D73" s="13">
        <v>202478.68</v>
      </c>
      <c r="E73" s="13">
        <v>0</v>
      </c>
      <c r="F73" s="25">
        <f>(D73+E73)/C73</f>
        <v>803.48682539682534</v>
      </c>
    </row>
    <row r="74" spans="1:6" ht="15.6" customHeight="1" x14ac:dyDescent="0.5">
      <c r="A74" s="11" t="s">
        <v>134</v>
      </c>
      <c r="B74" s="26" t="s">
        <v>22</v>
      </c>
      <c r="C74" s="23">
        <v>683</v>
      </c>
      <c r="D74" s="13">
        <v>544728.55000000005</v>
      </c>
      <c r="E74" s="13">
        <v>0</v>
      </c>
      <c r="F74" s="25">
        <f>(D74+E74)/C74</f>
        <v>797.55278184480244</v>
      </c>
    </row>
    <row r="75" spans="1:6" ht="15.6" customHeight="1" x14ac:dyDescent="0.5">
      <c r="A75" s="11" t="s">
        <v>143</v>
      </c>
      <c r="B75" s="26" t="s">
        <v>30</v>
      </c>
      <c r="C75" s="23">
        <v>1780</v>
      </c>
      <c r="D75" s="13">
        <v>1407297.32</v>
      </c>
      <c r="E75" s="13">
        <v>0</v>
      </c>
      <c r="F75" s="25">
        <f>(D75+E75)/C75</f>
        <v>790.61647191011241</v>
      </c>
    </row>
    <row r="76" spans="1:6" ht="15.6" customHeight="1" x14ac:dyDescent="0.5">
      <c r="A76" s="11" t="s">
        <v>442</v>
      </c>
      <c r="B76" s="26" t="s">
        <v>16</v>
      </c>
      <c r="C76" s="23">
        <v>3518</v>
      </c>
      <c r="D76" s="13">
        <v>2759879.97</v>
      </c>
      <c r="E76" s="13">
        <v>0</v>
      </c>
      <c r="F76" s="25">
        <f>(D76+E76)/C76</f>
        <v>784.50254974417294</v>
      </c>
    </row>
    <row r="77" spans="1:6" ht="15.6" customHeight="1" x14ac:dyDescent="0.5">
      <c r="A77" s="11" t="s">
        <v>448</v>
      </c>
      <c r="B77" s="26" t="s">
        <v>22</v>
      </c>
      <c r="C77" s="23">
        <v>736</v>
      </c>
      <c r="D77" s="13">
        <v>559125.48</v>
      </c>
      <c r="E77" s="13">
        <v>0</v>
      </c>
      <c r="F77" s="25">
        <f>(D77+E77)/C77</f>
        <v>759.68135869565219</v>
      </c>
    </row>
    <row r="78" spans="1:6" ht="15.6" customHeight="1" x14ac:dyDescent="0.5">
      <c r="A78" s="11" t="s">
        <v>70</v>
      </c>
      <c r="B78" s="26" t="s">
        <v>26</v>
      </c>
      <c r="C78" s="23">
        <v>281</v>
      </c>
      <c r="D78" s="13">
        <v>212214.91</v>
      </c>
      <c r="E78" s="13">
        <v>0</v>
      </c>
      <c r="F78" s="25">
        <f>(D78+E78)/C78</f>
        <v>755.21320284697515</v>
      </c>
    </row>
    <row r="79" spans="1:6" ht="15.6" customHeight="1" x14ac:dyDescent="0.5">
      <c r="A79" s="11" t="s">
        <v>150</v>
      </c>
      <c r="B79" s="26" t="s">
        <v>57</v>
      </c>
      <c r="C79" s="23">
        <v>382</v>
      </c>
      <c r="D79" s="13">
        <v>287880.65999999997</v>
      </c>
      <c r="E79" s="13">
        <v>0</v>
      </c>
      <c r="F79" s="25">
        <f>(D79+E79)/C79</f>
        <v>753.61429319371723</v>
      </c>
    </row>
    <row r="80" spans="1:6" ht="15.6" customHeight="1" x14ac:dyDescent="0.5">
      <c r="A80" s="11" t="s">
        <v>190</v>
      </c>
      <c r="B80" s="26" t="s">
        <v>22</v>
      </c>
      <c r="C80" s="23">
        <v>1290</v>
      </c>
      <c r="D80" s="13">
        <v>970903</v>
      </c>
      <c r="E80" s="13">
        <v>0</v>
      </c>
      <c r="F80" s="25">
        <f>(D80+E80)/C80</f>
        <v>752.63798449612398</v>
      </c>
    </row>
    <row r="81" spans="1:6" ht="15.6" customHeight="1" x14ac:dyDescent="0.5">
      <c r="A81" s="11" t="s">
        <v>616</v>
      </c>
      <c r="B81" s="26" t="s">
        <v>23</v>
      </c>
      <c r="C81" s="23">
        <v>2325</v>
      </c>
      <c r="D81" s="13">
        <v>1747747.98</v>
      </c>
      <c r="E81" s="13">
        <v>0</v>
      </c>
      <c r="F81" s="25">
        <f>(D81+E81)/C81</f>
        <v>751.71956129032253</v>
      </c>
    </row>
    <row r="82" spans="1:6" ht="15.6" customHeight="1" x14ac:dyDescent="0.5">
      <c r="A82" s="11" t="s">
        <v>229</v>
      </c>
      <c r="B82" s="26" t="s">
        <v>19</v>
      </c>
      <c r="C82" s="23">
        <v>1089</v>
      </c>
      <c r="D82" s="13">
        <v>814810.73</v>
      </c>
      <c r="E82" s="13">
        <v>3805.28</v>
      </c>
      <c r="F82" s="25">
        <f>(D82+E82)/C82</f>
        <v>751.713507805326</v>
      </c>
    </row>
    <row r="83" spans="1:6" ht="15.6" customHeight="1" x14ac:dyDescent="0.5">
      <c r="A83" s="11" t="s">
        <v>385</v>
      </c>
      <c r="B83" s="26" t="s">
        <v>23</v>
      </c>
      <c r="C83" s="23">
        <v>2966</v>
      </c>
      <c r="D83" s="13">
        <v>2212013.2400000002</v>
      </c>
      <c r="E83" s="13">
        <v>0</v>
      </c>
      <c r="F83" s="25">
        <f>(D83+E83)/C83</f>
        <v>745.79003371544172</v>
      </c>
    </row>
    <row r="84" spans="1:6" ht="15.6" customHeight="1" x14ac:dyDescent="0.5">
      <c r="A84" s="11" t="s">
        <v>566</v>
      </c>
      <c r="B84" s="26" t="s">
        <v>23</v>
      </c>
      <c r="C84" s="23">
        <v>1324</v>
      </c>
      <c r="D84" s="13">
        <v>977419.78</v>
      </c>
      <c r="E84" s="13">
        <v>0</v>
      </c>
      <c r="F84" s="25">
        <f>(D84+E84)/C84</f>
        <v>738.23246223564956</v>
      </c>
    </row>
    <row r="85" spans="1:6" ht="15.6" customHeight="1" x14ac:dyDescent="0.5">
      <c r="A85" s="11" t="s">
        <v>215</v>
      </c>
      <c r="B85" s="26" t="s">
        <v>22</v>
      </c>
      <c r="C85" s="23">
        <v>841</v>
      </c>
      <c r="D85" s="13">
        <v>442106.75</v>
      </c>
      <c r="E85" s="13">
        <v>176946</v>
      </c>
      <c r="F85" s="25">
        <f>(D85+E85)/C85</f>
        <v>736.09126040428066</v>
      </c>
    </row>
    <row r="86" spans="1:6" ht="15.6" customHeight="1" x14ac:dyDescent="0.5">
      <c r="A86" s="11" t="s">
        <v>605</v>
      </c>
      <c r="B86" s="26" t="s">
        <v>57</v>
      </c>
      <c r="C86" s="23">
        <v>283</v>
      </c>
      <c r="D86" s="13">
        <v>208282.7</v>
      </c>
      <c r="E86" s="13">
        <v>0</v>
      </c>
      <c r="F86" s="25">
        <f>(D86+E86)/C86</f>
        <v>735.98127208480571</v>
      </c>
    </row>
    <row r="87" spans="1:6" ht="15.6" customHeight="1" x14ac:dyDescent="0.5">
      <c r="A87" s="11" t="s">
        <v>293</v>
      </c>
      <c r="B87" s="26" t="s">
        <v>22</v>
      </c>
      <c r="C87" s="23">
        <v>339</v>
      </c>
      <c r="D87" s="13">
        <v>248848.4</v>
      </c>
      <c r="E87" s="13">
        <v>0</v>
      </c>
      <c r="F87" s="25">
        <f>(D87+E87)/C87</f>
        <v>734.06607669616517</v>
      </c>
    </row>
    <row r="88" spans="1:6" ht="15.6" customHeight="1" x14ac:dyDescent="0.5">
      <c r="A88" s="11" t="s">
        <v>391</v>
      </c>
      <c r="B88" s="26" t="s">
        <v>22</v>
      </c>
      <c r="C88" s="23">
        <v>5559</v>
      </c>
      <c r="D88" s="13">
        <v>3975248.77</v>
      </c>
      <c r="E88" s="13">
        <v>82347.460000000006</v>
      </c>
      <c r="F88" s="25">
        <f>(D88+E88)/C88</f>
        <v>729.91477423997117</v>
      </c>
    </row>
    <row r="89" spans="1:6" ht="15.6" customHeight="1" x14ac:dyDescent="0.5">
      <c r="A89" s="11" t="s">
        <v>493</v>
      </c>
      <c r="B89" s="26" t="s">
        <v>26</v>
      </c>
      <c r="C89" s="23">
        <v>1405</v>
      </c>
      <c r="D89" s="13">
        <v>1012841.93</v>
      </c>
      <c r="E89" s="13">
        <v>0</v>
      </c>
      <c r="F89" s="25">
        <f>(D89+E89)/C89</f>
        <v>720.88393594306058</v>
      </c>
    </row>
    <row r="90" spans="1:6" ht="15.6" customHeight="1" x14ac:dyDescent="0.5">
      <c r="A90" s="11" t="s">
        <v>176</v>
      </c>
      <c r="B90" s="26" t="s">
        <v>30</v>
      </c>
      <c r="C90" s="23">
        <v>738</v>
      </c>
      <c r="D90" s="13">
        <v>528138.13</v>
      </c>
      <c r="E90" s="13">
        <v>0</v>
      </c>
      <c r="F90" s="25">
        <f>(D90+E90)/C90</f>
        <v>715.63432249322489</v>
      </c>
    </row>
    <row r="91" spans="1:6" ht="15.6" customHeight="1" x14ac:dyDescent="0.5">
      <c r="A91" s="11" t="s">
        <v>72</v>
      </c>
      <c r="B91" s="26" t="s">
        <v>16</v>
      </c>
      <c r="C91" s="23">
        <v>146</v>
      </c>
      <c r="D91" s="13">
        <v>93814.51</v>
      </c>
      <c r="E91" s="13">
        <v>10540</v>
      </c>
      <c r="F91" s="25">
        <f>(D91+E91)/C91</f>
        <v>714.7569178082191</v>
      </c>
    </row>
    <row r="92" spans="1:6" ht="15.6" customHeight="1" x14ac:dyDescent="0.5">
      <c r="A92" s="11" t="s">
        <v>276</v>
      </c>
      <c r="B92" s="26" t="s">
        <v>26</v>
      </c>
      <c r="C92" s="23">
        <v>1621</v>
      </c>
      <c r="D92" s="13">
        <v>1154867.02</v>
      </c>
      <c r="E92" s="13">
        <v>0</v>
      </c>
      <c r="F92" s="25">
        <f>(D92+E92)/C92</f>
        <v>712.44109808760027</v>
      </c>
    </row>
    <row r="93" spans="1:6" ht="15.6" customHeight="1" x14ac:dyDescent="0.5">
      <c r="A93" s="11" t="s">
        <v>172</v>
      </c>
      <c r="B93" s="26" t="s">
        <v>23</v>
      </c>
      <c r="C93" s="23">
        <v>622</v>
      </c>
      <c r="D93" s="13">
        <v>441490.05</v>
      </c>
      <c r="E93" s="13">
        <v>0</v>
      </c>
      <c r="F93" s="25">
        <f>(D93+E93)/C93</f>
        <v>709.79107717041802</v>
      </c>
    </row>
    <row r="94" spans="1:6" ht="15.6" customHeight="1" x14ac:dyDescent="0.5">
      <c r="A94" s="11" t="s">
        <v>107</v>
      </c>
      <c r="B94" s="26" t="s">
        <v>26</v>
      </c>
      <c r="C94" s="23">
        <v>460</v>
      </c>
      <c r="D94" s="13">
        <v>322219.43</v>
      </c>
      <c r="E94" s="13">
        <v>0</v>
      </c>
      <c r="F94" s="25">
        <f>(D94+E94)/C94</f>
        <v>700.47702173913046</v>
      </c>
    </row>
    <row r="95" spans="1:6" ht="15.6" customHeight="1" x14ac:dyDescent="0.5">
      <c r="A95" s="11" t="s">
        <v>312</v>
      </c>
      <c r="B95" s="26" t="s">
        <v>16</v>
      </c>
      <c r="C95" s="23">
        <v>1209</v>
      </c>
      <c r="D95" s="13">
        <v>773073.38</v>
      </c>
      <c r="E95" s="13">
        <v>69027.53</v>
      </c>
      <c r="F95" s="25">
        <f>(D95+E95)/C95</f>
        <v>696.52680727874281</v>
      </c>
    </row>
    <row r="96" spans="1:6" ht="15.6" customHeight="1" x14ac:dyDescent="0.5">
      <c r="A96" s="11" t="s">
        <v>200</v>
      </c>
      <c r="B96" s="26" t="s">
        <v>26</v>
      </c>
      <c r="C96" s="23">
        <v>1592</v>
      </c>
      <c r="D96" s="13">
        <v>1101516.58</v>
      </c>
      <c r="E96" s="13">
        <v>0</v>
      </c>
      <c r="F96" s="25">
        <f>(D96+E96)/C96</f>
        <v>691.90739949748752</v>
      </c>
    </row>
    <row r="97" spans="1:6" ht="15.6" customHeight="1" x14ac:dyDescent="0.5">
      <c r="A97" s="11" t="s">
        <v>114</v>
      </c>
      <c r="B97" s="26" t="s">
        <v>26</v>
      </c>
      <c r="C97" s="23">
        <v>1437</v>
      </c>
      <c r="D97" s="13">
        <v>988196.7</v>
      </c>
      <c r="E97" s="13">
        <v>0</v>
      </c>
      <c r="F97" s="25">
        <f>(D97+E97)/C97</f>
        <v>687.68037578288101</v>
      </c>
    </row>
    <row r="98" spans="1:6" ht="15.6" customHeight="1" x14ac:dyDescent="0.5">
      <c r="A98" s="11" t="s">
        <v>632</v>
      </c>
      <c r="B98" s="26" t="s">
        <v>19</v>
      </c>
      <c r="C98" s="23">
        <v>628</v>
      </c>
      <c r="D98" s="13">
        <v>423464.67</v>
      </c>
      <c r="E98" s="13">
        <v>4592.0600000000004</v>
      </c>
      <c r="F98" s="25">
        <f>(D98+E98)/C98</f>
        <v>681.61899681528655</v>
      </c>
    </row>
    <row r="99" spans="1:6" ht="15.6" customHeight="1" x14ac:dyDescent="0.5">
      <c r="A99" s="11" t="s">
        <v>40</v>
      </c>
      <c r="B99" s="26" t="s">
        <v>26</v>
      </c>
      <c r="C99" s="23">
        <v>2554</v>
      </c>
      <c r="D99" s="13">
        <v>1739488.12</v>
      </c>
      <c r="E99" s="13">
        <v>0</v>
      </c>
      <c r="F99" s="25">
        <f>(D99+E99)/C99</f>
        <v>681.08383711824592</v>
      </c>
    </row>
    <row r="100" spans="1:6" ht="15.6" customHeight="1" x14ac:dyDescent="0.5">
      <c r="A100" s="11" t="s">
        <v>436</v>
      </c>
      <c r="B100" s="26" t="s">
        <v>30</v>
      </c>
      <c r="C100" s="23">
        <v>1043</v>
      </c>
      <c r="D100" s="13">
        <v>703551.99</v>
      </c>
      <c r="E100" s="13">
        <v>0</v>
      </c>
      <c r="F100" s="25">
        <f>(D100+E100)/C100</f>
        <v>674.54649089165866</v>
      </c>
    </row>
    <row r="101" spans="1:6" ht="15.6" customHeight="1" x14ac:dyDescent="0.5">
      <c r="A101" s="11" t="s">
        <v>45</v>
      </c>
      <c r="B101" s="26" t="s">
        <v>26</v>
      </c>
      <c r="C101" s="23">
        <v>1059</v>
      </c>
      <c r="D101" s="13">
        <v>697840.15</v>
      </c>
      <c r="E101" s="13">
        <v>0</v>
      </c>
      <c r="F101" s="25">
        <f>(D101+E101)/C101</f>
        <v>658.9614258734656</v>
      </c>
    </row>
    <row r="102" spans="1:6" ht="15.6" customHeight="1" x14ac:dyDescent="0.5">
      <c r="A102" s="11" t="s">
        <v>531</v>
      </c>
      <c r="B102" s="26" t="s">
        <v>57</v>
      </c>
      <c r="C102" s="23">
        <v>329</v>
      </c>
      <c r="D102" s="13">
        <v>214876.49</v>
      </c>
      <c r="E102" s="13">
        <v>0</v>
      </c>
      <c r="F102" s="25">
        <f>(D102+E102)/C102</f>
        <v>653.12003039513672</v>
      </c>
    </row>
    <row r="103" spans="1:6" ht="15.6" customHeight="1" x14ac:dyDescent="0.5">
      <c r="A103" s="11" t="s">
        <v>553</v>
      </c>
      <c r="B103" s="26" t="s">
        <v>57</v>
      </c>
      <c r="C103" s="23">
        <v>243</v>
      </c>
      <c r="D103" s="13">
        <v>158702.59</v>
      </c>
      <c r="E103" s="13">
        <v>0</v>
      </c>
      <c r="F103" s="25">
        <f>(D103+E103)/C103</f>
        <v>653.09707818930042</v>
      </c>
    </row>
    <row r="104" spans="1:6" ht="15.6" customHeight="1" x14ac:dyDescent="0.5">
      <c r="A104" s="11" t="s">
        <v>465</v>
      </c>
      <c r="B104" s="26" t="s">
        <v>22</v>
      </c>
      <c r="C104" s="23">
        <v>936</v>
      </c>
      <c r="D104" s="13">
        <v>605293.98</v>
      </c>
      <c r="E104" s="13">
        <v>4030.43</v>
      </c>
      <c r="F104" s="25">
        <f>(D104+E104)/C104</f>
        <v>650.98761752136761</v>
      </c>
    </row>
    <row r="105" spans="1:6" ht="15.6" customHeight="1" x14ac:dyDescent="0.5">
      <c r="A105" s="11" t="s">
        <v>280</v>
      </c>
      <c r="B105" s="26" t="s">
        <v>57</v>
      </c>
      <c r="C105" s="23">
        <v>2208</v>
      </c>
      <c r="D105" s="13">
        <v>1396145.7</v>
      </c>
      <c r="E105" s="13">
        <v>27621.97</v>
      </c>
      <c r="F105" s="25">
        <f>(D105+E105)/C105</f>
        <v>644.82231431159414</v>
      </c>
    </row>
    <row r="106" spans="1:6" ht="15.6" customHeight="1" x14ac:dyDescent="0.5">
      <c r="A106" s="11" t="s">
        <v>21</v>
      </c>
      <c r="B106" s="26" t="s">
        <v>22</v>
      </c>
      <c r="C106" s="23">
        <v>239</v>
      </c>
      <c r="D106" s="13">
        <v>154018.91</v>
      </c>
      <c r="E106" s="13">
        <v>0</v>
      </c>
      <c r="F106" s="25">
        <f>(D106+E106)/C106</f>
        <v>644.43058577405861</v>
      </c>
    </row>
    <row r="107" spans="1:6" ht="15.6" customHeight="1" x14ac:dyDescent="0.5">
      <c r="A107" s="11" t="s">
        <v>161</v>
      </c>
      <c r="B107" s="26" t="s">
        <v>26</v>
      </c>
      <c r="C107" s="23">
        <v>750</v>
      </c>
      <c r="D107" s="13">
        <v>478878.98</v>
      </c>
      <c r="E107" s="13">
        <v>0</v>
      </c>
      <c r="F107" s="25">
        <f>(D107+E107)/C107</f>
        <v>638.50530666666668</v>
      </c>
    </row>
    <row r="108" spans="1:6" ht="15.6" customHeight="1" x14ac:dyDescent="0.5">
      <c r="A108" s="11" t="s">
        <v>232</v>
      </c>
      <c r="B108" s="26" t="s">
        <v>57</v>
      </c>
      <c r="C108" s="23">
        <v>806</v>
      </c>
      <c r="D108" s="13">
        <v>508136.33</v>
      </c>
      <c r="E108" s="13">
        <v>0</v>
      </c>
      <c r="F108" s="25">
        <f>(D108+E108)/C108</f>
        <v>630.4420967741936</v>
      </c>
    </row>
    <row r="109" spans="1:6" ht="15.6" customHeight="1" x14ac:dyDescent="0.5">
      <c r="A109" s="11" t="s">
        <v>174</v>
      </c>
      <c r="B109" s="26" t="s">
        <v>22</v>
      </c>
      <c r="C109" s="23">
        <v>1992</v>
      </c>
      <c r="D109" s="13">
        <v>1255103.4099999999</v>
      </c>
      <c r="E109" s="13">
        <v>0</v>
      </c>
      <c r="F109" s="25">
        <f>(D109+E109)/C109</f>
        <v>630.07199297188754</v>
      </c>
    </row>
    <row r="110" spans="1:6" ht="15.6" customHeight="1" x14ac:dyDescent="0.5">
      <c r="A110" s="11" t="s">
        <v>457</v>
      </c>
      <c r="B110" s="26" t="s">
        <v>16</v>
      </c>
      <c r="C110" s="23">
        <v>278</v>
      </c>
      <c r="D110" s="13">
        <v>174851.31</v>
      </c>
      <c r="E110" s="13">
        <v>0</v>
      </c>
      <c r="F110" s="25">
        <f>(D110+E110)/C110</f>
        <v>628.96154676258993</v>
      </c>
    </row>
    <row r="111" spans="1:6" ht="15.6" customHeight="1" x14ac:dyDescent="0.5">
      <c r="A111" s="11" t="s">
        <v>384</v>
      </c>
      <c r="B111" s="26" t="s">
        <v>57</v>
      </c>
      <c r="C111" s="23">
        <v>3115</v>
      </c>
      <c r="D111" s="13">
        <v>1943725.63</v>
      </c>
      <c r="E111" s="13">
        <v>0</v>
      </c>
      <c r="F111" s="25">
        <f>(D111+E111)/C111</f>
        <v>623.98896629213482</v>
      </c>
    </row>
    <row r="112" spans="1:6" ht="15.6" customHeight="1" x14ac:dyDescent="0.5">
      <c r="A112" s="11" t="s">
        <v>261</v>
      </c>
      <c r="B112" s="26" t="s">
        <v>30</v>
      </c>
      <c r="C112" s="23">
        <v>574</v>
      </c>
      <c r="D112" s="13">
        <v>355532.71</v>
      </c>
      <c r="E112" s="13">
        <v>0</v>
      </c>
      <c r="F112" s="25">
        <f>(D112+E112)/C112</f>
        <v>619.39496515679446</v>
      </c>
    </row>
    <row r="113" spans="1:6" ht="15.6" customHeight="1" x14ac:dyDescent="0.5">
      <c r="A113" s="11" t="s">
        <v>389</v>
      </c>
      <c r="B113" s="26" t="s">
        <v>57</v>
      </c>
      <c r="C113" s="23">
        <v>282</v>
      </c>
      <c r="D113" s="13">
        <v>173760.48</v>
      </c>
      <c r="E113" s="13">
        <v>0</v>
      </c>
      <c r="F113" s="25">
        <f>(D113+E113)/C113</f>
        <v>616.1719148936171</v>
      </c>
    </row>
    <row r="114" spans="1:6" ht="15.6" customHeight="1" x14ac:dyDescent="0.5">
      <c r="A114" s="11" t="s">
        <v>65</v>
      </c>
      <c r="B114" s="26" t="s">
        <v>57</v>
      </c>
      <c r="C114" s="23">
        <v>1793</v>
      </c>
      <c r="D114" s="13">
        <v>1100543.51</v>
      </c>
      <c r="E114" s="13">
        <v>1873.99</v>
      </c>
      <c r="F114" s="25">
        <f>(D114+E114)/C114</f>
        <v>614.84523145566095</v>
      </c>
    </row>
    <row r="115" spans="1:6" ht="15.6" customHeight="1" x14ac:dyDescent="0.5">
      <c r="A115" s="11" t="s">
        <v>119</v>
      </c>
      <c r="B115" s="26" t="s">
        <v>22</v>
      </c>
      <c r="C115" s="23">
        <v>690</v>
      </c>
      <c r="D115" s="13">
        <v>424065.68</v>
      </c>
      <c r="E115" s="13">
        <v>0</v>
      </c>
      <c r="F115" s="25">
        <f>(D115+E115)/C115</f>
        <v>614.58794202898548</v>
      </c>
    </row>
    <row r="116" spans="1:6" ht="15.6" customHeight="1" x14ac:dyDescent="0.5">
      <c r="A116" s="11" t="s">
        <v>520</v>
      </c>
      <c r="B116" s="26" t="s">
        <v>30</v>
      </c>
      <c r="C116" s="23">
        <v>896</v>
      </c>
      <c r="D116" s="13">
        <v>545011.82999999996</v>
      </c>
      <c r="E116" s="13">
        <v>0</v>
      </c>
      <c r="F116" s="25">
        <f>(D116+E116)/C116</f>
        <v>608.27213169642857</v>
      </c>
    </row>
    <row r="117" spans="1:6" ht="15.6" customHeight="1" x14ac:dyDescent="0.5">
      <c r="A117" s="11" t="s">
        <v>604</v>
      </c>
      <c r="B117" s="26" t="s">
        <v>30</v>
      </c>
      <c r="C117" s="23">
        <v>1604</v>
      </c>
      <c r="D117" s="13">
        <v>972212</v>
      </c>
      <c r="E117" s="13">
        <v>0</v>
      </c>
      <c r="F117" s="25">
        <f>(D117+E117)/C117</f>
        <v>606.11720698254362</v>
      </c>
    </row>
    <row r="118" spans="1:6" ht="15.6" customHeight="1" x14ac:dyDescent="0.5">
      <c r="A118" s="11" t="s">
        <v>626</v>
      </c>
      <c r="B118" s="26" t="s">
        <v>16</v>
      </c>
      <c r="C118" s="23">
        <v>229</v>
      </c>
      <c r="D118" s="13">
        <v>120701.27</v>
      </c>
      <c r="E118" s="13">
        <v>17872.240000000002</v>
      </c>
      <c r="F118" s="25">
        <f>(D118+E118)/C118</f>
        <v>605.12449781659393</v>
      </c>
    </row>
    <row r="119" spans="1:6" ht="15.6" customHeight="1" x14ac:dyDescent="0.5">
      <c r="A119" s="11" t="s">
        <v>376</v>
      </c>
      <c r="B119" s="26" t="s">
        <v>22</v>
      </c>
      <c r="C119" s="23">
        <v>274</v>
      </c>
      <c r="D119" s="13">
        <v>165784.23000000001</v>
      </c>
      <c r="E119" s="13">
        <v>0</v>
      </c>
      <c r="F119" s="25">
        <f>(D119+E119)/C119</f>
        <v>605.05193430656936</v>
      </c>
    </row>
    <row r="120" spans="1:6" ht="15.6" customHeight="1" x14ac:dyDescent="0.5">
      <c r="A120" s="11" t="s">
        <v>508</v>
      </c>
      <c r="B120" s="26" t="s">
        <v>22</v>
      </c>
      <c r="C120" s="23">
        <v>865</v>
      </c>
      <c r="D120" s="13">
        <v>511989.7</v>
      </c>
      <c r="E120" s="13">
        <v>10467.42</v>
      </c>
      <c r="F120" s="25">
        <f>(D120+E120)/C120</f>
        <v>603.99667052023119</v>
      </c>
    </row>
    <row r="121" spans="1:6" ht="15.6" customHeight="1" x14ac:dyDescent="0.5">
      <c r="A121" s="11" t="s">
        <v>213</v>
      </c>
      <c r="B121" s="26" t="s">
        <v>57</v>
      </c>
      <c r="C121" s="23">
        <v>2325</v>
      </c>
      <c r="D121" s="13">
        <v>1401965.37</v>
      </c>
      <c r="E121" s="13">
        <v>0</v>
      </c>
      <c r="F121" s="25">
        <f>(D121+E121)/C121</f>
        <v>602.99585806451614</v>
      </c>
    </row>
    <row r="122" spans="1:6" ht="15.6" customHeight="1" x14ac:dyDescent="0.5">
      <c r="A122" s="11" t="s">
        <v>291</v>
      </c>
      <c r="B122" s="26" t="s">
        <v>30</v>
      </c>
      <c r="C122" s="23">
        <v>444</v>
      </c>
      <c r="D122" s="13">
        <v>265251.3</v>
      </c>
      <c r="E122" s="13">
        <v>0</v>
      </c>
      <c r="F122" s="25">
        <f>(D122+E122)/C122</f>
        <v>597.41283783783786</v>
      </c>
    </row>
    <row r="123" spans="1:6" ht="15.6" customHeight="1" x14ac:dyDescent="0.5">
      <c r="A123" s="11" t="s">
        <v>38</v>
      </c>
      <c r="B123" s="26" t="s">
        <v>36</v>
      </c>
      <c r="C123" s="23">
        <v>4995</v>
      </c>
      <c r="D123" s="13">
        <v>2980569.61</v>
      </c>
      <c r="E123" s="13">
        <v>0</v>
      </c>
      <c r="F123" s="25">
        <f>(D123+E123)/C123</f>
        <v>596.71063263263261</v>
      </c>
    </row>
    <row r="124" spans="1:6" ht="15.6" customHeight="1" x14ac:dyDescent="0.5">
      <c r="A124" s="11" t="s">
        <v>301</v>
      </c>
      <c r="B124" s="26" t="s">
        <v>22</v>
      </c>
      <c r="C124" s="23">
        <v>305</v>
      </c>
      <c r="D124" s="13">
        <v>180473.68</v>
      </c>
      <c r="E124" s="13">
        <v>0</v>
      </c>
      <c r="F124" s="25">
        <f>(D124+E124)/C124</f>
        <v>591.71698360655739</v>
      </c>
    </row>
    <row r="125" spans="1:6" ht="15.6" customHeight="1" x14ac:dyDescent="0.5">
      <c r="A125" s="11" t="s">
        <v>128</v>
      </c>
      <c r="B125" s="26" t="s">
        <v>26</v>
      </c>
      <c r="C125" s="23">
        <v>1780</v>
      </c>
      <c r="D125" s="13">
        <v>1052845.08</v>
      </c>
      <c r="E125" s="13">
        <v>0</v>
      </c>
      <c r="F125" s="25">
        <f>(D125+E125)/C125</f>
        <v>591.48599999999999</v>
      </c>
    </row>
    <row r="126" spans="1:6" ht="15.6" customHeight="1" x14ac:dyDescent="0.5">
      <c r="A126" s="11" t="s">
        <v>349</v>
      </c>
      <c r="B126" s="26" t="s">
        <v>23</v>
      </c>
      <c r="C126" s="23">
        <v>17418</v>
      </c>
      <c r="D126" s="13">
        <v>10279572.68</v>
      </c>
      <c r="E126" s="13">
        <v>0</v>
      </c>
      <c r="F126" s="25">
        <f>(D126+E126)/C126</f>
        <v>590.1695188885061</v>
      </c>
    </row>
    <row r="127" spans="1:6" ht="15.6" customHeight="1" x14ac:dyDescent="0.5">
      <c r="A127" s="11" t="s">
        <v>625</v>
      </c>
      <c r="B127" s="26" t="s">
        <v>57</v>
      </c>
      <c r="C127" s="23">
        <v>475</v>
      </c>
      <c r="D127" s="13">
        <v>276576.52</v>
      </c>
      <c r="E127" s="13">
        <v>0</v>
      </c>
      <c r="F127" s="25">
        <f>(D127+E127)/C127</f>
        <v>582.26635789473687</v>
      </c>
    </row>
    <row r="128" spans="1:6" ht="15.6" customHeight="1" x14ac:dyDescent="0.5">
      <c r="A128" s="11" t="s">
        <v>464</v>
      </c>
      <c r="B128" s="26" t="s">
        <v>19</v>
      </c>
      <c r="C128" s="23">
        <v>1045</v>
      </c>
      <c r="D128" s="13">
        <v>582415.18999999994</v>
      </c>
      <c r="E128" s="13">
        <v>21697.66</v>
      </c>
      <c r="F128" s="25">
        <f>(D128+E128)/C128</f>
        <v>578.09842105263158</v>
      </c>
    </row>
    <row r="129" spans="1:6" ht="15.6" customHeight="1" x14ac:dyDescent="0.5">
      <c r="A129" s="11" t="s">
        <v>479</v>
      </c>
      <c r="B129" s="26" t="s">
        <v>30</v>
      </c>
      <c r="C129" s="23">
        <v>4238</v>
      </c>
      <c r="D129" s="13">
        <v>2446892.63</v>
      </c>
      <c r="E129" s="13">
        <v>2822.03</v>
      </c>
      <c r="F129" s="25">
        <f>(D129+E129)/C129</f>
        <v>578.03554978763555</v>
      </c>
    </row>
    <row r="130" spans="1:6" ht="15.6" customHeight="1" x14ac:dyDescent="0.5">
      <c r="A130" s="11" t="s">
        <v>302</v>
      </c>
      <c r="B130" s="26" t="s">
        <v>30</v>
      </c>
      <c r="C130" s="23">
        <v>806</v>
      </c>
      <c r="D130" s="13">
        <v>462153.46</v>
      </c>
      <c r="E130" s="13">
        <v>0</v>
      </c>
      <c r="F130" s="25">
        <f>(D130+E130)/C130</f>
        <v>573.39138957816385</v>
      </c>
    </row>
    <row r="131" spans="1:6" ht="15.6" customHeight="1" x14ac:dyDescent="0.5">
      <c r="A131" s="11" t="s">
        <v>598</v>
      </c>
      <c r="B131" s="26" t="s">
        <v>22</v>
      </c>
      <c r="C131" s="23">
        <v>1157</v>
      </c>
      <c r="D131" s="13">
        <v>659576.34</v>
      </c>
      <c r="E131" s="13">
        <v>0</v>
      </c>
      <c r="F131" s="25">
        <f>(D131+E131)/C131</f>
        <v>570.07462402765771</v>
      </c>
    </row>
    <row r="132" spans="1:6" ht="15.6" customHeight="1" x14ac:dyDescent="0.5">
      <c r="A132" s="11" t="s">
        <v>299</v>
      </c>
      <c r="B132" s="26" t="s">
        <v>16</v>
      </c>
      <c r="C132" s="23">
        <v>829</v>
      </c>
      <c r="D132" s="13">
        <v>465106.42</v>
      </c>
      <c r="E132" s="13">
        <v>3853.15</v>
      </c>
      <c r="F132" s="25">
        <f>(D132+E132)/C132</f>
        <v>565.69308805790115</v>
      </c>
    </row>
    <row r="133" spans="1:6" ht="15.6" customHeight="1" x14ac:dyDescent="0.5">
      <c r="A133" s="11" t="s">
        <v>618</v>
      </c>
      <c r="B133" s="26" t="s">
        <v>30</v>
      </c>
      <c r="C133" s="23">
        <v>5975</v>
      </c>
      <c r="D133" s="13">
        <v>3375240.73</v>
      </c>
      <c r="E133" s="13">
        <v>1000</v>
      </c>
      <c r="F133" s="25">
        <f>(D133+E133)/C133</f>
        <v>565.06121004184104</v>
      </c>
    </row>
    <row r="134" spans="1:6" ht="15.6" customHeight="1" x14ac:dyDescent="0.5">
      <c r="A134" s="11" t="s">
        <v>306</v>
      </c>
      <c r="B134" s="26" t="s">
        <v>22</v>
      </c>
      <c r="C134" s="23">
        <v>1845</v>
      </c>
      <c r="D134" s="13">
        <v>1042384.8</v>
      </c>
      <c r="E134" s="13">
        <v>0</v>
      </c>
      <c r="F134" s="25">
        <f>(D134+E134)/C134</f>
        <v>564.97821138211384</v>
      </c>
    </row>
    <row r="135" spans="1:6" ht="15.6" customHeight="1" x14ac:dyDescent="0.5">
      <c r="A135" s="11" t="s">
        <v>259</v>
      </c>
      <c r="B135" s="26" t="s">
        <v>30</v>
      </c>
      <c r="C135" s="23">
        <v>348</v>
      </c>
      <c r="D135" s="13">
        <v>195000.37</v>
      </c>
      <c r="E135" s="13">
        <v>0</v>
      </c>
      <c r="F135" s="25">
        <f>(D135+E135)/C135</f>
        <v>560.34589080459773</v>
      </c>
    </row>
    <row r="136" spans="1:6" ht="15.6" customHeight="1" x14ac:dyDescent="0.5">
      <c r="A136" s="11" t="s">
        <v>238</v>
      </c>
      <c r="B136" s="26" t="s">
        <v>23</v>
      </c>
      <c r="C136" s="23">
        <v>825</v>
      </c>
      <c r="D136" s="13">
        <v>462123.23</v>
      </c>
      <c r="E136" s="13">
        <v>0</v>
      </c>
      <c r="F136" s="25">
        <f>(D136+E136)/C136</f>
        <v>560.14936969696964</v>
      </c>
    </row>
    <row r="137" spans="1:6" ht="15.6" customHeight="1" x14ac:dyDescent="0.5">
      <c r="A137" s="11" t="s">
        <v>106</v>
      </c>
      <c r="B137" s="26" t="s">
        <v>26</v>
      </c>
      <c r="C137" s="23">
        <v>9244</v>
      </c>
      <c r="D137" s="13">
        <v>5139818.9800000004</v>
      </c>
      <c r="E137" s="13">
        <v>0</v>
      </c>
      <c r="F137" s="25">
        <f>(D137+E137)/C137</f>
        <v>556.01676546949375</v>
      </c>
    </row>
    <row r="138" spans="1:6" ht="15.6" customHeight="1" x14ac:dyDescent="0.5">
      <c r="A138" s="11" t="s">
        <v>116</v>
      </c>
      <c r="B138" s="26" t="s">
        <v>30</v>
      </c>
      <c r="C138" s="23">
        <v>437</v>
      </c>
      <c r="D138" s="13">
        <v>242519.46</v>
      </c>
      <c r="E138" s="13">
        <v>0</v>
      </c>
      <c r="F138" s="25">
        <f>(D138+E138)/C138</f>
        <v>554.96443935926777</v>
      </c>
    </row>
    <row r="139" spans="1:6" ht="15.6" customHeight="1" x14ac:dyDescent="0.5">
      <c r="A139" s="11" t="s">
        <v>240</v>
      </c>
      <c r="B139" s="26" t="s">
        <v>26</v>
      </c>
      <c r="C139" s="23">
        <v>1591</v>
      </c>
      <c r="D139" s="13">
        <v>882742.11</v>
      </c>
      <c r="E139" s="13">
        <v>0</v>
      </c>
      <c r="F139" s="25">
        <f>(D139+E139)/C139</f>
        <v>554.83476429918289</v>
      </c>
    </row>
    <row r="140" spans="1:6" ht="15.6" customHeight="1" x14ac:dyDescent="0.5">
      <c r="A140" s="11" t="s">
        <v>103</v>
      </c>
      <c r="B140" s="26" t="s">
        <v>30</v>
      </c>
      <c r="C140" s="23">
        <v>1525</v>
      </c>
      <c r="D140" s="13">
        <v>838221.5</v>
      </c>
      <c r="E140" s="13">
        <v>0</v>
      </c>
      <c r="F140" s="25">
        <f>(D140+E140)/C140</f>
        <v>549.65344262295082</v>
      </c>
    </row>
    <row r="141" spans="1:6" ht="15.6" customHeight="1" x14ac:dyDescent="0.5">
      <c r="A141" s="11" t="s">
        <v>510</v>
      </c>
      <c r="B141" s="26" t="s">
        <v>57</v>
      </c>
      <c r="C141" s="23">
        <v>753</v>
      </c>
      <c r="D141" s="13">
        <v>413002.83</v>
      </c>
      <c r="E141" s="13">
        <v>0</v>
      </c>
      <c r="F141" s="25">
        <f>(D141+E141)/C141</f>
        <v>548.47653386454181</v>
      </c>
    </row>
    <row r="142" spans="1:6" ht="15.6" customHeight="1" x14ac:dyDescent="0.5">
      <c r="A142" s="11" t="s">
        <v>328</v>
      </c>
      <c r="B142" s="26" t="s">
        <v>22</v>
      </c>
      <c r="C142" s="23">
        <v>1069</v>
      </c>
      <c r="D142" s="13">
        <v>585034.38</v>
      </c>
      <c r="E142" s="13">
        <v>0</v>
      </c>
      <c r="F142" s="25">
        <f>(D142+E142)/C142</f>
        <v>547.27257249766137</v>
      </c>
    </row>
    <row r="143" spans="1:6" ht="15.6" customHeight="1" x14ac:dyDescent="0.5">
      <c r="A143" s="11" t="s">
        <v>247</v>
      </c>
      <c r="B143" s="26" t="s">
        <v>57</v>
      </c>
      <c r="C143" s="23">
        <v>247</v>
      </c>
      <c r="D143" s="13">
        <v>134351.28</v>
      </c>
      <c r="E143" s="13">
        <v>0</v>
      </c>
      <c r="F143" s="25">
        <f>(D143+E143)/C143</f>
        <v>543.93230769230763</v>
      </c>
    </row>
    <row r="144" spans="1:6" ht="15.6" customHeight="1" x14ac:dyDescent="0.5">
      <c r="A144" s="11" t="s">
        <v>495</v>
      </c>
      <c r="B144" s="26" t="s">
        <v>19</v>
      </c>
      <c r="C144" s="23">
        <v>1000</v>
      </c>
      <c r="D144" s="13">
        <v>527931.72</v>
      </c>
      <c r="E144" s="13">
        <v>11082.28</v>
      </c>
      <c r="F144" s="25">
        <f>(D144+E144)/C144</f>
        <v>539.01400000000001</v>
      </c>
    </row>
    <row r="145" spans="1:6" ht="15.6" customHeight="1" x14ac:dyDescent="0.5">
      <c r="A145" s="11" t="s">
        <v>138</v>
      </c>
      <c r="B145" s="26" t="s">
        <v>23</v>
      </c>
      <c r="C145" s="23">
        <v>5137</v>
      </c>
      <c r="D145" s="13">
        <v>2655065.5499999998</v>
      </c>
      <c r="E145" s="13">
        <v>107379.61</v>
      </c>
      <c r="F145" s="25">
        <f>(D145+E145)/C145</f>
        <v>537.75455713451424</v>
      </c>
    </row>
    <row r="146" spans="1:6" ht="15.6" customHeight="1" x14ac:dyDescent="0.5">
      <c r="A146" s="11" t="s">
        <v>620</v>
      </c>
      <c r="B146" s="26" t="s">
        <v>22</v>
      </c>
      <c r="C146" s="23">
        <v>2313</v>
      </c>
      <c r="D146" s="13">
        <v>1239925.17</v>
      </c>
      <c r="E146" s="13">
        <v>0</v>
      </c>
      <c r="F146" s="25">
        <f>(D146+E146)/C146</f>
        <v>536.06795071335921</v>
      </c>
    </row>
    <row r="147" spans="1:6" ht="15.6" customHeight="1" x14ac:dyDescent="0.5">
      <c r="A147" s="11" t="s">
        <v>71</v>
      </c>
      <c r="B147" s="26" t="s">
        <v>22</v>
      </c>
      <c r="C147" s="23">
        <v>940</v>
      </c>
      <c r="D147" s="13">
        <v>498271.94</v>
      </c>
      <c r="E147" s="13">
        <v>2716</v>
      </c>
      <c r="F147" s="25">
        <f>(D147+E147)/C147</f>
        <v>532.96589361702127</v>
      </c>
    </row>
    <row r="148" spans="1:6" ht="15.6" customHeight="1" x14ac:dyDescent="0.5">
      <c r="A148" s="11" t="s">
        <v>601</v>
      </c>
      <c r="B148" s="26" t="s">
        <v>26</v>
      </c>
      <c r="C148" s="23">
        <v>915</v>
      </c>
      <c r="D148" s="13">
        <v>481703.45</v>
      </c>
      <c r="E148" s="13">
        <v>0</v>
      </c>
      <c r="F148" s="25">
        <f>(D148+E148)/C148</f>
        <v>526.4518579234973</v>
      </c>
    </row>
    <row r="149" spans="1:6" ht="15.6" customHeight="1" x14ac:dyDescent="0.5">
      <c r="A149" s="11" t="s">
        <v>569</v>
      </c>
      <c r="B149" s="26" t="s">
        <v>30</v>
      </c>
      <c r="C149" s="23">
        <v>1680</v>
      </c>
      <c r="D149" s="13">
        <v>883002.2</v>
      </c>
      <c r="E149" s="13">
        <v>0</v>
      </c>
      <c r="F149" s="25">
        <f>(D149+E149)/C149</f>
        <v>525.59654761904756</v>
      </c>
    </row>
    <row r="150" spans="1:6" ht="15.6" customHeight="1" x14ac:dyDescent="0.5">
      <c r="A150" s="11" t="s">
        <v>239</v>
      </c>
      <c r="B150" s="26" t="s">
        <v>36</v>
      </c>
      <c r="C150" s="23">
        <v>1697</v>
      </c>
      <c r="D150" s="13">
        <v>886923.94</v>
      </c>
      <c r="E150" s="13">
        <v>0</v>
      </c>
      <c r="F150" s="25">
        <f>(D150+E150)/C150</f>
        <v>522.64227460223924</v>
      </c>
    </row>
    <row r="151" spans="1:6" ht="15.6" customHeight="1" x14ac:dyDescent="0.5">
      <c r="A151" s="11" t="s">
        <v>42</v>
      </c>
      <c r="B151" s="26" t="s">
        <v>16</v>
      </c>
      <c r="C151" s="23">
        <v>803</v>
      </c>
      <c r="D151" s="13">
        <v>388088.36</v>
      </c>
      <c r="E151" s="13">
        <v>28690</v>
      </c>
      <c r="F151" s="25">
        <f>(D151+E151)/C151</f>
        <v>519.02660024906595</v>
      </c>
    </row>
    <row r="152" spans="1:6" ht="15.6" customHeight="1" x14ac:dyDescent="0.5">
      <c r="A152" s="11" t="s">
        <v>193</v>
      </c>
      <c r="B152" s="26" t="s">
        <v>23</v>
      </c>
      <c r="C152" s="23">
        <v>3996</v>
      </c>
      <c r="D152" s="13">
        <v>2060093.3</v>
      </c>
      <c r="E152" s="13">
        <v>6000</v>
      </c>
      <c r="F152" s="25">
        <f>(D152+E152)/C152</f>
        <v>517.04036536536535</v>
      </c>
    </row>
    <row r="153" spans="1:6" ht="15.6" customHeight="1" x14ac:dyDescent="0.5">
      <c r="A153" s="11" t="s">
        <v>159</v>
      </c>
      <c r="B153" s="26" t="s">
        <v>23</v>
      </c>
      <c r="C153" s="23">
        <v>29551</v>
      </c>
      <c r="D153" s="13">
        <v>13349079.57</v>
      </c>
      <c r="E153" s="13">
        <v>1857931.47</v>
      </c>
      <c r="F153" s="25">
        <f>(D153+E153)/C153</f>
        <v>514.60224831646985</v>
      </c>
    </row>
    <row r="154" spans="1:6" ht="15.6" customHeight="1" x14ac:dyDescent="0.5">
      <c r="A154" s="11" t="s">
        <v>433</v>
      </c>
      <c r="B154" s="26" t="s">
        <v>30</v>
      </c>
      <c r="C154" s="23">
        <v>2137</v>
      </c>
      <c r="D154" s="13">
        <v>1097251.29</v>
      </c>
      <c r="E154" s="13">
        <v>0</v>
      </c>
      <c r="F154" s="25">
        <f>(D154+E154)/C154</f>
        <v>513.45404305100612</v>
      </c>
    </row>
    <row r="155" spans="1:6" ht="15.6" customHeight="1" x14ac:dyDescent="0.5">
      <c r="A155" s="11" t="s">
        <v>59</v>
      </c>
      <c r="B155" s="26" t="s">
        <v>19</v>
      </c>
      <c r="C155" s="23">
        <v>2340</v>
      </c>
      <c r="D155" s="13">
        <v>1198557.8600000001</v>
      </c>
      <c r="E155" s="13">
        <v>0</v>
      </c>
      <c r="F155" s="25">
        <f>(D155+E155)/C155</f>
        <v>512.20421367521374</v>
      </c>
    </row>
    <row r="156" spans="1:6" ht="15.6" customHeight="1" x14ac:dyDescent="0.5">
      <c r="A156" s="11" t="s">
        <v>614</v>
      </c>
      <c r="B156" s="26" t="s">
        <v>22</v>
      </c>
      <c r="C156" s="23">
        <v>1228</v>
      </c>
      <c r="D156" s="13">
        <v>628049.99</v>
      </c>
      <c r="E156" s="13">
        <v>0</v>
      </c>
      <c r="F156" s="25">
        <f>(D156+E156)/C156</f>
        <v>511.44135993485344</v>
      </c>
    </row>
    <row r="157" spans="1:6" ht="15.6" customHeight="1" x14ac:dyDescent="0.5">
      <c r="A157" s="11" t="s">
        <v>168</v>
      </c>
      <c r="B157" s="26" t="s">
        <v>30</v>
      </c>
      <c r="C157" s="23">
        <v>3173</v>
      </c>
      <c r="D157" s="13">
        <v>1620226.09</v>
      </c>
      <c r="E157" s="13">
        <v>0</v>
      </c>
      <c r="F157" s="25">
        <f>(D157+E157)/C157</f>
        <v>510.62908603844943</v>
      </c>
    </row>
    <row r="158" spans="1:6" ht="15.6" customHeight="1" x14ac:dyDescent="0.5">
      <c r="A158" s="11" t="s">
        <v>326</v>
      </c>
      <c r="B158" s="26" t="s">
        <v>19</v>
      </c>
      <c r="C158" s="23">
        <v>3872</v>
      </c>
      <c r="D158" s="13">
        <v>1948758.77</v>
      </c>
      <c r="E158" s="13">
        <v>21425.13</v>
      </c>
      <c r="F158" s="25">
        <f>(D158+E158)/C158</f>
        <v>508.82848657024789</v>
      </c>
    </row>
    <row r="159" spans="1:6" ht="15.6" customHeight="1" x14ac:dyDescent="0.5">
      <c r="A159" s="11" t="s">
        <v>121</v>
      </c>
      <c r="B159" s="26" t="s">
        <v>19</v>
      </c>
      <c r="C159" s="23">
        <v>643</v>
      </c>
      <c r="D159" s="13">
        <v>326178.99</v>
      </c>
      <c r="E159" s="13">
        <v>0</v>
      </c>
      <c r="F159" s="25">
        <f>(D159+E159)/C159</f>
        <v>507.27681181959565</v>
      </c>
    </row>
    <row r="160" spans="1:6" ht="15.6" customHeight="1" x14ac:dyDescent="0.5">
      <c r="A160" s="11" t="s">
        <v>277</v>
      </c>
      <c r="B160" s="26" t="s">
        <v>19</v>
      </c>
      <c r="C160" s="23">
        <v>3804</v>
      </c>
      <c r="D160" s="13">
        <v>1929208.17</v>
      </c>
      <c r="E160" s="13">
        <v>0</v>
      </c>
      <c r="F160" s="25">
        <f>(D160+E160)/C160</f>
        <v>507.15251577287063</v>
      </c>
    </row>
    <row r="161" spans="1:6" ht="15.6" customHeight="1" x14ac:dyDescent="0.5">
      <c r="A161" s="11" t="s">
        <v>324</v>
      </c>
      <c r="B161" s="26" t="s">
        <v>22</v>
      </c>
      <c r="C161" s="23">
        <v>2039</v>
      </c>
      <c r="D161" s="13">
        <v>1010182.39</v>
      </c>
      <c r="E161" s="13">
        <v>3152.26</v>
      </c>
      <c r="F161" s="25">
        <f>(D161+E161)/C161</f>
        <v>496.97628739578226</v>
      </c>
    </row>
    <row r="162" spans="1:6" ht="15.6" customHeight="1" x14ac:dyDescent="0.5">
      <c r="A162" s="11" t="s">
        <v>512</v>
      </c>
      <c r="B162" s="26" t="s">
        <v>57</v>
      </c>
      <c r="C162" s="23">
        <v>780</v>
      </c>
      <c r="D162" s="13">
        <v>386852.22</v>
      </c>
      <c r="E162" s="13">
        <v>0</v>
      </c>
      <c r="F162" s="25">
        <f>(D162+E162)/C162</f>
        <v>495.96438461538457</v>
      </c>
    </row>
    <row r="163" spans="1:6" ht="15.6" customHeight="1" x14ac:dyDescent="0.5">
      <c r="A163" s="11" t="s">
        <v>80</v>
      </c>
      <c r="B163" s="26" t="s">
        <v>30</v>
      </c>
      <c r="C163" s="23">
        <v>3539</v>
      </c>
      <c r="D163" s="13">
        <v>1752258.27</v>
      </c>
      <c r="E163" s="13">
        <v>0</v>
      </c>
      <c r="F163" s="25">
        <f>(D163+E163)/C163</f>
        <v>495.12807855326366</v>
      </c>
    </row>
    <row r="164" spans="1:6" ht="15.6" customHeight="1" x14ac:dyDescent="0.5">
      <c r="A164" s="11" t="s">
        <v>414</v>
      </c>
      <c r="B164" s="26" t="s">
        <v>57</v>
      </c>
      <c r="C164" s="23">
        <v>1102</v>
      </c>
      <c r="D164" s="13">
        <v>545548.73</v>
      </c>
      <c r="E164" s="13">
        <v>0</v>
      </c>
      <c r="F164" s="25">
        <f>(D164+E164)/C164</f>
        <v>495.05329401088926</v>
      </c>
    </row>
    <row r="165" spans="1:6" ht="15.6" customHeight="1" x14ac:dyDescent="0.5">
      <c r="A165" s="11" t="s">
        <v>504</v>
      </c>
      <c r="B165" s="26" t="s">
        <v>19</v>
      </c>
      <c r="C165" s="23">
        <v>2507</v>
      </c>
      <c r="D165" s="13">
        <v>1202728.48</v>
      </c>
      <c r="E165" s="13">
        <v>33750</v>
      </c>
      <c r="F165" s="25">
        <f>(D165+E165)/C165</f>
        <v>493.21040287195854</v>
      </c>
    </row>
    <row r="166" spans="1:6" ht="15.6" customHeight="1" x14ac:dyDescent="0.5">
      <c r="A166" s="11" t="s">
        <v>536</v>
      </c>
      <c r="B166" s="26" t="s">
        <v>23</v>
      </c>
      <c r="C166" s="23">
        <v>3851</v>
      </c>
      <c r="D166" s="13">
        <v>1898240.05</v>
      </c>
      <c r="E166" s="13">
        <v>0</v>
      </c>
      <c r="F166" s="25">
        <f>(D166+E166)/C166</f>
        <v>492.92133212152692</v>
      </c>
    </row>
    <row r="167" spans="1:6" ht="15.6" customHeight="1" x14ac:dyDescent="0.5">
      <c r="A167" s="11" t="s">
        <v>335</v>
      </c>
      <c r="B167" s="26" t="s">
        <v>16</v>
      </c>
      <c r="C167" s="23">
        <v>508</v>
      </c>
      <c r="D167" s="13">
        <v>249638.74</v>
      </c>
      <c r="E167" s="13">
        <v>0</v>
      </c>
      <c r="F167" s="25">
        <f>(D167+E167)/C167</f>
        <v>491.41484251968501</v>
      </c>
    </row>
    <row r="168" spans="1:6" ht="15.6" customHeight="1" x14ac:dyDescent="0.5">
      <c r="A168" s="11" t="s">
        <v>503</v>
      </c>
      <c r="B168" s="26" t="s">
        <v>26</v>
      </c>
      <c r="C168" s="23">
        <v>2059</v>
      </c>
      <c r="D168" s="13">
        <v>1010326.37</v>
      </c>
      <c r="E168" s="13">
        <v>0</v>
      </c>
      <c r="F168" s="25">
        <f>(D168+E168)/C168</f>
        <v>490.68789218067025</v>
      </c>
    </row>
    <row r="169" spans="1:6" ht="15.6" customHeight="1" x14ac:dyDescent="0.5">
      <c r="A169" s="11" t="s">
        <v>478</v>
      </c>
      <c r="B169" s="26" t="s">
        <v>19</v>
      </c>
      <c r="C169" s="23">
        <v>2312</v>
      </c>
      <c r="D169" s="13">
        <v>1099717.27</v>
      </c>
      <c r="E169" s="13">
        <v>31409.73</v>
      </c>
      <c r="F169" s="25">
        <f>(D169+E169)/C169</f>
        <v>489.2417820069204</v>
      </c>
    </row>
    <row r="170" spans="1:6" ht="15.6" customHeight="1" x14ac:dyDescent="0.5">
      <c r="A170" s="11" t="s">
        <v>47</v>
      </c>
      <c r="B170" s="26" t="s">
        <v>22</v>
      </c>
      <c r="C170" s="23">
        <v>2396</v>
      </c>
      <c r="D170" s="13">
        <v>1139890.8799999999</v>
      </c>
      <c r="E170" s="13">
        <v>21557.78</v>
      </c>
      <c r="F170" s="25">
        <f>(D170+E170)/C170</f>
        <v>484.74484974958261</v>
      </c>
    </row>
    <row r="171" spans="1:6" ht="15.6" customHeight="1" x14ac:dyDescent="0.5">
      <c r="A171" s="11" t="s">
        <v>148</v>
      </c>
      <c r="B171" s="26" t="s">
        <v>23</v>
      </c>
      <c r="C171" s="23">
        <v>3391</v>
      </c>
      <c r="D171" s="13">
        <v>1640633.21</v>
      </c>
      <c r="E171" s="13">
        <v>0</v>
      </c>
      <c r="F171" s="25">
        <f>(D171+E171)/C171</f>
        <v>483.81987909171335</v>
      </c>
    </row>
    <row r="172" spans="1:6" ht="15.6" customHeight="1" x14ac:dyDescent="0.5">
      <c r="A172" s="11" t="s">
        <v>97</v>
      </c>
      <c r="B172" s="26" t="s">
        <v>22</v>
      </c>
      <c r="C172" s="23">
        <v>315</v>
      </c>
      <c r="D172" s="13">
        <v>146631.89000000001</v>
      </c>
      <c r="E172" s="13">
        <v>4470.8100000000004</v>
      </c>
      <c r="F172" s="25">
        <f>(D172+E172)/C172</f>
        <v>479.69111111111113</v>
      </c>
    </row>
    <row r="173" spans="1:6" ht="15.6" customHeight="1" x14ac:dyDescent="0.5">
      <c r="A173" s="11" t="s">
        <v>579</v>
      </c>
      <c r="B173" s="26" t="s">
        <v>22</v>
      </c>
      <c r="C173" s="23">
        <v>1539</v>
      </c>
      <c r="D173" s="13">
        <v>736940.14</v>
      </c>
      <c r="E173" s="13">
        <v>0</v>
      </c>
      <c r="F173" s="25">
        <f>(D173+E173)/C173</f>
        <v>478.84349577647822</v>
      </c>
    </row>
    <row r="174" spans="1:6" ht="15.6" customHeight="1" x14ac:dyDescent="0.5">
      <c r="A174" s="11" t="s">
        <v>441</v>
      </c>
      <c r="B174" s="26" t="s">
        <v>16</v>
      </c>
      <c r="C174" s="23">
        <v>400</v>
      </c>
      <c r="D174" s="13">
        <v>185215.34</v>
      </c>
      <c r="E174" s="13">
        <v>5950</v>
      </c>
      <c r="F174" s="25">
        <f>(D174+E174)/C174</f>
        <v>477.91334999999998</v>
      </c>
    </row>
    <row r="175" spans="1:6" ht="15.6" customHeight="1" x14ac:dyDescent="0.5">
      <c r="A175" s="11" t="s">
        <v>530</v>
      </c>
      <c r="B175" s="26" t="s">
        <v>22</v>
      </c>
      <c r="C175" s="23">
        <v>2909</v>
      </c>
      <c r="D175" s="13">
        <v>1387293.08</v>
      </c>
      <c r="E175" s="13">
        <v>0</v>
      </c>
      <c r="F175" s="25">
        <f>(D175+E175)/C175</f>
        <v>476.89689927810247</v>
      </c>
    </row>
    <row r="176" spans="1:6" ht="15.6" customHeight="1" x14ac:dyDescent="0.5">
      <c r="A176" s="11" t="s">
        <v>321</v>
      </c>
      <c r="B176" s="26" t="s">
        <v>19</v>
      </c>
      <c r="C176" s="23">
        <v>4465</v>
      </c>
      <c r="D176" s="13">
        <v>2119610.27</v>
      </c>
      <c r="E176" s="13">
        <v>0</v>
      </c>
      <c r="F176" s="25">
        <f>(D176+E176)/C176</f>
        <v>474.7167458006719</v>
      </c>
    </row>
    <row r="177" spans="1:6" ht="15.6" customHeight="1" x14ac:dyDescent="0.5">
      <c r="A177" s="11" t="s">
        <v>257</v>
      </c>
      <c r="B177" s="26" t="s">
        <v>23</v>
      </c>
      <c r="C177" s="23">
        <v>6544</v>
      </c>
      <c r="D177" s="13">
        <v>3036649.05</v>
      </c>
      <c r="E177" s="13">
        <v>66000</v>
      </c>
      <c r="F177" s="25">
        <f>(D177+E177)/C177</f>
        <v>474.12118734718825</v>
      </c>
    </row>
    <row r="178" spans="1:6" ht="15.6" customHeight="1" x14ac:dyDescent="0.5">
      <c r="A178" s="11" t="s">
        <v>514</v>
      </c>
      <c r="B178" s="26" t="s">
        <v>19</v>
      </c>
      <c r="C178" s="23">
        <v>1493</v>
      </c>
      <c r="D178" s="13">
        <v>707263.22</v>
      </c>
      <c r="E178" s="13">
        <v>0</v>
      </c>
      <c r="F178" s="25">
        <f>(D178+E178)/C178</f>
        <v>473.71950435365034</v>
      </c>
    </row>
    <row r="179" spans="1:6" ht="15.6" customHeight="1" x14ac:dyDescent="0.5">
      <c r="A179" s="11" t="s">
        <v>557</v>
      </c>
      <c r="B179" s="26" t="s">
        <v>19</v>
      </c>
      <c r="C179" s="23">
        <v>1406</v>
      </c>
      <c r="D179" s="13">
        <v>665835.03</v>
      </c>
      <c r="E179" s="13">
        <v>0</v>
      </c>
      <c r="F179" s="25">
        <f>(D179+E179)/C179</f>
        <v>473.56687766714083</v>
      </c>
    </row>
    <row r="180" spans="1:6" ht="15.6" customHeight="1" x14ac:dyDescent="0.5">
      <c r="A180" s="11" t="s">
        <v>345</v>
      </c>
      <c r="B180" s="26" t="s">
        <v>16</v>
      </c>
      <c r="C180" s="23">
        <v>189</v>
      </c>
      <c r="D180" s="13">
        <v>89470.45</v>
      </c>
      <c r="E180" s="13">
        <v>0</v>
      </c>
      <c r="F180" s="25">
        <f>(D180+E180)/C180</f>
        <v>473.38862433862431</v>
      </c>
    </row>
    <row r="181" spans="1:6" ht="15.6" customHeight="1" x14ac:dyDescent="0.5">
      <c r="A181" s="11" t="s">
        <v>105</v>
      </c>
      <c r="B181" s="26" t="s">
        <v>16</v>
      </c>
      <c r="C181" s="23">
        <v>4643</v>
      </c>
      <c r="D181" s="13">
        <v>1422036.9</v>
      </c>
      <c r="E181" s="13">
        <v>767240.14</v>
      </c>
      <c r="F181" s="25">
        <f>(D181+E181)/C181</f>
        <v>471.52208485892743</v>
      </c>
    </row>
    <row r="182" spans="1:6" ht="15.6" customHeight="1" x14ac:dyDescent="0.5">
      <c r="A182" s="11" t="s">
        <v>610</v>
      </c>
      <c r="B182" s="26" t="s">
        <v>23</v>
      </c>
      <c r="C182" s="23">
        <v>3559</v>
      </c>
      <c r="D182" s="13">
        <v>1678145.63</v>
      </c>
      <c r="E182" s="13">
        <v>0</v>
      </c>
      <c r="F182" s="25">
        <f>(D182+E182)/C182</f>
        <v>471.52167181792635</v>
      </c>
    </row>
    <row r="183" spans="1:6" ht="15.6" customHeight="1" x14ac:dyDescent="0.5">
      <c r="A183" s="11" t="s">
        <v>113</v>
      </c>
      <c r="B183" s="26" t="s">
        <v>36</v>
      </c>
      <c r="C183" s="23">
        <v>714</v>
      </c>
      <c r="D183" s="13">
        <v>335426.40999999997</v>
      </c>
      <c r="E183" s="13">
        <v>0</v>
      </c>
      <c r="F183" s="25">
        <f>(D183+E183)/C183</f>
        <v>469.78488795518206</v>
      </c>
    </row>
    <row r="184" spans="1:6" ht="15.6" customHeight="1" x14ac:dyDescent="0.5">
      <c r="A184" s="11" t="s">
        <v>101</v>
      </c>
      <c r="B184" s="26" t="s">
        <v>19</v>
      </c>
      <c r="C184" s="23">
        <v>3138</v>
      </c>
      <c r="D184" s="13">
        <v>1472667.97</v>
      </c>
      <c r="E184" s="13">
        <v>0</v>
      </c>
      <c r="F184" s="25">
        <f>(D184+E184)/C184</f>
        <v>469.30145634161886</v>
      </c>
    </row>
    <row r="185" spans="1:6" ht="15.6" customHeight="1" x14ac:dyDescent="0.5">
      <c r="A185" s="11" t="s">
        <v>278</v>
      </c>
      <c r="B185" s="26" t="s">
        <v>30</v>
      </c>
      <c r="C185" s="23">
        <v>902</v>
      </c>
      <c r="D185" s="13">
        <v>417500.83</v>
      </c>
      <c r="E185" s="13">
        <v>0</v>
      </c>
      <c r="F185" s="25">
        <f>(D185+E185)/C185</f>
        <v>462.86123059866964</v>
      </c>
    </row>
    <row r="186" spans="1:6" ht="15.6" customHeight="1" x14ac:dyDescent="0.5">
      <c r="A186" s="11" t="s">
        <v>426</v>
      </c>
      <c r="B186" s="26" t="s">
        <v>26</v>
      </c>
      <c r="C186" s="23">
        <v>1647</v>
      </c>
      <c r="D186" s="13">
        <v>760454.74</v>
      </c>
      <c r="E186" s="13">
        <v>0</v>
      </c>
      <c r="F186" s="25">
        <f>(D186+E186)/C186</f>
        <v>461.721153612629</v>
      </c>
    </row>
    <row r="187" spans="1:6" ht="15.6" customHeight="1" x14ac:dyDescent="0.5">
      <c r="A187" s="11" t="s">
        <v>589</v>
      </c>
      <c r="B187" s="26" t="s">
        <v>23</v>
      </c>
      <c r="C187" s="23">
        <v>1215</v>
      </c>
      <c r="D187" s="13">
        <v>559529.19999999995</v>
      </c>
      <c r="E187" s="13">
        <v>0</v>
      </c>
      <c r="F187" s="25">
        <f>(D187+E187)/C187</f>
        <v>460.51786008230448</v>
      </c>
    </row>
    <row r="188" spans="1:6" ht="15.6" customHeight="1" x14ac:dyDescent="0.5">
      <c r="A188" s="11" t="s">
        <v>468</v>
      </c>
      <c r="B188" s="26" t="s">
        <v>22</v>
      </c>
      <c r="C188" s="23">
        <v>676</v>
      </c>
      <c r="D188" s="13">
        <v>310862.48</v>
      </c>
      <c r="E188" s="13">
        <v>0</v>
      </c>
      <c r="F188" s="25">
        <f>(D188+E188)/C188</f>
        <v>459.85573964497041</v>
      </c>
    </row>
    <row r="189" spans="1:6" ht="15.6" customHeight="1" x14ac:dyDescent="0.5">
      <c r="A189" s="11" t="s">
        <v>492</v>
      </c>
      <c r="B189" s="26" t="s">
        <v>57</v>
      </c>
      <c r="C189" s="23">
        <v>2953</v>
      </c>
      <c r="D189" s="13">
        <v>1306255.94</v>
      </c>
      <c r="E189" s="13">
        <v>50824.77</v>
      </c>
      <c r="F189" s="25">
        <f>(D189+E189)/C189</f>
        <v>459.56001015916019</v>
      </c>
    </row>
    <row r="190" spans="1:6" ht="15.6" customHeight="1" x14ac:dyDescent="0.5">
      <c r="A190" s="11" t="s">
        <v>325</v>
      </c>
      <c r="B190" s="26" t="s">
        <v>23</v>
      </c>
      <c r="C190" s="23">
        <v>7003</v>
      </c>
      <c r="D190" s="13">
        <v>3215376.05</v>
      </c>
      <c r="E190" s="13">
        <v>0</v>
      </c>
      <c r="F190" s="25">
        <f>(D190+E190)/C190</f>
        <v>459.14266028844776</v>
      </c>
    </row>
    <row r="191" spans="1:6" ht="15.6" customHeight="1" x14ac:dyDescent="0.5">
      <c r="A191" s="11" t="s">
        <v>507</v>
      </c>
      <c r="B191" s="26" t="s">
        <v>22</v>
      </c>
      <c r="C191" s="23">
        <v>2157</v>
      </c>
      <c r="D191" s="13">
        <v>990200.31</v>
      </c>
      <c r="E191" s="13">
        <v>0</v>
      </c>
      <c r="F191" s="25">
        <f>(D191+E191)/C191</f>
        <v>459.06365785813631</v>
      </c>
    </row>
    <row r="192" spans="1:6" ht="15.6" customHeight="1" x14ac:dyDescent="0.5">
      <c r="A192" s="11" t="s">
        <v>317</v>
      </c>
      <c r="B192" s="26" t="s">
        <v>16</v>
      </c>
      <c r="C192" s="23">
        <v>7386</v>
      </c>
      <c r="D192" s="13">
        <v>3390008.47</v>
      </c>
      <c r="E192" s="13">
        <v>0</v>
      </c>
      <c r="F192" s="25">
        <f>(D192+E192)/C192</f>
        <v>458.97758868128898</v>
      </c>
    </row>
    <row r="193" spans="1:6" ht="15.6" customHeight="1" x14ac:dyDescent="0.5">
      <c r="A193" s="11" t="s">
        <v>94</v>
      </c>
      <c r="B193" s="26" t="s">
        <v>16</v>
      </c>
      <c r="C193" s="23">
        <v>221</v>
      </c>
      <c r="D193" s="13">
        <v>101075.52</v>
      </c>
      <c r="E193" s="13">
        <v>0</v>
      </c>
      <c r="F193" s="25">
        <f>(D193+E193)/C193</f>
        <v>457.35529411764708</v>
      </c>
    </row>
    <row r="194" spans="1:6" ht="15.6" customHeight="1" x14ac:dyDescent="0.5">
      <c r="A194" s="11" t="s">
        <v>141</v>
      </c>
      <c r="B194" s="26" t="s">
        <v>57</v>
      </c>
      <c r="C194" s="23">
        <v>745</v>
      </c>
      <c r="D194" s="13">
        <v>340697.82</v>
      </c>
      <c r="E194" s="13">
        <v>0</v>
      </c>
      <c r="F194" s="25">
        <f>(D194+E194)/C194</f>
        <v>457.31251006711409</v>
      </c>
    </row>
    <row r="195" spans="1:6" ht="15.6" customHeight="1" x14ac:dyDescent="0.5">
      <c r="A195" s="11" t="s">
        <v>41</v>
      </c>
      <c r="B195" s="26" t="s">
        <v>30</v>
      </c>
      <c r="C195" s="23">
        <v>10265</v>
      </c>
      <c r="D195" s="13">
        <v>4682516.74</v>
      </c>
      <c r="E195" s="13">
        <v>0</v>
      </c>
      <c r="F195" s="25">
        <f>(D195+E195)/C195</f>
        <v>456.16334534827087</v>
      </c>
    </row>
    <row r="196" spans="1:6" ht="15.6" customHeight="1" x14ac:dyDescent="0.5">
      <c r="A196" s="11" t="s">
        <v>363</v>
      </c>
      <c r="B196" s="26" t="s">
        <v>16</v>
      </c>
      <c r="C196" s="23">
        <v>387</v>
      </c>
      <c r="D196" s="13">
        <v>170145.84</v>
      </c>
      <c r="E196" s="13">
        <v>6000</v>
      </c>
      <c r="F196" s="25">
        <f>(D196+E196)/C196</f>
        <v>455.15720930232555</v>
      </c>
    </row>
    <row r="197" spans="1:6" ht="15.6" customHeight="1" x14ac:dyDescent="0.5">
      <c r="A197" s="11" t="s">
        <v>427</v>
      </c>
      <c r="B197" s="26" t="s">
        <v>16</v>
      </c>
      <c r="C197" s="23">
        <v>288</v>
      </c>
      <c r="D197" s="13">
        <v>130768.36</v>
      </c>
      <c r="E197" s="13">
        <v>0</v>
      </c>
      <c r="F197" s="25">
        <f>(D197+E197)/C197</f>
        <v>454.05680555555557</v>
      </c>
    </row>
    <row r="198" spans="1:6" ht="15.6" customHeight="1" x14ac:dyDescent="0.5">
      <c r="A198" s="11" t="s">
        <v>415</v>
      </c>
      <c r="B198" s="26" t="s">
        <v>22</v>
      </c>
      <c r="C198" s="23">
        <v>530</v>
      </c>
      <c r="D198" s="13">
        <v>240559.07</v>
      </c>
      <c r="E198" s="13">
        <v>0</v>
      </c>
      <c r="F198" s="25">
        <f>(D198+E198)/C198</f>
        <v>453.8850377358491</v>
      </c>
    </row>
    <row r="199" spans="1:6" ht="15.6" customHeight="1" x14ac:dyDescent="0.5">
      <c r="A199" s="11" t="s">
        <v>210</v>
      </c>
      <c r="B199" s="26" t="s">
        <v>22</v>
      </c>
      <c r="C199" s="23">
        <v>378</v>
      </c>
      <c r="D199" s="13">
        <v>171510.19</v>
      </c>
      <c r="E199" s="13">
        <v>0</v>
      </c>
      <c r="F199" s="25">
        <f>(D199+E199)/C199</f>
        <v>453.73066137566138</v>
      </c>
    </row>
    <row r="200" spans="1:6" ht="15.6" customHeight="1" x14ac:dyDescent="0.5">
      <c r="A200" s="11" t="s">
        <v>521</v>
      </c>
      <c r="B200" s="26" t="s">
        <v>26</v>
      </c>
      <c r="C200" s="23">
        <v>1339</v>
      </c>
      <c r="D200" s="13">
        <v>604685.97</v>
      </c>
      <c r="E200" s="13">
        <v>0</v>
      </c>
      <c r="F200" s="25">
        <f>(D200+E200)/C200</f>
        <v>451.5951979088872</v>
      </c>
    </row>
    <row r="201" spans="1:6" ht="15.6" customHeight="1" x14ac:dyDescent="0.5">
      <c r="A201" s="11" t="s">
        <v>395</v>
      </c>
      <c r="B201" s="26" t="s">
        <v>22</v>
      </c>
      <c r="C201" s="23">
        <v>956</v>
      </c>
      <c r="D201" s="13">
        <v>430231.83</v>
      </c>
      <c r="E201" s="13">
        <v>0</v>
      </c>
      <c r="F201" s="25">
        <f>(D201+E201)/C201</f>
        <v>450.03329497907953</v>
      </c>
    </row>
    <row r="202" spans="1:6" ht="15.6" customHeight="1" x14ac:dyDescent="0.5">
      <c r="A202" s="11" t="s">
        <v>33</v>
      </c>
      <c r="B202" s="26" t="s">
        <v>22</v>
      </c>
      <c r="C202" s="23">
        <v>735</v>
      </c>
      <c r="D202" s="13">
        <v>330197.92</v>
      </c>
      <c r="E202" s="13">
        <v>0</v>
      </c>
      <c r="F202" s="25">
        <f>(D202+E202)/C202</f>
        <v>449.24887074829928</v>
      </c>
    </row>
    <row r="203" spans="1:6" ht="15.6" customHeight="1" x14ac:dyDescent="0.5">
      <c r="A203" s="11" t="s">
        <v>352</v>
      </c>
      <c r="B203" s="26" t="s">
        <v>16</v>
      </c>
      <c r="C203" s="23">
        <v>437</v>
      </c>
      <c r="D203" s="13">
        <v>195329.49</v>
      </c>
      <c r="E203" s="13">
        <v>0</v>
      </c>
      <c r="F203" s="25">
        <f>(D203+E203)/C203</f>
        <v>446.97823798627002</v>
      </c>
    </row>
    <row r="204" spans="1:6" ht="15.6" customHeight="1" x14ac:dyDescent="0.5">
      <c r="A204" s="11" t="s">
        <v>206</v>
      </c>
      <c r="B204" s="26" t="s">
        <v>22</v>
      </c>
      <c r="C204" s="23">
        <v>624</v>
      </c>
      <c r="D204" s="13">
        <v>277980.68</v>
      </c>
      <c r="E204" s="13">
        <v>516.07000000000005</v>
      </c>
      <c r="F204" s="25">
        <f>(D204+E204)/C204</f>
        <v>446.30889423076923</v>
      </c>
    </row>
    <row r="205" spans="1:6" ht="15.6" customHeight="1" x14ac:dyDescent="0.5">
      <c r="A205" s="11" t="s">
        <v>303</v>
      </c>
      <c r="B205" s="26" t="s">
        <v>19</v>
      </c>
      <c r="C205" s="23">
        <v>2860</v>
      </c>
      <c r="D205" s="13">
        <v>1274482.49</v>
      </c>
      <c r="E205" s="13">
        <v>0</v>
      </c>
      <c r="F205" s="25">
        <f>(D205+E205)/C205</f>
        <v>445.62324825174824</v>
      </c>
    </row>
    <row r="206" spans="1:6" ht="15.6" customHeight="1" x14ac:dyDescent="0.5">
      <c r="A206" s="11" t="s">
        <v>555</v>
      </c>
      <c r="B206" s="26" t="s">
        <v>57</v>
      </c>
      <c r="C206" s="23">
        <v>393</v>
      </c>
      <c r="D206" s="13">
        <v>174490.14</v>
      </c>
      <c r="E206" s="13">
        <v>0</v>
      </c>
      <c r="F206" s="25">
        <f>(D206+E206)/C206</f>
        <v>443.99526717557256</v>
      </c>
    </row>
    <row r="207" spans="1:6" ht="15.6" customHeight="1" x14ac:dyDescent="0.5">
      <c r="A207" s="11" t="s">
        <v>58</v>
      </c>
      <c r="B207" s="26" t="s">
        <v>26</v>
      </c>
      <c r="C207" s="23">
        <v>1848</v>
      </c>
      <c r="D207" s="13">
        <v>820208.58</v>
      </c>
      <c r="E207" s="13">
        <v>0</v>
      </c>
      <c r="F207" s="25">
        <f>(D207+E207)/C207</f>
        <v>443.83581168831165</v>
      </c>
    </row>
    <row r="208" spans="1:6" ht="15.6" customHeight="1" x14ac:dyDescent="0.5">
      <c r="A208" s="11" t="s">
        <v>429</v>
      </c>
      <c r="B208" s="26" t="s">
        <v>26</v>
      </c>
      <c r="C208" s="23">
        <v>447</v>
      </c>
      <c r="D208" s="13">
        <v>197776.18</v>
      </c>
      <c r="E208" s="13">
        <v>0</v>
      </c>
      <c r="F208" s="25">
        <f>(D208+E208)/C208</f>
        <v>442.45230425055928</v>
      </c>
    </row>
    <row r="209" spans="1:6" ht="15.6" customHeight="1" x14ac:dyDescent="0.5">
      <c r="A209" s="11" t="s">
        <v>137</v>
      </c>
      <c r="B209" s="26" t="s">
        <v>30</v>
      </c>
      <c r="C209" s="23">
        <v>2643</v>
      </c>
      <c r="D209" s="13">
        <v>1152497.23</v>
      </c>
      <c r="E209" s="13">
        <v>0</v>
      </c>
      <c r="F209" s="25">
        <f>(D209+E209)/C209</f>
        <v>436.05646235338628</v>
      </c>
    </row>
    <row r="210" spans="1:6" ht="15.6" customHeight="1" x14ac:dyDescent="0.5">
      <c r="A210" s="11" t="s">
        <v>490</v>
      </c>
      <c r="B210" s="26" t="s">
        <v>26</v>
      </c>
      <c r="C210" s="23">
        <v>3302</v>
      </c>
      <c r="D210" s="13">
        <v>1437829.31</v>
      </c>
      <c r="E210" s="13">
        <v>0</v>
      </c>
      <c r="F210" s="25">
        <f>(D210+E210)/C210</f>
        <v>435.44194730466387</v>
      </c>
    </row>
    <row r="211" spans="1:6" ht="15.6" customHeight="1" x14ac:dyDescent="0.5">
      <c r="A211" s="11" t="s">
        <v>430</v>
      </c>
      <c r="B211" s="26" t="s">
        <v>36</v>
      </c>
      <c r="C211" s="23">
        <v>2638</v>
      </c>
      <c r="D211" s="13">
        <v>1145381.93</v>
      </c>
      <c r="E211" s="13">
        <v>0</v>
      </c>
      <c r="F211" s="25">
        <f>(D211+E211)/C211</f>
        <v>434.185720242608</v>
      </c>
    </row>
    <row r="212" spans="1:6" ht="15.6" customHeight="1" x14ac:dyDescent="0.5">
      <c r="A212" s="11" t="s">
        <v>353</v>
      </c>
      <c r="B212" s="26" t="s">
        <v>19</v>
      </c>
      <c r="C212" s="23">
        <v>1441</v>
      </c>
      <c r="D212" s="13">
        <v>594553.5</v>
      </c>
      <c r="E212" s="13">
        <v>28355</v>
      </c>
      <c r="F212" s="25">
        <f>(D212+E212)/C212</f>
        <v>432.27515614156835</v>
      </c>
    </row>
    <row r="213" spans="1:6" ht="15.6" customHeight="1" x14ac:dyDescent="0.5">
      <c r="A213" s="11" t="s">
        <v>318</v>
      </c>
      <c r="B213" s="26" t="s">
        <v>22</v>
      </c>
      <c r="C213" s="23">
        <v>2752</v>
      </c>
      <c r="D213" s="13">
        <v>1130306.3899999999</v>
      </c>
      <c r="E213" s="13">
        <v>58377.42</v>
      </c>
      <c r="F213" s="25">
        <f>(D213+E213)/C213</f>
        <v>431.93452398255806</v>
      </c>
    </row>
    <row r="214" spans="1:6" ht="15.6" customHeight="1" x14ac:dyDescent="0.5">
      <c r="A214" s="11" t="s">
        <v>347</v>
      </c>
      <c r="B214" s="26" t="s">
        <v>22</v>
      </c>
      <c r="C214" s="23">
        <v>1147</v>
      </c>
      <c r="D214" s="13">
        <v>492188.33</v>
      </c>
      <c r="E214" s="13">
        <v>0</v>
      </c>
      <c r="F214" s="25">
        <f>(D214+E214)/C214</f>
        <v>429.10926765475153</v>
      </c>
    </row>
    <row r="215" spans="1:6" ht="15.6" customHeight="1" x14ac:dyDescent="0.5">
      <c r="A215" s="11" t="s">
        <v>371</v>
      </c>
      <c r="B215" s="26" t="s">
        <v>26</v>
      </c>
      <c r="C215" s="23">
        <v>3290</v>
      </c>
      <c r="D215" s="13">
        <v>1407182.85</v>
      </c>
      <c r="E215" s="13">
        <v>0</v>
      </c>
      <c r="F215" s="25">
        <f>(D215+E215)/C215</f>
        <v>427.71515197568391</v>
      </c>
    </row>
    <row r="216" spans="1:6" ht="15.6" customHeight="1" x14ac:dyDescent="0.5">
      <c r="A216" s="11" t="s">
        <v>251</v>
      </c>
      <c r="B216" s="26" t="s">
        <v>23</v>
      </c>
      <c r="C216" s="23">
        <v>2545</v>
      </c>
      <c r="D216" s="13">
        <v>1051899.56</v>
      </c>
      <c r="E216" s="13">
        <v>0</v>
      </c>
      <c r="F216" s="25">
        <f>(D216+E216)/C216</f>
        <v>413.32006286836935</v>
      </c>
    </row>
    <row r="217" spans="1:6" ht="15.6" customHeight="1" x14ac:dyDescent="0.5">
      <c r="A217" s="11" t="s">
        <v>69</v>
      </c>
      <c r="B217" s="26" t="s">
        <v>26</v>
      </c>
      <c r="C217" s="23">
        <v>2065</v>
      </c>
      <c r="D217" s="13">
        <v>853163.68</v>
      </c>
      <c r="E217" s="13">
        <v>0</v>
      </c>
      <c r="F217" s="25">
        <f>(D217+E217)/C217</f>
        <v>413.15432445520582</v>
      </c>
    </row>
    <row r="218" spans="1:6" ht="15.6" customHeight="1" x14ac:dyDescent="0.5">
      <c r="A218" s="11" t="s">
        <v>624</v>
      </c>
      <c r="B218" s="26" t="s">
        <v>19</v>
      </c>
      <c r="C218" s="23">
        <v>833</v>
      </c>
      <c r="D218" s="13">
        <v>338748.59</v>
      </c>
      <c r="E218" s="13">
        <v>5150</v>
      </c>
      <c r="F218" s="25">
        <f>(D218+E218)/C218</f>
        <v>412.84344537815127</v>
      </c>
    </row>
    <row r="219" spans="1:6" ht="15.6" customHeight="1" x14ac:dyDescent="0.5">
      <c r="A219" s="11" t="s">
        <v>82</v>
      </c>
      <c r="B219" s="26" t="s">
        <v>57</v>
      </c>
      <c r="C219" s="23">
        <v>3030</v>
      </c>
      <c r="D219" s="13">
        <v>1248739.96</v>
      </c>
      <c r="E219" s="13">
        <v>0</v>
      </c>
      <c r="F219" s="25">
        <f>(D219+E219)/C219</f>
        <v>412.12539933993401</v>
      </c>
    </row>
    <row r="220" spans="1:6" ht="15.6" customHeight="1" x14ac:dyDescent="0.5">
      <c r="A220" s="11" t="s">
        <v>181</v>
      </c>
      <c r="B220" s="26" t="s">
        <v>30</v>
      </c>
      <c r="C220" s="23">
        <v>1363</v>
      </c>
      <c r="D220" s="13">
        <v>561247.87</v>
      </c>
      <c r="E220" s="13">
        <v>0</v>
      </c>
      <c r="F220" s="25">
        <f>(D220+E220)/C220</f>
        <v>411.77393250183417</v>
      </c>
    </row>
    <row r="221" spans="1:6" ht="15.6" customHeight="1" x14ac:dyDescent="0.5">
      <c r="A221" s="11" t="s">
        <v>31</v>
      </c>
      <c r="B221" s="26" t="s">
        <v>16</v>
      </c>
      <c r="C221" s="23">
        <v>596</v>
      </c>
      <c r="D221" s="13">
        <v>232607.7</v>
      </c>
      <c r="E221" s="13">
        <v>11680</v>
      </c>
      <c r="F221" s="25">
        <f>(D221+E221)/C221</f>
        <v>409.8786912751678</v>
      </c>
    </row>
    <row r="222" spans="1:6" ht="15.6" customHeight="1" x14ac:dyDescent="0.5">
      <c r="A222" s="11" t="s">
        <v>208</v>
      </c>
      <c r="B222" s="26" t="s">
        <v>23</v>
      </c>
      <c r="C222" s="23">
        <v>138981</v>
      </c>
      <c r="D222" s="13">
        <v>56671772.259999998</v>
      </c>
      <c r="E222" s="13">
        <v>177408.49</v>
      </c>
      <c r="F222" s="25">
        <f>(D222+E222)/C222</f>
        <v>409.04282419899124</v>
      </c>
    </row>
    <row r="223" spans="1:6" ht="15.6" customHeight="1" x14ac:dyDescent="0.5">
      <c r="A223" s="11" t="s">
        <v>109</v>
      </c>
      <c r="B223" s="26" t="s">
        <v>22</v>
      </c>
      <c r="C223" s="23">
        <v>1030</v>
      </c>
      <c r="D223" s="13">
        <v>420506.89</v>
      </c>
      <c r="E223" s="13">
        <v>0</v>
      </c>
      <c r="F223" s="25">
        <f>(D223+E223)/C223</f>
        <v>408.25911650485438</v>
      </c>
    </row>
    <row r="224" spans="1:6" ht="15.6" customHeight="1" x14ac:dyDescent="0.5">
      <c r="A224" s="11" t="s">
        <v>396</v>
      </c>
      <c r="B224" s="26" t="s">
        <v>19</v>
      </c>
      <c r="C224" s="23">
        <v>7473</v>
      </c>
      <c r="D224" s="13">
        <v>2839945.03</v>
      </c>
      <c r="E224" s="13">
        <v>209331.35</v>
      </c>
      <c r="F224" s="25">
        <f>(D224+E224)/C224</f>
        <v>408.03912484945806</v>
      </c>
    </row>
    <row r="225" spans="1:6" ht="15.6" customHeight="1" x14ac:dyDescent="0.5">
      <c r="A225" s="11" t="s">
        <v>284</v>
      </c>
      <c r="B225" s="26" t="s">
        <v>30</v>
      </c>
      <c r="C225" s="23">
        <v>1223</v>
      </c>
      <c r="D225" s="13">
        <v>495251.56</v>
      </c>
      <c r="E225" s="13">
        <v>0</v>
      </c>
      <c r="F225" s="25">
        <f>(D225+E225)/C225</f>
        <v>404.94812755519217</v>
      </c>
    </row>
    <row r="226" spans="1:6" ht="15.6" customHeight="1" x14ac:dyDescent="0.5">
      <c r="A226" s="11" t="s">
        <v>397</v>
      </c>
      <c r="B226" s="26" t="s">
        <v>23</v>
      </c>
      <c r="C226" s="23">
        <v>1523</v>
      </c>
      <c r="D226" s="13">
        <v>329373.63</v>
      </c>
      <c r="E226" s="13">
        <v>287146.07</v>
      </c>
      <c r="F226" s="25">
        <f>(D226+E226)/C226</f>
        <v>404.80610636900849</v>
      </c>
    </row>
    <row r="227" spans="1:6" ht="15.6" customHeight="1" x14ac:dyDescent="0.5">
      <c r="A227" s="11" t="s">
        <v>173</v>
      </c>
      <c r="B227" s="26" t="s">
        <v>30</v>
      </c>
      <c r="C227" s="23">
        <v>3901</v>
      </c>
      <c r="D227" s="13">
        <v>1575613.05</v>
      </c>
      <c r="E227" s="13">
        <v>0</v>
      </c>
      <c r="F227" s="25">
        <f>(D227+E227)/C227</f>
        <v>403.89978210715202</v>
      </c>
    </row>
    <row r="228" spans="1:6" ht="15.6" customHeight="1" x14ac:dyDescent="0.5">
      <c r="A228" s="11" t="s">
        <v>282</v>
      </c>
      <c r="B228" s="26" t="s">
        <v>22</v>
      </c>
      <c r="C228" s="23">
        <v>993</v>
      </c>
      <c r="D228" s="13">
        <v>390602.51</v>
      </c>
      <c r="E228" s="13">
        <v>8870.57</v>
      </c>
      <c r="F228" s="25">
        <f>(D228+E228)/C228</f>
        <v>402.2891037260826</v>
      </c>
    </row>
    <row r="229" spans="1:6" ht="15.6" customHeight="1" x14ac:dyDescent="0.5">
      <c r="A229" s="11" t="s">
        <v>458</v>
      </c>
      <c r="B229" s="26" t="s">
        <v>30</v>
      </c>
      <c r="C229" s="23">
        <v>33810</v>
      </c>
      <c r="D229" s="13">
        <v>13510040.220000001</v>
      </c>
      <c r="E229" s="13">
        <v>29999.99</v>
      </c>
      <c r="F229" s="25">
        <f>(D229+E229)/C229</f>
        <v>400.47442206447801</v>
      </c>
    </row>
    <row r="230" spans="1:6" ht="15.6" customHeight="1" x14ac:dyDescent="0.5">
      <c r="A230" s="11" t="s">
        <v>418</v>
      </c>
      <c r="B230" s="26" t="s">
        <v>16</v>
      </c>
      <c r="C230" s="23">
        <v>494</v>
      </c>
      <c r="D230" s="13">
        <v>185013.9</v>
      </c>
      <c r="E230" s="13">
        <v>12000</v>
      </c>
      <c r="F230" s="25">
        <f>(D230+E230)/C230</f>
        <v>398.81356275303642</v>
      </c>
    </row>
    <row r="231" spans="1:6" ht="15.6" customHeight="1" x14ac:dyDescent="0.5">
      <c r="A231" s="11" t="s">
        <v>272</v>
      </c>
      <c r="B231" s="26" t="s">
        <v>26</v>
      </c>
      <c r="C231" s="23">
        <v>3331</v>
      </c>
      <c r="D231" s="13">
        <v>1326084.31</v>
      </c>
      <c r="E231" s="13">
        <v>0</v>
      </c>
      <c r="F231" s="25">
        <f>(D231+E231)/C231</f>
        <v>398.10396577604325</v>
      </c>
    </row>
    <row r="232" spans="1:6" ht="15.6" customHeight="1" x14ac:dyDescent="0.5">
      <c r="A232" s="11" t="s">
        <v>292</v>
      </c>
      <c r="B232" s="26" t="s">
        <v>16</v>
      </c>
      <c r="C232" s="23">
        <v>1611</v>
      </c>
      <c r="D232" s="13">
        <v>400301.98</v>
      </c>
      <c r="E232" s="13">
        <v>239731.49</v>
      </c>
      <c r="F232" s="25">
        <f>(D232+E232)/C232</f>
        <v>397.28955307262567</v>
      </c>
    </row>
    <row r="233" spans="1:6" ht="15.6" customHeight="1" x14ac:dyDescent="0.5">
      <c r="A233" s="11" t="s">
        <v>431</v>
      </c>
      <c r="B233" s="26" t="s">
        <v>26</v>
      </c>
      <c r="C233" s="23">
        <v>3418</v>
      </c>
      <c r="D233" s="13">
        <v>1355420.36</v>
      </c>
      <c r="E233" s="13">
        <v>0</v>
      </c>
      <c r="F233" s="25">
        <f>(D233+E233)/C233</f>
        <v>396.55364540667063</v>
      </c>
    </row>
    <row r="234" spans="1:6" ht="15.6" customHeight="1" x14ac:dyDescent="0.5">
      <c r="A234" s="11" t="s">
        <v>188</v>
      </c>
      <c r="B234" s="26" t="s">
        <v>26</v>
      </c>
      <c r="C234" s="23">
        <v>25023</v>
      </c>
      <c r="D234" s="13">
        <v>9822775.0800000001</v>
      </c>
      <c r="E234" s="13">
        <v>83937.35</v>
      </c>
      <c r="F234" s="25">
        <f>(D234+E234)/C234</f>
        <v>395.9042652759461</v>
      </c>
    </row>
    <row r="235" spans="1:6" ht="15.6" customHeight="1" x14ac:dyDescent="0.5">
      <c r="A235" s="11" t="s">
        <v>488</v>
      </c>
      <c r="B235" s="26" t="s">
        <v>26</v>
      </c>
      <c r="C235" s="23">
        <v>4113</v>
      </c>
      <c r="D235" s="13">
        <v>1627260.16</v>
      </c>
      <c r="E235" s="13">
        <v>0</v>
      </c>
      <c r="F235" s="25">
        <f>(D235+E235)/C235</f>
        <v>395.63825917821538</v>
      </c>
    </row>
    <row r="236" spans="1:6" ht="15.6" customHeight="1" x14ac:dyDescent="0.5">
      <c r="A236" s="11" t="s">
        <v>87</v>
      </c>
      <c r="B236" s="26" t="s">
        <v>23</v>
      </c>
      <c r="C236" s="23">
        <v>3089</v>
      </c>
      <c r="D236" s="13">
        <v>1216104.98</v>
      </c>
      <c r="E236" s="13">
        <v>0</v>
      </c>
      <c r="F236" s="25">
        <f>(D236+E236)/C236</f>
        <v>393.68888960828747</v>
      </c>
    </row>
    <row r="237" spans="1:6" ht="15.6" customHeight="1" x14ac:dyDescent="0.5">
      <c r="A237" s="11" t="s">
        <v>612</v>
      </c>
      <c r="B237" s="26" t="s">
        <v>30</v>
      </c>
      <c r="C237" s="23">
        <v>4427</v>
      </c>
      <c r="D237" s="13">
        <v>1742853.67</v>
      </c>
      <c r="E237" s="13">
        <v>0</v>
      </c>
      <c r="F237" s="25">
        <f>(D237+E237)/C237</f>
        <v>393.68729839620511</v>
      </c>
    </row>
    <row r="238" spans="1:6" ht="15.6" customHeight="1" x14ac:dyDescent="0.5">
      <c r="A238" s="11" t="s">
        <v>24</v>
      </c>
      <c r="B238" s="26" t="s">
        <v>19</v>
      </c>
      <c r="C238" s="23">
        <v>13282</v>
      </c>
      <c r="D238" s="13">
        <v>4362156.7</v>
      </c>
      <c r="E238" s="13">
        <v>846162.78</v>
      </c>
      <c r="F238" s="25">
        <f>(D238+E238)/C238</f>
        <v>392.13367565125736</v>
      </c>
    </row>
    <row r="239" spans="1:6" ht="15.6" customHeight="1" x14ac:dyDescent="0.5">
      <c r="A239" s="11" t="s">
        <v>554</v>
      </c>
      <c r="B239" s="26" t="s">
        <v>22</v>
      </c>
      <c r="C239" s="23">
        <v>7466</v>
      </c>
      <c r="D239" s="13">
        <v>2915932.89</v>
      </c>
      <c r="E239" s="13">
        <v>77</v>
      </c>
      <c r="F239" s="25">
        <f>(D239+E239)/C239</f>
        <v>390.57191133136888</v>
      </c>
    </row>
    <row r="240" spans="1:6" ht="15.6" customHeight="1" x14ac:dyDescent="0.5">
      <c r="A240" s="11" t="s">
        <v>338</v>
      </c>
      <c r="B240" s="26" t="s">
        <v>26</v>
      </c>
      <c r="C240" s="23">
        <v>21913</v>
      </c>
      <c r="D240" s="13">
        <v>8461014.7899999991</v>
      </c>
      <c r="E240" s="13">
        <v>83894.9</v>
      </c>
      <c r="F240" s="25">
        <f>(D240+E240)/C240</f>
        <v>389.94704924017702</v>
      </c>
    </row>
    <row r="241" spans="1:6" ht="15.6" customHeight="1" x14ac:dyDescent="0.5">
      <c r="A241" s="11" t="s">
        <v>422</v>
      </c>
      <c r="B241" s="26" t="s">
        <v>30</v>
      </c>
      <c r="C241" s="23">
        <v>2729</v>
      </c>
      <c r="D241" s="13">
        <v>1054874.1200000001</v>
      </c>
      <c r="E241" s="13">
        <v>0</v>
      </c>
      <c r="F241" s="25">
        <f>(D241+E241)/C241</f>
        <v>386.54236716746067</v>
      </c>
    </row>
    <row r="242" spans="1:6" ht="15.6" customHeight="1" x14ac:dyDescent="0.5">
      <c r="A242" s="11" t="s">
        <v>250</v>
      </c>
      <c r="B242" s="26" t="s">
        <v>36</v>
      </c>
      <c r="C242" s="23">
        <v>2002</v>
      </c>
      <c r="D242" s="13">
        <v>772984.72</v>
      </c>
      <c r="E242" s="13">
        <v>0</v>
      </c>
      <c r="F242" s="25">
        <f>(D242+E242)/C242</f>
        <v>386.10625374625374</v>
      </c>
    </row>
    <row r="243" spans="1:6" ht="15.6" customHeight="1" x14ac:dyDescent="0.5">
      <c r="A243" s="11" t="s">
        <v>331</v>
      </c>
      <c r="B243" s="26" t="s">
        <v>19</v>
      </c>
      <c r="C243" s="23">
        <v>3658</v>
      </c>
      <c r="D243" s="13">
        <v>950597.63</v>
      </c>
      <c r="E243" s="13">
        <v>460674.16</v>
      </c>
      <c r="F243" s="25">
        <f>(D243+E243)/C243</f>
        <v>385.80420721705849</v>
      </c>
    </row>
    <row r="244" spans="1:6" ht="15.6" customHeight="1" x14ac:dyDescent="0.5">
      <c r="A244" s="11" t="s">
        <v>294</v>
      </c>
      <c r="B244" s="26" t="s">
        <v>36</v>
      </c>
      <c r="C244" s="23">
        <v>63773</v>
      </c>
      <c r="D244" s="13">
        <v>21469078.649999999</v>
      </c>
      <c r="E244" s="13">
        <v>3029513.88</v>
      </c>
      <c r="F244" s="25">
        <f>(D244+E244)/C244</f>
        <v>384.15305113449261</v>
      </c>
    </row>
    <row r="245" spans="1:6" ht="15.6" customHeight="1" x14ac:dyDescent="0.5">
      <c r="A245" s="11" t="s">
        <v>311</v>
      </c>
      <c r="B245" s="26" t="s">
        <v>23</v>
      </c>
      <c r="C245" s="23">
        <v>19271</v>
      </c>
      <c r="D245" s="13">
        <v>7352631.2599999998</v>
      </c>
      <c r="E245" s="13">
        <v>30000</v>
      </c>
      <c r="F245" s="25">
        <f>(D245+E245)/C245</f>
        <v>383.09538996419491</v>
      </c>
    </row>
    <row r="246" spans="1:6" ht="15.6" customHeight="1" x14ac:dyDescent="0.5">
      <c r="A246" s="11" t="s">
        <v>585</v>
      </c>
      <c r="B246" s="26" t="s">
        <v>57</v>
      </c>
      <c r="C246" s="23">
        <v>2272</v>
      </c>
      <c r="D246" s="13">
        <v>869844.47</v>
      </c>
      <c r="E246" s="13">
        <v>0</v>
      </c>
      <c r="F246" s="25">
        <f>(D246+E246)/C246</f>
        <v>382.85408010563378</v>
      </c>
    </row>
    <row r="247" spans="1:6" ht="15.6" customHeight="1" x14ac:dyDescent="0.5">
      <c r="A247" s="11" t="s">
        <v>316</v>
      </c>
      <c r="B247" s="26" t="s">
        <v>22</v>
      </c>
      <c r="C247" s="23">
        <v>3558</v>
      </c>
      <c r="D247" s="13">
        <v>1359238.26</v>
      </c>
      <c r="E247" s="13">
        <v>0</v>
      </c>
      <c r="F247" s="25">
        <f>(D247+E247)/C247</f>
        <v>382.0231197301855</v>
      </c>
    </row>
    <row r="248" spans="1:6" ht="15.6" customHeight="1" x14ac:dyDescent="0.5">
      <c r="A248" s="11" t="s">
        <v>491</v>
      </c>
      <c r="B248" s="26" t="s">
        <v>30</v>
      </c>
      <c r="C248" s="23">
        <v>2964</v>
      </c>
      <c r="D248" s="13">
        <v>1060735.1200000001</v>
      </c>
      <c r="E248" s="13">
        <v>65859.350000000006</v>
      </c>
      <c r="F248" s="25">
        <f>(D248+E248)/C248</f>
        <v>380.09260121457498</v>
      </c>
    </row>
    <row r="249" spans="1:6" ht="15.6" customHeight="1" x14ac:dyDescent="0.5">
      <c r="A249" s="11" t="s">
        <v>127</v>
      </c>
      <c r="B249" s="26" t="s">
        <v>19</v>
      </c>
      <c r="C249" s="23">
        <v>7186</v>
      </c>
      <c r="D249" s="13">
        <v>2614161.0099999998</v>
      </c>
      <c r="E249" s="13">
        <v>111630.1</v>
      </c>
      <c r="F249" s="25">
        <f>(D249+E249)/C249</f>
        <v>379.31966462566101</v>
      </c>
    </row>
    <row r="250" spans="1:6" ht="15.6" customHeight="1" x14ac:dyDescent="0.5">
      <c r="A250" s="11" t="s">
        <v>529</v>
      </c>
      <c r="B250" s="26" t="s">
        <v>19</v>
      </c>
      <c r="C250" s="23">
        <v>1533</v>
      </c>
      <c r="D250" s="13">
        <v>579021.78</v>
      </c>
      <c r="E250" s="13">
        <v>1056.6199999999999</v>
      </c>
      <c r="F250" s="25">
        <f>(D250+E250)/C250</f>
        <v>378.39425962165689</v>
      </c>
    </row>
    <row r="251" spans="1:6" ht="15.6" customHeight="1" x14ac:dyDescent="0.5">
      <c r="A251" s="11" t="s">
        <v>151</v>
      </c>
      <c r="B251" s="26" t="s">
        <v>19</v>
      </c>
      <c r="C251" s="23">
        <v>2829</v>
      </c>
      <c r="D251" s="13">
        <v>1068507.96</v>
      </c>
      <c r="E251" s="13">
        <v>0</v>
      </c>
      <c r="F251" s="25">
        <f>(D251+E251)/C251</f>
        <v>377.698112407211</v>
      </c>
    </row>
    <row r="252" spans="1:6" ht="15.6" customHeight="1" x14ac:dyDescent="0.5">
      <c r="A252" s="11" t="s">
        <v>581</v>
      </c>
      <c r="B252" s="26" t="s">
        <v>26</v>
      </c>
      <c r="C252" s="23">
        <v>8111</v>
      </c>
      <c r="D252" s="13">
        <v>2885910.09</v>
      </c>
      <c r="E252" s="13">
        <v>177299.18</v>
      </c>
      <c r="F252" s="25">
        <f>(D252+E252)/C252</f>
        <v>377.66111083713474</v>
      </c>
    </row>
    <row r="253" spans="1:6" ht="15.6" customHeight="1" x14ac:dyDescent="0.5">
      <c r="A253" s="11" t="s">
        <v>196</v>
      </c>
      <c r="B253" s="26" t="s">
        <v>22</v>
      </c>
      <c r="C253" s="23">
        <v>977</v>
      </c>
      <c r="D253" s="13">
        <v>365722.8</v>
      </c>
      <c r="E253" s="13">
        <v>0</v>
      </c>
      <c r="F253" s="25">
        <f>(D253+E253)/C253</f>
        <v>374.33244626407367</v>
      </c>
    </row>
    <row r="254" spans="1:6" ht="15.6" customHeight="1" x14ac:dyDescent="0.5">
      <c r="A254" s="11" t="s">
        <v>609</v>
      </c>
      <c r="B254" s="26" t="s">
        <v>57</v>
      </c>
      <c r="C254" s="23">
        <v>416</v>
      </c>
      <c r="D254" s="13">
        <v>155669.69</v>
      </c>
      <c r="E254" s="13">
        <v>0</v>
      </c>
      <c r="F254" s="25">
        <f>(D254+E254)/C254</f>
        <v>374.20598557692307</v>
      </c>
    </row>
    <row r="255" spans="1:6" ht="15.6" customHeight="1" x14ac:dyDescent="0.5">
      <c r="A255" s="11" t="s">
        <v>595</v>
      </c>
      <c r="B255" s="26" t="s">
        <v>26</v>
      </c>
      <c r="C255" s="23">
        <v>85598</v>
      </c>
      <c r="D255" s="13">
        <v>31901467.23</v>
      </c>
      <c r="E255" s="13">
        <v>0</v>
      </c>
      <c r="F255" s="25">
        <f>(D255+E255)/C255</f>
        <v>372.68939963550548</v>
      </c>
    </row>
    <row r="256" spans="1:6" ht="15.6" customHeight="1" x14ac:dyDescent="0.5">
      <c r="A256" s="11" t="s">
        <v>34</v>
      </c>
      <c r="B256" s="26" t="s">
        <v>22</v>
      </c>
      <c r="C256" s="23">
        <v>785</v>
      </c>
      <c r="D256" s="13">
        <v>290015.5</v>
      </c>
      <c r="E256" s="13">
        <v>0</v>
      </c>
      <c r="F256" s="25">
        <f>(D256+E256)/C256</f>
        <v>369.44649681528665</v>
      </c>
    </row>
    <row r="257" spans="1:6" ht="15.6" customHeight="1" x14ac:dyDescent="0.5">
      <c r="A257" s="11" t="s">
        <v>534</v>
      </c>
      <c r="B257" s="26" t="s">
        <v>22</v>
      </c>
      <c r="C257" s="23">
        <v>983</v>
      </c>
      <c r="D257" s="13">
        <v>360616.4</v>
      </c>
      <c r="E257" s="13">
        <v>1007</v>
      </c>
      <c r="F257" s="25">
        <f>(D257+E257)/C257</f>
        <v>367.8773143438454</v>
      </c>
    </row>
    <row r="258" spans="1:6" ht="15.6" customHeight="1" x14ac:dyDescent="0.5">
      <c r="A258" s="11" t="s">
        <v>296</v>
      </c>
      <c r="B258" s="26" t="s">
        <v>30</v>
      </c>
      <c r="C258" s="23">
        <v>3579</v>
      </c>
      <c r="D258" s="13">
        <v>1316546.75</v>
      </c>
      <c r="E258" s="13">
        <v>0</v>
      </c>
      <c r="F258" s="25">
        <f>(D258+E258)/C258</f>
        <v>367.85324112880693</v>
      </c>
    </row>
    <row r="259" spans="1:6" ht="15.6" customHeight="1" x14ac:dyDescent="0.5">
      <c r="A259" s="11" t="s">
        <v>374</v>
      </c>
      <c r="B259" s="26" t="s">
        <v>22</v>
      </c>
      <c r="C259" s="23">
        <v>1595</v>
      </c>
      <c r="D259" s="13">
        <v>546214.19999999995</v>
      </c>
      <c r="E259" s="13">
        <v>31149.11</v>
      </c>
      <c r="F259" s="25">
        <f>(D259+E259)/C259</f>
        <v>361.9832664576802</v>
      </c>
    </row>
    <row r="260" spans="1:6" ht="15.6" customHeight="1" x14ac:dyDescent="0.5">
      <c r="A260" s="11" t="s">
        <v>419</v>
      </c>
      <c r="B260" s="26" t="s">
        <v>57</v>
      </c>
      <c r="C260" s="23">
        <v>2038</v>
      </c>
      <c r="D260" s="13">
        <v>737057.65</v>
      </c>
      <c r="E260" s="13">
        <v>0</v>
      </c>
      <c r="F260" s="25">
        <f>(D260+E260)/C260</f>
        <v>361.65733562315995</v>
      </c>
    </row>
    <row r="261" spans="1:6" ht="15.6" customHeight="1" x14ac:dyDescent="0.5">
      <c r="A261" s="11" t="s">
        <v>131</v>
      </c>
      <c r="B261" s="26" t="s">
        <v>19</v>
      </c>
      <c r="C261" s="23">
        <v>20070</v>
      </c>
      <c r="D261" s="13">
        <v>7196710.7699999996</v>
      </c>
      <c r="E261" s="13">
        <v>30092.61</v>
      </c>
      <c r="F261" s="25">
        <f>(D261+E261)/C261</f>
        <v>360.07988938714499</v>
      </c>
    </row>
    <row r="262" spans="1:6" ht="15.6" customHeight="1" x14ac:dyDescent="0.5">
      <c r="A262" s="11" t="s">
        <v>591</v>
      </c>
      <c r="B262" s="26" t="s">
        <v>19</v>
      </c>
      <c r="C262" s="23">
        <v>4511</v>
      </c>
      <c r="D262" s="13">
        <v>1619413.59</v>
      </c>
      <c r="E262" s="13">
        <v>1454.52</v>
      </c>
      <c r="F262" s="25">
        <f>(D262+E262)/C262</f>
        <v>359.31458878297497</v>
      </c>
    </row>
    <row r="263" spans="1:6" ht="15.6" customHeight="1" x14ac:dyDescent="0.5">
      <c r="A263" s="11" t="s">
        <v>524</v>
      </c>
      <c r="B263" s="26" t="s">
        <v>23</v>
      </c>
      <c r="C263" s="23">
        <v>4690</v>
      </c>
      <c r="D263" s="13">
        <v>1669584.96</v>
      </c>
      <c r="E263" s="13">
        <v>12000</v>
      </c>
      <c r="F263" s="25">
        <f>(D263+E263)/C263</f>
        <v>358.54689978678039</v>
      </c>
    </row>
    <row r="264" spans="1:6" ht="15.6" customHeight="1" x14ac:dyDescent="0.5">
      <c r="A264" s="11" t="s">
        <v>320</v>
      </c>
      <c r="B264" s="26" t="s">
        <v>26</v>
      </c>
      <c r="C264" s="23">
        <v>2937</v>
      </c>
      <c r="D264" s="13">
        <v>1049139.94</v>
      </c>
      <c r="E264" s="13">
        <v>0</v>
      </c>
      <c r="F264" s="25">
        <f>(D264+E264)/C264</f>
        <v>357.21482465100439</v>
      </c>
    </row>
    <row r="265" spans="1:6" ht="15.6" customHeight="1" x14ac:dyDescent="0.5">
      <c r="A265" s="11" t="s">
        <v>447</v>
      </c>
      <c r="B265" s="26" t="s">
        <v>19</v>
      </c>
      <c r="C265" s="23">
        <v>1003</v>
      </c>
      <c r="D265" s="13">
        <v>355747.75</v>
      </c>
      <c r="E265" s="13">
        <v>0</v>
      </c>
      <c r="F265" s="25">
        <f>(D265+E265)/C265</f>
        <v>354.68369890329012</v>
      </c>
    </row>
    <row r="266" spans="1:6" ht="15.6" customHeight="1" x14ac:dyDescent="0.5">
      <c r="A266" s="11" t="s">
        <v>502</v>
      </c>
      <c r="B266" s="26" t="s">
        <v>19</v>
      </c>
      <c r="C266" s="23">
        <v>3085</v>
      </c>
      <c r="D266" s="13">
        <v>1012285.92</v>
      </c>
      <c r="E266" s="13">
        <v>76312.639999999999</v>
      </c>
      <c r="F266" s="25">
        <f>(D266+E266)/C266</f>
        <v>352.86825283630469</v>
      </c>
    </row>
    <row r="267" spans="1:6" ht="15.6" customHeight="1" x14ac:dyDescent="0.5">
      <c r="A267" s="11" t="s">
        <v>498</v>
      </c>
      <c r="B267" s="26" t="s">
        <v>22</v>
      </c>
      <c r="C267" s="23">
        <v>2009</v>
      </c>
      <c r="D267" s="13">
        <v>690649</v>
      </c>
      <c r="E267" s="13">
        <v>15370.25</v>
      </c>
      <c r="F267" s="25">
        <f>(D267+E267)/C267</f>
        <v>351.42819810851171</v>
      </c>
    </row>
    <row r="268" spans="1:6" ht="15.6" customHeight="1" x14ac:dyDescent="0.5">
      <c r="A268" s="11" t="s">
        <v>545</v>
      </c>
      <c r="B268" s="26" t="s">
        <v>22</v>
      </c>
      <c r="C268" s="23">
        <v>1644</v>
      </c>
      <c r="D268" s="13">
        <v>577050.6</v>
      </c>
      <c r="E268" s="13">
        <v>0</v>
      </c>
      <c r="F268" s="25">
        <f>(D268+E268)/C268</f>
        <v>351.00401459854015</v>
      </c>
    </row>
    <row r="269" spans="1:6" ht="15.6" customHeight="1" x14ac:dyDescent="0.5">
      <c r="A269" s="11" t="s">
        <v>256</v>
      </c>
      <c r="B269" s="26" t="s">
        <v>23</v>
      </c>
      <c r="C269" s="23">
        <v>13682</v>
      </c>
      <c r="D269" s="13">
        <v>4442099.09</v>
      </c>
      <c r="E269" s="13">
        <v>345350.40000000002</v>
      </c>
      <c r="F269" s="25">
        <f>(D269+E269)/C269</f>
        <v>349.90860181260052</v>
      </c>
    </row>
    <row r="270" spans="1:6" ht="15.6" customHeight="1" x14ac:dyDescent="0.5">
      <c r="A270" s="11" t="s">
        <v>377</v>
      </c>
      <c r="B270" s="26" t="s">
        <v>22</v>
      </c>
      <c r="C270" s="23">
        <v>388</v>
      </c>
      <c r="D270" s="13">
        <v>135513.38</v>
      </c>
      <c r="E270" s="13">
        <v>0</v>
      </c>
      <c r="F270" s="25">
        <f>(D270+E270)/C270</f>
        <v>349.26128865979382</v>
      </c>
    </row>
    <row r="271" spans="1:6" ht="15.6" customHeight="1" x14ac:dyDescent="0.5">
      <c r="A271" s="11" t="s">
        <v>375</v>
      </c>
      <c r="B271" s="26" t="s">
        <v>22</v>
      </c>
      <c r="C271" s="23">
        <v>1099</v>
      </c>
      <c r="D271" s="13">
        <v>381280.05</v>
      </c>
      <c r="E271" s="13">
        <v>0</v>
      </c>
      <c r="F271" s="25">
        <f>(D271+E271)/C271</f>
        <v>346.93362147406731</v>
      </c>
    </row>
    <row r="272" spans="1:6" ht="15.6" customHeight="1" x14ac:dyDescent="0.5">
      <c r="A272" s="11" t="s">
        <v>330</v>
      </c>
      <c r="B272" s="26" t="s">
        <v>19</v>
      </c>
      <c r="C272" s="23">
        <v>1929</v>
      </c>
      <c r="D272" s="13">
        <v>668754.71</v>
      </c>
      <c r="E272" s="13">
        <v>0</v>
      </c>
      <c r="F272" s="25">
        <f>(D272+E272)/C272</f>
        <v>346.68466044582681</v>
      </c>
    </row>
    <row r="273" spans="1:6" ht="15.6" customHeight="1" x14ac:dyDescent="0.5">
      <c r="A273" s="11" t="s">
        <v>406</v>
      </c>
      <c r="B273" s="26" t="s">
        <v>57</v>
      </c>
      <c r="C273" s="23">
        <v>3997</v>
      </c>
      <c r="D273" s="13">
        <v>1380225.46</v>
      </c>
      <c r="E273" s="13">
        <v>0</v>
      </c>
      <c r="F273" s="25">
        <f>(D273+E273)/C273</f>
        <v>345.31535151363522</v>
      </c>
    </row>
    <row r="274" spans="1:6" ht="15.6" customHeight="1" x14ac:dyDescent="0.5">
      <c r="A274" s="11" t="s">
        <v>110</v>
      </c>
      <c r="B274" s="26" t="s">
        <v>26</v>
      </c>
      <c r="C274" s="23">
        <v>1557</v>
      </c>
      <c r="D274" s="13">
        <v>534720.21</v>
      </c>
      <c r="E274" s="13">
        <v>0</v>
      </c>
      <c r="F274" s="25">
        <f>(D274+E274)/C274</f>
        <v>343.42980732177261</v>
      </c>
    </row>
    <row r="275" spans="1:6" ht="15.6" customHeight="1" x14ac:dyDescent="0.5">
      <c r="A275" s="11" t="s">
        <v>35</v>
      </c>
      <c r="B275" s="26" t="s">
        <v>23</v>
      </c>
      <c r="C275" s="23">
        <v>76547</v>
      </c>
      <c r="D275" s="13">
        <v>25797404.940000001</v>
      </c>
      <c r="E275" s="13">
        <v>441591.05</v>
      </c>
      <c r="F275" s="25">
        <f>(D275+E275)/C275</f>
        <v>342.78281304296712</v>
      </c>
    </row>
    <row r="276" spans="1:6" ht="15.6" customHeight="1" x14ac:dyDescent="0.5">
      <c r="A276" s="11" t="s">
        <v>297</v>
      </c>
      <c r="B276" s="26" t="s">
        <v>23</v>
      </c>
      <c r="C276" s="23">
        <v>18316</v>
      </c>
      <c r="D276" s="13">
        <v>6262026.9699999997</v>
      </c>
      <c r="E276" s="13">
        <v>10916.7</v>
      </c>
      <c r="F276" s="25">
        <f>(D276+E276)/C276</f>
        <v>342.48436721991703</v>
      </c>
    </row>
    <row r="277" spans="1:6" ht="15.6" customHeight="1" x14ac:dyDescent="0.5">
      <c r="A277" s="11" t="s">
        <v>544</v>
      </c>
      <c r="B277" s="26" t="s">
        <v>57</v>
      </c>
      <c r="C277" s="23">
        <v>1137</v>
      </c>
      <c r="D277" s="13">
        <v>388490.84</v>
      </c>
      <c r="E277" s="13">
        <v>0</v>
      </c>
      <c r="F277" s="25">
        <f>(D277+E277)/C277</f>
        <v>341.68059806508359</v>
      </c>
    </row>
    <row r="278" spans="1:6" ht="15.6" customHeight="1" x14ac:dyDescent="0.5">
      <c r="A278" s="11" t="s">
        <v>518</v>
      </c>
      <c r="B278" s="26" t="s">
        <v>57</v>
      </c>
      <c r="C278" s="23">
        <v>1140</v>
      </c>
      <c r="D278" s="13">
        <v>389151.18</v>
      </c>
      <c r="E278" s="13">
        <v>0</v>
      </c>
      <c r="F278" s="25">
        <f>(D278+E278)/C278</f>
        <v>341.3606842105263</v>
      </c>
    </row>
    <row r="279" spans="1:6" ht="15.6" customHeight="1" x14ac:dyDescent="0.5">
      <c r="A279" s="11" t="s">
        <v>634</v>
      </c>
      <c r="B279" s="26" t="s">
        <v>19</v>
      </c>
      <c r="C279" s="23">
        <v>1088</v>
      </c>
      <c r="D279" s="13">
        <v>371296.84</v>
      </c>
      <c r="E279" s="13">
        <v>0</v>
      </c>
      <c r="F279" s="25">
        <f>(D279+E279)/C279</f>
        <v>341.26547794117647</v>
      </c>
    </row>
    <row r="280" spans="1:6" ht="15.6" customHeight="1" x14ac:dyDescent="0.5">
      <c r="A280" s="11" t="s">
        <v>580</v>
      </c>
      <c r="B280" s="26" t="s">
        <v>19</v>
      </c>
      <c r="C280" s="23">
        <v>4327</v>
      </c>
      <c r="D280" s="13">
        <v>1473794.75</v>
      </c>
      <c r="E280" s="13">
        <v>0</v>
      </c>
      <c r="F280" s="25">
        <f>(D280+E280)/C280</f>
        <v>340.60428703489714</v>
      </c>
    </row>
    <row r="281" spans="1:6" ht="15.6" customHeight="1" x14ac:dyDescent="0.5">
      <c r="A281" s="11" t="s">
        <v>450</v>
      </c>
      <c r="B281" s="26" t="s">
        <v>22</v>
      </c>
      <c r="C281" s="23">
        <v>3115</v>
      </c>
      <c r="D281" s="13">
        <v>989048.91</v>
      </c>
      <c r="E281" s="13">
        <v>68858.52</v>
      </c>
      <c r="F281" s="25">
        <f>(D281+E281)/C281</f>
        <v>339.61715248796145</v>
      </c>
    </row>
    <row r="282" spans="1:6" ht="15.6" customHeight="1" x14ac:dyDescent="0.5">
      <c r="A282" s="11" t="s">
        <v>265</v>
      </c>
      <c r="B282" s="26" t="s">
        <v>16</v>
      </c>
      <c r="C282" s="23">
        <v>18507</v>
      </c>
      <c r="D282" s="13">
        <v>5573203.8300000001</v>
      </c>
      <c r="E282" s="13">
        <v>694989.09</v>
      </c>
      <c r="F282" s="25">
        <f>(D282+E282)/C282</f>
        <v>338.69308477873238</v>
      </c>
    </row>
    <row r="283" spans="1:6" ht="15.6" customHeight="1" x14ac:dyDescent="0.5">
      <c r="A283" s="11" t="s">
        <v>373</v>
      </c>
      <c r="B283" s="26" t="s">
        <v>22</v>
      </c>
      <c r="C283" s="23">
        <v>867</v>
      </c>
      <c r="D283" s="13">
        <v>251180.75</v>
      </c>
      <c r="E283" s="13">
        <v>41618.06</v>
      </c>
      <c r="F283" s="25">
        <f>(D283+E283)/C283</f>
        <v>337.71489042675893</v>
      </c>
    </row>
    <row r="284" spans="1:6" ht="15.6" customHeight="1" x14ac:dyDescent="0.5">
      <c r="A284" s="11" t="s">
        <v>635</v>
      </c>
      <c r="B284" s="26" t="s">
        <v>36</v>
      </c>
      <c r="C284" s="23">
        <v>1362</v>
      </c>
      <c r="D284" s="13">
        <v>459499.69</v>
      </c>
      <c r="E284" s="13">
        <v>0</v>
      </c>
      <c r="F284" s="25">
        <f>(D284+E284)/C284</f>
        <v>337.37128487518356</v>
      </c>
    </row>
    <row r="285" spans="1:6" ht="15.6" customHeight="1" x14ac:dyDescent="0.5">
      <c r="A285" s="11" t="s">
        <v>629</v>
      </c>
      <c r="B285" s="26" t="s">
        <v>30</v>
      </c>
      <c r="C285" s="23">
        <v>746</v>
      </c>
      <c r="D285" s="13">
        <v>251554.39</v>
      </c>
      <c r="E285" s="13">
        <v>0</v>
      </c>
      <c r="F285" s="25">
        <f>(D285+E285)/C285</f>
        <v>337.20427613941018</v>
      </c>
    </row>
    <row r="286" spans="1:6" ht="15.6" customHeight="1" x14ac:dyDescent="0.5">
      <c r="A286" s="11" t="s">
        <v>220</v>
      </c>
      <c r="B286" s="26" t="s">
        <v>26</v>
      </c>
      <c r="C286" s="23">
        <v>76975</v>
      </c>
      <c r="D286" s="13">
        <v>25749491.739999998</v>
      </c>
      <c r="E286" s="13">
        <v>0</v>
      </c>
      <c r="F286" s="25">
        <f>(D286+E286)/C286</f>
        <v>334.51759324455992</v>
      </c>
    </row>
    <row r="287" spans="1:6" ht="15.6" customHeight="1" x14ac:dyDescent="0.5">
      <c r="A287" s="11" t="s">
        <v>596</v>
      </c>
      <c r="B287" s="26" t="s">
        <v>26</v>
      </c>
      <c r="C287" s="23">
        <v>2891</v>
      </c>
      <c r="D287" s="13">
        <v>963083.94</v>
      </c>
      <c r="E287" s="13">
        <v>0</v>
      </c>
      <c r="F287" s="25">
        <f>(D287+E287)/C287</f>
        <v>333.13176755447938</v>
      </c>
    </row>
    <row r="288" spans="1:6" ht="15.6" customHeight="1" x14ac:dyDescent="0.5">
      <c r="A288" s="11" t="s">
        <v>133</v>
      </c>
      <c r="B288" s="26" t="s">
        <v>22</v>
      </c>
      <c r="C288" s="23">
        <v>5447</v>
      </c>
      <c r="D288" s="13">
        <v>1811179.9</v>
      </c>
      <c r="E288" s="13">
        <v>56</v>
      </c>
      <c r="F288" s="25">
        <f>(D288+E288)/C288</f>
        <v>332.51990086286025</v>
      </c>
    </row>
    <row r="289" spans="1:6" ht="15.6" customHeight="1" x14ac:dyDescent="0.5">
      <c r="A289" s="11" t="s">
        <v>617</v>
      </c>
      <c r="B289" s="26" t="s">
        <v>23</v>
      </c>
      <c r="C289" s="23">
        <v>5104</v>
      </c>
      <c r="D289" s="13">
        <v>1548480.93</v>
      </c>
      <c r="E289" s="13">
        <v>136471.54</v>
      </c>
      <c r="F289" s="25">
        <f>(D289+E289)/C289</f>
        <v>330.12391653605016</v>
      </c>
    </row>
    <row r="290" spans="1:6" ht="15.6" customHeight="1" x14ac:dyDescent="0.5">
      <c r="A290" s="11" t="s">
        <v>132</v>
      </c>
      <c r="B290" s="26" t="s">
        <v>30</v>
      </c>
      <c r="C290" s="23">
        <v>1695</v>
      </c>
      <c r="D290" s="13">
        <v>558573.54</v>
      </c>
      <c r="E290" s="13">
        <v>0</v>
      </c>
      <c r="F290" s="25">
        <f>(D290+E290)/C290</f>
        <v>329.54191150442477</v>
      </c>
    </row>
    <row r="291" spans="1:6" ht="15.6" customHeight="1" x14ac:dyDescent="0.5">
      <c r="A291" s="11" t="s">
        <v>587</v>
      </c>
      <c r="B291" s="26" t="s">
        <v>16</v>
      </c>
      <c r="C291" s="23">
        <v>202</v>
      </c>
      <c r="D291" s="13">
        <v>60303.82</v>
      </c>
      <c r="E291" s="13">
        <v>5759.7</v>
      </c>
      <c r="F291" s="25">
        <f>(D291+E291)/C291</f>
        <v>327.04712871287131</v>
      </c>
    </row>
    <row r="292" spans="1:6" ht="15.6" customHeight="1" x14ac:dyDescent="0.5">
      <c r="A292" s="11" t="s">
        <v>155</v>
      </c>
      <c r="B292" s="26" t="s">
        <v>19</v>
      </c>
      <c r="C292" s="23">
        <v>2318</v>
      </c>
      <c r="D292" s="13">
        <v>757836.82</v>
      </c>
      <c r="E292" s="13">
        <v>0</v>
      </c>
      <c r="F292" s="25">
        <f>(D292+E292)/C292</f>
        <v>326.93564279551333</v>
      </c>
    </row>
    <row r="293" spans="1:6" ht="15.6" customHeight="1" x14ac:dyDescent="0.5">
      <c r="A293" s="11" t="s">
        <v>453</v>
      </c>
      <c r="B293" s="26" t="s">
        <v>36</v>
      </c>
      <c r="C293" s="23">
        <v>7000</v>
      </c>
      <c r="D293" s="13">
        <v>2286600.59</v>
      </c>
      <c r="E293" s="13">
        <v>0</v>
      </c>
      <c r="F293" s="25">
        <f>(D293+E293)/C293</f>
        <v>326.6572271428571</v>
      </c>
    </row>
    <row r="294" spans="1:6" ht="15.6" customHeight="1" x14ac:dyDescent="0.5">
      <c r="A294" s="11" t="s">
        <v>156</v>
      </c>
      <c r="B294" s="26" t="s">
        <v>30</v>
      </c>
      <c r="C294" s="23">
        <v>1300</v>
      </c>
      <c r="D294" s="13">
        <v>424560.93</v>
      </c>
      <c r="E294" s="13">
        <v>0</v>
      </c>
      <c r="F294" s="25">
        <f>(D294+E294)/C294</f>
        <v>326.58533076923078</v>
      </c>
    </row>
    <row r="295" spans="1:6" ht="15.6" customHeight="1" x14ac:dyDescent="0.5">
      <c r="A295" s="11" t="s">
        <v>364</v>
      </c>
      <c r="B295" s="26" t="s">
        <v>30</v>
      </c>
      <c r="C295" s="23">
        <v>5325</v>
      </c>
      <c r="D295" s="13">
        <v>1738586.55</v>
      </c>
      <c r="E295" s="13">
        <v>0</v>
      </c>
      <c r="F295" s="25">
        <f>(D295+E295)/C295</f>
        <v>326.49512676056338</v>
      </c>
    </row>
    <row r="296" spans="1:6" ht="15.6" customHeight="1" x14ac:dyDescent="0.5">
      <c r="A296" s="11" t="s">
        <v>511</v>
      </c>
      <c r="B296" s="26" t="s">
        <v>22</v>
      </c>
      <c r="C296" s="23">
        <v>2568</v>
      </c>
      <c r="D296" s="13">
        <v>807456.31</v>
      </c>
      <c r="E296" s="13">
        <v>30453.040000000001</v>
      </c>
      <c r="F296" s="25">
        <f>(D296+E296)/C296</f>
        <v>326.28868769470409</v>
      </c>
    </row>
    <row r="297" spans="1:6" ht="15.6" customHeight="1" x14ac:dyDescent="0.5">
      <c r="A297" s="11" t="s">
        <v>342</v>
      </c>
      <c r="B297" s="26" t="s">
        <v>16</v>
      </c>
      <c r="C297" s="23">
        <v>550</v>
      </c>
      <c r="D297" s="13">
        <v>172815.34</v>
      </c>
      <c r="E297" s="13">
        <v>5866.78</v>
      </c>
      <c r="F297" s="25">
        <f>(D297+E297)/C297</f>
        <v>324.87658181818182</v>
      </c>
    </row>
    <row r="298" spans="1:6" ht="15.6" customHeight="1" x14ac:dyDescent="0.5">
      <c r="A298" s="11" t="s">
        <v>165</v>
      </c>
      <c r="B298" s="26" t="s">
        <v>26</v>
      </c>
      <c r="C298" s="23">
        <v>2522</v>
      </c>
      <c r="D298" s="13">
        <v>819234.06</v>
      </c>
      <c r="E298" s="13">
        <v>0</v>
      </c>
      <c r="F298" s="25">
        <f>(D298+E298)/C298</f>
        <v>324.83507533703414</v>
      </c>
    </row>
    <row r="299" spans="1:6" ht="15.6" customHeight="1" x14ac:dyDescent="0.5">
      <c r="A299" s="11" t="s">
        <v>184</v>
      </c>
      <c r="B299" s="26" t="s">
        <v>57</v>
      </c>
      <c r="C299" s="23">
        <v>2235</v>
      </c>
      <c r="D299" s="13">
        <v>722810.44</v>
      </c>
      <c r="E299" s="13">
        <v>0</v>
      </c>
      <c r="F299" s="25">
        <f>(D299+E299)/C299</f>
        <v>323.40511856823264</v>
      </c>
    </row>
    <row r="300" spans="1:6" ht="15.6" customHeight="1" x14ac:dyDescent="0.5">
      <c r="A300" s="11" t="s">
        <v>482</v>
      </c>
      <c r="B300" s="26" t="s">
        <v>30</v>
      </c>
      <c r="C300" s="23">
        <v>10344</v>
      </c>
      <c r="D300" s="13">
        <v>3340292.28</v>
      </c>
      <c r="E300" s="13">
        <v>0</v>
      </c>
      <c r="F300" s="25">
        <f>(D300+E300)/C300</f>
        <v>322.92075406032478</v>
      </c>
    </row>
    <row r="301" spans="1:6" ht="15.6" customHeight="1" x14ac:dyDescent="0.5">
      <c r="A301" s="11" t="s">
        <v>27</v>
      </c>
      <c r="B301" s="26" t="s">
        <v>23</v>
      </c>
      <c r="C301" s="23">
        <v>1675</v>
      </c>
      <c r="D301" s="13">
        <v>536879.74</v>
      </c>
      <c r="E301" s="13">
        <v>0</v>
      </c>
      <c r="F301" s="25">
        <f>(D301+E301)/C301</f>
        <v>320.52521791044774</v>
      </c>
    </row>
    <row r="302" spans="1:6" ht="15.6" customHeight="1" x14ac:dyDescent="0.5">
      <c r="A302" s="11" t="s">
        <v>483</v>
      </c>
      <c r="B302" s="26" t="s">
        <v>19</v>
      </c>
      <c r="C302" s="23">
        <v>4866</v>
      </c>
      <c r="D302" s="13">
        <v>1543342.46</v>
      </c>
      <c r="E302" s="13">
        <v>15343.36</v>
      </c>
      <c r="F302" s="25">
        <f>(D302+E302)/C302</f>
        <v>320.32178791615291</v>
      </c>
    </row>
    <row r="303" spans="1:6" ht="15.6" customHeight="1" x14ac:dyDescent="0.5">
      <c r="A303" s="11" t="s">
        <v>446</v>
      </c>
      <c r="B303" s="26" t="s">
        <v>30</v>
      </c>
      <c r="C303" s="23">
        <v>2434</v>
      </c>
      <c r="D303" s="13">
        <v>776221.04</v>
      </c>
      <c r="E303" s="13">
        <v>0</v>
      </c>
      <c r="F303" s="25">
        <f>(D303+E303)/C303</f>
        <v>318.90757600657355</v>
      </c>
    </row>
    <row r="304" spans="1:6" ht="15.6" customHeight="1" x14ac:dyDescent="0.5">
      <c r="A304" s="11" t="s">
        <v>485</v>
      </c>
      <c r="B304" s="26" t="s">
        <v>23</v>
      </c>
      <c r="C304" s="23">
        <v>4640</v>
      </c>
      <c r="D304" s="13">
        <v>1471960.21</v>
      </c>
      <c r="E304" s="13">
        <v>0</v>
      </c>
      <c r="F304" s="25">
        <f>(D304+E304)/C304</f>
        <v>317.23280387931032</v>
      </c>
    </row>
    <row r="305" spans="1:6" ht="15.6" customHeight="1" x14ac:dyDescent="0.5">
      <c r="A305" s="11" t="s">
        <v>541</v>
      </c>
      <c r="B305" s="26" t="s">
        <v>19</v>
      </c>
      <c r="C305" s="23">
        <v>5317</v>
      </c>
      <c r="D305" s="13">
        <v>1666281.65</v>
      </c>
      <c r="E305" s="13">
        <v>16356</v>
      </c>
      <c r="F305" s="25">
        <f>(D305+E305)/C305</f>
        <v>316.46372954673689</v>
      </c>
    </row>
    <row r="306" spans="1:6" ht="15.6" customHeight="1" x14ac:dyDescent="0.5">
      <c r="A306" s="11" t="s">
        <v>594</v>
      </c>
      <c r="B306" s="26" t="s">
        <v>30</v>
      </c>
      <c r="C306" s="23">
        <v>1565</v>
      </c>
      <c r="D306" s="13">
        <v>493450.04</v>
      </c>
      <c r="E306" s="13">
        <v>0</v>
      </c>
      <c r="F306" s="25">
        <f>(D306+E306)/C306</f>
        <v>315.3035399361022</v>
      </c>
    </row>
    <row r="307" spans="1:6" ht="15.6" customHeight="1" x14ac:dyDescent="0.5">
      <c r="A307" s="11" t="s">
        <v>329</v>
      </c>
      <c r="B307" s="26" t="s">
        <v>19</v>
      </c>
      <c r="C307" s="23">
        <v>9125</v>
      </c>
      <c r="D307" s="13">
        <v>2721622.86</v>
      </c>
      <c r="E307" s="13">
        <v>148017.91</v>
      </c>
      <c r="F307" s="25">
        <f>(D307+E307)/C307</f>
        <v>314.4811802739726</v>
      </c>
    </row>
    <row r="308" spans="1:6" ht="15.6" customHeight="1" x14ac:dyDescent="0.5">
      <c r="A308" s="11" t="s">
        <v>540</v>
      </c>
      <c r="B308" s="26" t="s">
        <v>22</v>
      </c>
      <c r="C308" s="23">
        <v>585</v>
      </c>
      <c r="D308" s="13">
        <v>181883.23</v>
      </c>
      <c r="E308" s="13">
        <v>2024</v>
      </c>
      <c r="F308" s="25">
        <f>(D308+E308)/C308</f>
        <v>314.37133333333333</v>
      </c>
    </row>
    <row r="309" spans="1:6" ht="15.6" customHeight="1" x14ac:dyDescent="0.5">
      <c r="A309" s="11" t="s">
        <v>408</v>
      </c>
      <c r="B309" s="26" t="s">
        <v>36</v>
      </c>
      <c r="C309" s="23">
        <v>2742</v>
      </c>
      <c r="D309" s="13">
        <v>858194.75</v>
      </c>
      <c r="E309" s="13">
        <v>0</v>
      </c>
      <c r="F309" s="25">
        <f>(D309+E309)/C309</f>
        <v>312.98130926331146</v>
      </c>
    </row>
    <row r="310" spans="1:6" ht="15.6" customHeight="1" x14ac:dyDescent="0.5">
      <c r="A310" s="11" t="s">
        <v>267</v>
      </c>
      <c r="B310" s="26" t="s">
        <v>30</v>
      </c>
      <c r="C310" s="23">
        <v>2436</v>
      </c>
      <c r="D310" s="13">
        <v>756105.7</v>
      </c>
      <c r="E310" s="13">
        <v>0</v>
      </c>
      <c r="F310" s="25">
        <f>(D310+E310)/C310</f>
        <v>310.38821839080458</v>
      </c>
    </row>
    <row r="311" spans="1:6" ht="15.6" customHeight="1" x14ac:dyDescent="0.5">
      <c r="A311" s="11" t="s">
        <v>438</v>
      </c>
      <c r="B311" s="26" t="s">
        <v>16</v>
      </c>
      <c r="C311" s="23">
        <v>4032</v>
      </c>
      <c r="D311" s="13">
        <v>1243143.6399999999</v>
      </c>
      <c r="E311" s="13">
        <v>7690.72</v>
      </c>
      <c r="F311" s="25">
        <f>(D311+E311)/C311</f>
        <v>310.22677579365075</v>
      </c>
    </row>
    <row r="312" spans="1:6" ht="15.6" customHeight="1" x14ac:dyDescent="0.5">
      <c r="A312" s="11" t="s">
        <v>236</v>
      </c>
      <c r="B312" s="26" t="s">
        <v>22</v>
      </c>
      <c r="C312" s="23">
        <v>1108</v>
      </c>
      <c r="D312" s="13">
        <v>343123.86</v>
      </c>
      <c r="E312" s="13">
        <v>0</v>
      </c>
      <c r="F312" s="25">
        <f>(D312+E312)/C312</f>
        <v>309.67857400722022</v>
      </c>
    </row>
    <row r="313" spans="1:6" ht="15.6" customHeight="1" x14ac:dyDescent="0.5">
      <c r="A313" s="11" t="s">
        <v>588</v>
      </c>
      <c r="B313" s="26" t="s">
        <v>22</v>
      </c>
      <c r="C313" s="23">
        <v>658</v>
      </c>
      <c r="D313" s="13">
        <v>199425.29</v>
      </c>
      <c r="E313" s="13">
        <v>3871.61</v>
      </c>
      <c r="F313" s="25">
        <f>(D313+E313)/C313</f>
        <v>308.96185410334346</v>
      </c>
    </row>
    <row r="314" spans="1:6" ht="15.6" customHeight="1" x14ac:dyDescent="0.5">
      <c r="A314" s="11" t="s">
        <v>454</v>
      </c>
      <c r="B314" s="26" t="s">
        <v>22</v>
      </c>
      <c r="C314" s="23">
        <v>702</v>
      </c>
      <c r="D314" s="13">
        <v>155837.5</v>
      </c>
      <c r="E314" s="13">
        <v>60152</v>
      </c>
      <c r="F314" s="25">
        <f>(D314+E314)/C314</f>
        <v>307.6773504273504</v>
      </c>
    </row>
    <row r="315" spans="1:6" ht="15.6" customHeight="1" x14ac:dyDescent="0.5">
      <c r="A315" s="11" t="s">
        <v>432</v>
      </c>
      <c r="B315" s="26" t="s">
        <v>16</v>
      </c>
      <c r="C315" s="23">
        <v>379</v>
      </c>
      <c r="D315" s="13">
        <v>104273.33</v>
      </c>
      <c r="E315" s="13">
        <v>12259.78</v>
      </c>
      <c r="F315" s="25">
        <f>(D315+E315)/C315</f>
        <v>307.47522427440634</v>
      </c>
    </row>
    <row r="316" spans="1:6" ht="15.6" customHeight="1" x14ac:dyDescent="0.5">
      <c r="A316" s="11" t="s">
        <v>142</v>
      </c>
      <c r="B316" s="26" t="s">
        <v>22</v>
      </c>
      <c r="C316" s="23">
        <v>1250</v>
      </c>
      <c r="D316" s="13">
        <v>383123.82</v>
      </c>
      <c r="E316" s="13">
        <v>0</v>
      </c>
      <c r="F316" s="25">
        <f>(D316+E316)/C316</f>
        <v>306.499056</v>
      </c>
    </row>
    <row r="317" spans="1:6" ht="15.6" customHeight="1" x14ac:dyDescent="0.5">
      <c r="A317" s="11" t="s">
        <v>496</v>
      </c>
      <c r="B317" s="26" t="s">
        <v>23</v>
      </c>
      <c r="C317" s="23">
        <v>4939</v>
      </c>
      <c r="D317" s="13">
        <v>1511016.26</v>
      </c>
      <c r="E317" s="13">
        <v>0</v>
      </c>
      <c r="F317" s="25">
        <f>(D317+E317)/C317</f>
        <v>305.93566713909701</v>
      </c>
    </row>
    <row r="318" spans="1:6" ht="15.6" customHeight="1" x14ac:dyDescent="0.5">
      <c r="A318" s="11" t="s">
        <v>550</v>
      </c>
      <c r="B318" s="26" t="s">
        <v>36</v>
      </c>
      <c r="C318" s="23">
        <v>4486</v>
      </c>
      <c r="D318" s="13">
        <v>1370192.77</v>
      </c>
      <c r="E318" s="13">
        <v>0</v>
      </c>
      <c r="F318" s="25">
        <f>(D318+E318)/C318</f>
        <v>305.43753232278198</v>
      </c>
    </row>
    <row r="319" spans="1:6" ht="15.6" customHeight="1" x14ac:dyDescent="0.5">
      <c r="A319" s="11" t="s">
        <v>55</v>
      </c>
      <c r="B319" s="26" t="s">
        <v>16</v>
      </c>
      <c r="C319" s="23">
        <v>221</v>
      </c>
      <c r="D319" s="13">
        <v>56337.61</v>
      </c>
      <c r="E319" s="13">
        <v>10720.7</v>
      </c>
      <c r="F319" s="25">
        <f>(D319+E319)/C319</f>
        <v>303.43126696832576</v>
      </c>
    </row>
    <row r="320" spans="1:6" ht="15.6" customHeight="1" x14ac:dyDescent="0.5">
      <c r="A320" s="11" t="s">
        <v>166</v>
      </c>
      <c r="B320" s="26" t="s">
        <v>23</v>
      </c>
      <c r="C320" s="23">
        <v>5305</v>
      </c>
      <c r="D320" s="13">
        <v>1604639.78</v>
      </c>
      <c r="E320" s="13">
        <v>0</v>
      </c>
      <c r="F320" s="25">
        <f>(D320+E320)/C320</f>
        <v>302.47686710650328</v>
      </c>
    </row>
    <row r="321" spans="1:6" ht="15.6" customHeight="1" x14ac:dyDescent="0.5">
      <c r="A321" s="11" t="s">
        <v>513</v>
      </c>
      <c r="B321" s="26" t="s">
        <v>16</v>
      </c>
      <c r="C321" s="23">
        <v>682</v>
      </c>
      <c r="D321" s="13">
        <v>204953.87</v>
      </c>
      <c r="E321" s="13">
        <v>0</v>
      </c>
      <c r="F321" s="25">
        <f>(D321+E321)/C321</f>
        <v>300.51887096774192</v>
      </c>
    </row>
    <row r="322" spans="1:6" ht="15.6" customHeight="1" x14ac:dyDescent="0.5">
      <c r="A322" s="11" t="s">
        <v>410</v>
      </c>
      <c r="B322" s="26" t="s">
        <v>36</v>
      </c>
      <c r="C322" s="23">
        <v>33646</v>
      </c>
      <c r="D322" s="13">
        <v>9826164.2200000007</v>
      </c>
      <c r="E322" s="13">
        <v>261104.9</v>
      </c>
      <c r="F322" s="25">
        <f>(D322+E322)/C322</f>
        <v>299.80589431135945</v>
      </c>
    </row>
    <row r="323" spans="1:6" ht="15.6" customHeight="1" x14ac:dyDescent="0.5">
      <c r="A323" s="11" t="s">
        <v>17</v>
      </c>
      <c r="B323" s="26" t="s">
        <v>16</v>
      </c>
      <c r="C323" s="23">
        <v>1275</v>
      </c>
      <c r="D323" s="13">
        <v>381851.02</v>
      </c>
      <c r="E323" s="13">
        <v>0</v>
      </c>
      <c r="F323" s="25">
        <f>(D323+E323)/C323</f>
        <v>299.49099607843141</v>
      </c>
    </row>
    <row r="324" spans="1:6" ht="15.6" customHeight="1" x14ac:dyDescent="0.5">
      <c r="A324" s="11" t="s">
        <v>167</v>
      </c>
      <c r="B324" s="26" t="s">
        <v>57</v>
      </c>
      <c r="C324" s="23">
        <v>222</v>
      </c>
      <c r="D324" s="13">
        <v>66016.100000000006</v>
      </c>
      <c r="E324" s="13">
        <v>0</v>
      </c>
      <c r="F324" s="25">
        <f>(D324+E324)/C324</f>
        <v>297.36981981981984</v>
      </c>
    </row>
    <row r="325" spans="1:6" ht="15.6" customHeight="1" x14ac:dyDescent="0.5">
      <c r="A325" s="11" t="s">
        <v>231</v>
      </c>
      <c r="B325" s="26" t="s">
        <v>19</v>
      </c>
      <c r="C325" s="23">
        <v>9850</v>
      </c>
      <c r="D325" s="13">
        <v>2924310.89</v>
      </c>
      <c r="E325" s="13">
        <v>3000</v>
      </c>
      <c r="F325" s="25">
        <f>(D325+E325)/C325</f>
        <v>297.18892284263961</v>
      </c>
    </row>
    <row r="326" spans="1:6" ht="15.6" customHeight="1" x14ac:dyDescent="0.5">
      <c r="A326" s="11" t="s">
        <v>392</v>
      </c>
      <c r="B326" s="26" t="s">
        <v>16</v>
      </c>
      <c r="C326" s="23">
        <v>11247</v>
      </c>
      <c r="D326" s="13">
        <v>3141788.51</v>
      </c>
      <c r="E326" s="13">
        <v>191315.86</v>
      </c>
      <c r="F326" s="25">
        <f>(D326+E326)/C326</f>
        <v>296.35497199253132</v>
      </c>
    </row>
    <row r="327" spans="1:6" ht="15.6" customHeight="1" x14ac:dyDescent="0.5">
      <c r="A327" s="11" t="s">
        <v>123</v>
      </c>
      <c r="B327" s="26" t="s">
        <v>57</v>
      </c>
      <c r="C327" s="23">
        <v>6101</v>
      </c>
      <c r="D327" s="13">
        <v>1799847.21</v>
      </c>
      <c r="E327" s="13">
        <v>0</v>
      </c>
      <c r="F327" s="25">
        <f>(D327+E327)/C327</f>
        <v>295.00855761350596</v>
      </c>
    </row>
    <row r="328" spans="1:6" ht="15.6" customHeight="1" x14ac:dyDescent="0.5">
      <c r="A328" s="11" t="s">
        <v>204</v>
      </c>
      <c r="B328" s="26" t="s">
        <v>22</v>
      </c>
      <c r="C328" s="23">
        <v>2624</v>
      </c>
      <c r="D328" s="13">
        <v>772325.9</v>
      </c>
      <c r="E328" s="13">
        <v>28</v>
      </c>
      <c r="F328" s="25">
        <f>(D328+E328)/C328</f>
        <v>294.34218750000002</v>
      </c>
    </row>
    <row r="329" spans="1:6" ht="15.6" customHeight="1" x14ac:dyDescent="0.5">
      <c r="A329" s="11" t="s">
        <v>209</v>
      </c>
      <c r="B329" s="26" t="s">
        <v>19</v>
      </c>
      <c r="C329" s="23">
        <v>2383</v>
      </c>
      <c r="D329" s="13">
        <v>699578.92</v>
      </c>
      <c r="E329" s="13">
        <v>0</v>
      </c>
      <c r="F329" s="25">
        <f>(D329+E329)/C329</f>
        <v>293.5706756189677</v>
      </c>
    </row>
    <row r="330" spans="1:6" ht="15.6" customHeight="1" x14ac:dyDescent="0.5">
      <c r="A330" s="11" t="s">
        <v>367</v>
      </c>
      <c r="B330" s="26" t="s">
        <v>19</v>
      </c>
      <c r="C330" s="23">
        <v>1485</v>
      </c>
      <c r="D330" s="13">
        <v>435899.49</v>
      </c>
      <c r="E330" s="13">
        <v>0</v>
      </c>
      <c r="F330" s="25">
        <f>(D330+E330)/C330</f>
        <v>293.53501010101007</v>
      </c>
    </row>
    <row r="331" spans="1:6" ht="15.6" customHeight="1" x14ac:dyDescent="0.5">
      <c r="A331" s="11" t="s">
        <v>201</v>
      </c>
      <c r="B331" s="26" t="s">
        <v>57</v>
      </c>
      <c r="C331" s="23">
        <v>1731</v>
      </c>
      <c r="D331" s="13">
        <v>506682.76</v>
      </c>
      <c r="E331" s="13">
        <v>0</v>
      </c>
      <c r="F331" s="25">
        <f>(D331+E331)/C331</f>
        <v>292.7110109763143</v>
      </c>
    </row>
    <row r="332" spans="1:6" ht="15.6" customHeight="1" x14ac:dyDescent="0.5">
      <c r="A332" s="11" t="s">
        <v>139</v>
      </c>
      <c r="B332" s="26" t="s">
        <v>57</v>
      </c>
      <c r="C332" s="23">
        <v>2015</v>
      </c>
      <c r="D332" s="13">
        <v>588843.9</v>
      </c>
      <c r="E332" s="13">
        <v>0</v>
      </c>
      <c r="F332" s="25">
        <f>(D332+E332)/C332</f>
        <v>292.23022332506207</v>
      </c>
    </row>
    <row r="333" spans="1:6" ht="15.6" customHeight="1" x14ac:dyDescent="0.5">
      <c r="A333" s="11" t="s">
        <v>268</v>
      </c>
      <c r="B333" s="26" t="s">
        <v>22</v>
      </c>
      <c r="C333" s="23">
        <v>7220</v>
      </c>
      <c r="D333" s="13">
        <v>2089810.6</v>
      </c>
      <c r="E333" s="13">
        <v>17658.990000000002</v>
      </c>
      <c r="F333" s="25">
        <f>(D333+E333)/C333</f>
        <v>291.89329501385043</v>
      </c>
    </row>
    <row r="334" spans="1:6" ht="15.6" customHeight="1" x14ac:dyDescent="0.5">
      <c r="A334" s="11" t="s">
        <v>258</v>
      </c>
      <c r="B334" s="26" t="s">
        <v>57</v>
      </c>
      <c r="C334" s="23">
        <v>1306</v>
      </c>
      <c r="D334" s="13">
        <v>380925.68</v>
      </c>
      <c r="E334" s="13">
        <v>0</v>
      </c>
      <c r="F334" s="25">
        <f>(D334+E334)/C334</f>
        <v>291.67356814701378</v>
      </c>
    </row>
    <row r="335" spans="1:6" ht="15.6" customHeight="1" x14ac:dyDescent="0.5">
      <c r="A335" s="11" t="s">
        <v>182</v>
      </c>
      <c r="B335" s="26" t="s">
        <v>22</v>
      </c>
      <c r="C335" s="23">
        <v>1238</v>
      </c>
      <c r="D335" s="13">
        <v>359578.79</v>
      </c>
      <c r="E335" s="13">
        <v>0</v>
      </c>
      <c r="F335" s="25">
        <f>(D335+E335)/C335</f>
        <v>290.45136510500805</v>
      </c>
    </row>
    <row r="336" spans="1:6" ht="15.6" customHeight="1" x14ac:dyDescent="0.5">
      <c r="A336" s="11" t="s">
        <v>576</v>
      </c>
      <c r="B336" s="26" t="s">
        <v>36</v>
      </c>
      <c r="C336" s="23">
        <v>7559</v>
      </c>
      <c r="D336" s="13">
        <v>2183686.66</v>
      </c>
      <c r="E336" s="13">
        <v>2000</v>
      </c>
      <c r="F336" s="25">
        <f>(D336+E336)/C336</f>
        <v>289.15023944966265</v>
      </c>
    </row>
    <row r="337" spans="1:6" ht="15.6" customHeight="1" x14ac:dyDescent="0.5">
      <c r="A337" s="11" t="s">
        <v>234</v>
      </c>
      <c r="B337" s="26" t="s">
        <v>16</v>
      </c>
      <c r="C337" s="23">
        <v>3029</v>
      </c>
      <c r="D337" s="13">
        <v>799739.81</v>
      </c>
      <c r="E337" s="13">
        <v>75214.63</v>
      </c>
      <c r="F337" s="25">
        <f>(D337+E337)/C337</f>
        <v>288.85917464509743</v>
      </c>
    </row>
    <row r="338" spans="1:6" ht="15.6" customHeight="1" x14ac:dyDescent="0.5">
      <c r="A338" s="11" t="s">
        <v>355</v>
      </c>
      <c r="B338" s="26" t="s">
        <v>19</v>
      </c>
      <c r="C338" s="23">
        <v>20688</v>
      </c>
      <c r="D338" s="13">
        <v>5907139.7000000002</v>
      </c>
      <c r="E338" s="13">
        <v>66838.960000000006</v>
      </c>
      <c r="F338" s="25">
        <f>(D338+E338)/C338</f>
        <v>288.76540313225058</v>
      </c>
    </row>
    <row r="339" spans="1:6" ht="15.6" customHeight="1" x14ac:dyDescent="0.5">
      <c r="A339" s="11" t="s">
        <v>517</v>
      </c>
      <c r="B339" s="26" t="s">
        <v>19</v>
      </c>
      <c r="C339" s="23">
        <v>4979</v>
      </c>
      <c r="D339" s="13">
        <v>1299779.6000000001</v>
      </c>
      <c r="E339" s="13">
        <v>135000</v>
      </c>
      <c r="F339" s="25">
        <f>(D339+E339)/C339</f>
        <v>288.16621811608758</v>
      </c>
    </row>
    <row r="340" spans="1:6" ht="15.6" customHeight="1" x14ac:dyDescent="0.5">
      <c r="A340" s="11" t="s">
        <v>76</v>
      </c>
      <c r="B340" s="26" t="s">
        <v>26</v>
      </c>
      <c r="C340" s="23">
        <v>8050</v>
      </c>
      <c r="D340" s="13">
        <v>2314720.7000000002</v>
      </c>
      <c r="E340" s="13">
        <v>0</v>
      </c>
      <c r="F340" s="25">
        <f>(D340+E340)/C340</f>
        <v>287.54294409937893</v>
      </c>
    </row>
    <row r="341" spans="1:6" ht="15.6" customHeight="1" x14ac:dyDescent="0.5">
      <c r="A341" s="11" t="s">
        <v>118</v>
      </c>
      <c r="B341" s="26" t="s">
        <v>16</v>
      </c>
      <c r="C341" s="23">
        <v>241</v>
      </c>
      <c r="D341" s="13">
        <v>67096.929999999993</v>
      </c>
      <c r="E341" s="13">
        <v>1683.46</v>
      </c>
      <c r="F341" s="25">
        <f>(D341+E341)/C341</f>
        <v>285.39580912863073</v>
      </c>
    </row>
    <row r="342" spans="1:6" ht="15.6" customHeight="1" x14ac:dyDescent="0.5">
      <c r="A342" s="11" t="s">
        <v>489</v>
      </c>
      <c r="B342" s="26" t="s">
        <v>19</v>
      </c>
      <c r="C342" s="23">
        <v>8460</v>
      </c>
      <c r="D342" s="13">
        <v>2402164.08</v>
      </c>
      <c r="E342" s="13">
        <v>0</v>
      </c>
      <c r="F342" s="25">
        <f>(D342+E342)/C342</f>
        <v>283.94374468085107</v>
      </c>
    </row>
    <row r="343" spans="1:6" ht="15.6" customHeight="1" x14ac:dyDescent="0.5">
      <c r="A343" s="11" t="s">
        <v>584</v>
      </c>
      <c r="B343" s="26" t="s">
        <v>19</v>
      </c>
      <c r="C343" s="23">
        <v>7665</v>
      </c>
      <c r="D343" s="13">
        <v>2163999.2200000002</v>
      </c>
      <c r="E343" s="13">
        <v>0</v>
      </c>
      <c r="F343" s="25">
        <f>(D343+E343)/C343</f>
        <v>282.32214220482717</v>
      </c>
    </row>
    <row r="344" spans="1:6" ht="15.6" customHeight="1" x14ac:dyDescent="0.5">
      <c r="A344" s="11" t="s">
        <v>461</v>
      </c>
      <c r="B344" s="26" t="s">
        <v>16</v>
      </c>
      <c r="C344" s="23">
        <v>378</v>
      </c>
      <c r="D344" s="13">
        <v>102005.87</v>
      </c>
      <c r="E344" s="13">
        <v>4402.29</v>
      </c>
      <c r="F344" s="25">
        <f>(D344+E344)/C344</f>
        <v>281.50306878306873</v>
      </c>
    </row>
    <row r="345" spans="1:6" ht="15.6" customHeight="1" x14ac:dyDescent="0.5">
      <c r="A345" s="11" t="s">
        <v>275</v>
      </c>
      <c r="B345" s="26" t="s">
        <v>23</v>
      </c>
      <c r="C345" s="23">
        <v>5741</v>
      </c>
      <c r="D345" s="13">
        <v>1614285.39</v>
      </c>
      <c r="E345" s="13">
        <v>0</v>
      </c>
      <c r="F345" s="25">
        <f>(D345+E345)/C345</f>
        <v>281.18540149799685</v>
      </c>
    </row>
    <row r="346" spans="1:6" ht="15.6" customHeight="1" x14ac:dyDescent="0.5">
      <c r="A346" s="11" t="s">
        <v>487</v>
      </c>
      <c r="B346" s="26" t="s">
        <v>22</v>
      </c>
      <c r="C346" s="23">
        <v>986</v>
      </c>
      <c r="D346" s="13">
        <v>277117.65000000002</v>
      </c>
      <c r="E346" s="13">
        <v>0</v>
      </c>
      <c r="F346" s="25">
        <f>(D346+E346)/C346</f>
        <v>281.05238336714001</v>
      </c>
    </row>
    <row r="347" spans="1:6" ht="15.6" customHeight="1" x14ac:dyDescent="0.5">
      <c r="A347" s="11" t="s">
        <v>189</v>
      </c>
      <c r="B347" s="26" t="s">
        <v>26</v>
      </c>
      <c r="C347" s="23">
        <v>3494</v>
      </c>
      <c r="D347" s="13">
        <v>966299.16</v>
      </c>
      <c r="E347" s="13">
        <v>3153</v>
      </c>
      <c r="F347" s="25">
        <f>(D347+E347)/C347</f>
        <v>277.46198053806529</v>
      </c>
    </row>
    <row r="348" spans="1:6" ht="15.6" customHeight="1" x14ac:dyDescent="0.5">
      <c r="A348" s="11" t="s">
        <v>228</v>
      </c>
      <c r="B348" s="26" t="s">
        <v>26</v>
      </c>
      <c r="C348" s="23">
        <v>3322</v>
      </c>
      <c r="D348" s="13">
        <v>920653.28</v>
      </c>
      <c r="E348" s="13">
        <v>0</v>
      </c>
      <c r="F348" s="25">
        <f>(D348+E348)/C348</f>
        <v>277.13825406381699</v>
      </c>
    </row>
    <row r="349" spans="1:6" ht="15.6" customHeight="1" x14ac:dyDescent="0.5">
      <c r="A349" s="11" t="s">
        <v>198</v>
      </c>
      <c r="B349" s="26" t="s">
        <v>26</v>
      </c>
      <c r="C349" s="23">
        <v>3647</v>
      </c>
      <c r="D349" s="13">
        <v>1010305.99</v>
      </c>
      <c r="E349" s="13">
        <v>0</v>
      </c>
      <c r="F349" s="25">
        <f>(D349+E349)/C349</f>
        <v>277.02385248149164</v>
      </c>
    </row>
    <row r="350" spans="1:6" ht="15.6" customHeight="1" x14ac:dyDescent="0.5">
      <c r="A350" s="11" t="s">
        <v>533</v>
      </c>
      <c r="B350" s="26" t="s">
        <v>22</v>
      </c>
      <c r="C350" s="23">
        <v>9951</v>
      </c>
      <c r="D350" s="13">
        <v>2755565.49</v>
      </c>
      <c r="E350" s="13">
        <v>0</v>
      </c>
      <c r="F350" s="25">
        <f>(D350+E350)/C350</f>
        <v>276.913424781429</v>
      </c>
    </row>
    <row r="351" spans="1:6" ht="15.6" customHeight="1" x14ac:dyDescent="0.5">
      <c r="A351" s="11" t="s">
        <v>91</v>
      </c>
      <c r="B351" s="26" t="s">
        <v>30</v>
      </c>
      <c r="C351" s="23">
        <v>2558</v>
      </c>
      <c r="D351" s="13">
        <v>458623.27</v>
      </c>
      <c r="E351" s="13">
        <v>248517.14</v>
      </c>
      <c r="F351" s="25">
        <f>(D351+E351)/C351</f>
        <v>276.44269351055516</v>
      </c>
    </row>
    <row r="352" spans="1:6" ht="15.6" customHeight="1" x14ac:dyDescent="0.5">
      <c r="A352" s="11" t="s">
        <v>350</v>
      </c>
      <c r="B352" s="26" t="s">
        <v>22</v>
      </c>
      <c r="C352" s="23">
        <v>1034</v>
      </c>
      <c r="D352" s="13">
        <v>285513.63</v>
      </c>
      <c r="E352" s="13">
        <v>0</v>
      </c>
      <c r="F352" s="25">
        <f>(D352+E352)/C352</f>
        <v>276.12536750483559</v>
      </c>
    </row>
    <row r="353" spans="1:6" ht="15.6" customHeight="1" x14ac:dyDescent="0.5">
      <c r="A353" s="11" t="s">
        <v>475</v>
      </c>
      <c r="B353" s="26" t="s">
        <v>16</v>
      </c>
      <c r="C353" s="23">
        <v>18919</v>
      </c>
      <c r="D353" s="13">
        <v>5167377.8600000003</v>
      </c>
      <c r="E353" s="13">
        <v>52524.25</v>
      </c>
      <c r="F353" s="25">
        <f>(D353+E353)/C353</f>
        <v>275.90792906601831</v>
      </c>
    </row>
    <row r="354" spans="1:6" ht="15.6" customHeight="1" x14ac:dyDescent="0.5">
      <c r="A354" s="11" t="s">
        <v>90</v>
      </c>
      <c r="B354" s="26" t="s">
        <v>16</v>
      </c>
      <c r="C354" s="23">
        <v>2931</v>
      </c>
      <c r="D354" s="13">
        <v>434976.72</v>
      </c>
      <c r="E354" s="13">
        <v>370022.98</v>
      </c>
      <c r="F354" s="25">
        <f>(D354+E354)/C354</f>
        <v>274.65018764926646</v>
      </c>
    </row>
    <row r="355" spans="1:6" ht="15.6" customHeight="1" x14ac:dyDescent="0.5">
      <c r="A355" s="11" t="s">
        <v>592</v>
      </c>
      <c r="B355" s="26" t="s">
        <v>19</v>
      </c>
      <c r="C355" s="23">
        <v>2252</v>
      </c>
      <c r="D355" s="13">
        <v>589476.12</v>
      </c>
      <c r="E355" s="13">
        <v>28334.13</v>
      </c>
      <c r="F355" s="25">
        <f>(D355+E355)/C355</f>
        <v>274.33847690941383</v>
      </c>
    </row>
    <row r="356" spans="1:6" ht="15.6" customHeight="1" x14ac:dyDescent="0.5">
      <c r="A356" s="11" t="s">
        <v>420</v>
      </c>
      <c r="B356" s="26" t="s">
        <v>19</v>
      </c>
      <c r="C356" s="23">
        <v>4640</v>
      </c>
      <c r="D356" s="13">
        <v>1222474.51</v>
      </c>
      <c r="E356" s="13">
        <v>49826.09</v>
      </c>
      <c r="F356" s="25">
        <f>(D356+E356)/C356</f>
        <v>274.20271551724142</v>
      </c>
    </row>
    <row r="357" spans="1:6" ht="15.6" customHeight="1" x14ac:dyDescent="0.5">
      <c r="A357" s="11" t="s">
        <v>219</v>
      </c>
      <c r="B357" s="26" t="s">
        <v>19</v>
      </c>
      <c r="C357" s="23">
        <v>2386</v>
      </c>
      <c r="D357" s="13">
        <v>589499.61</v>
      </c>
      <c r="E357" s="13">
        <v>62722.25</v>
      </c>
      <c r="F357" s="25">
        <f>(D357+E357)/C357</f>
        <v>273.3536714165968</v>
      </c>
    </row>
    <row r="358" spans="1:6" ht="15.6" customHeight="1" x14ac:dyDescent="0.5">
      <c r="A358" s="11" t="s">
        <v>622</v>
      </c>
      <c r="B358" s="26" t="s">
        <v>36</v>
      </c>
      <c r="C358" s="23">
        <v>29675</v>
      </c>
      <c r="D358" s="13">
        <v>7676337.21</v>
      </c>
      <c r="E358" s="13">
        <v>422160.69</v>
      </c>
      <c r="F358" s="25">
        <f>(D358+E358)/C358</f>
        <v>272.9064161752317</v>
      </c>
    </row>
    <row r="359" spans="1:6" ht="15.6" customHeight="1" x14ac:dyDescent="0.5">
      <c r="A359" s="11" t="s">
        <v>117</v>
      </c>
      <c r="B359" s="26" t="s">
        <v>16</v>
      </c>
      <c r="C359" s="23">
        <v>254</v>
      </c>
      <c r="D359" s="13">
        <v>69284.479999999996</v>
      </c>
      <c r="E359" s="13">
        <v>0</v>
      </c>
      <c r="F359" s="25">
        <f>(D359+E359)/C359</f>
        <v>272.77354330708658</v>
      </c>
    </row>
    <row r="360" spans="1:6" ht="15.6" customHeight="1" x14ac:dyDescent="0.5">
      <c r="A360" s="11" t="s">
        <v>120</v>
      </c>
      <c r="B360" s="26" t="s">
        <v>57</v>
      </c>
      <c r="C360" s="23">
        <v>296</v>
      </c>
      <c r="D360" s="13">
        <v>80482.42</v>
      </c>
      <c r="E360" s="13">
        <v>0</v>
      </c>
      <c r="F360" s="25">
        <f>(D360+E360)/C360</f>
        <v>271.90006756756759</v>
      </c>
    </row>
    <row r="361" spans="1:6" ht="15.6" customHeight="1" x14ac:dyDescent="0.5">
      <c r="A361" s="11" t="s">
        <v>602</v>
      </c>
      <c r="B361" s="26" t="s">
        <v>30</v>
      </c>
      <c r="C361" s="23">
        <v>11449</v>
      </c>
      <c r="D361" s="13">
        <v>3109904.78</v>
      </c>
      <c r="E361" s="13">
        <v>0</v>
      </c>
      <c r="F361" s="25">
        <f>(D361+E361)/C361</f>
        <v>271.63112760939816</v>
      </c>
    </row>
    <row r="362" spans="1:6" ht="15.6" customHeight="1" x14ac:dyDescent="0.5">
      <c r="A362" s="11" t="s">
        <v>288</v>
      </c>
      <c r="B362" s="26" t="s">
        <v>22</v>
      </c>
      <c r="C362" s="23">
        <v>3664</v>
      </c>
      <c r="D362" s="13">
        <v>994436.25</v>
      </c>
      <c r="E362" s="13">
        <v>0</v>
      </c>
      <c r="F362" s="25">
        <f>(D362+E362)/C362</f>
        <v>271.40727347161572</v>
      </c>
    </row>
    <row r="363" spans="1:6" ht="15.6" customHeight="1" x14ac:dyDescent="0.5">
      <c r="A363" s="11" t="s">
        <v>336</v>
      </c>
      <c r="B363" s="26" t="s">
        <v>57</v>
      </c>
      <c r="C363" s="23">
        <v>259</v>
      </c>
      <c r="D363" s="13">
        <v>69810.05</v>
      </c>
      <c r="E363" s="13">
        <v>0</v>
      </c>
      <c r="F363" s="25">
        <f>(D363+E363)/C363</f>
        <v>269.53687258687262</v>
      </c>
    </row>
    <row r="364" spans="1:6" ht="15.6" customHeight="1" x14ac:dyDescent="0.5">
      <c r="A364" s="11" t="s">
        <v>135</v>
      </c>
      <c r="B364" s="26" t="s">
        <v>22</v>
      </c>
      <c r="C364" s="23">
        <v>650</v>
      </c>
      <c r="D364" s="13">
        <v>174462.51</v>
      </c>
      <c r="E364" s="13">
        <v>0</v>
      </c>
      <c r="F364" s="25">
        <f>(D364+E364)/C364</f>
        <v>268.40386153846157</v>
      </c>
    </row>
    <row r="365" spans="1:6" ht="15.6" customHeight="1" x14ac:dyDescent="0.5">
      <c r="A365" s="11" t="s">
        <v>528</v>
      </c>
      <c r="B365" s="26" t="s">
        <v>23</v>
      </c>
      <c r="C365" s="23">
        <v>13481</v>
      </c>
      <c r="D365" s="13">
        <v>3597891.77</v>
      </c>
      <c r="E365" s="13">
        <v>0</v>
      </c>
      <c r="F365" s="25">
        <f>(D365+E365)/C365</f>
        <v>266.88611898227134</v>
      </c>
    </row>
    <row r="366" spans="1:6" ht="15.6" customHeight="1" x14ac:dyDescent="0.5">
      <c r="A366" s="11" t="s">
        <v>273</v>
      </c>
      <c r="B366" s="26" t="s">
        <v>30</v>
      </c>
      <c r="C366" s="23">
        <v>2737</v>
      </c>
      <c r="D366" s="13">
        <v>726114.54</v>
      </c>
      <c r="E366" s="13">
        <v>0</v>
      </c>
      <c r="F366" s="25">
        <f>(D366+E366)/C366</f>
        <v>265.29577639751557</v>
      </c>
    </row>
    <row r="367" spans="1:6" ht="15.6" customHeight="1" x14ac:dyDescent="0.5">
      <c r="A367" s="11" t="s">
        <v>327</v>
      </c>
      <c r="B367" s="26" t="s">
        <v>19</v>
      </c>
      <c r="C367" s="23">
        <v>22298</v>
      </c>
      <c r="D367" s="13">
        <v>5767297.8099999996</v>
      </c>
      <c r="E367" s="13">
        <v>142144.39000000001</v>
      </c>
      <c r="F367" s="25">
        <f>(D367+E367)/C367</f>
        <v>265.02117678715575</v>
      </c>
    </row>
    <row r="368" spans="1:6" ht="15.6" customHeight="1" x14ac:dyDescent="0.5">
      <c r="A368" s="11" t="s">
        <v>402</v>
      </c>
      <c r="B368" s="26" t="s">
        <v>23</v>
      </c>
      <c r="C368" s="23">
        <v>3305</v>
      </c>
      <c r="D368" s="13">
        <v>852295.18</v>
      </c>
      <c r="E368" s="13">
        <v>23000</v>
      </c>
      <c r="F368" s="25">
        <f>(D368+E368)/C368</f>
        <v>264.83969137670198</v>
      </c>
    </row>
    <row r="369" spans="1:6" ht="15.6" customHeight="1" x14ac:dyDescent="0.5">
      <c r="A369" s="11" t="s">
        <v>164</v>
      </c>
      <c r="B369" s="26" t="s">
        <v>26</v>
      </c>
      <c r="C369" s="23">
        <v>3910</v>
      </c>
      <c r="D369" s="13">
        <v>1035127.08</v>
      </c>
      <c r="E369" s="13">
        <v>0</v>
      </c>
      <c r="F369" s="25">
        <f>(D369+E369)/C369</f>
        <v>264.73838363171353</v>
      </c>
    </row>
    <row r="370" spans="1:6" ht="15.6" customHeight="1" x14ac:dyDescent="0.5">
      <c r="A370" s="11" t="s">
        <v>539</v>
      </c>
      <c r="B370" s="26" t="s">
        <v>22</v>
      </c>
      <c r="C370" s="23">
        <v>3130</v>
      </c>
      <c r="D370" s="13">
        <v>798659.05</v>
      </c>
      <c r="E370" s="13">
        <v>29848.2</v>
      </c>
      <c r="F370" s="25">
        <f>(D370+E370)/C370</f>
        <v>264.69880191693289</v>
      </c>
    </row>
    <row r="371" spans="1:6" ht="15.6" customHeight="1" x14ac:dyDescent="0.5">
      <c r="A371" s="11" t="s">
        <v>29</v>
      </c>
      <c r="B371" s="26" t="s">
        <v>30</v>
      </c>
      <c r="C371" s="23">
        <v>958</v>
      </c>
      <c r="D371" s="13">
        <v>253352.38</v>
      </c>
      <c r="E371" s="13">
        <v>0</v>
      </c>
      <c r="F371" s="25">
        <f>(D371+E371)/C371</f>
        <v>264.45968684759919</v>
      </c>
    </row>
    <row r="372" spans="1:6" ht="15.6" customHeight="1" x14ac:dyDescent="0.5">
      <c r="A372" s="11" t="s">
        <v>144</v>
      </c>
      <c r="B372" s="26" t="s">
        <v>22</v>
      </c>
      <c r="C372" s="23">
        <v>3910</v>
      </c>
      <c r="D372" s="13">
        <v>1019295.99</v>
      </c>
      <c r="E372" s="13">
        <v>8748.1</v>
      </c>
      <c r="F372" s="25">
        <f>(D372+E372)/C372</f>
        <v>262.92687723785167</v>
      </c>
    </row>
    <row r="373" spans="1:6" ht="15.6" customHeight="1" x14ac:dyDescent="0.5">
      <c r="A373" s="11" t="s">
        <v>214</v>
      </c>
      <c r="B373" s="26" t="s">
        <v>30</v>
      </c>
      <c r="C373" s="23">
        <v>934</v>
      </c>
      <c r="D373" s="13">
        <v>245550.6</v>
      </c>
      <c r="E373" s="13">
        <v>0</v>
      </c>
      <c r="F373" s="25">
        <f>(D373+E373)/C373</f>
        <v>262.90214132762316</v>
      </c>
    </row>
    <row r="374" spans="1:6" ht="15.6" customHeight="1" x14ac:dyDescent="0.5">
      <c r="A374" s="11" t="s">
        <v>542</v>
      </c>
      <c r="B374" s="26" t="s">
        <v>36</v>
      </c>
      <c r="C374" s="23">
        <v>7887</v>
      </c>
      <c r="D374" s="13">
        <v>2071891.86</v>
      </c>
      <c r="E374" s="13">
        <v>0</v>
      </c>
      <c r="F374" s="25">
        <f>(D374+E374)/C374</f>
        <v>262.69707873716243</v>
      </c>
    </row>
    <row r="375" spans="1:6" ht="15.6" customHeight="1" x14ac:dyDescent="0.5">
      <c r="A375" s="11" t="s">
        <v>246</v>
      </c>
      <c r="B375" s="26" t="s">
        <v>22</v>
      </c>
      <c r="C375" s="23">
        <v>6203</v>
      </c>
      <c r="D375" s="13">
        <v>1627949.04</v>
      </c>
      <c r="E375" s="13">
        <v>65</v>
      </c>
      <c r="F375" s="25">
        <f>(D375+E375)/C375</f>
        <v>262.45591487989685</v>
      </c>
    </row>
    <row r="376" spans="1:6" ht="15.6" customHeight="1" x14ac:dyDescent="0.5">
      <c r="A376" s="11" t="s">
        <v>340</v>
      </c>
      <c r="B376" s="26" t="s">
        <v>22</v>
      </c>
      <c r="C376" s="23">
        <v>1093</v>
      </c>
      <c r="D376" s="13">
        <v>286599.88</v>
      </c>
      <c r="E376" s="13">
        <v>0</v>
      </c>
      <c r="F376" s="25">
        <f>(D376+E376)/C376</f>
        <v>262.21397987191216</v>
      </c>
    </row>
    <row r="377" spans="1:6" ht="15.6" customHeight="1" x14ac:dyDescent="0.5">
      <c r="A377" s="11" t="s">
        <v>202</v>
      </c>
      <c r="B377" s="26" t="s">
        <v>22</v>
      </c>
      <c r="C377" s="23">
        <v>1658</v>
      </c>
      <c r="D377" s="13">
        <v>434426.8</v>
      </c>
      <c r="E377" s="13">
        <v>0</v>
      </c>
      <c r="F377" s="25">
        <f>(D377+E377)/C377</f>
        <v>262.0185765983112</v>
      </c>
    </row>
    <row r="378" spans="1:6" ht="15.6" customHeight="1" x14ac:dyDescent="0.5">
      <c r="A378" s="11" t="s">
        <v>583</v>
      </c>
      <c r="B378" s="26" t="s">
        <v>36</v>
      </c>
      <c r="C378" s="23">
        <v>3020</v>
      </c>
      <c r="D378" s="13">
        <v>785757.71</v>
      </c>
      <c r="E378" s="13">
        <v>0</v>
      </c>
      <c r="F378" s="25">
        <f>(D378+E378)/C378</f>
        <v>260.18467218543043</v>
      </c>
    </row>
    <row r="379" spans="1:6" ht="15.6" customHeight="1" x14ac:dyDescent="0.5">
      <c r="A379" s="11" t="s">
        <v>54</v>
      </c>
      <c r="B379" s="26" t="s">
        <v>26</v>
      </c>
      <c r="C379" s="23">
        <v>26879</v>
      </c>
      <c r="D379" s="13">
        <v>6862639.7800000003</v>
      </c>
      <c r="E379" s="13">
        <v>88609.74</v>
      </c>
      <c r="F379" s="25">
        <f>(D379+E379)/C379</f>
        <v>258.61265374455894</v>
      </c>
    </row>
    <row r="380" spans="1:6" ht="15.6" customHeight="1" x14ac:dyDescent="0.5">
      <c r="A380" s="11" t="s">
        <v>18</v>
      </c>
      <c r="B380" s="26" t="s">
        <v>19</v>
      </c>
      <c r="C380" s="23">
        <v>4092</v>
      </c>
      <c r="D380" s="13">
        <v>1050266.07</v>
      </c>
      <c r="E380" s="13">
        <v>5552.3</v>
      </c>
      <c r="F380" s="25">
        <f>(D380+E380)/C380</f>
        <v>258.02012952101666</v>
      </c>
    </row>
    <row r="381" spans="1:6" ht="15.6" customHeight="1" x14ac:dyDescent="0.5">
      <c r="A381" s="11" t="s">
        <v>481</v>
      </c>
      <c r="B381" s="26" t="s">
        <v>57</v>
      </c>
      <c r="C381" s="23">
        <v>2921</v>
      </c>
      <c r="D381" s="13">
        <v>746263.98</v>
      </c>
      <c r="E381" s="13">
        <v>0</v>
      </c>
      <c r="F381" s="25">
        <f>(D381+E381)/C381</f>
        <v>255.48236220472441</v>
      </c>
    </row>
    <row r="382" spans="1:6" ht="15.6" customHeight="1" x14ac:dyDescent="0.5">
      <c r="A382" s="11" t="s">
        <v>538</v>
      </c>
      <c r="B382" s="26" t="s">
        <v>23</v>
      </c>
      <c r="C382" s="23">
        <v>4608</v>
      </c>
      <c r="D382" s="13">
        <v>1175167.92</v>
      </c>
      <c r="E382" s="13">
        <v>0</v>
      </c>
      <c r="F382" s="25">
        <f>(D382+E382)/C382</f>
        <v>255.02776041666664</v>
      </c>
    </row>
    <row r="383" spans="1:6" ht="15.6" customHeight="1" x14ac:dyDescent="0.5">
      <c r="A383" s="11" t="s">
        <v>289</v>
      </c>
      <c r="B383" s="26" t="s">
        <v>22</v>
      </c>
      <c r="C383" s="23">
        <v>555</v>
      </c>
      <c r="D383" s="13">
        <v>141459.13</v>
      </c>
      <c r="E383" s="13">
        <v>0</v>
      </c>
      <c r="F383" s="25">
        <f>(D383+E383)/C383</f>
        <v>254.88131531531533</v>
      </c>
    </row>
    <row r="384" spans="1:6" ht="15.6" customHeight="1" x14ac:dyDescent="0.5">
      <c r="A384" s="11" t="s">
        <v>52</v>
      </c>
      <c r="B384" s="26" t="s">
        <v>22</v>
      </c>
      <c r="C384" s="23">
        <v>5655</v>
      </c>
      <c r="D384" s="13">
        <v>1429895.78</v>
      </c>
      <c r="E384" s="13">
        <v>9387.3700000000008</v>
      </c>
      <c r="F384" s="25">
        <f>(D384+E384)/C384</f>
        <v>254.51514588859419</v>
      </c>
    </row>
    <row r="385" spans="1:6" ht="15.6" customHeight="1" x14ac:dyDescent="0.5">
      <c r="A385" s="11" t="s">
        <v>358</v>
      </c>
      <c r="B385" s="26" t="s">
        <v>23</v>
      </c>
      <c r="C385" s="23">
        <v>6798</v>
      </c>
      <c r="D385" s="13">
        <v>1718825.14</v>
      </c>
      <c r="E385" s="13">
        <v>8687.5</v>
      </c>
      <c r="F385" s="25">
        <f>(D385+E385)/C385</f>
        <v>254.12071785819356</v>
      </c>
    </row>
    <row r="386" spans="1:6" ht="15.6" customHeight="1" x14ac:dyDescent="0.5">
      <c r="A386" s="11" t="s">
        <v>262</v>
      </c>
      <c r="B386" s="26" t="s">
        <v>16</v>
      </c>
      <c r="C386" s="23">
        <v>533</v>
      </c>
      <c r="D386" s="13">
        <v>118737.24</v>
      </c>
      <c r="E386" s="13">
        <v>16680</v>
      </c>
      <c r="F386" s="25">
        <f>(D386+E386)/C386</f>
        <v>254.06611632270167</v>
      </c>
    </row>
    <row r="387" spans="1:6" ht="15.6" customHeight="1" x14ac:dyDescent="0.5">
      <c r="A387" s="11" t="s">
        <v>217</v>
      </c>
      <c r="B387" s="26" t="s">
        <v>19</v>
      </c>
      <c r="C387" s="23">
        <v>3209</v>
      </c>
      <c r="D387" s="13">
        <v>815033.87</v>
      </c>
      <c r="E387" s="13">
        <v>0</v>
      </c>
      <c r="F387" s="25">
        <f>(D387+E387)/C387</f>
        <v>253.98375506388282</v>
      </c>
    </row>
    <row r="388" spans="1:6" ht="15.6" customHeight="1" x14ac:dyDescent="0.5">
      <c r="A388" s="11" t="s">
        <v>563</v>
      </c>
      <c r="B388" s="26" t="s">
        <v>22</v>
      </c>
      <c r="C388" s="23">
        <v>7391</v>
      </c>
      <c r="D388" s="13">
        <v>1876821.96</v>
      </c>
      <c r="E388" s="13">
        <v>0</v>
      </c>
      <c r="F388" s="25">
        <f>(D388+E388)/C388</f>
        <v>253.93342714111756</v>
      </c>
    </row>
    <row r="389" spans="1:6" ht="15.6" customHeight="1" x14ac:dyDescent="0.5">
      <c r="A389" s="11" t="s">
        <v>623</v>
      </c>
      <c r="B389" s="26" t="s">
        <v>23</v>
      </c>
      <c r="C389" s="23">
        <v>5627</v>
      </c>
      <c r="D389" s="13">
        <v>1420843.23</v>
      </c>
      <c r="E389" s="13">
        <v>0</v>
      </c>
      <c r="F389" s="25">
        <f>(D389+E389)/C389</f>
        <v>252.50457259641016</v>
      </c>
    </row>
    <row r="390" spans="1:6" ht="15.6" customHeight="1" x14ac:dyDescent="0.5">
      <c r="A390" s="11" t="s">
        <v>85</v>
      </c>
      <c r="B390" s="26" t="s">
        <v>23</v>
      </c>
      <c r="C390" s="23">
        <v>6057</v>
      </c>
      <c r="D390" s="13">
        <v>1375905.2</v>
      </c>
      <c r="E390" s="13">
        <v>145395.79</v>
      </c>
      <c r="F390" s="25">
        <f>(D390+E390)/C390</f>
        <v>251.16410599306587</v>
      </c>
    </row>
    <row r="391" spans="1:6" ht="15.6" customHeight="1" x14ac:dyDescent="0.5">
      <c r="A391" s="11" t="s">
        <v>444</v>
      </c>
      <c r="B391" s="26" t="s">
        <v>26</v>
      </c>
      <c r="C391" s="23">
        <v>2347</v>
      </c>
      <c r="D391" s="13">
        <v>587594.79</v>
      </c>
      <c r="E391" s="13">
        <v>0</v>
      </c>
      <c r="F391" s="25">
        <f>(D391+E391)/C391</f>
        <v>250.35994461014062</v>
      </c>
    </row>
    <row r="392" spans="1:6" ht="15.6" customHeight="1" x14ac:dyDescent="0.5">
      <c r="A392" s="11" t="s">
        <v>388</v>
      </c>
      <c r="B392" s="26" t="s">
        <v>30</v>
      </c>
      <c r="C392" s="23">
        <v>2226</v>
      </c>
      <c r="D392" s="13">
        <v>556645.53</v>
      </c>
      <c r="E392" s="13">
        <v>0</v>
      </c>
      <c r="F392" s="25">
        <f>(D392+E392)/C392</f>
        <v>250.06537735849057</v>
      </c>
    </row>
    <row r="393" spans="1:6" ht="15.6" customHeight="1" x14ac:dyDescent="0.5">
      <c r="A393" s="11" t="s">
        <v>111</v>
      </c>
      <c r="B393" s="26" t="s">
        <v>22</v>
      </c>
      <c r="C393" s="23">
        <v>2250</v>
      </c>
      <c r="D393" s="13">
        <v>560865.03</v>
      </c>
      <c r="E393" s="13">
        <v>0</v>
      </c>
      <c r="F393" s="25">
        <f>(D393+E393)/C393</f>
        <v>249.27334666666667</v>
      </c>
    </row>
    <row r="394" spans="1:6" ht="15.6" customHeight="1" x14ac:dyDescent="0.5">
      <c r="A394" s="11" t="s">
        <v>360</v>
      </c>
      <c r="B394" s="26" t="s">
        <v>16</v>
      </c>
      <c r="C394" s="23">
        <v>924</v>
      </c>
      <c r="D394" s="13">
        <v>220788.51</v>
      </c>
      <c r="E394" s="13">
        <v>6400</v>
      </c>
      <c r="F394" s="25">
        <f>(D394+E394)/C394</f>
        <v>245.87501082251083</v>
      </c>
    </row>
    <row r="395" spans="1:6" ht="15.6" customHeight="1" x14ac:dyDescent="0.5">
      <c r="A395" s="11" t="s">
        <v>28</v>
      </c>
      <c r="B395" s="26" t="s">
        <v>23</v>
      </c>
      <c r="C395" s="23">
        <v>3254</v>
      </c>
      <c r="D395" s="13">
        <v>792144.39</v>
      </c>
      <c r="E395" s="13">
        <v>1268</v>
      </c>
      <c r="F395" s="25">
        <f>(D395+E395)/C395</f>
        <v>243.82679471419792</v>
      </c>
    </row>
    <row r="396" spans="1:6" ht="15.6" customHeight="1" x14ac:dyDescent="0.5">
      <c r="A396" s="11" t="s">
        <v>372</v>
      </c>
      <c r="B396" s="26" t="s">
        <v>23</v>
      </c>
      <c r="C396" s="23">
        <v>14052</v>
      </c>
      <c r="D396" s="13">
        <v>3310825.78</v>
      </c>
      <c r="E396" s="13">
        <v>94057.54</v>
      </c>
      <c r="F396" s="25">
        <f>(D396+E396)/C396</f>
        <v>242.30595787076572</v>
      </c>
    </row>
    <row r="397" spans="1:6" ht="15.6" customHeight="1" x14ac:dyDescent="0.5">
      <c r="A397" s="11" t="s">
        <v>452</v>
      </c>
      <c r="B397" s="26" t="s">
        <v>26</v>
      </c>
      <c r="C397" s="23">
        <v>20932</v>
      </c>
      <c r="D397" s="13">
        <v>4937533.7300000004</v>
      </c>
      <c r="E397" s="13">
        <v>131134.64000000001</v>
      </c>
      <c r="F397" s="25">
        <f>(D397+E397)/C397</f>
        <v>242.14926285113702</v>
      </c>
    </row>
    <row r="398" spans="1:6" ht="15.6" customHeight="1" x14ac:dyDescent="0.5">
      <c r="A398" s="11" t="s">
        <v>382</v>
      </c>
      <c r="B398" s="26" t="s">
        <v>23</v>
      </c>
      <c r="C398" s="23">
        <v>10884</v>
      </c>
      <c r="D398" s="13">
        <v>2562944.42</v>
      </c>
      <c r="E398" s="13">
        <v>48558.81</v>
      </c>
      <c r="F398" s="25">
        <f>(D398+E398)/C398</f>
        <v>239.93965729511208</v>
      </c>
    </row>
    <row r="399" spans="1:6" ht="15.6" customHeight="1" x14ac:dyDescent="0.5">
      <c r="A399" s="11" t="s">
        <v>400</v>
      </c>
      <c r="B399" s="26" t="s">
        <v>26</v>
      </c>
      <c r="C399" s="23">
        <v>33329</v>
      </c>
      <c r="D399" s="13">
        <v>7985980.1200000001</v>
      </c>
      <c r="E399" s="13">
        <v>0</v>
      </c>
      <c r="F399" s="25">
        <f>(D399+E399)/C399</f>
        <v>239.61055297188634</v>
      </c>
    </row>
    <row r="400" spans="1:6" ht="15.6" customHeight="1" x14ac:dyDescent="0.5">
      <c r="A400" s="11" t="s">
        <v>163</v>
      </c>
      <c r="B400" s="26" t="s">
        <v>26</v>
      </c>
      <c r="C400" s="23">
        <v>28412</v>
      </c>
      <c r="D400" s="13">
        <v>6806328.0599999996</v>
      </c>
      <c r="E400" s="13">
        <v>0</v>
      </c>
      <c r="F400" s="25">
        <f>(D400+E400)/C400</f>
        <v>239.55821695058424</v>
      </c>
    </row>
    <row r="401" spans="1:6" ht="15.6" customHeight="1" x14ac:dyDescent="0.5">
      <c r="A401" s="11" t="s">
        <v>526</v>
      </c>
      <c r="B401" s="26" t="s">
        <v>30</v>
      </c>
      <c r="C401" s="23">
        <v>604</v>
      </c>
      <c r="D401" s="13">
        <v>144366.19</v>
      </c>
      <c r="E401" s="13">
        <v>0</v>
      </c>
      <c r="F401" s="25">
        <f>(D401+E401)/C401</f>
        <v>239.01687086092716</v>
      </c>
    </row>
    <row r="402" spans="1:6" ht="15.6" customHeight="1" x14ac:dyDescent="0.5">
      <c r="A402" s="11" t="s">
        <v>266</v>
      </c>
      <c r="B402" s="26" t="s">
        <v>16</v>
      </c>
      <c r="C402" s="23">
        <v>20425</v>
      </c>
      <c r="D402" s="13">
        <v>3750151.88</v>
      </c>
      <c r="E402" s="13">
        <v>1118945.26</v>
      </c>
      <c r="F402" s="25">
        <f>(D402+E402)/C402</f>
        <v>238.38908886168909</v>
      </c>
    </row>
    <row r="403" spans="1:6" ht="15.6" customHeight="1" x14ac:dyDescent="0.5">
      <c r="A403" s="11" t="s">
        <v>146</v>
      </c>
      <c r="B403" s="26" t="s">
        <v>23</v>
      </c>
      <c r="C403" s="23">
        <v>10782</v>
      </c>
      <c r="D403" s="13">
        <v>2568438.5</v>
      </c>
      <c r="E403" s="13">
        <v>0</v>
      </c>
      <c r="F403" s="25">
        <f>(D403+E403)/C403</f>
        <v>238.2154053051382</v>
      </c>
    </row>
    <row r="404" spans="1:6" ht="15.6" customHeight="1" x14ac:dyDescent="0.5">
      <c r="A404" s="11" t="s">
        <v>627</v>
      </c>
      <c r="B404" s="26" t="s">
        <v>16</v>
      </c>
      <c r="C404" s="23">
        <v>958</v>
      </c>
      <c r="D404" s="13">
        <v>222282.23</v>
      </c>
      <c r="E404" s="13">
        <v>5320.5</v>
      </c>
      <c r="F404" s="25">
        <f>(D404+E404)/C404</f>
        <v>237.58113778705638</v>
      </c>
    </row>
    <row r="405" spans="1:6" ht="15.6" customHeight="1" x14ac:dyDescent="0.5">
      <c r="A405" s="11" t="s">
        <v>423</v>
      </c>
      <c r="B405" s="26" t="s">
        <v>23</v>
      </c>
      <c r="C405" s="23">
        <v>8539</v>
      </c>
      <c r="D405" s="13">
        <v>1728635.03</v>
      </c>
      <c r="E405" s="13">
        <v>300000</v>
      </c>
      <c r="F405" s="25">
        <f>(D405+E405)/C405</f>
        <v>237.57290432134911</v>
      </c>
    </row>
    <row r="406" spans="1:6" ht="15.6" customHeight="1" x14ac:dyDescent="0.5">
      <c r="A406" s="11" t="s">
        <v>83</v>
      </c>
      <c r="B406" s="26" t="s">
        <v>30</v>
      </c>
      <c r="C406" s="23">
        <v>2187</v>
      </c>
      <c r="D406" s="13">
        <v>515516.2</v>
      </c>
      <c r="E406" s="13">
        <v>0</v>
      </c>
      <c r="F406" s="25">
        <f>(D406+E406)/C406</f>
        <v>235.71842706904437</v>
      </c>
    </row>
    <row r="407" spans="1:6" ht="15.6" customHeight="1" x14ac:dyDescent="0.5">
      <c r="A407" s="11" t="s">
        <v>199</v>
      </c>
      <c r="B407" s="26" t="s">
        <v>16</v>
      </c>
      <c r="C407" s="23">
        <v>15023</v>
      </c>
      <c r="D407" s="13">
        <v>3225413.31</v>
      </c>
      <c r="E407" s="13">
        <v>276038.32</v>
      </c>
      <c r="F407" s="25">
        <f>(D407+E407)/C407</f>
        <v>233.07273047993075</v>
      </c>
    </row>
    <row r="408" spans="1:6" ht="15.6" customHeight="1" x14ac:dyDescent="0.5">
      <c r="A408" s="11" t="s">
        <v>615</v>
      </c>
      <c r="B408" s="26" t="s">
        <v>19</v>
      </c>
      <c r="C408" s="23">
        <v>2076</v>
      </c>
      <c r="D408" s="13">
        <v>482474.54</v>
      </c>
      <c r="E408" s="13">
        <v>0</v>
      </c>
      <c r="F408" s="25">
        <f>(D408+E408)/C408</f>
        <v>232.40584778420038</v>
      </c>
    </row>
    <row r="409" spans="1:6" ht="15.6" customHeight="1" x14ac:dyDescent="0.5">
      <c r="A409" s="11" t="s">
        <v>501</v>
      </c>
      <c r="B409" s="26" t="s">
        <v>30</v>
      </c>
      <c r="C409" s="23">
        <v>4261</v>
      </c>
      <c r="D409" s="13">
        <v>978022.68</v>
      </c>
      <c r="E409" s="13">
        <v>5591.03</v>
      </c>
      <c r="F409" s="25">
        <f>(D409+E409)/C409</f>
        <v>230.84104904951892</v>
      </c>
    </row>
    <row r="410" spans="1:6" ht="15.6" customHeight="1" x14ac:dyDescent="0.5">
      <c r="A410" s="11" t="s">
        <v>404</v>
      </c>
      <c r="B410" s="26" t="s">
        <v>19</v>
      </c>
      <c r="C410" s="23">
        <v>9779</v>
      </c>
      <c r="D410" s="13">
        <v>2237914.09</v>
      </c>
      <c r="E410" s="13">
        <v>14667.57</v>
      </c>
      <c r="F410" s="25">
        <f>(D410+E410)/C410</f>
        <v>230.34887616320685</v>
      </c>
    </row>
    <row r="411" spans="1:6" ht="15.6" customHeight="1" x14ac:dyDescent="0.5">
      <c r="A411" s="11" t="s">
        <v>309</v>
      </c>
      <c r="B411" s="26" t="s">
        <v>26</v>
      </c>
      <c r="C411" s="23">
        <v>156295</v>
      </c>
      <c r="D411" s="13">
        <v>31655131.390000001</v>
      </c>
      <c r="E411" s="13">
        <v>4205412.29</v>
      </c>
      <c r="F411" s="25">
        <f>(D411+E411)/C411</f>
        <v>229.44140042867653</v>
      </c>
    </row>
    <row r="412" spans="1:6" ht="15.6" customHeight="1" x14ac:dyDescent="0.5">
      <c r="A412" s="11" t="s">
        <v>212</v>
      </c>
      <c r="B412" s="26" t="s">
        <v>16</v>
      </c>
      <c r="C412" s="23">
        <v>89975</v>
      </c>
      <c r="D412" s="13">
        <v>18468383.07</v>
      </c>
      <c r="E412" s="13">
        <v>1912557.85</v>
      </c>
      <c r="F412" s="25">
        <f>(D412+E412)/C412</f>
        <v>226.51782072798002</v>
      </c>
    </row>
    <row r="413" spans="1:6" ht="15.6" customHeight="1" x14ac:dyDescent="0.5">
      <c r="A413" s="11" t="s">
        <v>537</v>
      </c>
      <c r="B413" s="26" t="s">
        <v>30</v>
      </c>
      <c r="C413" s="23">
        <v>55096</v>
      </c>
      <c r="D413" s="13">
        <v>12459458.01</v>
      </c>
      <c r="E413" s="13">
        <v>10000</v>
      </c>
      <c r="F413" s="25">
        <f>(D413+E413)/C413</f>
        <v>226.32238293161026</v>
      </c>
    </row>
    <row r="414" spans="1:6" ht="15.6" customHeight="1" x14ac:dyDescent="0.5">
      <c r="A414" s="11" t="s">
        <v>130</v>
      </c>
      <c r="B414" s="26" t="s">
        <v>23</v>
      </c>
      <c r="C414" s="23">
        <v>16400</v>
      </c>
      <c r="D414" s="13">
        <v>3699371.54</v>
      </c>
      <c r="E414" s="13">
        <v>0</v>
      </c>
      <c r="F414" s="25">
        <f>(D414+E414)/C414</f>
        <v>225.57143536585366</v>
      </c>
    </row>
    <row r="415" spans="1:6" ht="15.6" customHeight="1" x14ac:dyDescent="0.5">
      <c r="A415" s="11" t="s">
        <v>401</v>
      </c>
      <c r="B415" s="26" t="s">
        <v>16</v>
      </c>
      <c r="C415" s="23">
        <v>106510</v>
      </c>
      <c r="D415" s="13">
        <v>23171691</v>
      </c>
      <c r="E415" s="13">
        <v>755295.57</v>
      </c>
      <c r="F415" s="25">
        <f>(D415+E415)/C415</f>
        <v>224.64544709416955</v>
      </c>
    </row>
    <row r="416" spans="1:6" ht="15.6" customHeight="1" x14ac:dyDescent="0.5">
      <c r="A416" s="11" t="s">
        <v>68</v>
      </c>
      <c r="B416" s="26" t="s">
        <v>57</v>
      </c>
      <c r="C416" s="23">
        <v>3971</v>
      </c>
      <c r="D416" s="13">
        <v>885027.74</v>
      </c>
      <c r="E416" s="13">
        <v>0</v>
      </c>
      <c r="F416" s="25">
        <f>(D416+E416)/C416</f>
        <v>222.87276252833038</v>
      </c>
    </row>
    <row r="417" spans="1:6" ht="15.6" customHeight="1" x14ac:dyDescent="0.5">
      <c r="A417" s="11" t="s">
        <v>506</v>
      </c>
      <c r="B417" s="26" t="s">
        <v>26</v>
      </c>
      <c r="C417" s="23">
        <v>2823</v>
      </c>
      <c r="D417" s="13">
        <v>626714.71</v>
      </c>
      <c r="E417" s="13">
        <v>0</v>
      </c>
      <c r="F417" s="25">
        <f>(D417+E417)/C417</f>
        <v>222.00308537017355</v>
      </c>
    </row>
    <row r="418" spans="1:6" ht="15.6" customHeight="1" x14ac:dyDescent="0.5">
      <c r="A418" s="11" t="s">
        <v>559</v>
      </c>
      <c r="B418" s="26" t="s">
        <v>57</v>
      </c>
      <c r="C418" s="23">
        <v>1215</v>
      </c>
      <c r="D418" s="13">
        <v>269628.27</v>
      </c>
      <c r="E418" s="13">
        <v>0</v>
      </c>
      <c r="F418" s="25">
        <f>(D418+E418)/C418</f>
        <v>221.91627160493829</v>
      </c>
    </row>
    <row r="419" spans="1:6" ht="15.6" customHeight="1" x14ac:dyDescent="0.5">
      <c r="A419" s="11" t="s">
        <v>451</v>
      </c>
      <c r="B419" s="26" t="s">
        <v>30</v>
      </c>
      <c r="C419" s="23">
        <v>7108</v>
      </c>
      <c r="D419" s="13">
        <v>1576565.78</v>
      </c>
      <c r="E419" s="13">
        <v>0</v>
      </c>
      <c r="F419" s="25">
        <f>(D419+E419)/C419</f>
        <v>221.80160101294317</v>
      </c>
    </row>
    <row r="420" spans="1:6" ht="15.6" customHeight="1" x14ac:dyDescent="0.5">
      <c r="A420" s="11" t="s">
        <v>578</v>
      </c>
      <c r="B420" s="26" t="s">
        <v>23</v>
      </c>
      <c r="C420" s="23">
        <v>7098</v>
      </c>
      <c r="D420" s="13">
        <v>1573946.17</v>
      </c>
      <c r="E420" s="13">
        <v>0</v>
      </c>
      <c r="F420" s="25">
        <f>(D420+E420)/C420</f>
        <v>221.74502254156099</v>
      </c>
    </row>
    <row r="421" spans="1:6" ht="15.6" customHeight="1" x14ac:dyDescent="0.5">
      <c r="A421" s="11" t="s">
        <v>473</v>
      </c>
      <c r="B421" s="26" t="s">
        <v>16</v>
      </c>
      <c r="C421" s="23">
        <v>1914</v>
      </c>
      <c r="D421" s="13">
        <v>385117.95</v>
      </c>
      <c r="E421" s="13">
        <v>39221.81</v>
      </c>
      <c r="F421" s="25">
        <f>(D421+E421)/C421</f>
        <v>221.70311389759667</v>
      </c>
    </row>
    <row r="422" spans="1:6" ht="15.6" customHeight="1" x14ac:dyDescent="0.5">
      <c r="A422" s="11" t="s">
        <v>64</v>
      </c>
      <c r="B422" s="26" t="s">
        <v>26</v>
      </c>
      <c r="C422" s="23">
        <v>3967</v>
      </c>
      <c r="D422" s="13">
        <v>873507.21</v>
      </c>
      <c r="E422" s="13">
        <v>0</v>
      </c>
      <c r="F422" s="25">
        <f>(D422+E422)/C422</f>
        <v>220.19339803377866</v>
      </c>
    </row>
    <row r="423" spans="1:6" ht="15.6" customHeight="1" x14ac:dyDescent="0.5">
      <c r="A423" s="11" t="s">
        <v>552</v>
      </c>
      <c r="B423" s="26" t="s">
        <v>26</v>
      </c>
      <c r="C423" s="23">
        <v>70434</v>
      </c>
      <c r="D423" s="13">
        <v>15456986.789999999</v>
      </c>
      <c r="E423" s="13">
        <v>26000</v>
      </c>
      <c r="F423" s="25">
        <f>(D423+E423)/C423</f>
        <v>219.82262529460203</v>
      </c>
    </row>
    <row r="424" spans="1:6" ht="15.6" customHeight="1" x14ac:dyDescent="0.5">
      <c r="A424" s="11" t="s">
        <v>562</v>
      </c>
      <c r="B424" s="26" t="s">
        <v>22</v>
      </c>
      <c r="C424" s="23">
        <v>419</v>
      </c>
      <c r="D424" s="13">
        <v>91650.42</v>
      </c>
      <c r="E424" s="13">
        <v>0</v>
      </c>
      <c r="F424" s="25">
        <f>(D424+E424)/C424</f>
        <v>218.7360859188544</v>
      </c>
    </row>
    <row r="425" spans="1:6" ht="15.6" customHeight="1" x14ac:dyDescent="0.5">
      <c r="A425" s="11" t="s">
        <v>205</v>
      </c>
      <c r="B425" s="26" t="s">
        <v>22</v>
      </c>
      <c r="C425" s="23">
        <v>2264</v>
      </c>
      <c r="D425" s="13">
        <v>494748.1</v>
      </c>
      <c r="E425" s="13">
        <v>0</v>
      </c>
      <c r="F425" s="25">
        <f>(D425+E425)/C425</f>
        <v>218.52831272084805</v>
      </c>
    </row>
    <row r="426" spans="1:6" ht="15.6" customHeight="1" x14ac:dyDescent="0.5">
      <c r="A426" s="11" t="s">
        <v>558</v>
      </c>
      <c r="B426" s="26" t="s">
        <v>26</v>
      </c>
      <c r="C426" s="23">
        <v>3348</v>
      </c>
      <c r="D426" s="13">
        <v>731427.09</v>
      </c>
      <c r="E426" s="13">
        <v>0</v>
      </c>
      <c r="F426" s="25">
        <f>(D426+E426)/C426</f>
        <v>218.46687275985661</v>
      </c>
    </row>
    <row r="427" spans="1:6" ht="15.6" customHeight="1" x14ac:dyDescent="0.5">
      <c r="A427" s="11" t="s">
        <v>486</v>
      </c>
      <c r="B427" s="26" t="s">
        <v>36</v>
      </c>
      <c r="C427" s="23">
        <v>12165</v>
      </c>
      <c r="D427" s="13">
        <v>2633484.16</v>
      </c>
      <c r="E427" s="13">
        <v>0</v>
      </c>
      <c r="F427" s="25">
        <f>(D427+E427)/C427</f>
        <v>216.48040772708592</v>
      </c>
    </row>
    <row r="428" spans="1:6" ht="15.6" customHeight="1" x14ac:dyDescent="0.5">
      <c r="A428" s="11" t="s">
        <v>75</v>
      </c>
      <c r="B428" s="26" t="s">
        <v>23</v>
      </c>
      <c r="C428" s="23">
        <v>19491</v>
      </c>
      <c r="D428" s="13">
        <v>4219416.17</v>
      </c>
      <c r="E428" s="13">
        <v>0</v>
      </c>
      <c r="F428" s="25">
        <f>(D428+E428)/C428</f>
        <v>216.4802303627315</v>
      </c>
    </row>
    <row r="429" spans="1:6" ht="15.6" customHeight="1" x14ac:dyDescent="0.5">
      <c r="A429" s="11" t="s">
        <v>242</v>
      </c>
      <c r="B429" s="26" t="s">
        <v>23</v>
      </c>
      <c r="C429" s="23">
        <v>7833</v>
      </c>
      <c r="D429" s="13">
        <v>1695557.03</v>
      </c>
      <c r="E429" s="13">
        <v>0</v>
      </c>
      <c r="F429" s="25">
        <f>(D429+E429)/C429</f>
        <v>216.4633001404315</v>
      </c>
    </row>
    <row r="430" spans="1:6" ht="15.6" customHeight="1" x14ac:dyDescent="0.5">
      <c r="A430" s="11" t="s">
        <v>313</v>
      </c>
      <c r="B430" s="26" t="s">
        <v>30</v>
      </c>
      <c r="C430" s="23">
        <v>24363</v>
      </c>
      <c r="D430" s="13">
        <v>5268369.5</v>
      </c>
      <c r="E430" s="13">
        <v>0</v>
      </c>
      <c r="F430" s="25">
        <f>(D430+E430)/C430</f>
        <v>216.24469482411854</v>
      </c>
    </row>
    <row r="431" spans="1:6" ht="15.6" customHeight="1" x14ac:dyDescent="0.5">
      <c r="A431" s="11" t="s">
        <v>532</v>
      </c>
      <c r="B431" s="26" t="s">
        <v>16</v>
      </c>
      <c r="C431" s="23">
        <v>451</v>
      </c>
      <c r="D431" s="13">
        <v>97514.89</v>
      </c>
      <c r="E431" s="13">
        <v>0</v>
      </c>
      <c r="F431" s="25">
        <f>(D431+E431)/C431</f>
        <v>216.21926829268293</v>
      </c>
    </row>
    <row r="432" spans="1:6" ht="15.6" customHeight="1" x14ac:dyDescent="0.5">
      <c r="A432" s="11" t="s">
        <v>20</v>
      </c>
      <c r="B432" s="26" t="s">
        <v>16</v>
      </c>
      <c r="C432" s="23">
        <v>25195</v>
      </c>
      <c r="D432" s="13">
        <v>5221394.72</v>
      </c>
      <c r="E432" s="13">
        <v>220095.28</v>
      </c>
      <c r="F432" s="25">
        <f>(D432+E432)/C432</f>
        <v>215.97499503869815</v>
      </c>
    </row>
    <row r="433" spans="1:6" ht="15.6" customHeight="1" x14ac:dyDescent="0.5">
      <c r="A433" s="11" t="s">
        <v>339</v>
      </c>
      <c r="B433" s="26" t="s">
        <v>16</v>
      </c>
      <c r="C433" s="23">
        <v>32858</v>
      </c>
      <c r="D433" s="13">
        <v>7087138.3099999996</v>
      </c>
      <c r="E433" s="13">
        <v>0</v>
      </c>
      <c r="F433" s="25">
        <f>(D433+E433)/C433</f>
        <v>215.68988708990199</v>
      </c>
    </row>
    <row r="434" spans="1:6" ht="15.6" customHeight="1" x14ac:dyDescent="0.5">
      <c r="A434" s="11" t="s">
        <v>100</v>
      </c>
      <c r="B434" s="26" t="s">
        <v>30</v>
      </c>
      <c r="C434" s="23">
        <v>2967</v>
      </c>
      <c r="D434" s="13">
        <v>635540.61</v>
      </c>
      <c r="E434" s="13">
        <v>0</v>
      </c>
      <c r="F434" s="25">
        <f>(D434+E434)/C434</f>
        <v>214.2031041456016</v>
      </c>
    </row>
    <row r="435" spans="1:6" ht="15.6" customHeight="1" x14ac:dyDescent="0.5">
      <c r="A435" s="11" t="s">
        <v>343</v>
      </c>
      <c r="B435" s="26" t="s">
        <v>26</v>
      </c>
      <c r="C435" s="23">
        <v>4480</v>
      </c>
      <c r="D435" s="13">
        <v>953088.83</v>
      </c>
      <c r="E435" s="13">
        <v>0</v>
      </c>
      <c r="F435" s="25">
        <f>(D435+E435)/C435</f>
        <v>212.74304241071428</v>
      </c>
    </row>
    <row r="436" spans="1:6" ht="15.6" customHeight="1" x14ac:dyDescent="0.5">
      <c r="A436" s="11" t="s">
        <v>565</v>
      </c>
      <c r="B436" s="26" t="s">
        <v>22</v>
      </c>
      <c r="C436" s="23">
        <v>10216</v>
      </c>
      <c r="D436" s="13">
        <v>2171144.9500000002</v>
      </c>
      <c r="E436" s="13">
        <v>0</v>
      </c>
      <c r="F436" s="25">
        <f>(D436+E436)/C436</f>
        <v>212.52397709475335</v>
      </c>
    </row>
    <row r="437" spans="1:6" ht="15.6" customHeight="1" x14ac:dyDescent="0.5">
      <c r="A437" s="11" t="s">
        <v>398</v>
      </c>
      <c r="B437" s="26" t="s">
        <v>23</v>
      </c>
      <c r="C437" s="23">
        <v>40162</v>
      </c>
      <c r="D437" s="13">
        <v>8386979.3200000003</v>
      </c>
      <c r="E437" s="13">
        <v>124853.46</v>
      </c>
      <c r="F437" s="25">
        <f>(D437+E437)/C437</f>
        <v>211.93747273542158</v>
      </c>
    </row>
    <row r="438" spans="1:6" ht="15.6" customHeight="1" x14ac:dyDescent="0.5">
      <c r="A438" s="11" t="s">
        <v>255</v>
      </c>
      <c r="B438" s="26" t="s">
        <v>22</v>
      </c>
      <c r="C438" s="23">
        <v>2677</v>
      </c>
      <c r="D438" s="13">
        <v>567086.29</v>
      </c>
      <c r="E438" s="13">
        <v>0</v>
      </c>
      <c r="F438" s="25">
        <f>(D438+E438)/C438</f>
        <v>211.8364923421741</v>
      </c>
    </row>
    <row r="439" spans="1:6" ht="15.6" customHeight="1" x14ac:dyDescent="0.5">
      <c r="A439" s="11" t="s">
        <v>93</v>
      </c>
      <c r="B439" s="26" t="s">
        <v>16</v>
      </c>
      <c r="C439" s="23">
        <v>326</v>
      </c>
      <c r="D439" s="13">
        <v>58464.26</v>
      </c>
      <c r="E439" s="13">
        <v>10326.34</v>
      </c>
      <c r="F439" s="25">
        <f>(D439+E439)/C439</f>
        <v>211.01411042944787</v>
      </c>
    </row>
    <row r="440" spans="1:6" ht="15.6" customHeight="1" x14ac:dyDescent="0.5">
      <c r="A440" s="11" t="s">
        <v>443</v>
      </c>
      <c r="B440" s="26" t="s">
        <v>23</v>
      </c>
      <c r="C440" s="23">
        <v>9420</v>
      </c>
      <c r="D440" s="13">
        <v>1939008.66</v>
      </c>
      <c r="E440" s="13">
        <v>43000</v>
      </c>
      <c r="F440" s="25">
        <f>(D440+E440)/C440</f>
        <v>210.40431634819532</v>
      </c>
    </row>
    <row r="441" spans="1:6" ht="15.6" customHeight="1" x14ac:dyDescent="0.5">
      <c r="A441" s="11" t="s">
        <v>381</v>
      </c>
      <c r="B441" s="26" t="s">
        <v>19</v>
      </c>
      <c r="C441" s="23">
        <v>22003</v>
      </c>
      <c r="D441" s="13">
        <v>4390217.41</v>
      </c>
      <c r="E441" s="13">
        <v>231940.42</v>
      </c>
      <c r="F441" s="25">
        <f>(D441+E441)/C441</f>
        <v>210.06943734945236</v>
      </c>
    </row>
    <row r="442" spans="1:6" ht="15.6" customHeight="1" x14ac:dyDescent="0.5">
      <c r="A442" s="11" t="s">
        <v>319</v>
      </c>
      <c r="B442" s="26" t="s">
        <v>22</v>
      </c>
      <c r="C442" s="23">
        <v>8349</v>
      </c>
      <c r="D442" s="13">
        <v>1716284.01</v>
      </c>
      <c r="E442" s="13">
        <v>35877.25</v>
      </c>
      <c r="F442" s="25">
        <f>(D442+E442)/C442</f>
        <v>209.86480536591208</v>
      </c>
    </row>
    <row r="443" spans="1:6" ht="15.6" customHeight="1" x14ac:dyDescent="0.5">
      <c r="A443" s="11" t="s">
        <v>439</v>
      </c>
      <c r="B443" s="26" t="s">
        <v>36</v>
      </c>
      <c r="C443" s="23">
        <v>18621</v>
      </c>
      <c r="D443" s="13">
        <v>3769932.7</v>
      </c>
      <c r="E443" s="13">
        <v>125713.89</v>
      </c>
      <c r="F443" s="25">
        <f>(D443+E443)/C443</f>
        <v>209.20716341764677</v>
      </c>
    </row>
    <row r="444" spans="1:6" ht="15.6" customHeight="1" x14ac:dyDescent="0.5">
      <c r="A444" s="11" t="s">
        <v>307</v>
      </c>
      <c r="B444" s="26" t="s">
        <v>30</v>
      </c>
      <c r="C444" s="23">
        <v>11375</v>
      </c>
      <c r="D444" s="13">
        <v>2373781.63</v>
      </c>
      <c r="E444" s="13">
        <v>0</v>
      </c>
      <c r="F444" s="25">
        <f>(D444+E444)/C444</f>
        <v>208.68409934065934</v>
      </c>
    </row>
    <row r="445" spans="1:6" ht="15.6" customHeight="1" x14ac:dyDescent="0.5">
      <c r="A445" s="11" t="s">
        <v>500</v>
      </c>
      <c r="B445" s="26" t="s">
        <v>30</v>
      </c>
      <c r="C445" s="23">
        <v>383</v>
      </c>
      <c r="D445" s="13">
        <v>79560.479999999996</v>
      </c>
      <c r="E445" s="13">
        <v>0</v>
      </c>
      <c r="F445" s="25">
        <f>(D445+E445)/C445</f>
        <v>207.72971279373368</v>
      </c>
    </row>
    <row r="446" spans="1:6" ht="15.6" customHeight="1" x14ac:dyDescent="0.5">
      <c r="A446" s="11" t="s">
        <v>254</v>
      </c>
      <c r="B446" s="26" t="s">
        <v>30</v>
      </c>
      <c r="C446" s="23">
        <v>5175</v>
      </c>
      <c r="D446" s="13">
        <v>1016598.44</v>
      </c>
      <c r="E446" s="13">
        <v>54996.21</v>
      </c>
      <c r="F446" s="25">
        <f>(D446+E446)/C446</f>
        <v>207.07142995169082</v>
      </c>
    </row>
    <row r="447" spans="1:6" ht="15.6" customHeight="1" x14ac:dyDescent="0.5">
      <c r="A447" s="11" t="s">
        <v>356</v>
      </c>
      <c r="B447" s="26" t="s">
        <v>23</v>
      </c>
      <c r="C447" s="23">
        <v>9161</v>
      </c>
      <c r="D447" s="13">
        <v>1882853.88</v>
      </c>
      <c r="E447" s="13">
        <v>3802</v>
      </c>
      <c r="F447" s="25">
        <f>(D447+E447)/C447</f>
        <v>205.944316122694</v>
      </c>
    </row>
    <row r="448" spans="1:6" ht="15.6" customHeight="1" x14ac:dyDescent="0.5">
      <c r="A448" s="11" t="s">
        <v>424</v>
      </c>
      <c r="B448" s="26" t="s">
        <v>30</v>
      </c>
      <c r="C448" s="23">
        <v>4442</v>
      </c>
      <c r="D448" s="13">
        <v>913758.12</v>
      </c>
      <c r="E448" s="13">
        <v>0</v>
      </c>
      <c r="F448" s="25">
        <f>(D448+E448)/C448</f>
        <v>205.70871679423684</v>
      </c>
    </row>
    <row r="449" spans="1:6" ht="15.6" customHeight="1" x14ac:dyDescent="0.5">
      <c r="A449" s="11" t="s">
        <v>405</v>
      </c>
      <c r="B449" s="26" t="s">
        <v>22</v>
      </c>
      <c r="C449" s="23">
        <v>12562</v>
      </c>
      <c r="D449" s="13">
        <v>2562900.1</v>
      </c>
      <c r="E449" s="13">
        <v>8000</v>
      </c>
      <c r="F449" s="25">
        <f>(D449+E449)/C449</f>
        <v>204.65690972775036</v>
      </c>
    </row>
    <row r="450" spans="1:6" ht="15.6" customHeight="1" x14ac:dyDescent="0.5">
      <c r="A450" s="11" t="s">
        <v>314</v>
      </c>
      <c r="B450" s="26" t="s">
        <v>30</v>
      </c>
      <c r="C450" s="23">
        <v>10041</v>
      </c>
      <c r="D450" s="13">
        <v>2053048.1</v>
      </c>
      <c r="E450" s="13">
        <v>0</v>
      </c>
      <c r="F450" s="25">
        <f>(D450+E450)/C450</f>
        <v>204.46649736082065</v>
      </c>
    </row>
    <row r="451" spans="1:6" ht="15.6" customHeight="1" x14ac:dyDescent="0.5">
      <c r="A451" s="11" t="s">
        <v>253</v>
      </c>
      <c r="B451" s="26" t="s">
        <v>22</v>
      </c>
      <c r="C451" s="23">
        <v>5308</v>
      </c>
      <c r="D451" s="13">
        <v>1084737.42</v>
      </c>
      <c r="E451" s="13">
        <v>0</v>
      </c>
      <c r="F451" s="25">
        <f>(D451+E451)/C451</f>
        <v>204.3589713639789</v>
      </c>
    </row>
    <row r="452" spans="1:6" ht="15.6" customHeight="1" x14ac:dyDescent="0.5">
      <c r="A452" s="11" t="s">
        <v>380</v>
      </c>
      <c r="B452" s="26" t="s">
        <v>36</v>
      </c>
      <c r="C452" s="23">
        <v>5634</v>
      </c>
      <c r="D452" s="13">
        <v>1139147.6200000001</v>
      </c>
      <c r="E452" s="13">
        <v>9862.2999999999993</v>
      </c>
      <c r="F452" s="25">
        <f>(D452+E452)/C452</f>
        <v>203.94212282570112</v>
      </c>
    </row>
    <row r="453" spans="1:6" ht="15.6" customHeight="1" x14ac:dyDescent="0.5">
      <c r="A453" s="11" t="s">
        <v>222</v>
      </c>
      <c r="B453" s="26" t="s">
        <v>19</v>
      </c>
      <c r="C453" s="23">
        <v>9611</v>
      </c>
      <c r="D453" s="13">
        <v>1957532.13</v>
      </c>
      <c r="E453" s="13">
        <v>0</v>
      </c>
      <c r="F453" s="25">
        <f>(D453+E453)/C453</f>
        <v>203.67621787535114</v>
      </c>
    </row>
    <row r="454" spans="1:6" ht="15.6" customHeight="1" x14ac:dyDescent="0.5">
      <c r="A454" s="11" t="s">
        <v>25</v>
      </c>
      <c r="B454" s="26" t="s">
        <v>26</v>
      </c>
      <c r="C454" s="23">
        <v>5434</v>
      </c>
      <c r="D454" s="13">
        <v>1105184.1299999999</v>
      </c>
      <c r="E454" s="13">
        <v>0</v>
      </c>
      <c r="F454" s="25">
        <f>(D454+E454)/C454</f>
        <v>203.38316709606181</v>
      </c>
    </row>
    <row r="455" spans="1:6" ht="15.6" customHeight="1" x14ac:dyDescent="0.5">
      <c r="A455" s="11" t="s">
        <v>224</v>
      </c>
      <c r="B455" s="26" t="s">
        <v>16</v>
      </c>
      <c r="C455" s="23">
        <v>2235</v>
      </c>
      <c r="D455" s="13">
        <v>448831.6</v>
      </c>
      <c r="E455" s="13">
        <v>4995</v>
      </c>
      <c r="F455" s="25">
        <f>(D455+E455)/C455</f>
        <v>203.05440715883668</v>
      </c>
    </row>
    <row r="456" spans="1:6" ht="15.6" customHeight="1" x14ac:dyDescent="0.5">
      <c r="A456" s="11" t="s">
        <v>633</v>
      </c>
      <c r="B456" s="26" t="s">
        <v>57</v>
      </c>
      <c r="C456" s="23">
        <v>3335</v>
      </c>
      <c r="D456" s="13">
        <v>672858.55</v>
      </c>
      <c r="E456" s="13">
        <v>0</v>
      </c>
      <c r="F456" s="25">
        <f>(D456+E456)/C456</f>
        <v>201.75668665667169</v>
      </c>
    </row>
    <row r="457" spans="1:6" ht="15.6" customHeight="1" x14ac:dyDescent="0.5">
      <c r="A457" s="11" t="s">
        <v>177</v>
      </c>
      <c r="B457" s="26" t="s">
        <v>30</v>
      </c>
      <c r="C457" s="23">
        <v>7067</v>
      </c>
      <c r="D457" s="13">
        <v>1418886.5</v>
      </c>
      <c r="E457" s="13">
        <v>374.95</v>
      </c>
      <c r="F457" s="25">
        <f>(D457+E457)/C457</f>
        <v>200.82941134852129</v>
      </c>
    </row>
    <row r="458" spans="1:6" ht="15.6" customHeight="1" x14ac:dyDescent="0.5">
      <c r="A458" s="11" t="s">
        <v>145</v>
      </c>
      <c r="B458" s="26" t="s">
        <v>16</v>
      </c>
      <c r="C458" s="23">
        <v>1153</v>
      </c>
      <c r="D458" s="13">
        <v>231386.28</v>
      </c>
      <c r="E458" s="13">
        <v>0</v>
      </c>
      <c r="F458" s="25">
        <f>(D458+E458)/C458</f>
        <v>200.68194275802256</v>
      </c>
    </row>
    <row r="459" spans="1:6" ht="15.6" customHeight="1" x14ac:dyDescent="0.5">
      <c r="A459" s="11" t="s">
        <v>472</v>
      </c>
      <c r="B459" s="26" t="s">
        <v>22</v>
      </c>
      <c r="C459" s="23">
        <v>3013</v>
      </c>
      <c r="D459" s="13">
        <v>604435.24</v>
      </c>
      <c r="E459" s="13">
        <v>0</v>
      </c>
      <c r="F459" s="25">
        <f>(D459+E459)/C459</f>
        <v>200.60910720212414</v>
      </c>
    </row>
    <row r="460" spans="1:6" ht="15.6" customHeight="1" x14ac:dyDescent="0.5">
      <c r="A460" s="11" t="s">
        <v>599</v>
      </c>
      <c r="B460" s="26" t="s">
        <v>30</v>
      </c>
      <c r="C460" s="23">
        <v>2782</v>
      </c>
      <c r="D460" s="13">
        <v>556615.41</v>
      </c>
      <c r="E460" s="13">
        <v>0</v>
      </c>
      <c r="F460" s="25">
        <f>(D460+E460)/C460</f>
        <v>200.07742990654208</v>
      </c>
    </row>
    <row r="461" spans="1:6" ht="15.6" customHeight="1" x14ac:dyDescent="0.5">
      <c r="A461" s="11" t="s">
        <v>305</v>
      </c>
      <c r="B461" s="26" t="s">
        <v>23</v>
      </c>
      <c r="C461" s="23">
        <v>47541</v>
      </c>
      <c r="D461" s="13">
        <v>9445832.7300000004</v>
      </c>
      <c r="E461" s="13">
        <v>46373.04</v>
      </c>
      <c r="F461" s="25">
        <f>(D461+E461)/C461</f>
        <v>199.66356976083802</v>
      </c>
    </row>
    <row r="462" spans="1:6" ht="15.6" customHeight="1" x14ac:dyDescent="0.5">
      <c r="A462" s="11" t="s">
        <v>53</v>
      </c>
      <c r="B462" s="26" t="s">
        <v>26</v>
      </c>
      <c r="C462" s="23">
        <v>43674</v>
      </c>
      <c r="D462" s="13">
        <v>8704170.9000000004</v>
      </c>
      <c r="E462" s="13">
        <v>0</v>
      </c>
      <c r="F462" s="25">
        <f>(D462+E462)/C462</f>
        <v>199.29868800659432</v>
      </c>
    </row>
    <row r="463" spans="1:6" ht="15.6" customHeight="1" x14ac:dyDescent="0.5">
      <c r="A463" s="11" t="s">
        <v>216</v>
      </c>
      <c r="B463" s="26" t="s">
        <v>23</v>
      </c>
      <c r="C463" s="23">
        <v>16505</v>
      </c>
      <c r="D463" s="13">
        <v>3279450.05</v>
      </c>
      <c r="E463" s="13">
        <v>6314</v>
      </c>
      <c r="F463" s="25">
        <f>(D463+E463)/C463</f>
        <v>199.07688882156921</v>
      </c>
    </row>
    <row r="464" spans="1:6" ht="15.6" customHeight="1" x14ac:dyDescent="0.5">
      <c r="A464" s="11" t="s">
        <v>497</v>
      </c>
      <c r="B464" s="26" t="s">
        <v>26</v>
      </c>
      <c r="C464" s="23">
        <v>5360</v>
      </c>
      <c r="D464" s="13">
        <v>1043822.48</v>
      </c>
      <c r="E464" s="13">
        <v>20000</v>
      </c>
      <c r="F464" s="25">
        <f>(D464+E464)/C464</f>
        <v>198.47434328358207</v>
      </c>
    </row>
    <row r="465" spans="1:6" ht="15.6" customHeight="1" x14ac:dyDescent="0.5">
      <c r="A465" s="11" t="s">
        <v>171</v>
      </c>
      <c r="B465" s="26" t="s">
        <v>23</v>
      </c>
      <c r="C465" s="23">
        <v>17167</v>
      </c>
      <c r="D465" s="13">
        <v>3399557.32</v>
      </c>
      <c r="E465" s="13">
        <v>6833</v>
      </c>
      <c r="F465" s="25">
        <f>(D465+E465)/C465</f>
        <v>198.4266511329877</v>
      </c>
    </row>
    <row r="466" spans="1:6" ht="15.6" customHeight="1" x14ac:dyDescent="0.5">
      <c r="A466" s="11" t="s">
        <v>96</v>
      </c>
      <c r="B466" s="26" t="s">
        <v>22</v>
      </c>
      <c r="C466" s="23">
        <v>992</v>
      </c>
      <c r="D466" s="13">
        <v>195707.82</v>
      </c>
      <c r="E466" s="13">
        <v>0</v>
      </c>
      <c r="F466" s="25">
        <f>(D466+E466)/C466</f>
        <v>197.28610887096775</v>
      </c>
    </row>
    <row r="467" spans="1:6" ht="15.6" customHeight="1" x14ac:dyDescent="0.5">
      <c r="A467" s="11" t="s">
        <v>509</v>
      </c>
      <c r="B467" s="26" t="s">
        <v>57</v>
      </c>
      <c r="C467" s="23">
        <v>2973</v>
      </c>
      <c r="D467" s="13">
        <v>586131.54</v>
      </c>
      <c r="E467" s="13">
        <v>0</v>
      </c>
      <c r="F467" s="25">
        <f>(D467+E467)/C467</f>
        <v>197.15154389505551</v>
      </c>
    </row>
    <row r="468" spans="1:6" ht="15.6" customHeight="1" x14ac:dyDescent="0.5">
      <c r="A468" s="11" t="s">
        <v>344</v>
      </c>
      <c r="B468" s="26" t="s">
        <v>23</v>
      </c>
      <c r="C468" s="23">
        <v>9427</v>
      </c>
      <c r="D468" s="13">
        <v>1849568.77</v>
      </c>
      <c r="E468" s="13">
        <v>8663.2000000000007</v>
      </c>
      <c r="F468" s="25">
        <f>(D468+E468)/C468</f>
        <v>197.11806194971888</v>
      </c>
    </row>
    <row r="469" spans="1:6" ht="15.6" customHeight="1" x14ac:dyDescent="0.5">
      <c r="A469" s="11" t="s">
        <v>403</v>
      </c>
      <c r="B469" s="26" t="s">
        <v>30</v>
      </c>
      <c r="C469" s="23">
        <v>3453</v>
      </c>
      <c r="D469" s="13">
        <v>680101.21</v>
      </c>
      <c r="E469" s="13">
        <v>0</v>
      </c>
      <c r="F469" s="25">
        <f>(D469+E469)/C469</f>
        <v>196.95951636258326</v>
      </c>
    </row>
    <row r="470" spans="1:6" ht="15.6" customHeight="1" x14ac:dyDescent="0.5">
      <c r="A470" s="11" t="s">
        <v>99</v>
      </c>
      <c r="B470" s="26" t="s">
        <v>30</v>
      </c>
      <c r="C470" s="23">
        <v>2605</v>
      </c>
      <c r="D470" s="13">
        <v>512371.33</v>
      </c>
      <c r="E470" s="13">
        <v>0</v>
      </c>
      <c r="F470" s="25">
        <f>(D470+E470)/C470</f>
        <v>196.68765067178504</v>
      </c>
    </row>
    <row r="471" spans="1:6" ht="15.6" customHeight="1" x14ac:dyDescent="0.5">
      <c r="A471" s="11" t="s">
        <v>271</v>
      </c>
      <c r="B471" s="26" t="s">
        <v>23</v>
      </c>
      <c r="C471" s="23">
        <v>3289</v>
      </c>
      <c r="D471" s="13">
        <v>640449.17000000004</v>
      </c>
      <c r="E471" s="13">
        <v>0</v>
      </c>
      <c r="F471" s="25">
        <f>(D471+E471)/C471</f>
        <v>194.72458802067499</v>
      </c>
    </row>
    <row r="472" spans="1:6" ht="15.6" customHeight="1" x14ac:dyDescent="0.5">
      <c r="A472" s="11" t="s">
        <v>300</v>
      </c>
      <c r="B472" s="26" t="s">
        <v>19</v>
      </c>
      <c r="C472" s="23">
        <v>42813</v>
      </c>
      <c r="D472" s="13">
        <v>7684268.4500000002</v>
      </c>
      <c r="E472" s="13">
        <v>648143.97</v>
      </c>
      <c r="F472" s="25">
        <f>(D472+E472)/C472</f>
        <v>194.62341858781213</v>
      </c>
    </row>
    <row r="473" spans="1:6" ht="15.6" customHeight="1" x14ac:dyDescent="0.5">
      <c r="A473" s="11" t="s">
        <v>48</v>
      </c>
      <c r="B473" s="26" t="s">
        <v>26</v>
      </c>
      <c r="C473" s="23">
        <v>6773</v>
      </c>
      <c r="D473" s="13">
        <v>1316616</v>
      </c>
      <c r="E473" s="13">
        <v>0</v>
      </c>
      <c r="F473" s="25">
        <f>(D473+E473)/C473</f>
        <v>194.39184999261775</v>
      </c>
    </row>
    <row r="474" spans="1:6" ht="15.6" customHeight="1" x14ac:dyDescent="0.5">
      <c r="A474" s="11" t="s">
        <v>315</v>
      </c>
      <c r="B474" s="26" t="s">
        <v>26</v>
      </c>
      <c r="C474" s="23">
        <v>91691</v>
      </c>
      <c r="D474" s="13">
        <v>16450735.74</v>
      </c>
      <c r="E474" s="13">
        <v>1317537</v>
      </c>
      <c r="F474" s="25">
        <f>(D474+E474)/C474</f>
        <v>193.78426170507467</v>
      </c>
    </row>
    <row r="475" spans="1:6" ht="15.6" customHeight="1" x14ac:dyDescent="0.5">
      <c r="A475" s="11" t="s">
        <v>630</v>
      </c>
      <c r="B475" s="26" t="s">
        <v>57</v>
      </c>
      <c r="C475" s="23">
        <v>7989</v>
      </c>
      <c r="D475" s="13">
        <v>1540992.69</v>
      </c>
      <c r="E475" s="13">
        <v>0</v>
      </c>
      <c r="F475" s="25">
        <f>(D475+E475)/C475</f>
        <v>192.88930904994368</v>
      </c>
    </row>
    <row r="476" spans="1:6" ht="15.6" customHeight="1" x14ac:dyDescent="0.5">
      <c r="A476" s="11" t="s">
        <v>546</v>
      </c>
      <c r="B476" s="26" t="s">
        <v>19</v>
      </c>
      <c r="C476" s="23">
        <v>7256</v>
      </c>
      <c r="D476" s="13">
        <v>1395263.22</v>
      </c>
      <c r="E476" s="13">
        <v>0</v>
      </c>
      <c r="F476" s="25">
        <f>(D476+E476)/C476</f>
        <v>192.29096196251379</v>
      </c>
    </row>
    <row r="477" spans="1:6" ht="15.6" customHeight="1" x14ac:dyDescent="0.5">
      <c r="A477" s="11" t="s">
        <v>67</v>
      </c>
      <c r="B477" s="26" t="s">
        <v>26</v>
      </c>
      <c r="C477" s="23">
        <v>13512</v>
      </c>
      <c r="D477" s="13">
        <v>2594502.2400000002</v>
      </c>
      <c r="E477" s="13">
        <v>0</v>
      </c>
      <c r="F477" s="25">
        <f>(D477+E477)/C477</f>
        <v>192.01467140319718</v>
      </c>
    </row>
    <row r="478" spans="1:6" ht="15.6" customHeight="1" x14ac:dyDescent="0.5">
      <c r="A478" s="11" t="s">
        <v>179</v>
      </c>
      <c r="B478" s="26" t="s">
        <v>22</v>
      </c>
      <c r="C478" s="23">
        <v>5679</v>
      </c>
      <c r="D478" s="13">
        <v>1064711.0900000001</v>
      </c>
      <c r="E478" s="13">
        <v>0</v>
      </c>
      <c r="F478" s="25">
        <f>(D478+E478)/C478</f>
        <v>187.48214298291956</v>
      </c>
    </row>
    <row r="479" spans="1:6" ht="15.6" customHeight="1" x14ac:dyDescent="0.5">
      <c r="A479" s="11" t="s">
        <v>390</v>
      </c>
      <c r="B479" s="26" t="s">
        <v>36</v>
      </c>
      <c r="C479" s="23">
        <v>6929</v>
      </c>
      <c r="D479" s="13">
        <v>1292380.49</v>
      </c>
      <c r="E479" s="13">
        <v>0</v>
      </c>
      <c r="F479" s="25">
        <f>(D479+E479)/C479</f>
        <v>186.51760571511039</v>
      </c>
    </row>
    <row r="480" spans="1:6" ht="15.6" customHeight="1" x14ac:dyDescent="0.5">
      <c r="A480" s="11" t="s">
        <v>459</v>
      </c>
      <c r="B480" s="26" t="s">
        <v>36</v>
      </c>
      <c r="C480" s="23">
        <v>16363</v>
      </c>
      <c r="D480" s="13">
        <v>3027951.5</v>
      </c>
      <c r="E480" s="13">
        <v>11948.75</v>
      </c>
      <c r="F480" s="25">
        <f>(D480+E480)/C480</f>
        <v>185.77890667970422</v>
      </c>
    </row>
    <row r="481" spans="1:6" ht="15.6" customHeight="1" x14ac:dyDescent="0.5">
      <c r="A481" s="11" t="s">
        <v>46</v>
      </c>
      <c r="B481" s="26" t="s">
        <v>23</v>
      </c>
      <c r="C481" s="23">
        <v>16618</v>
      </c>
      <c r="D481" s="13">
        <v>3087159.42</v>
      </c>
      <c r="E481" s="13">
        <v>0</v>
      </c>
      <c r="F481" s="25">
        <f>(D481+E481)/C481</f>
        <v>185.77201949693102</v>
      </c>
    </row>
    <row r="482" spans="1:6" ht="15.6" customHeight="1" x14ac:dyDescent="0.5">
      <c r="A482" s="11" t="s">
        <v>607</v>
      </c>
      <c r="B482" s="26" t="s">
        <v>23</v>
      </c>
      <c r="C482" s="23">
        <v>24125</v>
      </c>
      <c r="D482" s="13">
        <v>4462652.04</v>
      </c>
      <c r="E482" s="13">
        <v>11401</v>
      </c>
      <c r="F482" s="25">
        <f>(D482+E482)/C482</f>
        <v>185.45297575129533</v>
      </c>
    </row>
    <row r="483" spans="1:6" ht="15.6" customHeight="1" x14ac:dyDescent="0.5">
      <c r="A483" s="11" t="s">
        <v>39</v>
      </c>
      <c r="B483" s="26" t="s">
        <v>30</v>
      </c>
      <c r="C483" s="23">
        <v>21587</v>
      </c>
      <c r="D483" s="13">
        <v>3865424.26</v>
      </c>
      <c r="E483" s="13">
        <v>134999.67000000001</v>
      </c>
      <c r="F483" s="25">
        <f>(D483+E483)/C483</f>
        <v>185.31634455922546</v>
      </c>
    </row>
    <row r="484" spans="1:6" ht="15.6" customHeight="1" x14ac:dyDescent="0.5">
      <c r="A484" s="11" t="s">
        <v>192</v>
      </c>
      <c r="B484" s="26" t="s">
        <v>36</v>
      </c>
      <c r="C484" s="23">
        <v>23661</v>
      </c>
      <c r="D484" s="13">
        <v>4320101.01</v>
      </c>
      <c r="E484" s="13">
        <v>25000</v>
      </c>
      <c r="F484" s="25">
        <f>(D484+E484)/C484</f>
        <v>183.63978741388783</v>
      </c>
    </row>
    <row r="485" spans="1:6" ht="15.6" customHeight="1" x14ac:dyDescent="0.5">
      <c r="A485" s="11" t="s">
        <v>180</v>
      </c>
      <c r="B485" s="26" t="s">
        <v>36</v>
      </c>
      <c r="C485" s="23">
        <v>88709</v>
      </c>
      <c r="D485" s="13">
        <v>15102829.83</v>
      </c>
      <c r="E485" s="13">
        <v>1182254.45</v>
      </c>
      <c r="F485" s="25">
        <f>(D485+E485)/C485</f>
        <v>183.57871557564621</v>
      </c>
    </row>
    <row r="486" spans="1:6" ht="15.6" customHeight="1" x14ac:dyDescent="0.5">
      <c r="A486" s="11" t="s">
        <v>586</v>
      </c>
      <c r="B486" s="26" t="s">
        <v>36</v>
      </c>
      <c r="C486" s="23">
        <v>19649</v>
      </c>
      <c r="D486" s="13">
        <v>3597145.99</v>
      </c>
      <c r="E486" s="13">
        <v>0</v>
      </c>
      <c r="F486" s="25">
        <f>(D486+E486)/C486</f>
        <v>183.07018117970381</v>
      </c>
    </row>
    <row r="487" spans="1:6" ht="15.6" customHeight="1" x14ac:dyDescent="0.5">
      <c r="A487" s="11" t="s">
        <v>606</v>
      </c>
      <c r="B487" s="26" t="s">
        <v>22</v>
      </c>
      <c r="C487" s="23">
        <v>480</v>
      </c>
      <c r="D487" s="13">
        <v>87822.69</v>
      </c>
      <c r="E487" s="13">
        <v>0</v>
      </c>
      <c r="F487" s="25">
        <f>(D487+E487)/C487</f>
        <v>182.96393750000001</v>
      </c>
    </row>
    <row r="488" spans="1:6" ht="15.6" customHeight="1" x14ac:dyDescent="0.5">
      <c r="A488" s="11" t="s">
        <v>158</v>
      </c>
      <c r="B488" s="26" t="s">
        <v>19</v>
      </c>
      <c r="C488" s="23">
        <v>14258</v>
      </c>
      <c r="D488" s="13">
        <v>2604334.56</v>
      </c>
      <c r="E488" s="13">
        <v>4341.46</v>
      </c>
      <c r="F488" s="25">
        <f>(D488+E488)/C488</f>
        <v>182.96226820030861</v>
      </c>
    </row>
    <row r="489" spans="1:6" ht="15.6" customHeight="1" x14ac:dyDescent="0.5">
      <c r="A489" s="11" t="s">
        <v>84</v>
      </c>
      <c r="B489" s="26" t="s">
        <v>57</v>
      </c>
      <c r="C489" s="23">
        <v>21645</v>
      </c>
      <c r="D489" s="13">
        <v>3745040</v>
      </c>
      <c r="E489" s="13">
        <v>205153.89</v>
      </c>
      <c r="F489" s="25">
        <f>(D489+E489)/C489</f>
        <v>182.49914021714022</v>
      </c>
    </row>
    <row r="490" spans="1:6" ht="15.6" customHeight="1" x14ac:dyDescent="0.5">
      <c r="A490" s="11" t="s">
        <v>225</v>
      </c>
      <c r="B490" s="26" t="s">
        <v>16</v>
      </c>
      <c r="C490" s="23">
        <v>1991</v>
      </c>
      <c r="D490" s="13">
        <v>333034.63</v>
      </c>
      <c r="E490" s="13">
        <v>30000</v>
      </c>
      <c r="F490" s="25">
        <f>(D490+E490)/C490</f>
        <v>182.337835258664</v>
      </c>
    </row>
    <row r="491" spans="1:6" ht="15.6" customHeight="1" x14ac:dyDescent="0.5">
      <c r="A491" s="11" t="s">
        <v>636</v>
      </c>
      <c r="B491" s="26" t="s">
        <v>16</v>
      </c>
      <c r="C491" s="23">
        <v>2972</v>
      </c>
      <c r="D491" s="13">
        <v>410401.54</v>
      </c>
      <c r="E491" s="13">
        <v>130484.9</v>
      </c>
      <c r="F491" s="25">
        <f>(D491+E491)/C491</f>
        <v>181.99409152086136</v>
      </c>
    </row>
    <row r="492" spans="1:6" ht="15.6" customHeight="1" x14ac:dyDescent="0.5">
      <c r="A492" s="11" t="s">
        <v>73</v>
      </c>
      <c r="B492" s="26" t="s">
        <v>30</v>
      </c>
      <c r="C492" s="23">
        <v>35788</v>
      </c>
      <c r="D492" s="13">
        <v>6462073.7800000003</v>
      </c>
      <c r="E492" s="13">
        <v>31384.57</v>
      </c>
      <c r="F492" s="25">
        <f>(D492+E492)/C492</f>
        <v>181.44233681681013</v>
      </c>
    </row>
    <row r="493" spans="1:6" ht="15.6" customHeight="1" x14ac:dyDescent="0.5">
      <c r="A493" s="11" t="s">
        <v>81</v>
      </c>
      <c r="B493" s="26" t="s">
        <v>22</v>
      </c>
      <c r="C493" s="23">
        <v>25059</v>
      </c>
      <c r="D493" s="13">
        <v>4533694.16</v>
      </c>
      <c r="E493" s="13">
        <v>263</v>
      </c>
      <c r="F493" s="25">
        <f>(D493+E493)/C493</f>
        <v>180.93128855900076</v>
      </c>
    </row>
    <row r="494" spans="1:6" ht="15.6" customHeight="1" x14ac:dyDescent="0.5">
      <c r="A494" s="11" t="s">
        <v>235</v>
      </c>
      <c r="B494" s="26" t="s">
        <v>57</v>
      </c>
      <c r="C494" s="23">
        <v>1381</v>
      </c>
      <c r="D494" s="13">
        <v>249645.86</v>
      </c>
      <c r="E494" s="13">
        <v>0</v>
      </c>
      <c r="F494" s="25">
        <f>(D494+E494)/C494</f>
        <v>180.77180304127444</v>
      </c>
    </row>
    <row r="495" spans="1:6" ht="15.6" customHeight="1" x14ac:dyDescent="0.5">
      <c r="A495" s="11" t="s">
        <v>4</v>
      </c>
      <c r="B495" s="26" t="s">
        <v>26</v>
      </c>
      <c r="C495" s="23">
        <v>586384</v>
      </c>
      <c r="D495" s="13">
        <v>74824641.579999998</v>
      </c>
      <c r="E495" s="13">
        <v>31148273.41</v>
      </c>
      <c r="F495" s="25">
        <f>(D495+E495)/C495</f>
        <v>180.72272604641327</v>
      </c>
    </row>
    <row r="496" spans="1:6" ht="15.6" customHeight="1" x14ac:dyDescent="0.5">
      <c r="A496" s="11" t="s">
        <v>274</v>
      </c>
      <c r="B496" s="26" t="s">
        <v>57</v>
      </c>
      <c r="C496" s="23">
        <v>21603</v>
      </c>
      <c r="D496" s="13">
        <v>3877535.88</v>
      </c>
      <c r="E496" s="13">
        <v>0</v>
      </c>
      <c r="F496" s="25">
        <f>(D496+E496)/C496</f>
        <v>179.49062074711844</v>
      </c>
    </row>
    <row r="497" spans="1:6" ht="15.6" customHeight="1" x14ac:dyDescent="0.5">
      <c r="A497" s="11" t="s">
        <v>368</v>
      </c>
      <c r="B497" s="26" t="s">
        <v>30</v>
      </c>
      <c r="C497" s="23">
        <v>2822</v>
      </c>
      <c r="D497" s="13">
        <v>501932.11</v>
      </c>
      <c r="E497" s="13">
        <v>0</v>
      </c>
      <c r="F497" s="25">
        <f>(D497+E497)/C497</f>
        <v>177.86396527285612</v>
      </c>
    </row>
    <row r="498" spans="1:6" ht="15.6" customHeight="1" x14ac:dyDescent="0.5">
      <c r="A498" s="11" t="s">
        <v>126</v>
      </c>
      <c r="B498" s="26" t="s">
        <v>22</v>
      </c>
      <c r="C498" s="23">
        <v>309</v>
      </c>
      <c r="D498" s="13">
        <v>54930.559999999998</v>
      </c>
      <c r="E498" s="13">
        <v>0</v>
      </c>
      <c r="F498" s="25">
        <f>(D498+E498)/C498</f>
        <v>177.76880258899675</v>
      </c>
    </row>
    <row r="499" spans="1:6" ht="15.6" customHeight="1" x14ac:dyDescent="0.5">
      <c r="A499" s="11" t="s">
        <v>480</v>
      </c>
      <c r="B499" s="26" t="s">
        <v>19</v>
      </c>
      <c r="C499" s="23">
        <v>6882</v>
      </c>
      <c r="D499" s="13">
        <v>1208068.79</v>
      </c>
      <c r="E499" s="13">
        <v>14902.86</v>
      </c>
      <c r="F499" s="25">
        <f>(D499+E499)/C499</f>
        <v>177.70584859052602</v>
      </c>
    </row>
    <row r="500" spans="1:6" ht="15.6" customHeight="1" x14ac:dyDescent="0.5">
      <c r="A500" s="11" t="s">
        <v>449</v>
      </c>
      <c r="B500" s="26" t="s">
        <v>30</v>
      </c>
      <c r="C500" s="23">
        <v>13301</v>
      </c>
      <c r="D500" s="13">
        <v>2358502.9500000002</v>
      </c>
      <c r="E500" s="13">
        <v>0</v>
      </c>
      <c r="F500" s="25">
        <f>(D500+E500)/C500</f>
        <v>177.31771671302911</v>
      </c>
    </row>
    <row r="501" spans="1:6" ht="15.6" customHeight="1" x14ac:dyDescent="0.5">
      <c r="A501" s="11" t="s">
        <v>78</v>
      </c>
      <c r="B501" s="26" t="s">
        <v>22</v>
      </c>
      <c r="C501" s="23">
        <v>617</v>
      </c>
      <c r="D501" s="13">
        <v>108921.56</v>
      </c>
      <c r="E501" s="13">
        <v>0</v>
      </c>
      <c r="F501" s="25">
        <f>(D501+E501)/C501</f>
        <v>176.53413290113451</v>
      </c>
    </row>
    <row r="502" spans="1:6" ht="15.6" customHeight="1" x14ac:dyDescent="0.5">
      <c r="A502" s="11" t="s">
        <v>516</v>
      </c>
      <c r="B502" s="26" t="s">
        <v>36</v>
      </c>
      <c r="C502" s="23">
        <v>5498</v>
      </c>
      <c r="D502" s="13">
        <v>790197.98</v>
      </c>
      <c r="E502" s="13">
        <v>179572.74</v>
      </c>
      <c r="F502" s="25">
        <f>(D502+E502)/C502</f>
        <v>176.3860894870862</v>
      </c>
    </row>
    <row r="503" spans="1:6" ht="15.6" customHeight="1" x14ac:dyDescent="0.5">
      <c r="A503" s="11" t="s">
        <v>575</v>
      </c>
      <c r="B503" s="26" t="s">
        <v>23</v>
      </c>
      <c r="C503" s="23">
        <v>22780</v>
      </c>
      <c r="D503" s="13">
        <v>3961297.2</v>
      </c>
      <c r="E503" s="13">
        <v>44809.42</v>
      </c>
      <c r="F503" s="25">
        <f>(D503+E503)/C503</f>
        <v>175.86069446883232</v>
      </c>
    </row>
    <row r="504" spans="1:6" ht="15.6" customHeight="1" x14ac:dyDescent="0.5">
      <c r="A504" s="11" t="s">
        <v>547</v>
      </c>
      <c r="B504" s="26" t="s">
        <v>36</v>
      </c>
      <c r="C504" s="23">
        <v>42069</v>
      </c>
      <c r="D504" s="13">
        <v>5998685.1200000001</v>
      </c>
      <c r="E504" s="13">
        <v>1369979.81</v>
      </c>
      <c r="F504" s="25">
        <f>(D504+E504)/C504</f>
        <v>175.15664574865102</v>
      </c>
    </row>
    <row r="505" spans="1:6" ht="15.6" customHeight="1" x14ac:dyDescent="0.5">
      <c r="A505" s="11" t="s">
        <v>304</v>
      </c>
      <c r="B505" s="26" t="s">
        <v>16</v>
      </c>
      <c r="C505" s="23">
        <v>5381</v>
      </c>
      <c r="D505" s="13">
        <v>781082.52</v>
      </c>
      <c r="E505" s="13">
        <v>157806.20000000001</v>
      </c>
      <c r="F505" s="25">
        <f>(D505+E505)/C505</f>
        <v>174.48220033451031</v>
      </c>
    </row>
    <row r="506" spans="1:6" ht="15.6" customHeight="1" x14ac:dyDescent="0.5">
      <c r="A506" s="11" t="s">
        <v>333</v>
      </c>
      <c r="B506" s="26" t="s">
        <v>22</v>
      </c>
      <c r="C506" s="23">
        <v>58939</v>
      </c>
      <c r="D506" s="13">
        <v>9871258.8599999994</v>
      </c>
      <c r="E506" s="13">
        <v>279994.40999999997</v>
      </c>
      <c r="F506" s="25">
        <f>(D506+E506)/C506</f>
        <v>172.23321179524592</v>
      </c>
    </row>
    <row r="507" spans="1:6" ht="15.6" customHeight="1" x14ac:dyDescent="0.5">
      <c r="A507" s="11" t="s">
        <v>136</v>
      </c>
      <c r="B507" s="26" t="s">
        <v>23</v>
      </c>
      <c r="C507" s="23">
        <v>28157</v>
      </c>
      <c r="D507" s="13">
        <v>4757009.42</v>
      </c>
      <c r="E507" s="13">
        <v>64799.6</v>
      </c>
      <c r="F507" s="25">
        <f>(D507+E507)/C507</f>
        <v>171.24725716518094</v>
      </c>
    </row>
    <row r="508" spans="1:6" ht="15.6" customHeight="1" x14ac:dyDescent="0.5">
      <c r="A508" s="11" t="s">
        <v>1</v>
      </c>
      <c r="B508" s="26" t="s">
        <v>57</v>
      </c>
      <c r="C508" s="23">
        <v>142532</v>
      </c>
      <c r="D508" s="13">
        <v>20608672</v>
      </c>
      <c r="E508" s="13">
        <v>3699251.68</v>
      </c>
      <c r="F508" s="25">
        <f>(D508+E508)/C508</f>
        <v>170.5436230460528</v>
      </c>
    </row>
    <row r="509" spans="1:6" ht="15.6" customHeight="1" x14ac:dyDescent="0.5">
      <c r="A509" s="11" t="s">
        <v>88</v>
      </c>
      <c r="B509" s="26" t="s">
        <v>19</v>
      </c>
      <c r="C509" s="23">
        <v>18533</v>
      </c>
      <c r="D509" s="13">
        <v>3155156.24</v>
      </c>
      <c r="E509" s="13">
        <v>0</v>
      </c>
      <c r="F509" s="25">
        <f>(D509+E509)/C509</f>
        <v>170.24530513138725</v>
      </c>
    </row>
    <row r="510" spans="1:6" ht="15.6" customHeight="1" x14ac:dyDescent="0.5">
      <c r="A510" s="11" t="s">
        <v>3</v>
      </c>
      <c r="B510" s="26" t="s">
        <v>19</v>
      </c>
      <c r="C510" s="23">
        <v>323763</v>
      </c>
      <c r="D510" s="13">
        <v>24761850.710000001</v>
      </c>
      <c r="E510" s="13">
        <v>30294749.23</v>
      </c>
      <c r="F510" s="25">
        <f>(D510+E510)/C510</f>
        <v>170.05216760408075</v>
      </c>
    </row>
    <row r="511" spans="1:6" ht="15.6" customHeight="1" x14ac:dyDescent="0.5">
      <c r="A511" s="11" t="s">
        <v>187</v>
      </c>
      <c r="B511" s="26" t="s">
        <v>22</v>
      </c>
      <c r="C511" s="23">
        <v>2064</v>
      </c>
      <c r="D511" s="13">
        <v>348678.1</v>
      </c>
      <c r="E511" s="13">
        <v>0</v>
      </c>
      <c r="F511" s="25">
        <f>(D511+E511)/C511</f>
        <v>168.9331879844961</v>
      </c>
    </row>
    <row r="512" spans="1:6" ht="15.6" customHeight="1" x14ac:dyDescent="0.5">
      <c r="A512" s="11" t="s">
        <v>308</v>
      </c>
      <c r="B512" s="26" t="s">
        <v>26</v>
      </c>
      <c r="C512" s="23">
        <v>17857</v>
      </c>
      <c r="D512" s="13">
        <v>2994531.95</v>
      </c>
      <c r="E512" s="13">
        <v>4000</v>
      </c>
      <c r="F512" s="25">
        <f>(D512+E512)/C512</f>
        <v>167.91913255306042</v>
      </c>
    </row>
    <row r="513" spans="1:6" ht="15.6" customHeight="1" x14ac:dyDescent="0.5">
      <c r="A513" s="11" t="s">
        <v>260</v>
      </c>
      <c r="B513" s="26" t="s">
        <v>19</v>
      </c>
      <c r="C513" s="23">
        <v>6579</v>
      </c>
      <c r="D513" s="13">
        <v>1101253.82</v>
      </c>
      <c r="E513" s="13">
        <v>0</v>
      </c>
      <c r="F513" s="25">
        <f>(D513+E513)/C513</f>
        <v>167.38924152606779</v>
      </c>
    </row>
    <row r="514" spans="1:6" ht="15.6" customHeight="1" x14ac:dyDescent="0.5">
      <c r="A514" s="11" t="s">
        <v>523</v>
      </c>
      <c r="B514" s="26" t="s">
        <v>23</v>
      </c>
      <c r="C514" s="23">
        <v>30887</v>
      </c>
      <c r="D514" s="13">
        <v>5148006.68</v>
      </c>
      <c r="E514" s="13">
        <v>12109</v>
      </c>
      <c r="F514" s="25">
        <f>(D514+E514)/C514</f>
        <v>167.06432091171041</v>
      </c>
    </row>
    <row r="515" spans="1:6" ht="15.6" customHeight="1" x14ac:dyDescent="0.5">
      <c r="A515" s="11" t="s">
        <v>218</v>
      </c>
      <c r="B515" s="26" t="s">
        <v>36</v>
      </c>
      <c r="C515" s="23">
        <v>3802</v>
      </c>
      <c r="D515" s="13">
        <v>634078.17000000004</v>
      </c>
      <c r="E515" s="13">
        <v>0</v>
      </c>
      <c r="F515" s="25">
        <f>(D515+E515)/C515</f>
        <v>166.7749000526039</v>
      </c>
    </row>
    <row r="516" spans="1:6" ht="15.6" customHeight="1" x14ac:dyDescent="0.5">
      <c r="A516" s="11" t="s">
        <v>125</v>
      </c>
      <c r="B516" s="26" t="s">
        <v>23</v>
      </c>
      <c r="C516" s="23">
        <v>12804</v>
      </c>
      <c r="D516" s="13">
        <v>2096098.68</v>
      </c>
      <c r="E516" s="13">
        <v>34951</v>
      </c>
      <c r="F516" s="25">
        <f>(D516+E516)/C516</f>
        <v>166.4362449234614</v>
      </c>
    </row>
    <row r="517" spans="1:6" ht="15.6" customHeight="1" x14ac:dyDescent="0.5">
      <c r="A517" s="11" t="s">
        <v>467</v>
      </c>
      <c r="B517" s="26" t="s">
        <v>22</v>
      </c>
      <c r="C517" s="23">
        <v>2116</v>
      </c>
      <c r="D517" s="13">
        <v>344304.47</v>
      </c>
      <c r="E517" s="13">
        <v>7049.93</v>
      </c>
      <c r="F517" s="25">
        <f>(D517+E517)/C517</f>
        <v>166.04650283553875</v>
      </c>
    </row>
    <row r="518" spans="1:6" ht="15.6" customHeight="1" x14ac:dyDescent="0.5">
      <c r="A518" s="11" t="s">
        <v>348</v>
      </c>
      <c r="B518" s="26" t="s">
        <v>16</v>
      </c>
      <c r="C518" s="23">
        <v>2233</v>
      </c>
      <c r="D518" s="13">
        <v>241156.92</v>
      </c>
      <c r="E518" s="13">
        <v>128403.74</v>
      </c>
      <c r="F518" s="25">
        <f>(D518+E518)/C518</f>
        <v>165.49962382445142</v>
      </c>
    </row>
    <row r="519" spans="1:6" ht="15.6" customHeight="1" x14ac:dyDescent="0.5">
      <c r="A519" s="11" t="s">
        <v>194</v>
      </c>
      <c r="B519" s="26" t="s">
        <v>57</v>
      </c>
      <c r="C519" s="23">
        <v>4649</v>
      </c>
      <c r="D519" s="13">
        <v>760916.03</v>
      </c>
      <c r="E519" s="13">
        <v>0</v>
      </c>
      <c r="F519" s="25">
        <f>(D519+E519)/C519</f>
        <v>163.67305442030545</v>
      </c>
    </row>
    <row r="520" spans="1:6" ht="15.6" customHeight="1" x14ac:dyDescent="0.5">
      <c r="A520" s="11" t="s">
        <v>108</v>
      </c>
      <c r="B520" s="26" t="s">
        <v>26</v>
      </c>
      <c r="C520" s="23">
        <v>75801</v>
      </c>
      <c r="D520" s="13">
        <v>12374862.26</v>
      </c>
      <c r="E520" s="13">
        <v>0</v>
      </c>
      <c r="F520" s="25">
        <f>(D520+E520)/C520</f>
        <v>163.25460429281935</v>
      </c>
    </row>
    <row r="521" spans="1:6" ht="15.6" customHeight="1" x14ac:dyDescent="0.5">
      <c r="A521" s="11" t="s">
        <v>244</v>
      </c>
      <c r="B521" s="26" t="s">
        <v>23</v>
      </c>
      <c r="C521" s="23">
        <v>3686</v>
      </c>
      <c r="D521" s="13">
        <v>600279.06999999995</v>
      </c>
      <c r="E521" s="13">
        <v>0</v>
      </c>
      <c r="F521" s="25">
        <f>(D521+E521)/C521</f>
        <v>162.8537900162778</v>
      </c>
    </row>
    <row r="522" spans="1:6" ht="15.6" customHeight="1" x14ac:dyDescent="0.5">
      <c r="A522" s="11" t="s">
        <v>92</v>
      </c>
      <c r="B522" s="26" t="s">
        <v>36</v>
      </c>
      <c r="C522" s="23">
        <v>24219</v>
      </c>
      <c r="D522" s="13">
        <v>3937077.97</v>
      </c>
      <c r="E522" s="13">
        <v>0</v>
      </c>
      <c r="F522" s="25">
        <f>(D522+E522)/C522</f>
        <v>162.56154135183121</v>
      </c>
    </row>
    <row r="523" spans="1:6" ht="15.6" customHeight="1" x14ac:dyDescent="0.5">
      <c r="A523" s="11" t="s">
        <v>79</v>
      </c>
      <c r="B523" s="26" t="s">
        <v>30</v>
      </c>
      <c r="C523" s="23">
        <v>5349</v>
      </c>
      <c r="D523" s="13">
        <v>865706.98</v>
      </c>
      <c r="E523" s="13">
        <v>0</v>
      </c>
      <c r="F523" s="25">
        <f>(D523+E523)/C523</f>
        <v>161.84464011964852</v>
      </c>
    </row>
    <row r="524" spans="1:6" ht="15.6" customHeight="1" x14ac:dyDescent="0.5">
      <c r="A524" s="11" t="s">
        <v>470</v>
      </c>
      <c r="B524" s="26" t="s">
        <v>57</v>
      </c>
      <c r="C524" s="23">
        <v>12655</v>
      </c>
      <c r="D524" s="13">
        <v>1932038.72</v>
      </c>
      <c r="E524" s="13">
        <v>114939</v>
      </c>
      <c r="F524" s="25">
        <f>(D524+E524)/C524</f>
        <v>161.75248676412485</v>
      </c>
    </row>
    <row r="525" spans="1:6" ht="15.6" customHeight="1" x14ac:dyDescent="0.5">
      <c r="A525" s="11" t="s">
        <v>619</v>
      </c>
      <c r="B525" s="26" t="s">
        <v>30</v>
      </c>
      <c r="C525" s="23">
        <v>2168</v>
      </c>
      <c r="D525" s="13">
        <v>348025.53</v>
      </c>
      <c r="E525" s="13">
        <v>0</v>
      </c>
      <c r="F525" s="25">
        <f>(D525+E525)/C525</f>
        <v>160.52838099630998</v>
      </c>
    </row>
    <row r="526" spans="1:6" ht="15.6" customHeight="1" x14ac:dyDescent="0.5">
      <c r="A526" s="11" t="s">
        <v>50</v>
      </c>
      <c r="B526" s="26" t="s">
        <v>36</v>
      </c>
      <c r="C526" s="23">
        <v>123639</v>
      </c>
      <c r="D526" s="13">
        <v>19618155.559999999</v>
      </c>
      <c r="E526" s="13">
        <v>0</v>
      </c>
      <c r="F526" s="25">
        <f>(D526+E526)/C526</f>
        <v>158.67287474017098</v>
      </c>
    </row>
    <row r="527" spans="1:6" ht="15.6" customHeight="1" x14ac:dyDescent="0.5">
      <c r="A527" s="11" t="s">
        <v>346</v>
      </c>
      <c r="B527" s="26" t="s">
        <v>16</v>
      </c>
      <c r="C527" s="23">
        <v>6354</v>
      </c>
      <c r="D527" s="13">
        <v>934884.16</v>
      </c>
      <c r="E527" s="13">
        <v>70784.52</v>
      </c>
      <c r="F527" s="25">
        <f>(D527+E527)/C527</f>
        <v>158.27332074283916</v>
      </c>
    </row>
    <row r="528" spans="1:6" ht="15.6" customHeight="1" x14ac:dyDescent="0.5">
      <c r="A528" s="11" t="s">
        <v>597</v>
      </c>
      <c r="B528" s="26" t="s">
        <v>22</v>
      </c>
      <c r="C528" s="23">
        <v>4594</v>
      </c>
      <c r="D528" s="13">
        <v>717745.37</v>
      </c>
      <c r="E528" s="13">
        <v>2718.75</v>
      </c>
      <c r="F528" s="25">
        <f>(D528+E528)/C528</f>
        <v>156.82719198955158</v>
      </c>
    </row>
    <row r="529" spans="1:6" ht="15.6" customHeight="1" x14ac:dyDescent="0.5">
      <c r="A529" s="11" t="s">
        <v>551</v>
      </c>
      <c r="B529" s="26" t="s">
        <v>30</v>
      </c>
      <c r="C529" s="23">
        <v>13871</v>
      </c>
      <c r="D529" s="13">
        <v>2147316.92</v>
      </c>
      <c r="E529" s="13">
        <v>0</v>
      </c>
      <c r="F529" s="25">
        <f>(D529+E529)/C529</f>
        <v>154.80620863672411</v>
      </c>
    </row>
    <row r="530" spans="1:6" ht="15.6" customHeight="1" x14ac:dyDescent="0.5">
      <c r="A530" s="11" t="s">
        <v>203</v>
      </c>
      <c r="B530" s="26" t="s">
        <v>22</v>
      </c>
      <c r="C530" s="23">
        <v>650</v>
      </c>
      <c r="D530" s="13">
        <v>100007</v>
      </c>
      <c r="E530" s="13">
        <v>0</v>
      </c>
      <c r="F530" s="25">
        <f>(D530+E530)/C530</f>
        <v>153.85692307692307</v>
      </c>
    </row>
    <row r="531" spans="1:6" ht="15.6" customHeight="1" x14ac:dyDescent="0.5">
      <c r="A531" s="11" t="s">
        <v>298</v>
      </c>
      <c r="B531" s="26" t="s">
        <v>16</v>
      </c>
      <c r="C531" s="23">
        <v>1422</v>
      </c>
      <c r="D531" s="13">
        <v>199832.81</v>
      </c>
      <c r="E531" s="13">
        <v>18708.09</v>
      </c>
      <c r="F531" s="25">
        <f>(D531+E531)/C531</f>
        <v>153.68558368495076</v>
      </c>
    </row>
    <row r="532" spans="1:6" ht="15.6" customHeight="1" x14ac:dyDescent="0.5">
      <c r="A532" s="11" t="s">
        <v>362</v>
      </c>
      <c r="B532" s="26" t="s">
        <v>57</v>
      </c>
      <c r="C532" s="23">
        <v>3465</v>
      </c>
      <c r="D532" s="13">
        <v>530972.96</v>
      </c>
      <c r="E532" s="13">
        <v>0</v>
      </c>
      <c r="F532" s="25">
        <f>(D532+E532)/C532</f>
        <v>153.23894949494948</v>
      </c>
    </row>
    <row r="533" spans="1:6" ht="15.6" customHeight="1" x14ac:dyDescent="0.5">
      <c r="A533" s="11" t="s">
        <v>160</v>
      </c>
      <c r="B533" s="26" t="s">
        <v>30</v>
      </c>
      <c r="C533" s="23">
        <v>14801</v>
      </c>
      <c r="D533" s="13">
        <v>2261397.14</v>
      </c>
      <c r="E533" s="13">
        <v>0</v>
      </c>
      <c r="F533" s="25">
        <f>(D533+E533)/C533</f>
        <v>152.78678062293091</v>
      </c>
    </row>
    <row r="534" spans="1:6" ht="15.6" customHeight="1" x14ac:dyDescent="0.5">
      <c r="A534" s="11" t="s">
        <v>435</v>
      </c>
      <c r="B534" s="26" t="s">
        <v>16</v>
      </c>
      <c r="C534" s="23">
        <v>2527</v>
      </c>
      <c r="D534" s="13">
        <v>384746.69</v>
      </c>
      <c r="E534" s="13">
        <v>0</v>
      </c>
      <c r="F534" s="25">
        <f>(D534+E534)/C534</f>
        <v>152.25432924416305</v>
      </c>
    </row>
    <row r="535" spans="1:6" ht="15.6" customHeight="1" x14ac:dyDescent="0.5">
      <c r="A535" s="11" t="s">
        <v>471</v>
      </c>
      <c r="B535" s="26" t="s">
        <v>16</v>
      </c>
      <c r="C535" s="23">
        <v>258</v>
      </c>
      <c r="D535" s="13">
        <v>39070.83</v>
      </c>
      <c r="E535" s="13">
        <v>0</v>
      </c>
      <c r="F535" s="25">
        <f>(D535+E535)/C535</f>
        <v>151.43732558139536</v>
      </c>
    </row>
    <row r="536" spans="1:6" ht="15.6" customHeight="1" x14ac:dyDescent="0.5">
      <c r="A536" s="11" t="s">
        <v>226</v>
      </c>
      <c r="B536" s="26" t="s">
        <v>16</v>
      </c>
      <c r="C536" s="23">
        <v>1094</v>
      </c>
      <c r="D536" s="13">
        <v>149941.79999999999</v>
      </c>
      <c r="E536" s="13">
        <v>15617.12</v>
      </c>
      <c r="F536" s="25">
        <f>(D536+E536)/C536</f>
        <v>151.33356489945155</v>
      </c>
    </row>
    <row r="537" spans="1:6" ht="15.6" customHeight="1" x14ac:dyDescent="0.5">
      <c r="A537" s="11" t="s">
        <v>95</v>
      </c>
      <c r="B537" s="26" t="s">
        <v>22</v>
      </c>
      <c r="C537" s="23">
        <v>20579</v>
      </c>
      <c r="D537" s="13">
        <v>3087024.89</v>
      </c>
      <c r="E537" s="13">
        <v>0</v>
      </c>
      <c r="F537" s="25">
        <f>(D537+E537)/C537</f>
        <v>150.00849846931339</v>
      </c>
    </row>
    <row r="538" spans="1:6" ht="15.6" customHeight="1" x14ac:dyDescent="0.5">
      <c r="A538" s="11" t="s">
        <v>460</v>
      </c>
      <c r="B538" s="26" t="s">
        <v>16</v>
      </c>
      <c r="C538" s="23">
        <v>820</v>
      </c>
      <c r="D538" s="13">
        <v>113157.39</v>
      </c>
      <c r="E538" s="13">
        <v>9280</v>
      </c>
      <c r="F538" s="25">
        <f>(D538+E538)/C538</f>
        <v>149.31389024390245</v>
      </c>
    </row>
    <row r="539" spans="1:6" ht="15.6" customHeight="1" x14ac:dyDescent="0.5">
      <c r="A539" s="11" t="s">
        <v>574</v>
      </c>
      <c r="B539" s="26" t="s">
        <v>36</v>
      </c>
      <c r="C539" s="23">
        <v>7164</v>
      </c>
      <c r="D539" s="13">
        <v>1037968.78</v>
      </c>
      <c r="E539" s="13">
        <v>28104.11</v>
      </c>
      <c r="F539" s="25">
        <f>(D539+E539)/C539</f>
        <v>148.80972780569516</v>
      </c>
    </row>
    <row r="540" spans="1:6" ht="15.6" customHeight="1" x14ac:dyDescent="0.5">
      <c r="A540" s="11" t="s">
        <v>621</v>
      </c>
      <c r="B540" s="26" t="s">
        <v>57</v>
      </c>
      <c r="C540" s="23">
        <v>8048</v>
      </c>
      <c r="D540" s="13">
        <v>1192472.6499999999</v>
      </c>
      <c r="E540" s="13">
        <v>0</v>
      </c>
      <c r="F540" s="25">
        <f>(D540+E540)/C540</f>
        <v>148.17006088469185</v>
      </c>
    </row>
    <row r="541" spans="1:6" ht="15.6" customHeight="1" x14ac:dyDescent="0.5">
      <c r="A541" s="11" t="s">
        <v>361</v>
      </c>
      <c r="B541" s="26" t="s">
        <v>36</v>
      </c>
      <c r="C541" s="23">
        <v>5441</v>
      </c>
      <c r="D541" s="13">
        <v>801284.9</v>
      </c>
      <c r="E541" s="13">
        <v>0</v>
      </c>
      <c r="F541" s="25">
        <f>(D541+E541)/C541</f>
        <v>147.26794706855358</v>
      </c>
    </row>
    <row r="542" spans="1:6" ht="15.6" customHeight="1" x14ac:dyDescent="0.5">
      <c r="A542" s="11" t="s">
        <v>186</v>
      </c>
      <c r="B542" s="26" t="s">
        <v>22</v>
      </c>
      <c r="C542" s="23">
        <v>3630</v>
      </c>
      <c r="D542" s="13">
        <v>516223.66</v>
      </c>
      <c r="E542" s="13">
        <v>0</v>
      </c>
      <c r="F542" s="25">
        <f>(D542+E542)/C542</f>
        <v>142.21037465564737</v>
      </c>
    </row>
    <row r="543" spans="1:6" ht="15.6" customHeight="1" x14ac:dyDescent="0.5">
      <c r="A543" s="11" t="s">
        <v>378</v>
      </c>
      <c r="B543" s="26" t="s">
        <v>30</v>
      </c>
      <c r="C543" s="23">
        <v>4594</v>
      </c>
      <c r="D543" s="13">
        <v>561163.36</v>
      </c>
      <c r="E543" s="13">
        <v>89438.69</v>
      </c>
      <c r="F543" s="25">
        <f>(D543+E543)/C543</f>
        <v>141.61994993469744</v>
      </c>
    </row>
    <row r="544" spans="1:6" ht="15.6" customHeight="1" x14ac:dyDescent="0.5">
      <c r="A544" s="11" t="s">
        <v>252</v>
      </c>
      <c r="B544" s="26" t="s">
        <v>22</v>
      </c>
      <c r="C544" s="23">
        <v>18527</v>
      </c>
      <c r="D544" s="13">
        <v>2584941.31</v>
      </c>
      <c r="E544" s="13">
        <v>30000</v>
      </c>
      <c r="F544" s="25">
        <f>(D544+E544)/C544</f>
        <v>141.14218761807092</v>
      </c>
    </row>
    <row r="545" spans="1:6" ht="15.6" customHeight="1" x14ac:dyDescent="0.5">
      <c r="A545" s="11" t="s">
        <v>195</v>
      </c>
      <c r="B545" s="26" t="s">
        <v>26</v>
      </c>
      <c r="C545" s="23">
        <v>3014</v>
      </c>
      <c r="D545" s="13">
        <v>412494.12</v>
      </c>
      <c r="E545" s="13">
        <v>0</v>
      </c>
      <c r="F545" s="25">
        <f>(D545+E545)/C545</f>
        <v>136.85936297279363</v>
      </c>
    </row>
    <row r="546" spans="1:6" ht="15.6" customHeight="1" x14ac:dyDescent="0.5">
      <c r="A546" s="11" t="s">
        <v>590</v>
      </c>
      <c r="B546" s="26" t="s">
        <v>23</v>
      </c>
      <c r="C546" s="23">
        <v>8635</v>
      </c>
      <c r="D546" s="13">
        <v>1175438.69</v>
      </c>
      <c r="E546" s="13">
        <v>0</v>
      </c>
      <c r="F546" s="25">
        <f>(D546+E546)/C546</f>
        <v>136.124920671685</v>
      </c>
    </row>
    <row r="547" spans="1:6" ht="15.6" customHeight="1" x14ac:dyDescent="0.5">
      <c r="A547" s="11" t="s">
        <v>270</v>
      </c>
      <c r="B547" s="26" t="s">
        <v>22</v>
      </c>
      <c r="C547" s="23">
        <v>12159</v>
      </c>
      <c r="D547" s="13">
        <v>1643083.13</v>
      </c>
      <c r="E547" s="13">
        <v>131</v>
      </c>
      <c r="F547" s="25">
        <f>(D547+E547)/C547</f>
        <v>135.14385475779258</v>
      </c>
    </row>
    <row r="548" spans="1:6" ht="15.6" customHeight="1" x14ac:dyDescent="0.5">
      <c r="A548" s="11" t="s">
        <v>140</v>
      </c>
      <c r="B548" s="26" t="s">
        <v>26</v>
      </c>
      <c r="C548" s="23">
        <v>8435</v>
      </c>
      <c r="D548" s="13">
        <v>1129398.1000000001</v>
      </c>
      <c r="E548" s="13">
        <v>0</v>
      </c>
      <c r="F548" s="25">
        <f>(D548+E548)/C548</f>
        <v>133.89426200355663</v>
      </c>
    </row>
    <row r="549" spans="1:6" ht="15.6" customHeight="1" x14ac:dyDescent="0.5">
      <c r="A549" s="11" t="s">
        <v>365</v>
      </c>
      <c r="B549" s="26" t="s">
        <v>16</v>
      </c>
      <c r="C549" s="23">
        <v>4358</v>
      </c>
      <c r="D549" s="13">
        <v>546461.87</v>
      </c>
      <c r="E549" s="13">
        <v>36841.93</v>
      </c>
      <c r="F549" s="25">
        <f>(D549+E549)/C549</f>
        <v>133.84667278568151</v>
      </c>
    </row>
    <row r="550" spans="1:6" ht="15.6" customHeight="1" x14ac:dyDescent="0.5">
      <c r="A550" s="11" t="s">
        <v>183</v>
      </c>
      <c r="B550" s="26" t="s">
        <v>16</v>
      </c>
      <c r="C550" s="23">
        <v>1540</v>
      </c>
      <c r="D550" s="13">
        <v>184781.12</v>
      </c>
      <c r="E550" s="13">
        <v>21289.41</v>
      </c>
      <c r="F550" s="25">
        <f>(D550+E550)/C550</f>
        <v>133.81203246753248</v>
      </c>
    </row>
    <row r="551" spans="1:6" ht="15.6" customHeight="1" x14ac:dyDescent="0.5">
      <c r="A551" s="11" t="s">
        <v>102</v>
      </c>
      <c r="B551" s="26" t="s">
        <v>19</v>
      </c>
      <c r="C551" s="23">
        <v>2802</v>
      </c>
      <c r="D551" s="13">
        <v>372953.95</v>
      </c>
      <c r="E551" s="13">
        <v>0</v>
      </c>
      <c r="F551" s="25">
        <f>(D551+E551)/C551</f>
        <v>133.10276588151322</v>
      </c>
    </row>
    <row r="552" spans="1:6" ht="15.6" customHeight="1" x14ac:dyDescent="0.5">
      <c r="A552" s="11" t="s">
        <v>162</v>
      </c>
      <c r="B552" s="26" t="s">
        <v>23</v>
      </c>
      <c r="C552" s="23">
        <v>2597</v>
      </c>
      <c r="D552" s="13">
        <v>345066.41</v>
      </c>
      <c r="E552" s="13">
        <v>0</v>
      </c>
      <c r="F552" s="25">
        <f>(D552+E552)/C552</f>
        <v>132.87116288024643</v>
      </c>
    </row>
    <row r="553" spans="1:6" ht="15.6" customHeight="1" x14ac:dyDescent="0.5">
      <c r="A553" s="11" t="s">
        <v>112</v>
      </c>
      <c r="B553" s="26" t="s">
        <v>26</v>
      </c>
      <c r="C553" s="23">
        <v>3079</v>
      </c>
      <c r="D553" s="13">
        <v>407296.51</v>
      </c>
      <c r="E553" s="13">
        <v>0</v>
      </c>
      <c r="F553" s="25">
        <f>(D553+E553)/C553</f>
        <v>132.28207534913935</v>
      </c>
    </row>
    <row r="554" spans="1:6" ht="15.6" customHeight="1" x14ac:dyDescent="0.5">
      <c r="A554" s="11" t="s">
        <v>394</v>
      </c>
      <c r="B554" s="26" t="s">
        <v>16</v>
      </c>
      <c r="C554" s="23">
        <v>1551</v>
      </c>
      <c r="D554" s="13">
        <v>183293.21</v>
      </c>
      <c r="E554" s="13">
        <v>17725.28</v>
      </c>
      <c r="F554" s="25">
        <f>(D554+E554)/C554</f>
        <v>129.60573178594456</v>
      </c>
    </row>
    <row r="555" spans="1:6" ht="15.6" customHeight="1" x14ac:dyDescent="0.5">
      <c r="A555" s="11" t="s">
        <v>191</v>
      </c>
      <c r="B555" s="26" t="s">
        <v>26</v>
      </c>
      <c r="C555" s="23">
        <v>3875</v>
      </c>
      <c r="D555" s="13">
        <v>501331.64</v>
      </c>
      <c r="E555" s="13">
        <v>0</v>
      </c>
      <c r="F555" s="25">
        <f>(D555+E555)/C555</f>
        <v>129.3759070967742</v>
      </c>
    </row>
    <row r="556" spans="1:6" ht="15.6" customHeight="1" x14ac:dyDescent="0.5">
      <c r="A556" s="11" t="s">
        <v>152</v>
      </c>
      <c r="B556" s="26" t="s">
        <v>22</v>
      </c>
      <c r="C556" s="23">
        <v>582</v>
      </c>
      <c r="D556" s="13">
        <v>67451.02</v>
      </c>
      <c r="E556" s="13">
        <v>7739.98</v>
      </c>
      <c r="F556" s="25">
        <f>(D556+E556)/C556</f>
        <v>129.19415807560136</v>
      </c>
    </row>
    <row r="557" spans="1:6" ht="15.6" customHeight="1" x14ac:dyDescent="0.5">
      <c r="A557" s="11" t="s">
        <v>499</v>
      </c>
      <c r="B557" s="26" t="s">
        <v>57</v>
      </c>
      <c r="C557" s="23">
        <v>2148</v>
      </c>
      <c r="D557" s="13">
        <v>273477.57</v>
      </c>
      <c r="E557" s="13">
        <v>0</v>
      </c>
      <c r="F557" s="25">
        <f>(D557+E557)/C557</f>
        <v>127.31730446927375</v>
      </c>
    </row>
    <row r="558" spans="1:6" ht="15.6" customHeight="1" x14ac:dyDescent="0.5">
      <c r="A558" s="11" t="s">
        <v>556</v>
      </c>
      <c r="B558" s="26" t="s">
        <v>30</v>
      </c>
      <c r="C558" s="23">
        <v>7933</v>
      </c>
      <c r="D558" s="13">
        <v>994674.19</v>
      </c>
      <c r="E558" s="13">
        <v>2571.4299999999998</v>
      </c>
      <c r="F558" s="25">
        <f>(D558+E558)/C558</f>
        <v>125.70851128198663</v>
      </c>
    </row>
    <row r="559" spans="1:6" ht="15.6" customHeight="1" x14ac:dyDescent="0.5">
      <c r="A559" s="11" t="s">
        <v>543</v>
      </c>
      <c r="B559" s="26" t="s">
        <v>22</v>
      </c>
      <c r="C559" s="23">
        <v>5709</v>
      </c>
      <c r="D559" s="13">
        <v>715973.34</v>
      </c>
      <c r="E559" s="13">
        <v>0</v>
      </c>
      <c r="F559" s="25">
        <f>(D559+E559)/C559</f>
        <v>125.41133998949027</v>
      </c>
    </row>
    <row r="560" spans="1:6" ht="15.6" customHeight="1" x14ac:dyDescent="0.5">
      <c r="A560" s="11" t="s">
        <v>66</v>
      </c>
      <c r="B560" s="26" t="s">
        <v>22</v>
      </c>
      <c r="C560" s="23">
        <v>27305</v>
      </c>
      <c r="D560" s="13">
        <v>3352602.61</v>
      </c>
      <c r="E560" s="13">
        <v>24190.31</v>
      </c>
      <c r="F560" s="25">
        <f>(D560+E560)/C560</f>
        <v>123.66939827870353</v>
      </c>
    </row>
    <row r="561" spans="1:6" ht="15.6" customHeight="1" x14ac:dyDescent="0.5">
      <c r="A561" s="11" t="s">
        <v>379</v>
      </c>
      <c r="B561" s="26" t="s">
        <v>19</v>
      </c>
      <c r="C561" s="23">
        <v>16946</v>
      </c>
      <c r="D561" s="13">
        <v>2000492.44</v>
      </c>
      <c r="E561" s="13">
        <v>51700.06</v>
      </c>
      <c r="F561" s="25">
        <f>(D561+E561)/C561</f>
        <v>121.10188245013572</v>
      </c>
    </row>
    <row r="562" spans="1:6" ht="15.6" customHeight="1" x14ac:dyDescent="0.5">
      <c r="A562" s="11" t="s">
        <v>170</v>
      </c>
      <c r="B562" s="26" t="s">
        <v>23</v>
      </c>
      <c r="C562" s="23">
        <v>2874</v>
      </c>
      <c r="D562" s="13">
        <v>344176.8</v>
      </c>
      <c r="E562" s="13">
        <v>0</v>
      </c>
      <c r="F562" s="25">
        <f>(D562+E562)/C562</f>
        <v>119.75532359081419</v>
      </c>
    </row>
    <row r="563" spans="1:6" ht="15.6" customHeight="1" x14ac:dyDescent="0.5">
      <c r="A563" s="11" t="s">
        <v>241</v>
      </c>
      <c r="B563" s="26" t="s">
        <v>23</v>
      </c>
      <c r="C563" s="23">
        <v>10388</v>
      </c>
      <c r="D563" s="13">
        <v>1239444.04</v>
      </c>
      <c r="E563" s="13">
        <v>4050</v>
      </c>
      <c r="F563" s="25">
        <f>(D563+E563)/C563</f>
        <v>119.70485560261841</v>
      </c>
    </row>
    <row r="564" spans="1:6" ht="15.6" customHeight="1" x14ac:dyDescent="0.5">
      <c r="A564" s="11" t="s">
        <v>281</v>
      </c>
      <c r="B564" s="26" t="s">
        <v>22</v>
      </c>
      <c r="C564" s="23">
        <v>582</v>
      </c>
      <c r="D564" s="13">
        <v>67455.8</v>
      </c>
      <c r="E564" s="13">
        <v>1468</v>
      </c>
      <c r="F564" s="25">
        <f>(D564+E564)/C564</f>
        <v>118.42577319587629</v>
      </c>
    </row>
    <row r="565" spans="1:6" ht="15.6" customHeight="1" x14ac:dyDescent="0.5">
      <c r="A565" s="11" t="s">
        <v>341</v>
      </c>
      <c r="B565" s="26" t="s">
        <v>22</v>
      </c>
      <c r="C565" s="23">
        <v>14803</v>
      </c>
      <c r="D565" s="13">
        <v>1751255.3</v>
      </c>
      <c r="E565" s="13">
        <v>0</v>
      </c>
      <c r="F565" s="25">
        <f>(D565+E565)/C565</f>
        <v>118.30408025400257</v>
      </c>
    </row>
    <row r="566" spans="1:6" ht="15.6" customHeight="1" x14ac:dyDescent="0.5">
      <c r="A566" s="11" t="s">
        <v>2</v>
      </c>
      <c r="B566" s="26" t="s">
        <v>30</v>
      </c>
      <c r="C566" s="23">
        <v>111888</v>
      </c>
      <c r="D566" s="13">
        <v>13195818.99</v>
      </c>
      <c r="E566" s="13">
        <v>0</v>
      </c>
      <c r="F566" s="25">
        <f>(D566+E566)/C566</f>
        <v>117.93775016087517</v>
      </c>
    </row>
    <row r="567" spans="1:6" ht="15.6" customHeight="1" x14ac:dyDescent="0.5">
      <c r="A567" s="11" t="s">
        <v>369</v>
      </c>
      <c r="B567" s="26" t="s">
        <v>22</v>
      </c>
      <c r="C567" s="23">
        <v>11676</v>
      </c>
      <c r="D567" s="13">
        <v>1244811.3</v>
      </c>
      <c r="E567" s="13">
        <v>115410.44</v>
      </c>
      <c r="F567" s="25">
        <f>(D567+E567)/C567</f>
        <v>116.49723706748887</v>
      </c>
    </row>
    <row r="568" spans="1:6" ht="15.6" customHeight="1" x14ac:dyDescent="0.5">
      <c r="A568" s="11" t="s">
        <v>237</v>
      </c>
      <c r="B568" s="26" t="s">
        <v>16</v>
      </c>
      <c r="C568" s="23">
        <v>3034</v>
      </c>
      <c r="D568" s="13">
        <v>301707.95</v>
      </c>
      <c r="E568" s="13">
        <v>49000</v>
      </c>
      <c r="F568" s="25">
        <f>(D568+E568)/C568</f>
        <v>115.59260052735662</v>
      </c>
    </row>
    <row r="569" spans="1:6" ht="15.6" customHeight="1" x14ac:dyDescent="0.5">
      <c r="A569" s="11" t="s">
        <v>628</v>
      </c>
      <c r="B569" s="26" t="s">
        <v>23</v>
      </c>
      <c r="C569" s="23">
        <v>25374</v>
      </c>
      <c r="D569" s="13">
        <v>2924774.38</v>
      </c>
      <c r="E569" s="13">
        <v>0</v>
      </c>
      <c r="F569" s="25">
        <f>(D569+E569)/C569</f>
        <v>115.26658705761803</v>
      </c>
    </row>
    <row r="570" spans="1:6" ht="15.6" customHeight="1" x14ac:dyDescent="0.5">
      <c r="A570" s="11" t="s">
        <v>37</v>
      </c>
      <c r="B570" s="26" t="s">
        <v>23</v>
      </c>
      <c r="C570" s="23">
        <v>12288</v>
      </c>
      <c r="D570" s="13">
        <v>1080595.42</v>
      </c>
      <c r="E570" s="13">
        <v>320719.38</v>
      </c>
      <c r="F570" s="25">
        <f>(D570+E570)/C570</f>
        <v>114.03929036458332</v>
      </c>
    </row>
    <row r="571" spans="1:6" ht="15.6" customHeight="1" x14ac:dyDescent="0.5">
      <c r="A571" s="11" t="s">
        <v>407</v>
      </c>
      <c r="B571" s="26" t="s">
        <v>36</v>
      </c>
      <c r="C571" s="23">
        <v>93927</v>
      </c>
      <c r="D571" s="13">
        <v>8674842.9299999997</v>
      </c>
      <c r="E571" s="13">
        <v>2033806.97</v>
      </c>
      <c r="F571" s="25">
        <f>(D571+E571)/C571</f>
        <v>114.01034739744696</v>
      </c>
    </row>
    <row r="572" spans="1:6" ht="15.6" customHeight="1" x14ac:dyDescent="0.5">
      <c r="A572" s="11" t="s">
        <v>416</v>
      </c>
      <c r="B572" s="26" t="s">
        <v>30</v>
      </c>
      <c r="C572" s="23">
        <v>866</v>
      </c>
      <c r="D572" s="13">
        <v>98695.65</v>
      </c>
      <c r="E572" s="13">
        <v>0</v>
      </c>
      <c r="F572" s="25">
        <f>(D572+E572)/C572</f>
        <v>113.96726327944572</v>
      </c>
    </row>
    <row r="573" spans="1:6" ht="15.6" customHeight="1" x14ac:dyDescent="0.5">
      <c r="A573" s="11" t="s">
        <v>455</v>
      </c>
      <c r="B573" s="26" t="s">
        <v>22</v>
      </c>
      <c r="C573" s="23">
        <v>219</v>
      </c>
      <c r="D573" s="13">
        <v>24924.67</v>
      </c>
      <c r="E573" s="13">
        <v>0</v>
      </c>
      <c r="F573" s="25">
        <f>(D573+E573)/C573</f>
        <v>113.81127853881277</v>
      </c>
    </row>
    <row r="574" spans="1:6" ht="15.6" customHeight="1" x14ac:dyDescent="0.5">
      <c r="A574" s="11" t="s">
        <v>285</v>
      </c>
      <c r="B574" s="26" t="s">
        <v>36</v>
      </c>
      <c r="C574" s="23">
        <v>6675</v>
      </c>
      <c r="D574" s="13">
        <v>754017.91</v>
      </c>
      <c r="E574" s="13">
        <v>0</v>
      </c>
      <c r="F574" s="25">
        <f>(D574+E574)/C574</f>
        <v>112.96148464419475</v>
      </c>
    </row>
    <row r="575" spans="1:6" ht="15.6" customHeight="1" x14ac:dyDescent="0.5">
      <c r="A575" s="11" t="s">
        <v>269</v>
      </c>
      <c r="B575" s="26" t="s">
        <v>22</v>
      </c>
      <c r="C575" s="23">
        <v>1929</v>
      </c>
      <c r="D575" s="13">
        <v>215130.64</v>
      </c>
      <c r="E575" s="13">
        <v>0</v>
      </c>
      <c r="F575" s="25">
        <f>(D575+E575)/C575</f>
        <v>111.52443753240021</v>
      </c>
    </row>
    <row r="576" spans="1:6" ht="15.6" customHeight="1" x14ac:dyDescent="0.5">
      <c r="A576" s="11" t="s">
        <v>63</v>
      </c>
      <c r="B576" s="26" t="s">
        <v>19</v>
      </c>
      <c r="C576" s="23">
        <v>7995</v>
      </c>
      <c r="D576" s="13">
        <v>872236.27</v>
      </c>
      <c r="E576" s="13">
        <v>3000</v>
      </c>
      <c r="F576" s="25">
        <f>(D576+E576)/C576</f>
        <v>109.47295434646654</v>
      </c>
    </row>
    <row r="577" spans="1:6" ht="15.6" customHeight="1" x14ac:dyDescent="0.5">
      <c r="A577" s="11" t="s">
        <v>593</v>
      </c>
      <c r="B577" s="26" t="s">
        <v>16</v>
      </c>
      <c r="C577" s="23">
        <v>767</v>
      </c>
      <c r="D577" s="13">
        <v>72796.399999999994</v>
      </c>
      <c r="E577" s="13">
        <v>10959.6</v>
      </c>
      <c r="F577" s="25">
        <f>(D577+E577)/C577</f>
        <v>109.19947848761409</v>
      </c>
    </row>
    <row r="578" spans="1:6" ht="15.6" customHeight="1" x14ac:dyDescent="0.5">
      <c r="A578" s="11" t="s">
        <v>332</v>
      </c>
      <c r="B578" s="26" t="s">
        <v>23</v>
      </c>
      <c r="C578" s="23">
        <v>27229</v>
      </c>
      <c r="D578" s="13">
        <v>2962405.82</v>
      </c>
      <c r="E578" s="13">
        <v>0</v>
      </c>
      <c r="F578" s="25">
        <f>(D578+E578)/C578</f>
        <v>108.79598295934481</v>
      </c>
    </row>
    <row r="579" spans="1:6" ht="15.6" customHeight="1" x14ac:dyDescent="0.5">
      <c r="A579" s="11" t="s">
        <v>7</v>
      </c>
      <c r="B579" s="26" t="s">
        <v>36</v>
      </c>
      <c r="C579" s="23">
        <v>111811</v>
      </c>
      <c r="D579" s="13">
        <v>12103345.199999999</v>
      </c>
      <c r="E579" s="13">
        <v>40849.79</v>
      </c>
      <c r="F579" s="25">
        <f>(D579+E579)/C579</f>
        <v>108.61359785709813</v>
      </c>
    </row>
    <row r="580" spans="1:6" ht="15.6" customHeight="1" x14ac:dyDescent="0.5">
      <c r="A580" s="11" t="s">
        <v>474</v>
      </c>
      <c r="B580" s="26" t="s">
        <v>16</v>
      </c>
      <c r="C580" s="23">
        <v>6558</v>
      </c>
      <c r="D580" s="13">
        <v>712112.07</v>
      </c>
      <c r="E580" s="13">
        <v>0</v>
      </c>
      <c r="F580" s="25">
        <f>(D580+E580)/C580</f>
        <v>108.58677493138151</v>
      </c>
    </row>
    <row r="581" spans="1:6" ht="15.6" customHeight="1" x14ac:dyDescent="0.5">
      <c r="A581" s="11" t="s">
        <v>185</v>
      </c>
      <c r="B581" s="26" t="s">
        <v>22</v>
      </c>
      <c r="C581" s="23">
        <v>16445</v>
      </c>
      <c r="D581" s="13">
        <v>1746604.48</v>
      </c>
      <c r="E581" s="13">
        <v>20170</v>
      </c>
      <c r="F581" s="25">
        <f>(D581+E581)/C581</f>
        <v>107.4353590757069</v>
      </c>
    </row>
    <row r="582" spans="1:6" ht="15.6" customHeight="1" x14ac:dyDescent="0.5">
      <c r="A582" s="11" t="s">
        <v>386</v>
      </c>
      <c r="B582" s="26" t="s">
        <v>23</v>
      </c>
      <c r="C582" s="23">
        <v>11862</v>
      </c>
      <c r="D582" s="13">
        <v>838077.34</v>
      </c>
      <c r="E582" s="13">
        <v>435846.47</v>
      </c>
      <c r="F582" s="25">
        <f>(D582+E582)/C582</f>
        <v>107.3953641881639</v>
      </c>
    </row>
    <row r="583" spans="1:6" ht="15.6" customHeight="1" x14ac:dyDescent="0.5">
      <c r="A583" s="11" t="s">
        <v>5</v>
      </c>
      <c r="B583" s="26" t="s">
        <v>23</v>
      </c>
      <c r="C583" s="23">
        <v>684025</v>
      </c>
      <c r="D583" s="13">
        <v>61332313.689999998</v>
      </c>
      <c r="E583" s="13">
        <v>10444610.050000001</v>
      </c>
      <c r="F583" s="25">
        <f>(D583+E583)/C583</f>
        <v>104.93318773436643</v>
      </c>
    </row>
    <row r="584" spans="1:6" ht="15.6" customHeight="1" x14ac:dyDescent="0.5">
      <c r="A584" s="11" t="s">
        <v>370</v>
      </c>
      <c r="B584" s="26" t="s">
        <v>19</v>
      </c>
      <c r="C584" s="23">
        <v>10317</v>
      </c>
      <c r="D584" s="13">
        <v>1030591.91</v>
      </c>
      <c r="E584" s="13">
        <v>16704.68</v>
      </c>
      <c r="F584" s="25">
        <f>(D584+E584)/C584</f>
        <v>101.51173693903267</v>
      </c>
    </row>
    <row r="585" spans="1:6" ht="15.6" customHeight="1" x14ac:dyDescent="0.5">
      <c r="A585" s="11" t="s">
        <v>603</v>
      </c>
      <c r="B585" s="26" t="s">
        <v>22</v>
      </c>
      <c r="C585" s="23">
        <v>4061</v>
      </c>
      <c r="D585" s="13">
        <v>173917.31</v>
      </c>
      <c r="E585" s="13">
        <v>237728.36</v>
      </c>
      <c r="F585" s="25">
        <f>(D585+E585)/C585</f>
        <v>101.36559221866536</v>
      </c>
    </row>
    <row r="586" spans="1:6" ht="15.6" customHeight="1" x14ac:dyDescent="0.5">
      <c r="A586" s="11" t="s">
        <v>243</v>
      </c>
      <c r="B586" s="26" t="s">
        <v>57</v>
      </c>
      <c r="C586" s="23">
        <v>12940</v>
      </c>
      <c r="D586" s="13">
        <v>1138825.46</v>
      </c>
      <c r="E586" s="13">
        <v>116967.01</v>
      </c>
      <c r="F586" s="25">
        <f>(D586+E586)/C586</f>
        <v>97.047331530139104</v>
      </c>
    </row>
    <row r="587" spans="1:6" ht="15.6" customHeight="1" x14ac:dyDescent="0.5">
      <c r="A587" s="11" t="s">
        <v>577</v>
      </c>
      <c r="B587" s="26" t="s">
        <v>36</v>
      </c>
      <c r="C587" s="23">
        <v>2224</v>
      </c>
      <c r="D587" s="13">
        <v>215751.58</v>
      </c>
      <c r="E587" s="13">
        <v>0</v>
      </c>
      <c r="F587" s="25">
        <f>(D587+E587)/C587</f>
        <v>97.010602517985603</v>
      </c>
    </row>
    <row r="588" spans="1:6" ht="15.6" customHeight="1" x14ac:dyDescent="0.5">
      <c r="A588" s="11" t="s">
        <v>613</v>
      </c>
      <c r="B588" s="26" t="s">
        <v>57</v>
      </c>
      <c r="C588" s="23">
        <v>4244</v>
      </c>
      <c r="D588" s="13">
        <v>409953.98</v>
      </c>
      <c r="E588" s="13">
        <v>0</v>
      </c>
      <c r="F588" s="25">
        <f>(D588+E588)/C588</f>
        <v>96.596131008482558</v>
      </c>
    </row>
    <row r="589" spans="1:6" ht="15.6" customHeight="1" x14ac:dyDescent="0.5">
      <c r="A589" s="11" t="s">
        <v>351</v>
      </c>
      <c r="B589" s="26" t="s">
        <v>22</v>
      </c>
      <c r="C589" s="23">
        <v>9436</v>
      </c>
      <c r="D589" s="13">
        <v>878828.3</v>
      </c>
      <c r="E589" s="13">
        <v>15331</v>
      </c>
      <c r="F589" s="25">
        <f>(D589+E589)/C589</f>
        <v>94.760417549809247</v>
      </c>
    </row>
    <row r="590" spans="1:6" ht="15.6" customHeight="1" x14ac:dyDescent="0.5">
      <c r="A590" s="11" t="s">
        <v>74</v>
      </c>
      <c r="B590" s="26" t="s">
        <v>26</v>
      </c>
      <c r="C590" s="23">
        <v>41178</v>
      </c>
      <c r="D590" s="13">
        <v>3451902.19</v>
      </c>
      <c r="E590" s="13">
        <v>447226.11</v>
      </c>
      <c r="F590" s="25">
        <f>(D590+E590)/C590</f>
        <v>94.68959881490116</v>
      </c>
    </row>
    <row r="591" spans="1:6" ht="15.6" customHeight="1" x14ac:dyDescent="0.5">
      <c r="A591" s="11" t="s">
        <v>98</v>
      </c>
      <c r="B591" s="26" t="s">
        <v>16</v>
      </c>
      <c r="C591" s="23">
        <v>1012</v>
      </c>
      <c r="D591" s="13">
        <v>89636.23</v>
      </c>
      <c r="E591" s="13">
        <v>4800</v>
      </c>
      <c r="F591" s="25">
        <f>(D591+E591)/C591</f>
        <v>93.316432806324102</v>
      </c>
    </row>
    <row r="592" spans="1:6" ht="15.6" customHeight="1" x14ac:dyDescent="0.5">
      <c r="A592" s="11" t="s">
        <v>122</v>
      </c>
      <c r="B592" s="26" t="s">
        <v>57</v>
      </c>
      <c r="C592" s="23">
        <v>14263</v>
      </c>
      <c r="D592" s="13">
        <v>1317686.19</v>
      </c>
      <c r="E592" s="13">
        <v>0</v>
      </c>
      <c r="F592" s="25">
        <f>(D592+E592)/C592</f>
        <v>92.384925331276733</v>
      </c>
    </row>
    <row r="593" spans="1:6" ht="15.6" customHeight="1" x14ac:dyDescent="0.5">
      <c r="A593" s="11" t="s">
        <v>89</v>
      </c>
      <c r="B593" s="26" t="s">
        <v>30</v>
      </c>
      <c r="C593" s="23">
        <v>17211</v>
      </c>
      <c r="D593" s="13">
        <v>1569199.09</v>
      </c>
      <c r="E593" s="13">
        <v>20801.07</v>
      </c>
      <c r="F593" s="25">
        <f>(D593+E593)/C593</f>
        <v>92.38278775201907</v>
      </c>
    </row>
    <row r="594" spans="1:6" ht="15.6" customHeight="1" x14ac:dyDescent="0.5">
      <c r="A594" s="11" t="s">
        <v>0</v>
      </c>
      <c r="B594" s="26" t="s">
        <v>22</v>
      </c>
      <c r="C594" s="23">
        <v>230595</v>
      </c>
      <c r="D594" s="13">
        <v>20330035.390000001</v>
      </c>
      <c r="E594" s="13">
        <v>843729.5</v>
      </c>
      <c r="F594" s="25">
        <f>(D594+E594)/C594</f>
        <v>91.822307031809018</v>
      </c>
    </row>
    <row r="595" spans="1:6" ht="15.6" customHeight="1" x14ac:dyDescent="0.5">
      <c r="A595" s="11" t="s">
        <v>527</v>
      </c>
      <c r="B595" s="26" t="s">
        <v>16</v>
      </c>
      <c r="C595" s="23">
        <v>10336</v>
      </c>
      <c r="D595" s="13">
        <v>873259.39</v>
      </c>
      <c r="E595" s="13">
        <v>73662.880000000005</v>
      </c>
      <c r="F595" s="25">
        <f>(D595+E595)/C595</f>
        <v>91.613996710526322</v>
      </c>
    </row>
    <row r="596" spans="1:6" ht="15.6" customHeight="1" x14ac:dyDescent="0.5">
      <c r="A596" s="11" t="s">
        <v>417</v>
      </c>
      <c r="B596" s="26" t="s">
        <v>22</v>
      </c>
      <c r="C596" s="23">
        <v>15105</v>
      </c>
      <c r="D596" s="13">
        <v>1368469.91</v>
      </c>
      <c r="E596" s="13">
        <v>107.52</v>
      </c>
      <c r="F596" s="25">
        <f>(D596+E596)/C596</f>
        <v>90.604265475008276</v>
      </c>
    </row>
    <row r="597" spans="1:6" ht="15.6" customHeight="1" x14ac:dyDescent="0.5">
      <c r="A597" s="11" t="s">
        <v>505</v>
      </c>
      <c r="B597" s="26" t="s">
        <v>22</v>
      </c>
      <c r="C597" s="23">
        <v>1003</v>
      </c>
      <c r="D597" s="13">
        <v>87143.27</v>
      </c>
      <c r="E597" s="13">
        <v>2960</v>
      </c>
      <c r="F597" s="25">
        <f>(D597+E597)/C597</f>
        <v>89.833768693918245</v>
      </c>
    </row>
    <row r="598" spans="1:6" ht="15.6" customHeight="1" x14ac:dyDescent="0.5">
      <c r="A598" s="11" t="s">
        <v>366</v>
      </c>
      <c r="B598" s="26" t="s">
        <v>19</v>
      </c>
      <c r="C598" s="23">
        <v>2775</v>
      </c>
      <c r="D598" s="13">
        <v>243573.23</v>
      </c>
      <c r="E598" s="13">
        <v>2000</v>
      </c>
      <c r="F598" s="25">
        <f>(D598+E598)/C598</f>
        <v>88.494857657657661</v>
      </c>
    </row>
    <row r="599" spans="1:6" ht="15.6" customHeight="1" x14ac:dyDescent="0.5">
      <c r="A599" s="11" t="s">
        <v>477</v>
      </c>
      <c r="B599" s="26" t="s">
        <v>16</v>
      </c>
      <c r="C599" s="23">
        <v>28245</v>
      </c>
      <c r="D599" s="13">
        <v>2145692.11</v>
      </c>
      <c r="E599" s="13">
        <v>285064.46000000002</v>
      </c>
      <c r="F599" s="25">
        <f>(D599+E599)/C599</f>
        <v>86.059712161444494</v>
      </c>
    </row>
    <row r="600" spans="1:6" ht="15.6" customHeight="1" x14ac:dyDescent="0.5">
      <c r="A600" s="11" t="s">
        <v>233</v>
      </c>
      <c r="B600" s="26" t="s">
        <v>22</v>
      </c>
      <c r="C600" s="23">
        <v>22829</v>
      </c>
      <c r="D600" s="13">
        <v>1944479.24</v>
      </c>
      <c r="E600" s="13">
        <v>238</v>
      </c>
      <c r="F600" s="25">
        <f>(D600+E600)/C600</f>
        <v>85.186264838582503</v>
      </c>
    </row>
    <row r="601" spans="1:6" ht="15.6" customHeight="1" x14ac:dyDescent="0.5">
      <c r="A601" s="11" t="s">
        <v>104</v>
      </c>
      <c r="B601" s="26" t="s">
        <v>23</v>
      </c>
      <c r="C601" s="23">
        <v>7324</v>
      </c>
      <c r="D601" s="13">
        <v>615588.73</v>
      </c>
      <c r="E601" s="13">
        <v>0</v>
      </c>
      <c r="F601" s="25">
        <f>(D601+E601)/C601</f>
        <v>84.05089158929546</v>
      </c>
    </row>
    <row r="602" spans="1:6" ht="15.6" customHeight="1" x14ac:dyDescent="0.5">
      <c r="A602" s="11" t="s">
        <v>323</v>
      </c>
      <c r="B602" s="26" t="s">
        <v>22</v>
      </c>
      <c r="C602" s="23">
        <v>5376</v>
      </c>
      <c r="D602" s="13">
        <v>426677.84</v>
      </c>
      <c r="E602" s="13">
        <v>0</v>
      </c>
      <c r="F602" s="25">
        <f>(D602+E602)/C602</f>
        <v>79.367157738095244</v>
      </c>
    </row>
    <row r="603" spans="1:6" ht="15.6" customHeight="1" x14ac:dyDescent="0.5">
      <c r="A603" s="11" t="s">
        <v>393</v>
      </c>
      <c r="B603" s="26" t="s">
        <v>57</v>
      </c>
      <c r="C603" s="23">
        <v>16069</v>
      </c>
      <c r="D603" s="13">
        <v>1256633.26</v>
      </c>
      <c r="E603" s="13">
        <v>0</v>
      </c>
      <c r="F603" s="25">
        <f>(D603+E603)/C603</f>
        <v>78.202331196714169</v>
      </c>
    </row>
    <row r="604" spans="1:6" ht="15.6" customHeight="1" x14ac:dyDescent="0.5">
      <c r="A604" s="11" t="s">
        <v>283</v>
      </c>
      <c r="B604" s="26" t="s">
        <v>36</v>
      </c>
      <c r="C604" s="23">
        <v>213231</v>
      </c>
      <c r="D604" s="13">
        <v>14894533</v>
      </c>
      <c r="E604" s="13">
        <v>1551143.44</v>
      </c>
      <c r="F604" s="25">
        <f>(D604+E604)/C604</f>
        <v>77.126104740867888</v>
      </c>
    </row>
    <row r="605" spans="1:6" ht="15.6" customHeight="1" x14ac:dyDescent="0.5">
      <c r="A605" s="11" t="s">
        <v>263</v>
      </c>
      <c r="B605" s="26" t="s">
        <v>30</v>
      </c>
      <c r="C605" s="23">
        <v>5559</v>
      </c>
      <c r="D605" s="13">
        <v>427709.68</v>
      </c>
      <c r="E605" s="13">
        <v>0</v>
      </c>
      <c r="F605" s="25">
        <f>(D605+E605)/C605</f>
        <v>76.940039575463217</v>
      </c>
    </row>
    <row r="606" spans="1:6" ht="15.6" customHeight="1" x14ac:dyDescent="0.5">
      <c r="A606" s="11" t="s">
        <v>62</v>
      </c>
      <c r="B606" s="26" t="s">
        <v>23</v>
      </c>
      <c r="C606" s="23">
        <v>6537</v>
      </c>
      <c r="D606" s="13">
        <v>488791.38</v>
      </c>
      <c r="E606" s="13">
        <v>0</v>
      </c>
      <c r="F606" s="25">
        <f>(D606+E606)/C606</f>
        <v>74.773042680128498</v>
      </c>
    </row>
    <row r="607" spans="1:6" ht="15.6" customHeight="1" x14ac:dyDescent="0.5">
      <c r="A607" s="11" t="s">
        <v>354</v>
      </c>
      <c r="B607" s="26" t="s">
        <v>57</v>
      </c>
      <c r="C607" s="23">
        <v>10726</v>
      </c>
      <c r="D607" s="13">
        <v>799586.78</v>
      </c>
      <c r="E607" s="13">
        <v>0</v>
      </c>
      <c r="F607" s="25">
        <f>(D607+E607)/C607</f>
        <v>74.546595189259747</v>
      </c>
    </row>
    <row r="608" spans="1:6" ht="15.6" customHeight="1" x14ac:dyDescent="0.5">
      <c r="A608" s="11" t="s">
        <v>571</v>
      </c>
      <c r="B608" s="26" t="s">
        <v>22</v>
      </c>
      <c r="C608" s="23">
        <v>20024</v>
      </c>
      <c r="D608" s="13">
        <v>1485238.42</v>
      </c>
      <c r="E608" s="13">
        <v>0</v>
      </c>
      <c r="F608" s="25">
        <f>(D608+E608)/C608</f>
        <v>74.172913503795442</v>
      </c>
    </row>
    <row r="609" spans="1:6" ht="15.6" customHeight="1" x14ac:dyDescent="0.5">
      <c r="A609" s="11" t="s">
        <v>412</v>
      </c>
      <c r="B609" s="26" t="s">
        <v>36</v>
      </c>
      <c r="C609" s="23">
        <v>69805</v>
      </c>
      <c r="D609" s="13">
        <v>5116234.37</v>
      </c>
      <c r="E609" s="13">
        <v>16000</v>
      </c>
      <c r="F609" s="25">
        <f>(D609+E609)/C609</f>
        <v>73.522446386362006</v>
      </c>
    </row>
    <row r="610" spans="1:6" ht="15.6" customHeight="1" x14ac:dyDescent="0.5">
      <c r="A610" s="11" t="s">
        <v>178</v>
      </c>
      <c r="B610" s="26" t="s">
        <v>22</v>
      </c>
      <c r="C610" s="23">
        <v>8231</v>
      </c>
      <c r="D610" s="13">
        <v>602564.81000000006</v>
      </c>
      <c r="E610" s="13">
        <v>0</v>
      </c>
      <c r="F610" s="25">
        <f>(D610+E610)/C610</f>
        <v>73.206756165714992</v>
      </c>
    </row>
    <row r="611" spans="1:6" ht="15.6" customHeight="1" x14ac:dyDescent="0.5">
      <c r="A611" s="11" t="s">
        <v>466</v>
      </c>
      <c r="B611" s="26" t="s">
        <v>26</v>
      </c>
      <c r="C611" s="23">
        <v>2441</v>
      </c>
      <c r="D611" s="13">
        <v>177214.56</v>
      </c>
      <c r="E611" s="13">
        <v>0</v>
      </c>
      <c r="F611" s="25">
        <f>(D611+E611)/C611</f>
        <v>72.599164276935682</v>
      </c>
    </row>
    <row r="612" spans="1:6" ht="15.6" customHeight="1" x14ac:dyDescent="0.5">
      <c r="A612" s="11" t="s">
        <v>476</v>
      </c>
      <c r="B612" s="26" t="s">
        <v>16</v>
      </c>
      <c r="C612" s="23">
        <v>6160</v>
      </c>
      <c r="D612" s="13">
        <v>395557.99</v>
      </c>
      <c r="E612" s="13">
        <v>37618.06</v>
      </c>
      <c r="F612" s="25">
        <f>(D612+E612)/C612</f>
        <v>70.320787337662338</v>
      </c>
    </row>
    <row r="613" spans="1:6" ht="15.6" customHeight="1" x14ac:dyDescent="0.5">
      <c r="A613" s="11" t="s">
        <v>44</v>
      </c>
      <c r="B613" s="26" t="s">
        <v>22</v>
      </c>
      <c r="C613" s="23">
        <v>5688</v>
      </c>
      <c r="D613" s="13">
        <v>377968.4</v>
      </c>
      <c r="E613" s="13">
        <v>3700</v>
      </c>
      <c r="F613" s="25">
        <f>(D613+E613)/C613</f>
        <v>67.10063291139241</v>
      </c>
    </row>
    <row r="614" spans="1:6" ht="15.6" customHeight="1" x14ac:dyDescent="0.5">
      <c r="A614" s="11" t="s">
        <v>549</v>
      </c>
      <c r="B614" s="26" t="s">
        <v>22</v>
      </c>
      <c r="C614" s="23">
        <v>406</v>
      </c>
      <c r="D614" s="13">
        <v>27026.05</v>
      </c>
      <c r="E614" s="13">
        <v>0</v>
      </c>
      <c r="F614" s="25">
        <f>(D614+E614)/C614</f>
        <v>66.566625615763542</v>
      </c>
    </row>
    <row r="615" spans="1:6" ht="15.6" customHeight="1" x14ac:dyDescent="0.5">
      <c r="A615" s="11" t="s">
        <v>611</v>
      </c>
      <c r="B615" s="26" t="s">
        <v>26</v>
      </c>
      <c r="C615" s="23">
        <v>5413</v>
      </c>
      <c r="D615" s="13">
        <v>360118.5</v>
      </c>
      <c r="E615" s="13">
        <v>0</v>
      </c>
      <c r="F615" s="25">
        <f>(D615+E615)/C615</f>
        <v>66.52845002771106</v>
      </c>
    </row>
    <row r="616" spans="1:6" ht="15.6" customHeight="1" x14ac:dyDescent="0.5">
      <c r="A616" s="11" t="s">
        <v>631</v>
      </c>
      <c r="B616" s="26" t="s">
        <v>22</v>
      </c>
      <c r="C616" s="23">
        <v>12165</v>
      </c>
      <c r="D616" s="13">
        <v>765957.49</v>
      </c>
      <c r="E616" s="13">
        <v>0</v>
      </c>
      <c r="F616" s="25">
        <f>(D616+E616)/C616</f>
        <v>62.964035347307849</v>
      </c>
    </row>
    <row r="617" spans="1:6" ht="15.6" customHeight="1" x14ac:dyDescent="0.5">
      <c r="A617" s="11" t="s">
        <v>387</v>
      </c>
      <c r="B617" s="26" t="s">
        <v>19</v>
      </c>
      <c r="C617" s="23">
        <v>29781</v>
      </c>
      <c r="D617" s="13">
        <v>1448835.33</v>
      </c>
      <c r="E617" s="13">
        <v>340962.83</v>
      </c>
      <c r="F617" s="25">
        <f>(D617+E617)/C617</f>
        <v>60.098658876464867</v>
      </c>
    </row>
    <row r="618" spans="1:6" ht="15.6" customHeight="1" x14ac:dyDescent="0.5">
      <c r="A618" s="11" t="s">
        <v>211</v>
      </c>
      <c r="B618" s="26" t="s">
        <v>22</v>
      </c>
      <c r="C618" s="23">
        <v>7233</v>
      </c>
      <c r="D618" s="13">
        <v>427843.1</v>
      </c>
      <c r="E618" s="13">
        <v>6523.16</v>
      </c>
      <c r="F618" s="25">
        <f>(D618+E618)/C618</f>
        <v>60.053402460942891</v>
      </c>
    </row>
    <row r="619" spans="1:6" ht="15.6" customHeight="1" x14ac:dyDescent="0.5">
      <c r="A619" s="11" t="s">
        <v>56</v>
      </c>
      <c r="B619" s="26" t="s">
        <v>57</v>
      </c>
      <c r="C619" s="23">
        <v>22259</v>
      </c>
      <c r="D619" s="13">
        <v>1067942.9099999999</v>
      </c>
      <c r="E619" s="13">
        <v>0</v>
      </c>
      <c r="F619" s="25">
        <f>(D619+E619)/C619</f>
        <v>47.978027314794012</v>
      </c>
    </row>
    <row r="620" spans="1:6" ht="15.6" customHeight="1" x14ac:dyDescent="0.5">
      <c r="A620" s="11" t="s">
        <v>463</v>
      </c>
      <c r="B620" s="26" t="s">
        <v>23</v>
      </c>
      <c r="C620" s="23">
        <v>8029</v>
      </c>
      <c r="D620" s="13">
        <v>252518.81</v>
      </c>
      <c r="E620" s="13">
        <v>79944.58</v>
      </c>
      <c r="F620" s="25">
        <f>(D620+E620)/C620</f>
        <v>41.407820401046209</v>
      </c>
    </row>
    <row r="621" spans="1:6" ht="15.6" customHeight="1" x14ac:dyDescent="0.5">
      <c r="A621" s="11" t="s">
        <v>564</v>
      </c>
      <c r="B621" s="26" t="s">
        <v>16</v>
      </c>
      <c r="C621" s="23">
        <v>708</v>
      </c>
      <c r="D621" s="13">
        <v>28996.14</v>
      </c>
      <c r="E621" s="13">
        <v>0</v>
      </c>
      <c r="F621" s="25">
        <f>(D621+E621)/C621</f>
        <v>40.954999999999998</v>
      </c>
    </row>
    <row r="622" spans="1:6" ht="15.6" customHeight="1" x14ac:dyDescent="0.5">
      <c r="A622" s="11" t="s">
        <v>32</v>
      </c>
      <c r="B622" s="26" t="s">
        <v>22</v>
      </c>
      <c r="C622" s="23">
        <v>19474</v>
      </c>
      <c r="D622" s="13">
        <v>573348.91</v>
      </c>
      <c r="E622" s="13">
        <v>191231.56</v>
      </c>
      <c r="F622" s="25">
        <f>(D622+E622)/C622</f>
        <v>39.261603676697135</v>
      </c>
    </row>
    <row r="623" spans="1:6" ht="15.6" customHeight="1" x14ac:dyDescent="0.5">
      <c r="A623" s="11" t="s">
        <v>77</v>
      </c>
      <c r="B623" s="26" t="s">
        <v>36</v>
      </c>
      <c r="C623" s="23">
        <v>30953</v>
      </c>
      <c r="D623" s="13">
        <v>1209234.57</v>
      </c>
      <c r="E623" s="13">
        <v>0</v>
      </c>
      <c r="F623" s="25">
        <f>(D623+E623)/C623</f>
        <v>39.066797079443027</v>
      </c>
    </row>
    <row r="624" spans="1:6" ht="15.6" customHeight="1" x14ac:dyDescent="0.5">
      <c r="A624" s="11" t="s">
        <v>494</v>
      </c>
      <c r="B624" s="26" t="s">
        <v>23</v>
      </c>
      <c r="C624" s="23">
        <v>6814</v>
      </c>
      <c r="D624" s="13">
        <v>245554.65</v>
      </c>
      <c r="E624" s="13">
        <v>5230</v>
      </c>
      <c r="F624" s="25">
        <f>(D624+E624)/C624</f>
        <v>36.804321984150278</v>
      </c>
    </row>
    <row r="625" spans="1:6" ht="15.6" customHeight="1" x14ac:dyDescent="0.5">
      <c r="A625" s="11" t="s">
        <v>572</v>
      </c>
      <c r="B625" s="26" t="s">
        <v>36</v>
      </c>
      <c r="C625" s="23">
        <v>22811</v>
      </c>
      <c r="D625" s="13">
        <v>735768.64</v>
      </c>
      <c r="E625" s="13">
        <v>0</v>
      </c>
      <c r="F625" s="25">
        <f>(D625+E625)/C625</f>
        <v>32.254992766647668</v>
      </c>
    </row>
    <row r="626" spans="1:6" ht="15.6" customHeight="1" x14ac:dyDescent="0.5">
      <c r="A626" s="11" t="s">
        <v>51</v>
      </c>
      <c r="B626" s="26" t="s">
        <v>16</v>
      </c>
      <c r="C626" s="23">
        <v>3817</v>
      </c>
      <c r="D626" s="13">
        <v>38767.269999999997</v>
      </c>
      <c r="E626" s="13">
        <v>68547.740000000005</v>
      </c>
      <c r="F626" s="25">
        <f>(D626+E626)/C626</f>
        <v>28.115014409221903</v>
      </c>
    </row>
    <row r="627" spans="1:6" ht="15.6" customHeight="1" x14ac:dyDescent="0.5">
      <c r="A627" s="11" t="s">
        <v>399</v>
      </c>
      <c r="B627" s="26" t="s">
        <v>16</v>
      </c>
      <c r="C627" s="23">
        <v>1594</v>
      </c>
      <c r="D627" s="13">
        <v>0</v>
      </c>
      <c r="E627" s="13">
        <v>33590.46</v>
      </c>
      <c r="F627" s="25">
        <f>(D627+E627)/C627</f>
        <v>21.07306148055207</v>
      </c>
    </row>
    <row r="628" spans="1:6" ht="15.6" customHeight="1" x14ac:dyDescent="0.5">
      <c r="A628" s="11" t="s">
        <v>456</v>
      </c>
      <c r="B628" s="26" t="s">
        <v>16</v>
      </c>
      <c r="C628" s="23">
        <v>4092</v>
      </c>
      <c r="D628" s="13">
        <v>39969.07</v>
      </c>
      <c r="E628" s="13">
        <v>0</v>
      </c>
      <c r="F628" s="25">
        <f>(D628+E628)/C628</f>
        <v>9.7676124144672531</v>
      </c>
    </row>
    <row r="629" spans="1:6" ht="15.6" customHeight="1" x14ac:dyDescent="0.5">
      <c r="A629" s="32" t="s">
        <v>637</v>
      </c>
      <c r="B629" s="24"/>
      <c r="C629" s="24"/>
      <c r="D629" s="24"/>
      <c r="E629" s="24"/>
      <c r="F629" s="31">
        <f>AVERAGE(F11:F628)</f>
        <v>399.21461685599672</v>
      </c>
    </row>
  </sheetData>
  <sortState ref="A11:F628">
    <sortCondition descending="1" ref="F11:F628"/>
  </sortState>
  <mergeCells count="3">
    <mergeCell ref="A3:F3"/>
    <mergeCell ref="A4:F4"/>
    <mergeCell ref="A8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INVERSION POR HAB.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2024-12-02T09:24:11Z</dcterms:modified>
</cp:coreProperties>
</file>