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8736" windowHeight="8016"/>
  </bookViews>
  <sheets>
    <sheet name="Orden ALFABETICO" sheetId="8" r:id="rId1"/>
    <sheet name="Orden EJECUCION PRESUPUESTO" sheetId="10" r:id="rId2"/>
  </sheets>
  <calcPr calcId="145621"/>
</workbook>
</file>

<file path=xl/calcChain.xml><?xml version="1.0" encoding="utf-8"?>
<calcChain xmlns="http://schemas.openxmlformats.org/spreadsheetml/2006/main">
  <c r="D15" i="10" l="1"/>
  <c r="D56" i="10"/>
  <c r="D17" i="10"/>
  <c r="D22" i="10"/>
  <c r="D30" i="10"/>
  <c r="D55" i="10"/>
  <c r="D44" i="10"/>
  <c r="D51" i="10"/>
  <c r="D52" i="10"/>
  <c r="D45" i="10"/>
  <c r="D46" i="10"/>
  <c r="D48" i="10"/>
  <c r="D16" i="10"/>
  <c r="D53" i="10"/>
  <c r="D12" i="10"/>
  <c r="D49" i="10"/>
  <c r="D32" i="10"/>
  <c r="D43" i="10"/>
  <c r="D23" i="10"/>
  <c r="D58" i="10"/>
  <c r="D26" i="10"/>
  <c r="D35" i="10"/>
  <c r="D14" i="10"/>
  <c r="D25" i="10"/>
  <c r="D42" i="10"/>
  <c r="D28" i="10"/>
  <c r="D38" i="10"/>
  <c r="D40" i="10"/>
  <c r="D21" i="10"/>
  <c r="D27" i="10"/>
  <c r="D29" i="10"/>
  <c r="D18" i="10"/>
  <c r="D36" i="10"/>
  <c r="D47" i="10"/>
  <c r="D33" i="10"/>
  <c r="D54" i="10"/>
  <c r="D20" i="10"/>
  <c r="D19" i="10"/>
  <c r="D50" i="10"/>
  <c r="D31" i="10"/>
  <c r="D34" i="10"/>
  <c r="D13" i="10"/>
  <c r="D57" i="10"/>
  <c r="D37" i="10"/>
  <c r="D24" i="10"/>
  <c r="D39" i="10"/>
  <c r="D41" i="10"/>
  <c r="D13" i="8"/>
  <c r="D59" i="10" l="1"/>
  <c r="D54" i="8"/>
  <c r="D55" i="8"/>
  <c r="D56" i="8"/>
  <c r="D57" i="8"/>
  <c r="D58" i="8"/>
  <c r="D12" i="8" l="1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9" i="8" l="1"/>
</calcChain>
</file>

<file path=xl/sharedStrings.xml><?xml version="1.0" encoding="utf-8"?>
<sst xmlns="http://schemas.openxmlformats.org/spreadsheetml/2006/main" count="123" uniqueCount="61">
  <si>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</si>
  <si>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</si>
  <si>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</si>
  <si>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</si>
  <si>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</si>
  <si>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</si>
  <si>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 xml:space="preserve">Zaragoza                                                              </t>
  </si>
  <si>
    <t xml:space="preserve">Huesca                                                                </t>
  </si>
  <si>
    <t xml:space="preserve">Teruel                                                                </t>
  </si>
  <si>
    <t xml:space="preserve">Palma                                                                 </t>
  </si>
  <si>
    <t xml:space="preserve">Santander                                                             </t>
  </si>
  <si>
    <t xml:space="preserve">Burgos                                                                </t>
  </si>
  <si>
    <t xml:space="preserve">León                                                                  </t>
  </si>
  <si>
    <t xml:space="preserve">Palencia                                                              </t>
  </si>
  <si>
    <t xml:space="preserve">Zamora                                                                </t>
  </si>
  <si>
    <t xml:space="preserve">Valladolid                                                            </t>
  </si>
  <si>
    <t xml:space="preserve">Soria                                                                 </t>
  </si>
  <si>
    <t xml:space="preserve">Salamanca                                                             </t>
  </si>
  <si>
    <t xml:space="preserve">Ciudad Real                                                           </t>
  </si>
  <si>
    <t xml:space="preserve">Albacete                                                              </t>
  </si>
  <si>
    <t xml:space="preserve">Toledo                                                                </t>
  </si>
  <si>
    <t xml:space="preserve">Guadalajara                                                           </t>
  </si>
  <si>
    <t xml:space="preserve">Tarragona                                                             </t>
  </si>
  <si>
    <t xml:space="preserve">Barcelona                                                             </t>
  </si>
  <si>
    <t xml:space="preserve">Lleida                                                                </t>
  </si>
  <si>
    <t xml:space="preserve">Cáceres                                                               </t>
  </si>
  <si>
    <t xml:space="preserve">Coruña (A)                                                            </t>
  </si>
  <si>
    <t xml:space="preserve">Lugo                                                                  </t>
  </si>
  <si>
    <t xml:space="preserve">Madrid                                                                </t>
  </si>
  <si>
    <t xml:space="preserve">Pamplona/Iruña                                                        </t>
  </si>
  <si>
    <t xml:space="preserve">Logroño                                                               </t>
  </si>
  <si>
    <t>Municipio</t>
  </si>
  <si>
    <t>Capitales de Provincia</t>
  </si>
  <si>
    <t xml:space="preserve">Oviedo                                                                </t>
  </si>
  <si>
    <t xml:space="preserve">Cádiz                                                                 </t>
  </si>
  <si>
    <t xml:space="preserve">Pontevedra                                                            </t>
  </si>
  <si>
    <t xml:space="preserve"> </t>
  </si>
  <si>
    <t>A</t>
  </si>
  <si>
    <t>B</t>
  </si>
  <si>
    <t>Obligaciones reconocidas netos</t>
  </si>
  <si>
    <t>Creditos definitivos</t>
  </si>
  <si>
    <t>Este indicador refleja el grado de ejecución del presupuesto de gastos respecto de los créditos definitivos consignados en el presupuesto de gastos</t>
  </si>
  <si>
    <t>Obligaciones reconocidas netas</t>
  </si>
  <si>
    <r>
      <t xml:space="preserve">Ejecucion del Presupuesto de Gastos             </t>
    </r>
    <r>
      <rPr>
        <b/>
        <sz val="8"/>
        <color indexed="8"/>
        <rFont val="Gill Sans MT"/>
        <family val="2"/>
      </rPr>
      <t xml:space="preserve"> </t>
    </r>
    <r>
      <rPr>
        <sz val="8"/>
        <color indexed="8"/>
        <rFont val="Gill Sans MT"/>
        <family val="2"/>
      </rPr>
      <t xml:space="preserve"> (A/B)</t>
    </r>
  </si>
  <si>
    <t xml:space="preserve">Alicante/Alacant                                                      </t>
  </si>
  <si>
    <t xml:space="preserve">Segovia                                                               </t>
  </si>
  <si>
    <t xml:space="preserve">Ávila                                                                 </t>
  </si>
  <si>
    <t xml:space="preserve">Girona                                                                </t>
  </si>
  <si>
    <t xml:space="preserve">Murcia                                                                </t>
  </si>
  <si>
    <t xml:space="preserve">Ourense                                                               </t>
  </si>
  <si>
    <t xml:space="preserve">Badajoz                                                               </t>
  </si>
  <si>
    <t xml:space="preserve">Castelló de la Plana                                                  </t>
  </si>
  <si>
    <t xml:space="preserve">Donostia/San Sebastián                                                </t>
  </si>
  <si>
    <t xml:space="preserve">València                                                              </t>
  </si>
  <si>
    <t>MEDIA CAPITALES</t>
  </si>
  <si>
    <t xml:space="preserve">Palmas de Gran Canaria (Las)                                          </t>
  </si>
  <si>
    <t>Ejecución del Presupuesto de Gastos 2024</t>
  </si>
  <si>
    <r>
      <t xml:space="preserve">Fuente: Elaboración propia del </t>
    </r>
    <r>
      <rPr>
        <b/>
        <i/>
        <sz val="9"/>
        <rFont val="Gill Sans MT"/>
        <family val="2"/>
      </rPr>
      <t xml:space="preserve">Observatorio Tributario Andaluz </t>
    </r>
    <r>
      <rPr>
        <i/>
        <sz val="9"/>
        <rFont val="Gill Sans MT"/>
        <family val="2"/>
      </rPr>
      <t>con datos de Ministerio de Hacienda (datos a 30-08-25). Las denominaciones y criterios de cálculo de los indicadores están basados en el Documento "Indicadores de la cuenta general de las entidades locales" del Ministerio de Hacienda.</t>
    </r>
  </si>
  <si>
    <t>No están disponibles los datos de Bilbao, Cuenca y Vitoria</t>
  </si>
  <si>
    <t xml:space="preserve">Almería                                                               </t>
  </si>
  <si>
    <t xml:space="preserve">Santa Cruz de Tenerife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</si>
</sst>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8"/>
      <color indexed="8"/>
      <name val="Gill Sans MT"/>
      <family val="2"/>
    </font>
    <font>
      <sz val="8"/>
      <color indexed="8"/>
      <name val="Gill Sans MT"/>
      <family val="2"/>
    </font>
    <font>
      <sz val="11"/>
      <color theme="1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9"/>
      <color indexed="8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" fontId="11" fillId="2" borderId="1" xfId="1" applyNumberFormat="1" applyFont="1" applyFill="1" applyBorder="1" applyAlignment="1">
      <alignment horizontal="right" vertical="center" wrapText="1"/>
    </xf>
    <xf numFmtId="10" fontId="8" fillId="2" borderId="2" xfId="4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6" fillId="0" borderId="1" xfId="5" applyFont="1" applyFill="1" applyBorder="1" applyAlignment="1">
      <alignment horizontal="left"/>
    </xf>
    <xf numFmtId="10" fontId="17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</cellXfs>
  <cellStyles count="6">
    <cellStyle name="Normal" xfId="0" builtinId="0"/>
    <cellStyle name="Normal_Hoja1" xfId="1"/>
    <cellStyle name="Normal_Hoja1 2" xfId="5"/>
    <cellStyle name="Normal_icio" xfId="2"/>
    <cellStyle name="Normal_IngGast (2)" xfId="3"/>
    <cellStyle name="Porcentaje" xfId="4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166048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3794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262890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6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topLeftCell="A3" workbookViewId="0">
      <selection activeCell="A21" sqref="A21"/>
    </sheetView>
  </sheetViews>
  <sheetFormatPr baseColWidth="10" defaultColWidth="11.44140625" defaultRowHeight="18" x14ac:dyDescent="0.3"/>
  <cols>
    <col min="1" max="1" width="37" style="20" customWidth="1"/>
    <col min="2" max="2" width="16.33203125" style="20" customWidth="1"/>
    <col min="3" max="3" width="16" style="20" customWidth="1"/>
    <col min="4" max="4" width="17.6640625" style="20" customWidth="1"/>
    <col min="5" max="5" width="13.109375" style="20" customWidth="1"/>
    <col min="6" max="16384" width="11.44140625" style="20"/>
  </cols>
  <sheetData>
    <row r="1" spans="1:8" s="9" customFormat="1" ht="16.8" x14ac:dyDescent="0.3">
      <c r="B1" s="10"/>
      <c r="C1" s="10"/>
      <c r="D1" s="11"/>
    </row>
    <row r="2" spans="1:8" s="9" customFormat="1" ht="27.75" customHeight="1" x14ac:dyDescent="0.3">
      <c r="A2" s="1"/>
      <c r="B2" s="2"/>
      <c r="C2" s="2"/>
      <c r="D2" s="1"/>
    </row>
    <row r="3" spans="1:8" s="9" customFormat="1" ht="26.25" customHeight="1" x14ac:dyDescent="0.3">
      <c r="A3" s="24" t="s">
        <v>56</v>
      </c>
      <c r="B3" s="24"/>
      <c r="C3" s="24"/>
      <c r="D3" s="24"/>
    </row>
    <row r="4" spans="1:8" s="9" customFormat="1" ht="21.6" x14ac:dyDescent="0.3">
      <c r="A4" s="25" t="s">
        <v>32</v>
      </c>
      <c r="B4" s="25"/>
      <c r="C4" s="25"/>
      <c r="D4" s="25"/>
      <c r="E4" s="9" t="s">
        <v>36</v>
      </c>
    </row>
    <row r="5" spans="1:8" s="9" customFormat="1" ht="16.8" x14ac:dyDescent="0.3">
      <c r="A5" s="9" t="s">
        <v>36</v>
      </c>
      <c r="B5" s="12"/>
      <c r="C5" s="12"/>
      <c r="D5" s="13"/>
    </row>
    <row r="6" spans="1:8" s="9" customFormat="1" ht="18" customHeight="1" x14ac:dyDescent="0.3">
      <c r="A6" s="14" t="s">
        <v>41</v>
      </c>
      <c r="B6" s="15"/>
      <c r="C6" s="15"/>
      <c r="D6" s="15"/>
    </row>
    <row r="7" spans="1:8" s="9" customFormat="1" ht="6" customHeight="1" x14ac:dyDescent="0.3">
      <c r="A7" s="16" t="s">
        <v>36</v>
      </c>
      <c r="B7" s="12"/>
      <c r="C7" s="12"/>
      <c r="D7" s="13"/>
    </row>
    <row r="8" spans="1:8" s="9" customFormat="1" ht="40.5" customHeight="1" x14ac:dyDescent="0.3">
      <c r="A8" s="26" t="s">
        <v>57</v>
      </c>
      <c r="B8" s="26"/>
      <c r="C8" s="26"/>
      <c r="D8" s="26"/>
      <c r="E8" s="26"/>
      <c r="F8" s="3"/>
      <c r="G8" s="3"/>
      <c r="H8" s="3"/>
    </row>
    <row r="9" spans="1:8" s="9" customFormat="1" ht="16.8" x14ac:dyDescent="0.3">
      <c r="A9" s="17"/>
      <c r="B9" s="3"/>
      <c r="C9" s="3"/>
      <c r="D9" s="3"/>
      <c r="E9" s="3"/>
      <c r="F9" s="3"/>
      <c r="G9" s="3"/>
      <c r="H9" s="3"/>
    </row>
    <row r="10" spans="1:8" s="9" customFormat="1" ht="16.8" x14ac:dyDescent="0.3">
      <c r="A10" s="17"/>
      <c r="B10" s="4" t="s">
        <v>37</v>
      </c>
      <c r="C10" s="4" t="s">
        <v>38</v>
      </c>
      <c r="D10" s="3"/>
      <c r="E10" s="3"/>
      <c r="F10" s="3"/>
      <c r="G10" s="3"/>
      <c r="H10" s="3"/>
    </row>
    <row r="11" spans="1:8" s="9" customFormat="1" ht="64.5" customHeight="1" x14ac:dyDescent="0.3">
      <c r="A11" s="5" t="s">
        <v>31</v>
      </c>
      <c r="B11" s="6" t="s">
        <v>42</v>
      </c>
      <c r="C11" s="6" t="s">
        <v>40</v>
      </c>
      <c r="D11" s="7" t="s">
        <v>43</v>
      </c>
    </row>
    <row r="12" spans="1:8" ht="16.8" customHeight="1" x14ac:dyDescent="0.3">
      <c r="A12" s="8" t="s">
        <v>19</v>
      </c>
      <c r="B12" s="18">
        <v>204919828.09000003</v>
      </c>
      <c r="C12" s="18">
        <v>288855752.38</v>
      </c>
      <c r="D12" s="19">
        <f t="shared" ref="D12:D58" si="0">B12/C12</f>
        <v>0.70941923919320371</v>
      </c>
    </row>
    <row r="13" spans="1:8" ht="16.8" customHeight="1" x14ac:dyDescent="0.3">
      <c r="A13" s="8" t="s">
        <v>44</v>
      </c>
      <c r="B13" s="18">
        <v>341429016.19</v>
      </c>
      <c r="C13" s="18">
        <v>475592516.19999999</v>
      </c>
      <c r="D13" s="19">
        <f t="shared" si="0"/>
        <v>0.71790241553426704</v>
      </c>
    </row>
    <row r="14" spans="1:8" ht="16.8" customHeight="1" x14ac:dyDescent="0.3">
      <c r="A14" s="8" t="s">
        <v>59</v>
      </c>
      <c r="B14" s="18">
        <v>239402575.34999999</v>
      </c>
      <c r="C14" s="18">
        <v>304255481.99000001</v>
      </c>
      <c r="D14" s="19">
        <f t="shared" si="0"/>
        <v>0.78684720414624598</v>
      </c>
    </row>
    <row r="15" spans="1:8" ht="16.8" customHeight="1" x14ac:dyDescent="0.3">
      <c r="A15" s="8" t="s">
        <v>46</v>
      </c>
      <c r="B15" s="18">
        <v>64085918.890000001</v>
      </c>
      <c r="C15" s="18">
        <v>88524767.099999994</v>
      </c>
      <c r="D15" s="19">
        <f t="shared" si="0"/>
        <v>0.72393208126271369</v>
      </c>
    </row>
    <row r="16" spans="1:8" ht="16.8" customHeight="1" x14ac:dyDescent="0.3">
      <c r="A16" s="8" t="s">
        <v>50</v>
      </c>
      <c r="B16" s="18">
        <v>161026906.93000001</v>
      </c>
      <c r="C16" s="18">
        <v>289901641.67000002</v>
      </c>
      <c r="D16" s="19">
        <f t="shared" si="0"/>
        <v>0.55545358764577013</v>
      </c>
    </row>
    <row r="17" spans="1:4" ht="16.8" customHeight="1" x14ac:dyDescent="0.3">
      <c r="A17" s="8" t="s">
        <v>23</v>
      </c>
      <c r="B17" s="18">
        <v>3751555005.73</v>
      </c>
      <c r="C17" s="18">
        <v>4073285067.3800001</v>
      </c>
      <c r="D17" s="19">
        <f t="shared" si="0"/>
        <v>0.92101459722853574</v>
      </c>
    </row>
    <row r="18" spans="1:4" ht="16.8" customHeight="1" x14ac:dyDescent="0.3">
      <c r="A18" s="8" t="s">
        <v>11</v>
      </c>
      <c r="B18" s="18">
        <v>240463489.31</v>
      </c>
      <c r="C18" s="18">
        <v>328477049.83000004</v>
      </c>
      <c r="D18" s="19">
        <f t="shared" si="0"/>
        <v>0.73205567766286694</v>
      </c>
    </row>
    <row r="19" spans="1:4" ht="16.8" customHeight="1" x14ac:dyDescent="0.3">
      <c r="A19" s="8" t="s">
        <v>25</v>
      </c>
      <c r="B19" s="18">
        <v>100343928.74000001</v>
      </c>
      <c r="C19" s="18">
        <v>134387934.74000001</v>
      </c>
      <c r="D19" s="19">
        <f t="shared" si="0"/>
        <v>0.74667364249726098</v>
      </c>
    </row>
    <row r="20" spans="1:4" ht="16.8" customHeight="1" x14ac:dyDescent="0.3">
      <c r="A20" s="8" t="s">
        <v>34</v>
      </c>
      <c r="B20" s="18">
        <v>205006992.22</v>
      </c>
      <c r="C20" s="18">
        <v>311718889.29000002</v>
      </c>
      <c r="D20" s="19">
        <f t="shared" si="0"/>
        <v>0.65766624758269554</v>
      </c>
    </row>
    <row r="21" spans="1:4" ht="16.8" customHeight="1" x14ac:dyDescent="0.3">
      <c r="A21" s="8" t="s">
        <v>51</v>
      </c>
      <c r="B21" s="18">
        <v>228507620.33000001</v>
      </c>
      <c r="C21" s="18">
        <v>281246242.72000003</v>
      </c>
      <c r="D21" s="19">
        <f t="shared" si="0"/>
        <v>0.81248239308034087</v>
      </c>
    </row>
    <row r="22" spans="1:4" ht="16.8" customHeight="1" x14ac:dyDescent="0.3">
      <c r="A22" s="8" t="s">
        <v>18</v>
      </c>
      <c r="B22" s="18">
        <v>87886020.63000001</v>
      </c>
      <c r="C22" s="18">
        <v>109006209.56999999</v>
      </c>
      <c r="D22" s="19">
        <f t="shared" si="0"/>
        <v>0.80624783649194465</v>
      </c>
    </row>
    <row r="23" spans="1:4" ht="16.8" customHeight="1" x14ac:dyDescent="0.3">
      <c r="A23" s="8" t="s">
        <v>3</v>
      </c>
      <c r="B23" s="18">
        <v>377536394.92999995</v>
      </c>
      <c r="C23" s="18">
        <v>601173525.53000009</v>
      </c>
      <c r="D23" s="19">
        <f t="shared" si="0"/>
        <v>0.62799903671267032</v>
      </c>
    </row>
    <row r="24" spans="1:4" ht="16.8" customHeight="1" x14ac:dyDescent="0.3">
      <c r="A24" s="8" t="s">
        <v>26</v>
      </c>
      <c r="B24" s="18">
        <v>326236214.20999998</v>
      </c>
      <c r="C24" s="18">
        <v>438807643.27999997</v>
      </c>
      <c r="D24" s="19">
        <f t="shared" si="0"/>
        <v>0.74346064660918187</v>
      </c>
    </row>
    <row r="25" spans="1:4" ht="16.8" customHeight="1" x14ac:dyDescent="0.3">
      <c r="A25" s="8" t="s">
        <v>52</v>
      </c>
      <c r="B25" s="18">
        <v>425620760.05000007</v>
      </c>
      <c r="C25" s="18">
        <v>634073401.73000002</v>
      </c>
      <c r="D25" s="19">
        <f t="shared" si="0"/>
        <v>0.67124840576617839</v>
      </c>
    </row>
    <row r="26" spans="1:4" ht="16.8" customHeight="1" x14ac:dyDescent="0.3">
      <c r="A26" s="8" t="s">
        <v>47</v>
      </c>
      <c r="B26" s="18">
        <v>165424046.34</v>
      </c>
      <c r="C26" s="18">
        <v>228359356.77000001</v>
      </c>
      <c r="D26" s="19">
        <f t="shared" si="0"/>
        <v>0.72440231344062034</v>
      </c>
    </row>
    <row r="27" spans="1:4" ht="16.8" customHeight="1" x14ac:dyDescent="0.3">
      <c r="A27" s="8" t="s">
        <v>0</v>
      </c>
      <c r="B27" s="18">
        <v>345809460.62999994</v>
      </c>
      <c r="C27" s="18">
        <v>417879807.06999999</v>
      </c>
      <c r="D27" s="19">
        <f t="shared" si="0"/>
        <v>0.82753331168278399</v>
      </c>
    </row>
    <row r="28" spans="1:4" ht="16.8" customHeight="1" x14ac:dyDescent="0.3">
      <c r="A28" s="8" t="s">
        <v>21</v>
      </c>
      <c r="B28" s="18">
        <v>102457723.56000002</v>
      </c>
      <c r="C28" s="18">
        <v>133817602.72000001</v>
      </c>
      <c r="D28" s="19">
        <f t="shared" si="0"/>
        <v>0.76565206278864961</v>
      </c>
    </row>
    <row r="29" spans="1:4" ht="16.8" customHeight="1" x14ac:dyDescent="0.3">
      <c r="A29" s="8" t="s">
        <v>1</v>
      </c>
      <c r="B29" s="18">
        <v>182971303.04999998</v>
      </c>
      <c r="C29" s="18">
        <v>235352313.79999998</v>
      </c>
      <c r="D29" s="19">
        <f t="shared" si="0"/>
        <v>0.7774357519403321</v>
      </c>
    </row>
    <row r="30" spans="1:4" ht="16.8" customHeight="1" x14ac:dyDescent="0.3">
      <c r="A30" s="8" t="s">
        <v>7</v>
      </c>
      <c r="B30" s="18">
        <v>59018170.000000007</v>
      </c>
      <c r="C30" s="18">
        <v>73872151.400000006</v>
      </c>
      <c r="D30" s="19">
        <f t="shared" si="0"/>
        <v>0.79892312436429191</v>
      </c>
    </row>
    <row r="31" spans="1:4" ht="16.8" customHeight="1" x14ac:dyDescent="0.3">
      <c r="A31" s="8" t="s">
        <v>2</v>
      </c>
      <c r="B31" s="18">
        <v>148705426.47999996</v>
      </c>
      <c r="C31" s="18">
        <v>209048941.48999998</v>
      </c>
      <c r="D31" s="19">
        <f t="shared" si="0"/>
        <v>0.71134264263717117</v>
      </c>
    </row>
    <row r="32" spans="1:4" ht="16.8" customHeight="1" x14ac:dyDescent="0.3">
      <c r="A32" s="8" t="s">
        <v>12</v>
      </c>
      <c r="B32" s="18">
        <v>171137403.81</v>
      </c>
      <c r="C32" s="18">
        <v>237595559.19</v>
      </c>
      <c r="D32" s="19">
        <f t="shared" si="0"/>
        <v>0.72028873095706791</v>
      </c>
    </row>
    <row r="33" spans="1:4" ht="16.8" customHeight="1" x14ac:dyDescent="0.3">
      <c r="A33" s="8" t="s">
        <v>24</v>
      </c>
      <c r="B33" s="18">
        <v>206322415.94</v>
      </c>
      <c r="C33" s="18">
        <v>268944631.75999999</v>
      </c>
      <c r="D33" s="19">
        <f t="shared" si="0"/>
        <v>0.7671557323520678</v>
      </c>
    </row>
    <row r="34" spans="1:4" ht="16.8" customHeight="1" x14ac:dyDescent="0.3">
      <c r="A34" s="8" t="s">
        <v>30</v>
      </c>
      <c r="B34" s="18">
        <v>173429317.71000001</v>
      </c>
      <c r="C34" s="18">
        <v>244910645.26999998</v>
      </c>
      <c r="D34" s="19">
        <f t="shared" si="0"/>
        <v>0.7081330316156903</v>
      </c>
    </row>
    <row r="35" spans="1:4" ht="16.8" customHeight="1" x14ac:dyDescent="0.3">
      <c r="A35" s="8" t="s">
        <v>27</v>
      </c>
      <c r="B35" s="18">
        <v>108619805.33</v>
      </c>
      <c r="C35" s="18">
        <v>138477215.33000004</v>
      </c>
      <c r="D35" s="19">
        <f t="shared" si="0"/>
        <v>0.78438756203431781</v>
      </c>
    </row>
    <row r="36" spans="1:4" ht="16.8" customHeight="1" x14ac:dyDescent="0.3">
      <c r="A36" s="8" t="s">
        <v>28</v>
      </c>
      <c r="B36" s="18">
        <v>5767258274.6699991</v>
      </c>
      <c r="C36" s="18">
        <v>6285014744.6000013</v>
      </c>
      <c r="D36" s="19">
        <f t="shared" si="0"/>
        <v>0.91762048444280075</v>
      </c>
    </row>
    <row r="37" spans="1:4" ht="16.8" customHeight="1" x14ac:dyDescent="0.3">
      <c r="A37" s="8" t="s">
        <v>4</v>
      </c>
      <c r="B37" s="18">
        <v>846991312.2299999</v>
      </c>
      <c r="C37" s="18">
        <v>1169092563.49</v>
      </c>
      <c r="D37" s="19">
        <f t="shared" si="0"/>
        <v>0.72448610031488303</v>
      </c>
    </row>
    <row r="38" spans="1:4" ht="16.8" customHeight="1" x14ac:dyDescent="0.3">
      <c r="A38" s="8" t="s">
        <v>48</v>
      </c>
      <c r="B38" s="18">
        <v>500214329.56999999</v>
      </c>
      <c r="C38" s="18">
        <v>639606789.24000001</v>
      </c>
      <c r="D38" s="19">
        <f t="shared" si="0"/>
        <v>0.78206538452221508</v>
      </c>
    </row>
    <row r="39" spans="1:4" ht="16.8" customHeight="1" x14ac:dyDescent="0.3">
      <c r="A39" s="8" t="s">
        <v>49</v>
      </c>
      <c r="B39" s="18">
        <v>101706017.91000003</v>
      </c>
      <c r="C39" s="18">
        <v>208729883.89000002</v>
      </c>
      <c r="D39" s="19">
        <f t="shared" si="0"/>
        <v>0.48726141180435273</v>
      </c>
    </row>
    <row r="40" spans="1:4" ht="16.8" customHeight="1" x14ac:dyDescent="0.3">
      <c r="A40" s="8" t="s">
        <v>33</v>
      </c>
      <c r="B40" s="18">
        <v>298535148.63</v>
      </c>
      <c r="C40" s="18">
        <v>378496428.37</v>
      </c>
      <c r="D40" s="19">
        <f t="shared" si="0"/>
        <v>0.78873967164140923</v>
      </c>
    </row>
    <row r="41" spans="1:4" ht="16.8" customHeight="1" x14ac:dyDescent="0.3">
      <c r="A41" s="8" t="s">
        <v>13</v>
      </c>
      <c r="B41" s="18">
        <v>82182454.079999998</v>
      </c>
      <c r="C41" s="18">
        <v>117308815.22</v>
      </c>
      <c r="D41" s="19">
        <f t="shared" si="0"/>
        <v>0.70056503363260203</v>
      </c>
    </row>
    <row r="42" spans="1:4" ht="16.8" customHeight="1" x14ac:dyDescent="0.3">
      <c r="A42" s="8" t="s">
        <v>9</v>
      </c>
      <c r="B42" s="18">
        <v>503684211.38000005</v>
      </c>
      <c r="C42" s="18">
        <v>676705272.27999997</v>
      </c>
      <c r="D42" s="19">
        <f t="shared" si="0"/>
        <v>0.74431843819238175</v>
      </c>
    </row>
    <row r="43" spans="1:4" ht="16.8" customHeight="1" x14ac:dyDescent="0.3">
      <c r="A43" s="8" t="s">
        <v>55</v>
      </c>
      <c r="B43" s="18">
        <v>396426552.72000009</v>
      </c>
      <c r="C43" s="18">
        <v>596996406.31000006</v>
      </c>
      <c r="D43" s="19">
        <f t="shared" si="0"/>
        <v>0.66403507379598725</v>
      </c>
    </row>
    <row r="44" spans="1:4" ht="16.8" customHeight="1" x14ac:dyDescent="0.3">
      <c r="A44" s="8" t="s">
        <v>29</v>
      </c>
      <c r="B44" s="18">
        <v>297023160.07999998</v>
      </c>
      <c r="C44" s="18">
        <v>321316223.5</v>
      </c>
      <c r="D44" s="19">
        <f t="shared" si="0"/>
        <v>0.92439515454469412</v>
      </c>
    </row>
    <row r="45" spans="1:4" ht="16.8" customHeight="1" x14ac:dyDescent="0.3">
      <c r="A45" s="8" t="s">
        <v>35</v>
      </c>
      <c r="B45" s="18">
        <v>84057116.549999982</v>
      </c>
      <c r="C45" s="18">
        <v>133722680.43999998</v>
      </c>
      <c r="D45" s="19">
        <f t="shared" si="0"/>
        <v>0.62859281816232782</v>
      </c>
    </row>
    <row r="46" spans="1:4" ht="16.8" customHeight="1" x14ac:dyDescent="0.3">
      <c r="A46" s="8" t="s">
        <v>17</v>
      </c>
      <c r="B46" s="18">
        <v>194424716.52000001</v>
      </c>
      <c r="C46" s="18">
        <v>225651648.19999999</v>
      </c>
      <c r="D46" s="19">
        <f t="shared" si="0"/>
        <v>0.86161443123019932</v>
      </c>
    </row>
    <row r="47" spans="1:4" ht="16.8" customHeight="1" x14ac:dyDescent="0.3">
      <c r="A47" s="8" t="s">
        <v>60</v>
      </c>
      <c r="B47" s="18">
        <v>316739271.83999997</v>
      </c>
      <c r="C47" s="18">
        <v>475771052.19999999</v>
      </c>
      <c r="D47" s="19">
        <f t="shared" si="0"/>
        <v>0.66573884723623789</v>
      </c>
    </row>
    <row r="48" spans="1:4" ht="16.8" customHeight="1" x14ac:dyDescent="0.3">
      <c r="A48" s="8" t="s">
        <v>10</v>
      </c>
      <c r="B48" s="18">
        <v>217432431.43999997</v>
      </c>
      <c r="C48" s="18">
        <v>319231382.5</v>
      </c>
      <c r="D48" s="19">
        <f t="shared" si="0"/>
        <v>0.68111233218118827</v>
      </c>
    </row>
    <row r="49" spans="1:4" ht="16.8" customHeight="1" x14ac:dyDescent="0.3">
      <c r="A49" s="8" t="s">
        <v>45</v>
      </c>
      <c r="B49" s="18">
        <v>73954308.680000007</v>
      </c>
      <c r="C49" s="18">
        <v>108400845.95</v>
      </c>
      <c r="D49" s="19">
        <f t="shared" si="0"/>
        <v>0.68222999582596899</v>
      </c>
    </row>
    <row r="50" spans="1:4" ht="16.8" customHeight="1" x14ac:dyDescent="0.3">
      <c r="A50" s="8" t="s">
        <v>5</v>
      </c>
      <c r="B50" s="18">
        <v>981142395.25999987</v>
      </c>
      <c r="C50" s="18">
        <v>1517995244.8099999</v>
      </c>
      <c r="D50" s="19">
        <f t="shared" si="0"/>
        <v>0.64634088849389293</v>
      </c>
    </row>
    <row r="51" spans="1:4" ht="16.8" customHeight="1" x14ac:dyDescent="0.3">
      <c r="A51" s="8" t="s">
        <v>16</v>
      </c>
      <c r="B51" s="18">
        <v>53344287.579999991</v>
      </c>
      <c r="C51" s="18">
        <v>82339353.739999995</v>
      </c>
      <c r="D51" s="19">
        <f t="shared" si="0"/>
        <v>0.64785895391459258</v>
      </c>
    </row>
    <row r="52" spans="1:4" ht="16.8" customHeight="1" x14ac:dyDescent="0.3">
      <c r="A52" s="8" t="s">
        <v>22</v>
      </c>
      <c r="B52" s="18">
        <v>217411816.34</v>
      </c>
      <c r="C52" s="18">
        <v>317104334.46999997</v>
      </c>
      <c r="D52" s="19">
        <f t="shared" si="0"/>
        <v>0.68561603455650177</v>
      </c>
    </row>
    <row r="53" spans="1:4" ht="16.8" customHeight="1" x14ac:dyDescent="0.3">
      <c r="A53" s="8" t="s">
        <v>8</v>
      </c>
      <c r="B53" s="18">
        <v>45776664.890000001</v>
      </c>
      <c r="C53" s="18">
        <v>73371098.729999989</v>
      </c>
      <c r="D53" s="19">
        <f t="shared" si="0"/>
        <v>0.62390594774182973</v>
      </c>
    </row>
    <row r="54" spans="1:4" ht="16.8" customHeight="1" x14ac:dyDescent="0.3">
      <c r="A54" s="8" t="s">
        <v>20</v>
      </c>
      <c r="B54" s="18">
        <v>121187853.82000001</v>
      </c>
      <c r="C54" s="18">
        <v>160279930.41</v>
      </c>
      <c r="D54" s="19">
        <f t="shared" si="0"/>
        <v>0.75610123806516827</v>
      </c>
    </row>
    <row r="55" spans="1:4" ht="16.8" customHeight="1" x14ac:dyDescent="0.3">
      <c r="A55" s="8" t="s">
        <v>53</v>
      </c>
      <c r="B55" s="18">
        <v>1075236957.1500001</v>
      </c>
      <c r="C55" s="18">
        <v>1353485903.51</v>
      </c>
      <c r="D55" s="19">
        <f t="shared" si="0"/>
        <v>0.79442050660563523</v>
      </c>
    </row>
    <row r="56" spans="1:4" ht="16.8" customHeight="1" x14ac:dyDescent="0.3">
      <c r="A56" s="8" t="s">
        <v>15</v>
      </c>
      <c r="B56" s="18">
        <v>362579189.50999993</v>
      </c>
      <c r="C56" s="18">
        <v>426394352.25999999</v>
      </c>
      <c r="D56" s="19">
        <f t="shared" si="0"/>
        <v>0.85033769229877632</v>
      </c>
    </row>
    <row r="57" spans="1:4" ht="16.8" customHeight="1" x14ac:dyDescent="0.3">
      <c r="A57" s="8" t="s">
        <v>14</v>
      </c>
      <c r="B57" s="18">
        <v>69992234.079999998</v>
      </c>
      <c r="C57" s="18">
        <v>125303254.04000001</v>
      </c>
      <c r="D57" s="19">
        <f t="shared" si="0"/>
        <v>0.55858273287664728</v>
      </c>
    </row>
    <row r="58" spans="1:4" ht="16.8" customHeight="1" x14ac:dyDescent="0.3">
      <c r="A58" s="8" t="s">
        <v>6</v>
      </c>
      <c r="B58" s="18">
        <v>1129384696.0300002</v>
      </c>
      <c r="C58" s="18">
        <v>1239187017.1700001</v>
      </c>
      <c r="D58" s="19">
        <f t="shared" si="0"/>
        <v>0.91139164660491556</v>
      </c>
    </row>
    <row r="59" spans="1:4" x14ac:dyDescent="0.35">
      <c r="A59" s="21" t="s">
        <v>54</v>
      </c>
      <c r="D59" s="22">
        <f>AVERAGE(D12:D58)</f>
        <v>0.73457421476408691</v>
      </c>
    </row>
    <row r="60" spans="1:4" x14ac:dyDescent="0.3">
      <c r="A60"/>
    </row>
    <row r="61" spans="1:4" x14ac:dyDescent="0.35">
      <c r="A61" s="23" t="s">
        <v>58</v>
      </c>
    </row>
  </sheetData>
  <sortState ref="A12:B58">
    <sortCondition ref="A12:A58"/>
  </sortState>
  <mergeCells count="3">
    <mergeCell ref="A3:D3"/>
    <mergeCell ref="A4:D4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F19" sqref="F19"/>
    </sheetView>
  </sheetViews>
  <sheetFormatPr baseColWidth="10" defaultColWidth="11.44140625" defaultRowHeight="18" x14ac:dyDescent="0.3"/>
  <cols>
    <col min="1" max="1" width="37" style="20" customWidth="1"/>
    <col min="2" max="2" width="16.33203125" style="20" customWidth="1"/>
    <col min="3" max="3" width="16" style="20" customWidth="1"/>
    <col min="4" max="4" width="17.6640625" style="20" customWidth="1"/>
    <col min="5" max="5" width="13.6640625" style="20" customWidth="1"/>
    <col min="6" max="16384" width="11.44140625" style="20"/>
  </cols>
  <sheetData>
    <row r="1" spans="1:8" s="9" customFormat="1" ht="16.8" x14ac:dyDescent="0.3">
      <c r="B1" s="10"/>
      <c r="C1" s="10"/>
      <c r="D1" s="11"/>
    </row>
    <row r="2" spans="1:8" s="9" customFormat="1" ht="27.75" customHeight="1" x14ac:dyDescent="0.3">
      <c r="A2" s="1"/>
      <c r="B2" s="2"/>
      <c r="C2" s="2"/>
      <c r="D2" s="1"/>
    </row>
    <row r="3" spans="1:8" s="9" customFormat="1" ht="26.25" customHeight="1" x14ac:dyDescent="0.3">
      <c r="A3" s="24" t="s">
        <v>56</v>
      </c>
      <c r="B3" s="24"/>
      <c r="C3" s="24"/>
      <c r="D3" s="24"/>
    </row>
    <row r="4" spans="1:8" s="9" customFormat="1" ht="21.6" x14ac:dyDescent="0.3">
      <c r="A4" s="25" t="s">
        <v>32</v>
      </c>
      <c r="B4" s="25"/>
      <c r="C4" s="25"/>
      <c r="D4" s="25"/>
      <c r="E4" s="9" t="s">
        <v>36</v>
      </c>
    </row>
    <row r="5" spans="1:8" s="9" customFormat="1" ht="16.8" x14ac:dyDescent="0.3">
      <c r="B5" s="12"/>
      <c r="C5" s="12"/>
      <c r="D5" s="13"/>
    </row>
    <row r="6" spans="1:8" s="9" customFormat="1" ht="18" customHeight="1" x14ac:dyDescent="0.3">
      <c r="A6" s="14" t="s">
        <v>41</v>
      </c>
      <c r="B6" s="15"/>
      <c r="C6" s="15"/>
      <c r="D6" s="15"/>
    </row>
    <row r="7" spans="1:8" s="9" customFormat="1" ht="7.2" customHeight="1" x14ac:dyDescent="0.3">
      <c r="A7" s="16" t="s">
        <v>36</v>
      </c>
      <c r="B7" s="12"/>
      <c r="C7" s="12"/>
      <c r="D7" s="13"/>
    </row>
    <row r="8" spans="1:8" s="9" customFormat="1" ht="42" customHeight="1" x14ac:dyDescent="0.3">
      <c r="A8" s="26" t="s">
        <v>57</v>
      </c>
      <c r="B8" s="26"/>
      <c r="C8" s="26"/>
      <c r="D8" s="26"/>
      <c r="E8" s="26"/>
      <c r="F8" s="3"/>
      <c r="G8" s="3"/>
      <c r="H8" s="3"/>
    </row>
    <row r="9" spans="1:8" s="9" customFormat="1" ht="16.8" x14ac:dyDescent="0.3">
      <c r="A9" s="17"/>
      <c r="B9" s="3"/>
      <c r="C9" s="3"/>
      <c r="D9" s="3"/>
      <c r="E9" s="3"/>
      <c r="F9" s="3"/>
      <c r="G9" s="3"/>
      <c r="H9" s="3"/>
    </row>
    <row r="10" spans="1:8" s="9" customFormat="1" ht="16.8" x14ac:dyDescent="0.3">
      <c r="A10" s="17"/>
      <c r="B10" s="4" t="s">
        <v>37</v>
      </c>
      <c r="C10" s="4" t="s">
        <v>38</v>
      </c>
      <c r="D10" s="3"/>
      <c r="E10" s="3"/>
      <c r="F10" s="3"/>
      <c r="G10" s="3"/>
      <c r="H10" s="3"/>
    </row>
    <row r="11" spans="1:8" s="9" customFormat="1" ht="64.5" customHeight="1" x14ac:dyDescent="0.3">
      <c r="A11" s="5" t="s">
        <v>31</v>
      </c>
      <c r="B11" s="6" t="s">
        <v>39</v>
      </c>
      <c r="C11" s="6" t="s">
        <v>40</v>
      </c>
      <c r="D11" s="7" t="s">
        <v>43</v>
      </c>
    </row>
    <row r="12" spans="1:8" ht="16.8" customHeight="1" x14ac:dyDescent="0.3">
      <c r="A12" s="8" t="s">
        <v>29</v>
      </c>
      <c r="B12" s="18">
        <v>297023160.07999998</v>
      </c>
      <c r="C12" s="18">
        <v>321316223.5</v>
      </c>
      <c r="D12" s="19">
        <f>B12/C12</f>
        <v>0.92439515454469412</v>
      </c>
    </row>
    <row r="13" spans="1:8" ht="16.8" customHeight="1" x14ac:dyDescent="0.3">
      <c r="A13" s="8" t="s">
        <v>23</v>
      </c>
      <c r="B13" s="18">
        <v>3751555005.73</v>
      </c>
      <c r="C13" s="18">
        <v>4073285067.3800001</v>
      </c>
      <c r="D13" s="19">
        <f>B13/C13</f>
        <v>0.92101459722853574</v>
      </c>
    </row>
    <row r="14" spans="1:8" ht="16.8" customHeight="1" x14ac:dyDescent="0.3">
      <c r="A14" s="8" t="s">
        <v>28</v>
      </c>
      <c r="B14" s="18">
        <v>5767258274.6699991</v>
      </c>
      <c r="C14" s="18">
        <v>6285014744.6000013</v>
      </c>
      <c r="D14" s="19">
        <f>B14/C14</f>
        <v>0.91762048444280075</v>
      </c>
    </row>
    <row r="15" spans="1:8" ht="16.8" customHeight="1" x14ac:dyDescent="0.3">
      <c r="A15" s="8" t="s">
        <v>6</v>
      </c>
      <c r="B15" s="18">
        <v>1129384696.0300002</v>
      </c>
      <c r="C15" s="18">
        <v>1239187017.1700001</v>
      </c>
      <c r="D15" s="19">
        <f>B15/C15</f>
        <v>0.91139164660491556</v>
      </c>
    </row>
    <row r="16" spans="1:8" ht="16.8" customHeight="1" x14ac:dyDescent="0.3">
      <c r="A16" s="8" t="s">
        <v>17</v>
      </c>
      <c r="B16" s="18">
        <v>194424716.52000001</v>
      </c>
      <c r="C16" s="18">
        <v>225651648.19999999</v>
      </c>
      <c r="D16" s="19">
        <f>B16/C16</f>
        <v>0.86161443123019932</v>
      </c>
    </row>
    <row r="17" spans="1:4" ht="16.8" customHeight="1" x14ac:dyDescent="0.3">
      <c r="A17" s="8" t="s">
        <v>15</v>
      </c>
      <c r="B17" s="18">
        <v>362579189.50999993</v>
      </c>
      <c r="C17" s="18">
        <v>426394352.25999999</v>
      </c>
      <c r="D17" s="19">
        <f>B17/C17</f>
        <v>0.85033769229877632</v>
      </c>
    </row>
    <row r="18" spans="1:4" ht="16.8" customHeight="1" x14ac:dyDescent="0.3">
      <c r="A18" s="8" t="s">
        <v>0</v>
      </c>
      <c r="B18" s="18">
        <v>345809460.62999994</v>
      </c>
      <c r="C18" s="18">
        <v>417879807.06999999</v>
      </c>
      <c r="D18" s="19">
        <f>B18/C18</f>
        <v>0.82753331168278399</v>
      </c>
    </row>
    <row r="19" spans="1:4" ht="16.8" customHeight="1" x14ac:dyDescent="0.3">
      <c r="A19" s="8" t="s">
        <v>51</v>
      </c>
      <c r="B19" s="18">
        <v>228507620.33000001</v>
      </c>
      <c r="C19" s="18">
        <v>281246242.72000003</v>
      </c>
      <c r="D19" s="19">
        <f>B19/C19</f>
        <v>0.81248239308034087</v>
      </c>
    </row>
    <row r="20" spans="1:4" ht="16.8" customHeight="1" x14ac:dyDescent="0.3">
      <c r="A20" s="8" t="s">
        <v>18</v>
      </c>
      <c r="B20" s="18">
        <v>87886020.63000001</v>
      </c>
      <c r="C20" s="18">
        <v>109006209.56999999</v>
      </c>
      <c r="D20" s="19">
        <f>B20/C20</f>
        <v>0.80624783649194465</v>
      </c>
    </row>
    <row r="21" spans="1:4" ht="16.8" customHeight="1" x14ac:dyDescent="0.3">
      <c r="A21" s="8" t="s">
        <v>7</v>
      </c>
      <c r="B21" s="18">
        <v>59018170.000000007</v>
      </c>
      <c r="C21" s="18">
        <v>73872151.400000006</v>
      </c>
      <c r="D21" s="19">
        <f>B21/C21</f>
        <v>0.79892312436429191</v>
      </c>
    </row>
    <row r="22" spans="1:4" ht="16.8" customHeight="1" x14ac:dyDescent="0.3">
      <c r="A22" s="8" t="s">
        <v>53</v>
      </c>
      <c r="B22" s="18">
        <v>1075236957.1500001</v>
      </c>
      <c r="C22" s="18">
        <v>1353485903.51</v>
      </c>
      <c r="D22" s="19">
        <f>B22/C22</f>
        <v>0.79442050660563523</v>
      </c>
    </row>
    <row r="23" spans="1:4" ht="16.8" customHeight="1" x14ac:dyDescent="0.3">
      <c r="A23" s="8" t="s">
        <v>33</v>
      </c>
      <c r="B23" s="18">
        <v>298535148.63</v>
      </c>
      <c r="C23" s="18">
        <v>378496428.37</v>
      </c>
      <c r="D23" s="19">
        <f>B23/C23</f>
        <v>0.78873967164140923</v>
      </c>
    </row>
    <row r="24" spans="1:4" ht="16.8" customHeight="1" x14ac:dyDescent="0.3">
      <c r="A24" s="8" t="s">
        <v>59</v>
      </c>
      <c r="B24" s="18">
        <v>239402575.34999999</v>
      </c>
      <c r="C24" s="18">
        <v>304255481.99000001</v>
      </c>
      <c r="D24" s="19">
        <f>B24/C24</f>
        <v>0.78684720414624598</v>
      </c>
    </row>
    <row r="25" spans="1:4" ht="16.8" customHeight="1" x14ac:dyDescent="0.3">
      <c r="A25" s="8" t="s">
        <v>27</v>
      </c>
      <c r="B25" s="18">
        <v>108619805.33</v>
      </c>
      <c r="C25" s="18">
        <v>138477215.33000004</v>
      </c>
      <c r="D25" s="19">
        <f>B25/C25</f>
        <v>0.78438756203431781</v>
      </c>
    </row>
    <row r="26" spans="1:4" ht="16.8" customHeight="1" x14ac:dyDescent="0.3">
      <c r="A26" s="8" t="s">
        <v>48</v>
      </c>
      <c r="B26" s="18">
        <v>500214329.56999999</v>
      </c>
      <c r="C26" s="18">
        <v>639606789.24000001</v>
      </c>
      <c r="D26" s="19">
        <f>B26/C26</f>
        <v>0.78206538452221508</v>
      </c>
    </row>
    <row r="27" spans="1:4" ht="16.8" customHeight="1" x14ac:dyDescent="0.3">
      <c r="A27" s="8" t="s">
        <v>1</v>
      </c>
      <c r="B27" s="18">
        <v>182971303.04999998</v>
      </c>
      <c r="C27" s="18">
        <v>235352313.79999998</v>
      </c>
      <c r="D27" s="19">
        <f>B27/C27</f>
        <v>0.7774357519403321</v>
      </c>
    </row>
    <row r="28" spans="1:4" ht="16.8" customHeight="1" x14ac:dyDescent="0.3">
      <c r="A28" s="8" t="s">
        <v>24</v>
      </c>
      <c r="B28" s="18">
        <v>206322415.94</v>
      </c>
      <c r="C28" s="18">
        <v>268944631.75999999</v>
      </c>
      <c r="D28" s="19">
        <f>B28/C28</f>
        <v>0.7671557323520678</v>
      </c>
    </row>
    <row r="29" spans="1:4" ht="16.8" customHeight="1" x14ac:dyDescent="0.3">
      <c r="A29" s="8" t="s">
        <v>21</v>
      </c>
      <c r="B29" s="18">
        <v>102457723.56000002</v>
      </c>
      <c r="C29" s="18">
        <v>133817602.72000001</v>
      </c>
      <c r="D29" s="19">
        <f>B29/C29</f>
        <v>0.76565206278864961</v>
      </c>
    </row>
    <row r="30" spans="1:4" ht="16.8" customHeight="1" x14ac:dyDescent="0.3">
      <c r="A30" s="8" t="s">
        <v>20</v>
      </c>
      <c r="B30" s="18">
        <v>121187853.82000001</v>
      </c>
      <c r="C30" s="18">
        <v>160279930.41</v>
      </c>
      <c r="D30" s="19">
        <f>B30/C30</f>
        <v>0.75610123806516827</v>
      </c>
    </row>
    <row r="31" spans="1:4" ht="16.8" customHeight="1" x14ac:dyDescent="0.3">
      <c r="A31" s="8" t="s">
        <v>25</v>
      </c>
      <c r="B31" s="18">
        <v>100343928.74000001</v>
      </c>
      <c r="C31" s="18">
        <v>134387934.74000001</v>
      </c>
      <c r="D31" s="19">
        <f>B31/C31</f>
        <v>0.74667364249726098</v>
      </c>
    </row>
    <row r="32" spans="1:4" ht="16.8" customHeight="1" x14ac:dyDescent="0.3">
      <c r="A32" s="8" t="s">
        <v>9</v>
      </c>
      <c r="B32" s="18">
        <v>503684211.38000005</v>
      </c>
      <c r="C32" s="18">
        <v>676705272.27999997</v>
      </c>
      <c r="D32" s="19">
        <f>B32/C32</f>
        <v>0.74431843819238175</v>
      </c>
    </row>
    <row r="33" spans="1:4" ht="16.8" customHeight="1" x14ac:dyDescent="0.3">
      <c r="A33" s="8" t="s">
        <v>26</v>
      </c>
      <c r="B33" s="18">
        <v>326236214.20999998</v>
      </c>
      <c r="C33" s="18">
        <v>438807643.27999997</v>
      </c>
      <c r="D33" s="19">
        <f>B33/C33</f>
        <v>0.74346064660918187</v>
      </c>
    </row>
    <row r="34" spans="1:4" ht="16.8" customHeight="1" x14ac:dyDescent="0.3">
      <c r="A34" s="8" t="s">
        <v>11</v>
      </c>
      <c r="B34" s="18">
        <v>240463489.31</v>
      </c>
      <c r="C34" s="18">
        <v>328477049.83000004</v>
      </c>
      <c r="D34" s="19">
        <f>B34/C34</f>
        <v>0.73205567766286694</v>
      </c>
    </row>
    <row r="35" spans="1:4" ht="16.8" customHeight="1" x14ac:dyDescent="0.3">
      <c r="A35" s="8" t="s">
        <v>4</v>
      </c>
      <c r="B35" s="18">
        <v>846991312.2299999</v>
      </c>
      <c r="C35" s="18">
        <v>1169092563.49</v>
      </c>
      <c r="D35" s="19">
        <f>B35/C35</f>
        <v>0.72448610031488303</v>
      </c>
    </row>
    <row r="36" spans="1:4" ht="16.8" customHeight="1" x14ac:dyDescent="0.3">
      <c r="A36" s="8" t="s">
        <v>47</v>
      </c>
      <c r="B36" s="18">
        <v>165424046.34</v>
      </c>
      <c r="C36" s="18">
        <v>228359356.77000001</v>
      </c>
      <c r="D36" s="19">
        <f>B36/C36</f>
        <v>0.72440231344062034</v>
      </c>
    </row>
    <row r="37" spans="1:4" ht="16.8" customHeight="1" x14ac:dyDescent="0.3">
      <c r="A37" s="8" t="s">
        <v>46</v>
      </c>
      <c r="B37" s="18">
        <v>64085918.890000001</v>
      </c>
      <c r="C37" s="18">
        <v>88524767.099999994</v>
      </c>
      <c r="D37" s="19">
        <f>B37/C37</f>
        <v>0.72393208126271369</v>
      </c>
    </row>
    <row r="38" spans="1:4" ht="16.8" customHeight="1" x14ac:dyDescent="0.3">
      <c r="A38" s="8" t="s">
        <v>12</v>
      </c>
      <c r="B38" s="18">
        <v>171137403.81</v>
      </c>
      <c r="C38" s="18">
        <v>237595559.19</v>
      </c>
      <c r="D38" s="19">
        <f>B38/C38</f>
        <v>0.72028873095706791</v>
      </c>
    </row>
    <row r="39" spans="1:4" ht="16.8" customHeight="1" x14ac:dyDescent="0.3">
      <c r="A39" s="8" t="s">
        <v>44</v>
      </c>
      <c r="B39" s="18">
        <v>341429016.19</v>
      </c>
      <c r="C39" s="18">
        <v>475592516.19999999</v>
      </c>
      <c r="D39" s="19">
        <f>B39/C39</f>
        <v>0.71790241553426704</v>
      </c>
    </row>
    <row r="40" spans="1:4" ht="16.8" customHeight="1" x14ac:dyDescent="0.3">
      <c r="A40" s="8" t="s">
        <v>2</v>
      </c>
      <c r="B40" s="18">
        <v>148705426.47999996</v>
      </c>
      <c r="C40" s="18">
        <v>209048941.48999998</v>
      </c>
      <c r="D40" s="19">
        <f>B40/C40</f>
        <v>0.71134264263717117</v>
      </c>
    </row>
    <row r="41" spans="1:4" ht="16.8" customHeight="1" x14ac:dyDescent="0.3">
      <c r="A41" s="8" t="s">
        <v>19</v>
      </c>
      <c r="B41" s="18">
        <v>204919828.09000003</v>
      </c>
      <c r="C41" s="18">
        <v>288855752.38</v>
      </c>
      <c r="D41" s="19">
        <f>B41/C41</f>
        <v>0.70941923919320371</v>
      </c>
    </row>
    <row r="42" spans="1:4" ht="16.8" customHeight="1" x14ac:dyDescent="0.3">
      <c r="A42" s="8" t="s">
        <v>30</v>
      </c>
      <c r="B42" s="18">
        <v>173429317.71000001</v>
      </c>
      <c r="C42" s="18">
        <v>244910645.26999998</v>
      </c>
      <c r="D42" s="19">
        <f>B42/C42</f>
        <v>0.7081330316156903</v>
      </c>
    </row>
    <row r="43" spans="1:4" ht="16.8" customHeight="1" x14ac:dyDescent="0.3">
      <c r="A43" s="8" t="s">
        <v>13</v>
      </c>
      <c r="B43" s="18">
        <v>82182454.079999998</v>
      </c>
      <c r="C43" s="18">
        <v>117308815.22</v>
      </c>
      <c r="D43" s="19">
        <f>B43/C43</f>
        <v>0.70056503363260203</v>
      </c>
    </row>
    <row r="44" spans="1:4" ht="16.8" customHeight="1" x14ac:dyDescent="0.3">
      <c r="A44" s="8" t="s">
        <v>22</v>
      </c>
      <c r="B44" s="18">
        <v>217411816.34</v>
      </c>
      <c r="C44" s="18">
        <v>317104334.46999997</v>
      </c>
      <c r="D44" s="19">
        <f>B44/C44</f>
        <v>0.68561603455650177</v>
      </c>
    </row>
    <row r="45" spans="1:4" ht="16.8" customHeight="1" x14ac:dyDescent="0.3">
      <c r="A45" s="8" t="s">
        <v>45</v>
      </c>
      <c r="B45" s="18">
        <v>73954308.680000007</v>
      </c>
      <c r="C45" s="18">
        <v>108400845.95</v>
      </c>
      <c r="D45" s="19">
        <f>B45/C45</f>
        <v>0.68222999582596899</v>
      </c>
    </row>
    <row r="46" spans="1:4" ht="16.8" customHeight="1" x14ac:dyDescent="0.3">
      <c r="A46" s="8" t="s">
        <v>10</v>
      </c>
      <c r="B46" s="18">
        <v>217432431.43999997</v>
      </c>
      <c r="C46" s="18">
        <v>319231382.5</v>
      </c>
      <c r="D46" s="19">
        <f>B46/C46</f>
        <v>0.68111233218118827</v>
      </c>
    </row>
    <row r="47" spans="1:4" ht="16.8" customHeight="1" x14ac:dyDescent="0.3">
      <c r="A47" s="8" t="s">
        <v>52</v>
      </c>
      <c r="B47" s="18">
        <v>425620760.05000007</v>
      </c>
      <c r="C47" s="18">
        <v>634073401.73000002</v>
      </c>
      <c r="D47" s="19">
        <f>B47/C47</f>
        <v>0.67124840576617839</v>
      </c>
    </row>
    <row r="48" spans="1:4" ht="16.8" customHeight="1" x14ac:dyDescent="0.3">
      <c r="A48" s="8" t="s">
        <v>60</v>
      </c>
      <c r="B48" s="18">
        <v>316739271.83999997</v>
      </c>
      <c r="C48" s="18">
        <v>475771052.19999999</v>
      </c>
      <c r="D48" s="19">
        <f>B48/C48</f>
        <v>0.66573884723623789</v>
      </c>
    </row>
    <row r="49" spans="1:4" ht="16.8" customHeight="1" x14ac:dyDescent="0.3">
      <c r="A49" s="8" t="s">
        <v>55</v>
      </c>
      <c r="B49" s="18">
        <v>396426552.72000009</v>
      </c>
      <c r="C49" s="18">
        <v>596996406.31000006</v>
      </c>
      <c r="D49" s="19">
        <f>B49/C49</f>
        <v>0.66403507379598725</v>
      </c>
    </row>
    <row r="50" spans="1:4" ht="16.8" customHeight="1" x14ac:dyDescent="0.3">
      <c r="A50" s="8" t="s">
        <v>34</v>
      </c>
      <c r="B50" s="18">
        <v>205006992.22</v>
      </c>
      <c r="C50" s="18">
        <v>311718889.29000002</v>
      </c>
      <c r="D50" s="19">
        <f>B50/C50</f>
        <v>0.65766624758269554</v>
      </c>
    </row>
    <row r="51" spans="1:4" ht="16.8" customHeight="1" x14ac:dyDescent="0.3">
      <c r="A51" s="8" t="s">
        <v>16</v>
      </c>
      <c r="B51" s="18">
        <v>53344287.579999991</v>
      </c>
      <c r="C51" s="18">
        <v>82339353.739999995</v>
      </c>
      <c r="D51" s="19">
        <f>B51/C51</f>
        <v>0.64785895391459258</v>
      </c>
    </row>
    <row r="52" spans="1:4" ht="16.8" customHeight="1" x14ac:dyDescent="0.3">
      <c r="A52" s="8" t="s">
        <v>5</v>
      </c>
      <c r="B52" s="18">
        <v>981142395.25999987</v>
      </c>
      <c r="C52" s="18">
        <v>1517995244.8099999</v>
      </c>
      <c r="D52" s="19">
        <f>B52/C52</f>
        <v>0.64634088849389293</v>
      </c>
    </row>
    <row r="53" spans="1:4" ht="16.8" customHeight="1" x14ac:dyDescent="0.3">
      <c r="A53" s="8" t="s">
        <v>35</v>
      </c>
      <c r="B53" s="18">
        <v>84057116.549999982</v>
      </c>
      <c r="C53" s="18">
        <v>133722680.43999998</v>
      </c>
      <c r="D53" s="19">
        <f>B53/C53</f>
        <v>0.62859281816232782</v>
      </c>
    </row>
    <row r="54" spans="1:4" ht="16.8" customHeight="1" x14ac:dyDescent="0.3">
      <c r="A54" s="8" t="s">
        <v>3</v>
      </c>
      <c r="B54" s="18">
        <v>377536394.92999995</v>
      </c>
      <c r="C54" s="18">
        <v>601173525.53000009</v>
      </c>
      <c r="D54" s="19">
        <f>B54/C54</f>
        <v>0.62799903671267032</v>
      </c>
    </row>
    <row r="55" spans="1:4" ht="16.8" customHeight="1" x14ac:dyDescent="0.3">
      <c r="A55" s="8" t="s">
        <v>8</v>
      </c>
      <c r="B55" s="18">
        <v>45776664.890000001</v>
      </c>
      <c r="C55" s="18">
        <v>73371098.729999989</v>
      </c>
      <c r="D55" s="19">
        <f>B55/C55</f>
        <v>0.62390594774182973</v>
      </c>
    </row>
    <row r="56" spans="1:4" ht="16.8" customHeight="1" x14ac:dyDescent="0.3">
      <c r="A56" s="8" t="s">
        <v>14</v>
      </c>
      <c r="B56" s="18">
        <v>69992234.079999998</v>
      </c>
      <c r="C56" s="18">
        <v>125303254.04000001</v>
      </c>
      <c r="D56" s="19">
        <f>B56/C56</f>
        <v>0.55858273287664728</v>
      </c>
    </row>
    <row r="57" spans="1:4" ht="16.8" customHeight="1" x14ac:dyDescent="0.3">
      <c r="A57" s="8" t="s">
        <v>50</v>
      </c>
      <c r="B57" s="18">
        <v>161026906.93000001</v>
      </c>
      <c r="C57" s="18">
        <v>289901641.67000002</v>
      </c>
      <c r="D57" s="19">
        <f>B57/C57</f>
        <v>0.55545358764577013</v>
      </c>
    </row>
    <row r="58" spans="1:4" ht="16.8" customHeight="1" x14ac:dyDescent="0.3">
      <c r="A58" s="8" t="s">
        <v>49</v>
      </c>
      <c r="B58" s="18">
        <v>101706017.91000003</v>
      </c>
      <c r="C58" s="18">
        <v>208729883.89000002</v>
      </c>
      <c r="D58" s="19">
        <f>B58/C58</f>
        <v>0.48726141180435273</v>
      </c>
    </row>
    <row r="59" spans="1:4" x14ac:dyDescent="0.35">
      <c r="A59" s="21" t="s">
        <v>54</v>
      </c>
      <c r="D59" s="22">
        <f>AVERAGE(D12:D58)</f>
        <v>0.73457421476408713</v>
      </c>
    </row>
    <row r="60" spans="1:4" x14ac:dyDescent="0.3">
      <c r="A60"/>
    </row>
    <row r="61" spans="1:4" x14ac:dyDescent="0.35">
      <c r="A61" s="23" t="s">
        <v>58</v>
      </c>
    </row>
  </sheetData>
  <sortState ref="A12:D58">
    <sortCondition descending="1" ref="D12:D58"/>
  </sortState>
  <mergeCells count="3">
    <mergeCell ref="A3:D3"/>
    <mergeCell ref="A4:D4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EJECUCION PRESUPUESTO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2025-09-30T08:00:07Z</dcterms:modified>
</cp:coreProperties>
</file>