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48" yWindow="516" windowWidth="10404" windowHeight="9372"/>
  </bookViews>
  <sheets>
    <sheet name="Orden ALFABETICO" sheetId="7" r:id="rId1"/>
    <sheet name="Orden REALIZACION DE COBROS" sheetId="8" r:id="rId2"/>
  </sheets>
  <calcPr calcId="145621"/>
</workbook>
</file>

<file path=xl/calcChain.xml><?xml version="1.0" encoding="utf-8"?>
<calcChain xmlns="http://schemas.openxmlformats.org/spreadsheetml/2006/main">
  <c r="D19" i="8" l="1"/>
  <c r="D48" i="8"/>
  <c r="D14" i="8"/>
  <c r="D16" i="8"/>
  <c r="D25" i="8"/>
  <c r="D41" i="8"/>
  <c r="D32" i="8"/>
  <c r="D54" i="8"/>
  <c r="D53" i="8"/>
  <c r="D13" i="8"/>
  <c r="D44" i="8"/>
  <c r="D12" i="8"/>
  <c r="D20" i="8"/>
  <c r="D28" i="8"/>
  <c r="D47" i="8"/>
  <c r="D38" i="8"/>
  <c r="D15" i="8"/>
  <c r="D23" i="8"/>
  <c r="D55" i="8"/>
  <c r="D26" i="8"/>
  <c r="D24" i="8"/>
  <c r="D34" i="8"/>
  <c r="D40" i="8"/>
  <c r="D29" i="8"/>
  <c r="D45" i="8"/>
  <c r="D37" i="8"/>
  <c r="D39" i="8"/>
  <c r="D17" i="8"/>
  <c r="D42" i="8"/>
  <c r="D18" i="8"/>
  <c r="D31" i="8"/>
  <c r="D36" i="8"/>
  <c r="D56" i="8"/>
  <c r="D43" i="8"/>
  <c r="D35" i="8"/>
  <c r="D30" i="8"/>
  <c r="D49" i="8"/>
  <c r="D33" i="8"/>
  <c r="D52" i="8"/>
  <c r="D21" i="8"/>
  <c r="D22" i="8"/>
  <c r="D27" i="8"/>
  <c r="D57" i="8"/>
  <c r="D51" i="8"/>
  <c r="D46" i="8"/>
  <c r="D50" i="8"/>
  <c r="D58" i="8" l="1"/>
  <c r="D53" i="7" l="1"/>
  <c r="D54" i="7"/>
  <c r="D55" i="7"/>
  <c r="D56" i="7"/>
  <c r="D57" i="7"/>
  <c r="D12" i="7" l="1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8" i="7" l="1"/>
</calcChain>
</file>

<file path=xl/sharedStrings.xml><?xml version="1.0" encoding="utf-8"?>
<sst xmlns="http://schemas.openxmlformats.org/spreadsheetml/2006/main" count="122" uniqueCount="60">
  <si>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</si>
  <si>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</si>
  <si>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</si>
  <si>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</si>
  <si>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</si>
  <si>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</si>
  <si>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 xml:space="preserve">Zaragoza                                                              </t>
  </si>
  <si>
    <t xml:space="preserve">Huesca                                                                </t>
  </si>
  <si>
    <t xml:space="preserve">Teruel                                                                </t>
  </si>
  <si>
    <t xml:space="preserve">Palma                                                                 </t>
  </si>
  <si>
    <t xml:space="preserve">Santander                                                             </t>
  </si>
  <si>
    <t xml:space="preserve">Burgos                                                                </t>
  </si>
  <si>
    <t xml:space="preserve">León                                                                  </t>
  </si>
  <si>
    <t xml:space="preserve">Palencia                                                              </t>
  </si>
  <si>
    <t xml:space="preserve">Zamora                                                                </t>
  </si>
  <si>
    <t xml:space="preserve">Valladolid                                                            </t>
  </si>
  <si>
    <t xml:space="preserve">Soria                                                                 </t>
  </si>
  <si>
    <t xml:space="preserve">Salamanca                                                             </t>
  </si>
  <si>
    <t xml:space="preserve">Ciudad Real                                                           </t>
  </si>
  <si>
    <t xml:space="preserve">Cuenca                                                                </t>
  </si>
  <si>
    <t xml:space="preserve">Albacete                                                              </t>
  </si>
  <si>
    <t xml:space="preserve">Toledo                                                                </t>
  </si>
  <si>
    <t xml:space="preserve">Guadalajara                                                           </t>
  </si>
  <si>
    <t xml:space="preserve">Tarragona                                                             </t>
  </si>
  <si>
    <t xml:space="preserve">Barcelona                                                             </t>
  </si>
  <si>
    <t xml:space="preserve">Lleida                                                                </t>
  </si>
  <si>
    <t xml:space="preserve">Cáceres                                                               </t>
  </si>
  <si>
    <t xml:space="preserve">Coruña (A)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</si>
  <si>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</si>
  <si>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</si>
  <si>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Pamplona/Iruña                                                        </t>
  </si>
  <si>
    <t xml:space="preserve">Logroño                                                               </t>
  </si>
  <si>
    <t>Municipio</t>
  </si>
  <si>
    <t>Capitales de Provincia</t>
  </si>
  <si>
    <t xml:space="preserve">Oviedo                                                                </t>
  </si>
  <si>
    <t xml:space="preserve">Cádiz                                                                 </t>
  </si>
  <si>
    <t xml:space="preserve">Pontevedra                                                            </t>
  </si>
  <si>
    <t xml:space="preserve"> </t>
  </si>
  <si>
    <t xml:space="preserve">Alicante/Alacant                                                      </t>
  </si>
  <si>
    <t>Este indicador mide el grado de realización en liquidez efectiva de los derechos reconocidos netos (capacidad de recaudación de la entidad).</t>
  </si>
  <si>
    <t>A</t>
  </si>
  <si>
    <t>B</t>
  </si>
  <si>
    <t>Realizacion de cobros             (B/A)</t>
  </si>
  <si>
    <t>TOTAL Recaudacion</t>
  </si>
  <si>
    <t>TOTAL              Derechos reconocidos netos</t>
  </si>
  <si>
    <t xml:space="preserve">Segovia                                                               </t>
  </si>
  <si>
    <r>
      <t xml:space="preserve">Realización de cobros           </t>
    </r>
    <r>
      <rPr>
        <b/>
        <sz val="8"/>
        <color indexed="8"/>
        <rFont val="Gill Sans MT"/>
        <family val="2"/>
      </rPr>
      <t xml:space="preserve"> </t>
    </r>
    <r>
      <rPr>
        <sz val="8"/>
        <color indexed="8"/>
        <rFont val="Gill Sans MT"/>
        <family val="2"/>
      </rPr>
      <t xml:space="preserve"> (B/A)</t>
    </r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</si>
  <si>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</si>
  <si>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</si>
  <si>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</si>
  <si>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</si>
  <si>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</si>
  <si>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</si>
  <si>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</si>
  <si>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</si>
  <si>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</si>
  <si>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Realización de Cobros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</si>
  <si>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30-07-24). Las denominaciones y criterios de calculo de los indicadores están basados en el Documento "Indicadores de la cuenta general de las entidades locales"</t>
    </r>
  </si>
  <si>
    <t xml:space="preserve">Palmas de Gran Canaria (Las)                                          </t>
  </si>
  <si>
    <t>No están disponibles los datos de Almería, Santa Cruz de Tenerife, Bilbao y 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</si>
</sst>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8"/>
      <color indexed="8"/>
      <name val="Gill Sans MT"/>
      <family val="2"/>
    </font>
    <font>
      <i/>
      <sz val="8"/>
      <color indexed="8"/>
      <name val="Arial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" fontId="10" fillId="2" borderId="1" xfId="1" applyNumberFormat="1" applyFont="1" applyFill="1" applyBorder="1" applyAlignment="1">
      <alignment horizontal="right" vertical="center" wrapText="1"/>
    </xf>
    <xf numFmtId="10" fontId="8" fillId="2" borderId="2" xfId="4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0" borderId="0" xfId="1" applyFont="1" applyFill="1" applyBorder="1" applyAlignment="1">
      <alignment horizontal="left"/>
    </xf>
    <xf numFmtId="0" fontId="16" fillId="0" borderId="1" xfId="1" applyFont="1" applyFill="1" applyBorder="1" applyAlignment="1">
      <alignment horizontal="left" vertical="center"/>
    </xf>
    <xf numFmtId="10" fontId="17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7" fillId="0" borderId="0" xfId="0" applyFont="1"/>
  </cellXfs>
  <cellStyles count="5">
    <cellStyle name="Normal" xfId="0" builtinId="0"/>
    <cellStyle name="Normal_Hoja1" xfId="1"/>
    <cellStyle name="Normal_icio" xfId="2"/>
    <cellStyle name="Normal_IngGast (2)" xfId="3"/>
    <cellStyle name="Porcentaje" xfId="4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379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workbookViewId="0">
      <selection activeCell="A23" sqref="A23"/>
    </sheetView>
  </sheetViews>
  <sheetFormatPr baseColWidth="10" defaultColWidth="11.44140625" defaultRowHeight="18" x14ac:dyDescent="0.3"/>
  <cols>
    <col min="1" max="1" width="40.33203125" style="18" customWidth="1"/>
    <col min="2" max="2" width="17.5546875" style="18" customWidth="1"/>
    <col min="3" max="3" width="16" style="18" customWidth="1"/>
    <col min="4" max="4" width="13.88671875" style="18" customWidth="1"/>
    <col min="5" max="16384" width="11.44140625" style="18"/>
  </cols>
  <sheetData>
    <row r="1" spans="1:8" s="9" customFormat="1" ht="16.8" x14ac:dyDescent="0.3">
      <c r="B1" s="10"/>
      <c r="C1" s="10"/>
      <c r="D1" s="11"/>
    </row>
    <row r="2" spans="1:8" s="9" customFormat="1" ht="27.75" customHeight="1" x14ac:dyDescent="0.3">
      <c r="A2" s="1"/>
      <c r="B2" s="2"/>
      <c r="C2" s="2"/>
      <c r="D2" s="1"/>
    </row>
    <row r="3" spans="1:8" s="9" customFormat="1" ht="26.25" customHeight="1" x14ac:dyDescent="0.3">
      <c r="A3" s="22" t="s">
        <v>56</v>
      </c>
      <c r="B3" s="22"/>
      <c r="C3" s="22"/>
      <c r="D3" s="22"/>
    </row>
    <row r="4" spans="1:8" s="9" customFormat="1" ht="21.6" x14ac:dyDescent="0.3">
      <c r="A4" s="23" t="s">
        <v>33</v>
      </c>
      <c r="B4" s="23"/>
      <c r="C4" s="23"/>
      <c r="D4" s="23"/>
      <c r="E4" s="9" t="s">
        <v>37</v>
      </c>
    </row>
    <row r="5" spans="1:8" s="9" customFormat="1" ht="16.8" x14ac:dyDescent="0.3">
      <c r="A5" s="9" t="s">
        <v>37</v>
      </c>
      <c r="B5" s="12"/>
      <c r="C5" s="12"/>
      <c r="D5" s="13"/>
    </row>
    <row r="6" spans="1:8" s="9" customFormat="1" ht="30.75" customHeight="1" x14ac:dyDescent="0.3">
      <c r="A6" s="24" t="s">
        <v>39</v>
      </c>
      <c r="B6" s="24"/>
      <c r="C6" s="24"/>
      <c r="D6" s="24"/>
    </row>
    <row r="7" spans="1:8" s="9" customFormat="1" ht="9.75" customHeight="1" x14ac:dyDescent="0.3">
      <c r="A7" s="14" t="s">
        <v>37</v>
      </c>
      <c r="B7" s="12"/>
      <c r="C7" s="12"/>
      <c r="D7" s="13"/>
    </row>
    <row r="8" spans="1:8" s="9" customFormat="1" ht="42" customHeight="1" x14ac:dyDescent="0.3">
      <c r="A8" s="25" t="s">
        <v>57</v>
      </c>
      <c r="B8" s="25"/>
      <c r="C8" s="25"/>
      <c r="D8" s="25"/>
      <c r="E8" s="3"/>
      <c r="F8" s="3"/>
      <c r="G8" s="3"/>
      <c r="H8" s="3"/>
    </row>
    <row r="9" spans="1:8" s="9" customFormat="1" ht="16.8" x14ac:dyDescent="0.3">
      <c r="A9" s="15"/>
      <c r="B9" s="3"/>
      <c r="C9" s="3"/>
      <c r="D9" s="3"/>
      <c r="E9" s="3"/>
      <c r="F9" s="3"/>
      <c r="G9" s="3"/>
      <c r="H9" s="3"/>
    </row>
    <row r="10" spans="1:8" s="9" customFormat="1" ht="16.8" x14ac:dyDescent="0.3">
      <c r="A10" s="15"/>
      <c r="B10" s="4" t="s">
        <v>40</v>
      </c>
      <c r="C10" s="4" t="s">
        <v>41</v>
      </c>
      <c r="D10" s="3"/>
      <c r="E10" s="3"/>
      <c r="F10" s="3"/>
      <c r="G10" s="3"/>
      <c r="H10" s="3"/>
    </row>
    <row r="11" spans="1:8" s="9" customFormat="1" ht="48" customHeight="1" x14ac:dyDescent="0.3">
      <c r="A11" s="5" t="s">
        <v>32</v>
      </c>
      <c r="B11" s="6" t="s">
        <v>44</v>
      </c>
      <c r="C11" s="6" t="s">
        <v>43</v>
      </c>
      <c r="D11" s="7" t="s">
        <v>42</v>
      </c>
    </row>
    <row r="12" spans="1:8" ht="16.8" customHeight="1" x14ac:dyDescent="0.3">
      <c r="A12" s="8" t="s">
        <v>20</v>
      </c>
      <c r="B12" s="16">
        <v>179289799.74999997</v>
      </c>
      <c r="C12" s="16">
        <v>155376552.28</v>
      </c>
      <c r="D12" s="17">
        <f t="shared" ref="D12:D57" si="0">C12/B12</f>
        <v>0.86662237615667825</v>
      </c>
    </row>
    <row r="13" spans="1:8" ht="16.8" customHeight="1" x14ac:dyDescent="0.3">
      <c r="A13" s="8" t="s">
        <v>38</v>
      </c>
      <c r="B13" s="16">
        <v>351868676.78999996</v>
      </c>
      <c r="C13" s="16">
        <v>307699904.58999997</v>
      </c>
      <c r="D13" s="17">
        <f t="shared" si="0"/>
        <v>0.87447370251043821</v>
      </c>
    </row>
    <row r="14" spans="1:8" ht="16.8" customHeight="1" x14ac:dyDescent="0.3">
      <c r="A14" s="8" t="s">
        <v>47</v>
      </c>
      <c r="B14" s="16">
        <v>73014098.479999989</v>
      </c>
      <c r="C14" s="16">
        <v>62771478.520000011</v>
      </c>
      <c r="D14" s="17">
        <f t="shared" si="0"/>
        <v>0.85971723032633707</v>
      </c>
    </row>
    <row r="15" spans="1:8" ht="16.8" customHeight="1" x14ac:dyDescent="0.3">
      <c r="A15" s="8" t="s">
        <v>51</v>
      </c>
      <c r="B15" s="16">
        <v>177782313.78</v>
      </c>
      <c r="C15" s="16">
        <v>133078782.78999999</v>
      </c>
      <c r="D15" s="17">
        <f t="shared" si="0"/>
        <v>0.74854905395528137</v>
      </c>
    </row>
    <row r="16" spans="1:8" ht="16.8" customHeight="1" x14ac:dyDescent="0.3">
      <c r="A16" s="8" t="s">
        <v>24</v>
      </c>
      <c r="B16" s="16">
        <v>3650349215.8299994</v>
      </c>
      <c r="C16" s="16">
        <v>3387016476.8399997</v>
      </c>
      <c r="D16" s="17">
        <f t="shared" si="0"/>
        <v>0.9278609460574242</v>
      </c>
    </row>
    <row r="17" spans="1:4" ht="16.8" customHeight="1" x14ac:dyDescent="0.3">
      <c r="A17" s="8" t="s">
        <v>11</v>
      </c>
      <c r="B17" s="16">
        <v>219196783.89999998</v>
      </c>
      <c r="C17" s="16">
        <v>205611353.00000003</v>
      </c>
      <c r="D17" s="17">
        <f t="shared" si="0"/>
        <v>0.93802175990776504</v>
      </c>
    </row>
    <row r="18" spans="1:4" ht="16.8" customHeight="1" x14ac:dyDescent="0.3">
      <c r="A18" s="8" t="s">
        <v>26</v>
      </c>
      <c r="B18" s="16">
        <v>91428629.780000001</v>
      </c>
      <c r="C18" s="16">
        <v>86006929.770000011</v>
      </c>
      <c r="D18" s="17">
        <f t="shared" si="0"/>
        <v>0.94070019398687321</v>
      </c>
    </row>
    <row r="19" spans="1:4" ht="16.8" customHeight="1" x14ac:dyDescent="0.3">
      <c r="A19" s="8" t="s">
        <v>35</v>
      </c>
      <c r="B19" s="16">
        <v>180902704.59000003</v>
      </c>
      <c r="C19" s="16">
        <v>155196627.11000001</v>
      </c>
      <c r="D19" s="17">
        <f t="shared" si="0"/>
        <v>0.85790108811108945</v>
      </c>
    </row>
    <row r="20" spans="1:4" ht="16.8" customHeight="1" x14ac:dyDescent="0.3">
      <c r="A20" s="8" t="s">
        <v>52</v>
      </c>
      <c r="B20" s="16">
        <v>220974255.88</v>
      </c>
      <c r="C20" s="16">
        <v>202245668.52000001</v>
      </c>
      <c r="D20" s="17">
        <f t="shared" si="0"/>
        <v>0.91524538781490217</v>
      </c>
    </row>
    <row r="21" spans="1:4" ht="16.8" customHeight="1" x14ac:dyDescent="0.3">
      <c r="A21" s="8" t="s">
        <v>18</v>
      </c>
      <c r="B21" s="16">
        <v>88969731.510000005</v>
      </c>
      <c r="C21" s="16">
        <v>77143683.36999999</v>
      </c>
      <c r="D21" s="17">
        <f t="shared" si="0"/>
        <v>0.86707784839531865</v>
      </c>
    </row>
    <row r="22" spans="1:4" ht="16.8" customHeight="1" x14ac:dyDescent="0.3">
      <c r="A22" s="8" t="s">
        <v>3</v>
      </c>
      <c r="B22" s="16">
        <v>349039485.80999994</v>
      </c>
      <c r="C22" s="16">
        <v>323044842.30000001</v>
      </c>
      <c r="D22" s="17">
        <f t="shared" si="0"/>
        <v>0.92552520684106743</v>
      </c>
    </row>
    <row r="23" spans="1:4" ht="16.8" customHeight="1" x14ac:dyDescent="0.3">
      <c r="A23" s="8" t="s">
        <v>27</v>
      </c>
      <c r="B23" s="16">
        <v>319096650.44000012</v>
      </c>
      <c r="C23" s="16">
        <v>291579726.42000008</v>
      </c>
      <c r="D23" s="17">
        <f t="shared" si="0"/>
        <v>0.91376617716902653</v>
      </c>
    </row>
    <row r="24" spans="1:4" ht="16.8" customHeight="1" x14ac:dyDescent="0.3">
      <c r="A24" s="8" t="s">
        <v>19</v>
      </c>
      <c r="B24" s="16">
        <v>60123111.639999993</v>
      </c>
      <c r="C24" s="16">
        <v>53100532.169999994</v>
      </c>
      <c r="D24" s="17">
        <f t="shared" si="0"/>
        <v>0.88319667298576965</v>
      </c>
    </row>
    <row r="25" spans="1:4" ht="16.8" customHeight="1" x14ac:dyDescent="0.3">
      <c r="A25" s="8" t="s">
        <v>53</v>
      </c>
      <c r="B25" s="16">
        <v>452378060.71999997</v>
      </c>
      <c r="C25" s="16">
        <v>351974164.97000003</v>
      </c>
      <c r="D25" s="17">
        <f t="shared" si="0"/>
        <v>0.77805312753187417</v>
      </c>
    </row>
    <row r="26" spans="1:4" ht="16.8" customHeight="1" x14ac:dyDescent="0.3">
      <c r="A26" s="8" t="s">
        <v>48</v>
      </c>
      <c r="B26" s="16">
        <v>160190093.38999999</v>
      </c>
      <c r="C26" s="16">
        <v>144425885.69</v>
      </c>
      <c r="D26" s="17">
        <f t="shared" si="0"/>
        <v>0.90159062045353622</v>
      </c>
    </row>
    <row r="27" spans="1:4" ht="16.8" customHeight="1" x14ac:dyDescent="0.3">
      <c r="A27" s="8" t="s">
        <v>0</v>
      </c>
      <c r="B27" s="16">
        <v>363385791.02999997</v>
      </c>
      <c r="C27" s="16">
        <v>335701370.97999996</v>
      </c>
      <c r="D27" s="17">
        <f t="shared" si="0"/>
        <v>0.92381534794871911</v>
      </c>
    </row>
    <row r="28" spans="1:4" ht="16.8" customHeight="1" x14ac:dyDescent="0.3">
      <c r="A28" s="8" t="s">
        <v>22</v>
      </c>
      <c r="B28" s="16">
        <v>95856875.180000007</v>
      </c>
      <c r="C28" s="16">
        <v>90387965.680000007</v>
      </c>
      <c r="D28" s="17">
        <f t="shared" si="0"/>
        <v>0.9429471335287064</v>
      </c>
    </row>
    <row r="29" spans="1:4" ht="16.8" customHeight="1" x14ac:dyDescent="0.3">
      <c r="A29" s="8" t="s">
        <v>1</v>
      </c>
      <c r="B29" s="16">
        <v>165299170.72999996</v>
      </c>
      <c r="C29" s="16">
        <v>146555926.63</v>
      </c>
      <c r="D29" s="17">
        <f t="shared" si="0"/>
        <v>0.88661017464742631</v>
      </c>
    </row>
    <row r="30" spans="1:4" ht="16.8" customHeight="1" x14ac:dyDescent="0.3">
      <c r="A30" s="8" t="s">
        <v>7</v>
      </c>
      <c r="B30" s="16">
        <v>60139052.230000004</v>
      </c>
      <c r="C30" s="16">
        <v>56776656.369999997</v>
      </c>
      <c r="D30" s="17">
        <f t="shared" si="0"/>
        <v>0.94408964332958512</v>
      </c>
    </row>
    <row r="31" spans="1:4" ht="16.8" customHeight="1" x14ac:dyDescent="0.3">
      <c r="A31" s="8" t="s">
        <v>2</v>
      </c>
      <c r="B31" s="16">
        <v>128810781.83000001</v>
      </c>
      <c r="C31" s="16">
        <v>114620621.09000002</v>
      </c>
      <c r="D31" s="17">
        <f t="shared" si="0"/>
        <v>0.8898371662806327</v>
      </c>
    </row>
    <row r="32" spans="1:4" ht="16.8" customHeight="1" x14ac:dyDescent="0.3">
      <c r="A32" s="8" t="s">
        <v>12</v>
      </c>
      <c r="B32" s="16">
        <v>169844904.34999996</v>
      </c>
      <c r="C32" s="16">
        <v>152772446.60999998</v>
      </c>
      <c r="D32" s="17">
        <f t="shared" si="0"/>
        <v>0.89948207274550485</v>
      </c>
    </row>
    <row r="33" spans="1:4" ht="16.8" customHeight="1" x14ac:dyDescent="0.3">
      <c r="A33" s="8" t="s">
        <v>25</v>
      </c>
      <c r="B33" s="16">
        <v>196842143.06999999</v>
      </c>
      <c r="C33" s="16">
        <v>173385922.46000001</v>
      </c>
      <c r="D33" s="17">
        <f t="shared" si="0"/>
        <v>0.88083740481499129</v>
      </c>
    </row>
    <row r="34" spans="1:4" ht="16.8" customHeight="1" x14ac:dyDescent="0.3">
      <c r="A34" s="8" t="s">
        <v>31</v>
      </c>
      <c r="B34" s="16">
        <v>179639783.60000002</v>
      </c>
      <c r="C34" s="16">
        <v>166288719.80999997</v>
      </c>
      <c r="D34" s="17">
        <f t="shared" si="0"/>
        <v>0.9256786914210019</v>
      </c>
    </row>
    <row r="35" spans="1:4" ht="16.8" customHeight="1" x14ac:dyDescent="0.3">
      <c r="A35" s="8" t="s">
        <v>28</v>
      </c>
      <c r="B35" s="16">
        <v>99723230.689999998</v>
      </c>
      <c r="C35" s="16">
        <v>88575684.140000001</v>
      </c>
      <c r="D35" s="17">
        <f t="shared" si="0"/>
        <v>0.88821514833736881</v>
      </c>
    </row>
    <row r="36" spans="1:4" ht="16.8" customHeight="1" x14ac:dyDescent="0.3">
      <c r="A36" s="8" t="s">
        <v>29</v>
      </c>
      <c r="B36" s="16">
        <v>5753905636.5</v>
      </c>
      <c r="C36" s="16">
        <v>5263573175.2999992</v>
      </c>
      <c r="D36" s="17">
        <f t="shared" si="0"/>
        <v>0.91478267247040546</v>
      </c>
    </row>
    <row r="37" spans="1:4" ht="16.8" customHeight="1" x14ac:dyDescent="0.3">
      <c r="A37" s="8" t="s">
        <v>4</v>
      </c>
      <c r="B37" s="16">
        <v>778546758.47000003</v>
      </c>
      <c r="C37" s="16">
        <v>727507256.81999993</v>
      </c>
      <c r="D37" s="17">
        <f t="shared" si="0"/>
        <v>0.93444259950384623</v>
      </c>
    </row>
    <row r="38" spans="1:4" ht="16.8" customHeight="1" x14ac:dyDescent="0.3">
      <c r="A38" s="8" t="s">
        <v>49</v>
      </c>
      <c r="B38" s="16">
        <v>464979463.45999998</v>
      </c>
      <c r="C38" s="16">
        <v>431580680.38999999</v>
      </c>
      <c r="D38" s="17">
        <f t="shared" si="0"/>
        <v>0.92817148778685121</v>
      </c>
    </row>
    <row r="39" spans="1:4" ht="16.8" customHeight="1" x14ac:dyDescent="0.3">
      <c r="A39" s="8" t="s">
        <v>50</v>
      </c>
      <c r="B39" s="16">
        <v>113522210.47999999</v>
      </c>
      <c r="C39" s="16">
        <v>93466788.959999993</v>
      </c>
      <c r="D39" s="17">
        <f t="shared" si="0"/>
        <v>0.82333482201235586</v>
      </c>
    </row>
    <row r="40" spans="1:4" ht="16.8" customHeight="1" x14ac:dyDescent="0.3">
      <c r="A40" s="8" t="s">
        <v>34</v>
      </c>
      <c r="B40" s="16">
        <v>259763766.81999999</v>
      </c>
      <c r="C40" s="16">
        <v>243266369.37999997</v>
      </c>
      <c r="D40" s="17">
        <f t="shared" si="0"/>
        <v>0.93649076758487382</v>
      </c>
    </row>
    <row r="41" spans="1:4" ht="16.8" customHeight="1" x14ac:dyDescent="0.3">
      <c r="A41" s="8" t="s">
        <v>13</v>
      </c>
      <c r="B41" s="16">
        <v>82176809.830000013</v>
      </c>
      <c r="C41" s="16">
        <v>77979216.480000004</v>
      </c>
      <c r="D41" s="17">
        <f t="shared" si="0"/>
        <v>0.9489199768318628</v>
      </c>
    </row>
    <row r="42" spans="1:4" ht="16.8" customHeight="1" x14ac:dyDescent="0.3">
      <c r="A42" s="8" t="s">
        <v>9</v>
      </c>
      <c r="B42" s="16">
        <v>488530928.98999995</v>
      </c>
      <c r="C42" s="16">
        <v>436327169.08999997</v>
      </c>
      <c r="D42" s="17">
        <f t="shared" si="0"/>
        <v>0.893141341106228</v>
      </c>
    </row>
    <row r="43" spans="1:4" ht="16.8" customHeight="1" x14ac:dyDescent="0.3">
      <c r="A43" s="8" t="s">
        <v>58</v>
      </c>
      <c r="B43" s="16">
        <v>431221042.58999997</v>
      </c>
      <c r="C43" s="16">
        <v>376588549.39999998</v>
      </c>
      <c r="D43" s="17">
        <f t="shared" si="0"/>
        <v>0.8733074507174643</v>
      </c>
    </row>
    <row r="44" spans="1:4" ht="16.8" customHeight="1" x14ac:dyDescent="0.3">
      <c r="A44" s="8" t="s">
        <v>30</v>
      </c>
      <c r="B44" s="16">
        <v>288829417.37</v>
      </c>
      <c r="C44" s="16">
        <v>267426904.20999998</v>
      </c>
      <c r="D44" s="17">
        <f t="shared" si="0"/>
        <v>0.92589912289791898</v>
      </c>
    </row>
    <row r="45" spans="1:4" ht="16.8" customHeight="1" x14ac:dyDescent="0.3">
      <c r="A45" s="8" t="s">
        <v>36</v>
      </c>
      <c r="B45" s="16">
        <v>87880136.420000017</v>
      </c>
      <c r="C45" s="16">
        <v>82707562.020000026</v>
      </c>
      <c r="D45" s="17">
        <f t="shared" si="0"/>
        <v>0.9411405738461871</v>
      </c>
    </row>
    <row r="46" spans="1:4" ht="16.8" customHeight="1" x14ac:dyDescent="0.3">
      <c r="A46" s="8" t="s">
        <v>17</v>
      </c>
      <c r="B46" s="16">
        <v>214979580.59</v>
      </c>
      <c r="C46" s="16">
        <v>208603264.75999999</v>
      </c>
      <c r="D46" s="17">
        <f t="shared" si="0"/>
        <v>0.97033990013144245</v>
      </c>
    </row>
    <row r="47" spans="1:4" ht="16.8" customHeight="1" x14ac:dyDescent="0.3">
      <c r="A47" s="8" t="s">
        <v>10</v>
      </c>
      <c r="B47" s="16">
        <v>214529630.52000001</v>
      </c>
      <c r="C47" s="16">
        <v>189254012.68000001</v>
      </c>
      <c r="D47" s="17">
        <f t="shared" si="0"/>
        <v>0.88218122700004542</v>
      </c>
    </row>
    <row r="48" spans="1:4" ht="16.8" customHeight="1" x14ac:dyDescent="0.3">
      <c r="A48" s="8" t="s">
        <v>45</v>
      </c>
      <c r="B48" s="16">
        <v>71299158.580000013</v>
      </c>
      <c r="C48" s="16">
        <v>68928622.820000008</v>
      </c>
      <c r="D48" s="17">
        <f t="shared" si="0"/>
        <v>0.96675226177683171</v>
      </c>
    </row>
    <row r="49" spans="1:4" ht="16.8" customHeight="1" x14ac:dyDescent="0.3">
      <c r="A49" s="8" t="s">
        <v>5</v>
      </c>
      <c r="B49" s="16">
        <v>1008775929.9099998</v>
      </c>
      <c r="C49" s="16">
        <v>864957743.08999991</v>
      </c>
      <c r="D49" s="17">
        <f t="shared" si="0"/>
        <v>0.85743297143020558</v>
      </c>
    </row>
    <row r="50" spans="1:4" ht="16.8" customHeight="1" x14ac:dyDescent="0.3">
      <c r="A50" s="8" t="s">
        <v>16</v>
      </c>
      <c r="B50" s="16">
        <v>61919653.580000006</v>
      </c>
      <c r="C50" s="16">
        <v>51777628.239999995</v>
      </c>
      <c r="D50" s="17">
        <f t="shared" si="0"/>
        <v>0.83620668473384552</v>
      </c>
    </row>
    <row r="51" spans="1:4" ht="16.8" customHeight="1" x14ac:dyDescent="0.3">
      <c r="A51" s="8" t="s">
        <v>23</v>
      </c>
      <c r="B51" s="16">
        <v>246923590.30999997</v>
      </c>
      <c r="C51" s="16">
        <v>227988104.21000001</v>
      </c>
      <c r="D51" s="17">
        <f t="shared" si="0"/>
        <v>0.9233143901875579</v>
      </c>
    </row>
    <row r="52" spans="1:4" ht="16.8" customHeight="1" x14ac:dyDescent="0.3">
      <c r="A52" s="8" t="s">
        <v>8</v>
      </c>
      <c r="B52" s="16">
        <v>45023709.900000006</v>
      </c>
      <c r="C52" s="16">
        <v>39976349.920000002</v>
      </c>
      <c r="D52" s="17">
        <f t="shared" si="0"/>
        <v>0.88789551124928501</v>
      </c>
    </row>
    <row r="53" spans="1:4" ht="16.8" customHeight="1" x14ac:dyDescent="0.3">
      <c r="A53" s="8" t="s">
        <v>21</v>
      </c>
      <c r="B53" s="16">
        <v>135978302.11000001</v>
      </c>
      <c r="C53" s="16">
        <v>126562454.22999999</v>
      </c>
      <c r="D53" s="17">
        <f t="shared" si="0"/>
        <v>0.93075477679973495</v>
      </c>
    </row>
    <row r="54" spans="1:4" ht="16.8" customHeight="1" x14ac:dyDescent="0.3">
      <c r="A54" s="8" t="s">
        <v>54</v>
      </c>
      <c r="B54" s="16">
        <v>1078426941.7099998</v>
      </c>
      <c r="C54" s="16">
        <v>1022301800.23</v>
      </c>
      <c r="D54" s="17">
        <f t="shared" si="0"/>
        <v>0.9479564731654373</v>
      </c>
    </row>
    <row r="55" spans="1:4" ht="16.8" customHeight="1" x14ac:dyDescent="0.3">
      <c r="A55" s="8" t="s">
        <v>15</v>
      </c>
      <c r="B55" s="16">
        <v>342131062.23999989</v>
      </c>
      <c r="C55" s="16">
        <v>329355941.36999995</v>
      </c>
      <c r="D55" s="17">
        <f t="shared" si="0"/>
        <v>0.96266015489397927</v>
      </c>
    </row>
    <row r="56" spans="1:4" ht="16.8" customHeight="1" x14ac:dyDescent="0.3">
      <c r="A56" s="8" t="s">
        <v>14</v>
      </c>
      <c r="B56" s="16">
        <v>77043983.000000015</v>
      </c>
      <c r="C56" s="16">
        <v>67105812.49000001</v>
      </c>
      <c r="D56" s="17">
        <f t="shared" si="0"/>
        <v>0.87100653259320715</v>
      </c>
    </row>
    <row r="57" spans="1:4" ht="16.8" customHeight="1" x14ac:dyDescent="0.3">
      <c r="A57" s="8" t="s">
        <v>6</v>
      </c>
      <c r="B57" s="16">
        <v>882223899.78999996</v>
      </c>
      <c r="C57" s="16">
        <v>831299689.06999981</v>
      </c>
      <c r="D57" s="17">
        <f t="shared" si="0"/>
        <v>0.94227745277347186</v>
      </c>
    </row>
    <row r="58" spans="1:4" x14ac:dyDescent="0.3">
      <c r="A58" s="20" t="s">
        <v>55</v>
      </c>
      <c r="D58" s="21">
        <f>AVERAGE(D12:D57)</f>
        <v>0.90170050710326899</v>
      </c>
    </row>
    <row r="59" spans="1:4" x14ac:dyDescent="0.2">
      <c r="A59" s="19"/>
    </row>
    <row r="60" spans="1:4" x14ac:dyDescent="0.35">
      <c r="A60" s="26" t="s">
        <v>59</v>
      </c>
    </row>
  </sheetData>
  <sortState ref="A12:A58">
    <sortCondition ref="A12:A58"/>
  </sortState>
  <mergeCells count="4">
    <mergeCell ref="A3:D3"/>
    <mergeCell ref="A4:D4"/>
    <mergeCell ref="A6:D6"/>
    <mergeCell ref="A8:D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workbookViewId="0">
      <selection activeCell="E11" sqref="E11"/>
    </sheetView>
  </sheetViews>
  <sheetFormatPr baseColWidth="10" defaultColWidth="11.44140625" defaultRowHeight="18" x14ac:dyDescent="0.3"/>
  <cols>
    <col min="1" max="1" width="37" style="18" customWidth="1"/>
    <col min="2" max="2" width="16.33203125" style="18" customWidth="1"/>
    <col min="3" max="3" width="16" style="18" customWidth="1"/>
    <col min="4" max="4" width="13.88671875" style="18" customWidth="1"/>
    <col min="5" max="16384" width="11.44140625" style="18"/>
  </cols>
  <sheetData>
    <row r="1" spans="1:8" s="9" customFormat="1" ht="16.8" x14ac:dyDescent="0.3">
      <c r="B1" s="10"/>
      <c r="C1" s="10"/>
      <c r="D1" s="11"/>
    </row>
    <row r="2" spans="1:8" s="9" customFormat="1" ht="27.75" customHeight="1" x14ac:dyDescent="0.3">
      <c r="A2" s="1"/>
      <c r="B2" s="2"/>
      <c r="C2" s="2"/>
      <c r="D2" s="1"/>
    </row>
    <row r="3" spans="1:8" s="9" customFormat="1" ht="26.25" customHeight="1" x14ac:dyDescent="0.3">
      <c r="A3" s="22" t="s">
        <v>56</v>
      </c>
      <c r="B3" s="22"/>
      <c r="C3" s="22"/>
      <c r="D3" s="22"/>
    </row>
    <row r="4" spans="1:8" s="9" customFormat="1" ht="21.6" x14ac:dyDescent="0.3">
      <c r="A4" s="23" t="s">
        <v>33</v>
      </c>
      <c r="B4" s="23"/>
      <c r="C4" s="23"/>
      <c r="D4" s="23"/>
      <c r="E4" s="9" t="s">
        <v>37</v>
      </c>
    </row>
    <row r="5" spans="1:8" s="9" customFormat="1" ht="16.8" x14ac:dyDescent="0.3">
      <c r="A5" s="9" t="s">
        <v>37</v>
      </c>
      <c r="B5" s="12"/>
      <c r="C5" s="12"/>
      <c r="D5" s="13"/>
    </row>
    <row r="6" spans="1:8" s="9" customFormat="1" ht="30.75" customHeight="1" x14ac:dyDescent="0.3">
      <c r="A6" s="24" t="s">
        <v>39</v>
      </c>
      <c r="B6" s="24"/>
      <c r="C6" s="24"/>
      <c r="D6" s="24"/>
    </row>
    <row r="7" spans="1:8" s="9" customFormat="1" ht="10.5" customHeight="1" x14ac:dyDescent="0.3">
      <c r="A7" s="14" t="s">
        <v>37</v>
      </c>
      <c r="B7" s="12"/>
      <c r="C7" s="12"/>
      <c r="D7" s="13"/>
    </row>
    <row r="8" spans="1:8" s="9" customFormat="1" ht="40.5" customHeight="1" x14ac:dyDescent="0.3">
      <c r="A8" s="25" t="s">
        <v>57</v>
      </c>
      <c r="B8" s="25"/>
      <c r="C8" s="25"/>
      <c r="D8" s="25"/>
      <c r="E8" s="3"/>
      <c r="F8" s="3"/>
      <c r="G8" s="3"/>
      <c r="H8" s="3"/>
    </row>
    <row r="9" spans="1:8" s="9" customFormat="1" ht="16.8" x14ac:dyDescent="0.3">
      <c r="A9" s="15"/>
      <c r="B9" s="3"/>
      <c r="C9" s="3"/>
      <c r="D9" s="3"/>
      <c r="E9" s="3"/>
      <c r="F9" s="3"/>
      <c r="G9" s="3"/>
      <c r="H9" s="3"/>
    </row>
    <row r="10" spans="1:8" s="9" customFormat="1" ht="16.8" x14ac:dyDescent="0.3">
      <c r="A10" s="15"/>
      <c r="B10" s="4" t="s">
        <v>40</v>
      </c>
      <c r="C10" s="4" t="s">
        <v>41</v>
      </c>
      <c r="D10" s="3"/>
      <c r="E10" s="3"/>
      <c r="F10" s="3"/>
      <c r="G10" s="3"/>
      <c r="H10" s="3"/>
    </row>
    <row r="11" spans="1:8" s="9" customFormat="1" ht="48" customHeight="1" x14ac:dyDescent="0.3">
      <c r="A11" s="5" t="s">
        <v>32</v>
      </c>
      <c r="B11" s="6" t="s">
        <v>44</v>
      </c>
      <c r="C11" s="6" t="s">
        <v>43</v>
      </c>
      <c r="D11" s="7" t="s">
        <v>46</v>
      </c>
    </row>
    <row r="12" spans="1:8" ht="16.8" customHeight="1" x14ac:dyDescent="0.3">
      <c r="A12" s="8" t="s">
        <v>17</v>
      </c>
      <c r="B12" s="16">
        <v>214979580.59</v>
      </c>
      <c r="C12" s="16">
        <v>208603264.75999999</v>
      </c>
      <c r="D12" s="17">
        <f>C12/B12</f>
        <v>0.97033990013144245</v>
      </c>
    </row>
    <row r="13" spans="1:8" ht="16.8" customHeight="1" x14ac:dyDescent="0.3">
      <c r="A13" s="8" t="s">
        <v>45</v>
      </c>
      <c r="B13" s="16">
        <v>71299158.580000013</v>
      </c>
      <c r="C13" s="16">
        <v>68928622.820000008</v>
      </c>
      <c r="D13" s="17">
        <f>C13/B13</f>
        <v>0.96675226177683171</v>
      </c>
    </row>
    <row r="14" spans="1:8" ht="16.8" customHeight="1" x14ac:dyDescent="0.3">
      <c r="A14" s="8" t="s">
        <v>15</v>
      </c>
      <c r="B14" s="16">
        <v>342131062.23999989</v>
      </c>
      <c r="C14" s="16">
        <v>329355941.36999995</v>
      </c>
      <c r="D14" s="17">
        <f>C14/B14</f>
        <v>0.96266015489397927</v>
      </c>
    </row>
    <row r="15" spans="1:8" ht="16.8" customHeight="1" x14ac:dyDescent="0.3">
      <c r="A15" s="8" t="s">
        <v>13</v>
      </c>
      <c r="B15" s="16">
        <v>82176809.830000013</v>
      </c>
      <c r="C15" s="16">
        <v>77979216.480000004</v>
      </c>
      <c r="D15" s="17">
        <f>C15/B15</f>
        <v>0.9489199768318628</v>
      </c>
    </row>
    <row r="16" spans="1:8" ht="16.8" customHeight="1" x14ac:dyDescent="0.3">
      <c r="A16" s="8" t="s">
        <v>54</v>
      </c>
      <c r="B16" s="16">
        <v>1078426941.7099998</v>
      </c>
      <c r="C16" s="16">
        <v>1022301800.23</v>
      </c>
      <c r="D16" s="17">
        <f>C16/B16</f>
        <v>0.9479564731654373</v>
      </c>
    </row>
    <row r="17" spans="1:4" ht="16.8" customHeight="1" x14ac:dyDescent="0.3">
      <c r="A17" s="8" t="s">
        <v>7</v>
      </c>
      <c r="B17" s="16">
        <v>60139052.230000004</v>
      </c>
      <c r="C17" s="16">
        <v>56776656.369999997</v>
      </c>
      <c r="D17" s="17">
        <f>C17/B17</f>
        <v>0.94408964332958512</v>
      </c>
    </row>
    <row r="18" spans="1:4" ht="16.8" customHeight="1" x14ac:dyDescent="0.3">
      <c r="A18" s="8" t="s">
        <v>22</v>
      </c>
      <c r="B18" s="16">
        <v>95856875.180000007</v>
      </c>
      <c r="C18" s="16">
        <v>90387965.680000007</v>
      </c>
      <c r="D18" s="17">
        <f>C18/B18</f>
        <v>0.9429471335287064</v>
      </c>
    </row>
    <row r="19" spans="1:4" ht="16.8" customHeight="1" x14ac:dyDescent="0.3">
      <c r="A19" s="8" t="s">
        <v>6</v>
      </c>
      <c r="B19" s="16">
        <v>882223899.78999996</v>
      </c>
      <c r="C19" s="16">
        <v>831299689.06999981</v>
      </c>
      <c r="D19" s="17">
        <f>C19/B19</f>
        <v>0.94227745277347186</v>
      </c>
    </row>
    <row r="20" spans="1:4" ht="16.8" customHeight="1" x14ac:dyDescent="0.3">
      <c r="A20" s="8" t="s">
        <v>36</v>
      </c>
      <c r="B20" s="16">
        <v>87880136.420000017</v>
      </c>
      <c r="C20" s="16">
        <v>82707562.020000026</v>
      </c>
      <c r="D20" s="17">
        <f>C20/B20</f>
        <v>0.9411405738461871</v>
      </c>
    </row>
    <row r="21" spans="1:4" ht="16.8" customHeight="1" x14ac:dyDescent="0.3">
      <c r="A21" s="8" t="s">
        <v>26</v>
      </c>
      <c r="B21" s="16">
        <v>91428629.780000001</v>
      </c>
      <c r="C21" s="16">
        <v>86006929.770000011</v>
      </c>
      <c r="D21" s="17">
        <f>C21/B21</f>
        <v>0.94070019398687321</v>
      </c>
    </row>
    <row r="22" spans="1:4" ht="16.8" customHeight="1" x14ac:dyDescent="0.3">
      <c r="A22" s="8" t="s">
        <v>11</v>
      </c>
      <c r="B22" s="16">
        <v>219196783.89999998</v>
      </c>
      <c r="C22" s="16">
        <v>205611353.00000003</v>
      </c>
      <c r="D22" s="17">
        <f>C22/B22</f>
        <v>0.93802175990776504</v>
      </c>
    </row>
    <row r="23" spans="1:4" ht="16.8" customHeight="1" x14ac:dyDescent="0.3">
      <c r="A23" s="8" t="s">
        <v>34</v>
      </c>
      <c r="B23" s="16">
        <v>259763766.81999999</v>
      </c>
      <c r="C23" s="16">
        <v>243266369.37999997</v>
      </c>
      <c r="D23" s="17">
        <f>C23/B23</f>
        <v>0.93649076758487382</v>
      </c>
    </row>
    <row r="24" spans="1:4" ht="16.8" customHeight="1" x14ac:dyDescent="0.3">
      <c r="A24" s="8" t="s">
        <v>4</v>
      </c>
      <c r="B24" s="16">
        <v>778546758.47000003</v>
      </c>
      <c r="C24" s="16">
        <v>727507256.81999993</v>
      </c>
      <c r="D24" s="17">
        <f>C24/B24</f>
        <v>0.93444259950384623</v>
      </c>
    </row>
    <row r="25" spans="1:4" ht="16.8" customHeight="1" x14ac:dyDescent="0.3">
      <c r="A25" s="8" t="s">
        <v>21</v>
      </c>
      <c r="B25" s="16">
        <v>135978302.11000001</v>
      </c>
      <c r="C25" s="16">
        <v>126562454.22999999</v>
      </c>
      <c r="D25" s="17">
        <f>C25/B25</f>
        <v>0.93075477679973495</v>
      </c>
    </row>
    <row r="26" spans="1:4" ht="16.8" customHeight="1" x14ac:dyDescent="0.3">
      <c r="A26" s="8" t="s">
        <v>49</v>
      </c>
      <c r="B26" s="16">
        <v>464979463.45999998</v>
      </c>
      <c r="C26" s="16">
        <v>431580680.38999999</v>
      </c>
      <c r="D26" s="17">
        <f>C26/B26</f>
        <v>0.92817148778685121</v>
      </c>
    </row>
    <row r="27" spans="1:4" ht="16.8" customHeight="1" x14ac:dyDescent="0.3">
      <c r="A27" s="8" t="s">
        <v>24</v>
      </c>
      <c r="B27" s="16">
        <v>3650349215.8299994</v>
      </c>
      <c r="C27" s="16">
        <v>3387016476.8399997</v>
      </c>
      <c r="D27" s="17">
        <f>C27/B27</f>
        <v>0.9278609460574242</v>
      </c>
    </row>
    <row r="28" spans="1:4" ht="16.8" customHeight="1" x14ac:dyDescent="0.3">
      <c r="A28" s="8" t="s">
        <v>30</v>
      </c>
      <c r="B28" s="16">
        <v>288829417.37</v>
      </c>
      <c r="C28" s="16">
        <v>267426904.20999998</v>
      </c>
      <c r="D28" s="17">
        <f>C28/B28</f>
        <v>0.92589912289791898</v>
      </c>
    </row>
    <row r="29" spans="1:4" ht="16.8" customHeight="1" x14ac:dyDescent="0.3">
      <c r="A29" s="8" t="s">
        <v>31</v>
      </c>
      <c r="B29" s="16">
        <v>179639783.60000002</v>
      </c>
      <c r="C29" s="16">
        <v>166288719.80999997</v>
      </c>
      <c r="D29" s="17">
        <f>C29/B29</f>
        <v>0.9256786914210019</v>
      </c>
    </row>
    <row r="30" spans="1:4" ht="16.8" customHeight="1" x14ac:dyDescent="0.3">
      <c r="A30" s="8" t="s">
        <v>3</v>
      </c>
      <c r="B30" s="16">
        <v>349039485.80999994</v>
      </c>
      <c r="C30" s="16">
        <v>323044842.30000001</v>
      </c>
      <c r="D30" s="17">
        <f>C30/B30</f>
        <v>0.92552520684106743</v>
      </c>
    </row>
    <row r="31" spans="1:4" ht="16.8" customHeight="1" x14ac:dyDescent="0.3">
      <c r="A31" s="8" t="s">
        <v>0</v>
      </c>
      <c r="B31" s="16">
        <v>363385791.02999997</v>
      </c>
      <c r="C31" s="16">
        <v>335701370.97999996</v>
      </c>
      <c r="D31" s="17">
        <f>C31/B31</f>
        <v>0.92381534794871911</v>
      </c>
    </row>
    <row r="32" spans="1:4" ht="16.8" customHeight="1" x14ac:dyDescent="0.3">
      <c r="A32" s="8" t="s">
        <v>23</v>
      </c>
      <c r="B32" s="16">
        <v>246923590.30999997</v>
      </c>
      <c r="C32" s="16">
        <v>227988104.21000001</v>
      </c>
      <c r="D32" s="17">
        <f>C32/B32</f>
        <v>0.9233143901875579</v>
      </c>
    </row>
    <row r="33" spans="1:4" ht="16.8" customHeight="1" x14ac:dyDescent="0.3">
      <c r="A33" s="8" t="s">
        <v>52</v>
      </c>
      <c r="B33" s="16">
        <v>220974255.88</v>
      </c>
      <c r="C33" s="16">
        <v>202245668.52000001</v>
      </c>
      <c r="D33" s="17">
        <f>C33/B33</f>
        <v>0.91524538781490217</v>
      </c>
    </row>
    <row r="34" spans="1:4" ht="16.8" customHeight="1" x14ac:dyDescent="0.3">
      <c r="A34" s="8" t="s">
        <v>29</v>
      </c>
      <c r="B34" s="16">
        <v>5753905636.5</v>
      </c>
      <c r="C34" s="16">
        <v>5263573175.2999992</v>
      </c>
      <c r="D34" s="17">
        <f>C34/B34</f>
        <v>0.91478267247040546</v>
      </c>
    </row>
    <row r="35" spans="1:4" ht="16.8" customHeight="1" x14ac:dyDescent="0.3">
      <c r="A35" s="8" t="s">
        <v>27</v>
      </c>
      <c r="B35" s="16">
        <v>319096650.44000012</v>
      </c>
      <c r="C35" s="16">
        <v>291579726.42000008</v>
      </c>
      <c r="D35" s="17">
        <f>C35/B35</f>
        <v>0.91376617716902653</v>
      </c>
    </row>
    <row r="36" spans="1:4" ht="16.8" customHeight="1" x14ac:dyDescent="0.3">
      <c r="A36" s="8" t="s">
        <v>48</v>
      </c>
      <c r="B36" s="16">
        <v>160190093.38999999</v>
      </c>
      <c r="C36" s="16">
        <v>144425885.69</v>
      </c>
      <c r="D36" s="17">
        <f>C36/B36</f>
        <v>0.90159062045353622</v>
      </c>
    </row>
    <row r="37" spans="1:4" ht="16.8" customHeight="1" x14ac:dyDescent="0.3">
      <c r="A37" s="8" t="s">
        <v>12</v>
      </c>
      <c r="B37" s="16">
        <v>169844904.34999996</v>
      </c>
      <c r="C37" s="16">
        <v>152772446.60999998</v>
      </c>
      <c r="D37" s="17">
        <f>C37/B37</f>
        <v>0.89948207274550485</v>
      </c>
    </row>
    <row r="38" spans="1:4" ht="16.8" customHeight="1" x14ac:dyDescent="0.3">
      <c r="A38" s="8" t="s">
        <v>9</v>
      </c>
      <c r="B38" s="16">
        <v>488530928.98999995</v>
      </c>
      <c r="C38" s="16">
        <v>436327169.08999997</v>
      </c>
      <c r="D38" s="17">
        <f>C38/B38</f>
        <v>0.893141341106228</v>
      </c>
    </row>
    <row r="39" spans="1:4" ht="16.8" customHeight="1" x14ac:dyDescent="0.3">
      <c r="A39" s="8" t="s">
        <v>2</v>
      </c>
      <c r="B39" s="16">
        <v>128810781.83000001</v>
      </c>
      <c r="C39" s="16">
        <v>114620621.09000002</v>
      </c>
      <c r="D39" s="17">
        <f>C39/B39</f>
        <v>0.8898371662806327</v>
      </c>
    </row>
    <row r="40" spans="1:4" ht="16.8" customHeight="1" x14ac:dyDescent="0.3">
      <c r="A40" s="8" t="s">
        <v>28</v>
      </c>
      <c r="B40" s="16">
        <v>99723230.689999998</v>
      </c>
      <c r="C40" s="16">
        <v>88575684.140000001</v>
      </c>
      <c r="D40" s="17">
        <f>C40/B40</f>
        <v>0.88821514833736881</v>
      </c>
    </row>
    <row r="41" spans="1:4" ht="16.8" customHeight="1" x14ac:dyDescent="0.3">
      <c r="A41" s="8" t="s">
        <v>8</v>
      </c>
      <c r="B41" s="16">
        <v>45023709.900000006</v>
      </c>
      <c r="C41" s="16">
        <v>39976349.920000002</v>
      </c>
      <c r="D41" s="17">
        <f>C41/B41</f>
        <v>0.88789551124928501</v>
      </c>
    </row>
    <row r="42" spans="1:4" ht="16.8" customHeight="1" x14ac:dyDescent="0.3">
      <c r="A42" s="8" t="s">
        <v>1</v>
      </c>
      <c r="B42" s="16">
        <v>165299170.72999996</v>
      </c>
      <c r="C42" s="16">
        <v>146555926.63</v>
      </c>
      <c r="D42" s="17">
        <f>C42/B42</f>
        <v>0.88661017464742631</v>
      </c>
    </row>
    <row r="43" spans="1:4" ht="16.8" customHeight="1" x14ac:dyDescent="0.3">
      <c r="A43" s="8" t="s">
        <v>19</v>
      </c>
      <c r="B43" s="16">
        <v>60123111.639999993</v>
      </c>
      <c r="C43" s="16">
        <v>53100532.169999994</v>
      </c>
      <c r="D43" s="17">
        <f>C43/B43</f>
        <v>0.88319667298576965</v>
      </c>
    </row>
    <row r="44" spans="1:4" ht="16.8" customHeight="1" x14ac:dyDescent="0.3">
      <c r="A44" s="8" t="s">
        <v>10</v>
      </c>
      <c r="B44" s="16">
        <v>214529630.52000001</v>
      </c>
      <c r="C44" s="16">
        <v>189254012.68000001</v>
      </c>
      <c r="D44" s="17">
        <f>C44/B44</f>
        <v>0.88218122700004542</v>
      </c>
    </row>
    <row r="45" spans="1:4" ht="16.8" customHeight="1" x14ac:dyDescent="0.3">
      <c r="A45" s="8" t="s">
        <v>25</v>
      </c>
      <c r="B45" s="16">
        <v>196842143.06999999</v>
      </c>
      <c r="C45" s="16">
        <v>173385922.46000001</v>
      </c>
      <c r="D45" s="17">
        <f>C45/B45</f>
        <v>0.88083740481499129</v>
      </c>
    </row>
    <row r="46" spans="1:4" ht="16.8" customHeight="1" x14ac:dyDescent="0.3">
      <c r="A46" s="8" t="s">
        <v>38</v>
      </c>
      <c r="B46" s="16">
        <v>351868676.78999996</v>
      </c>
      <c r="C46" s="16">
        <v>307699904.58999997</v>
      </c>
      <c r="D46" s="17">
        <f>C46/B46</f>
        <v>0.87447370251043821</v>
      </c>
    </row>
    <row r="47" spans="1:4" ht="16.8" customHeight="1" x14ac:dyDescent="0.3">
      <c r="A47" s="8" t="s">
        <v>58</v>
      </c>
      <c r="B47" s="16">
        <v>431221042.58999997</v>
      </c>
      <c r="C47" s="16">
        <v>376588549.39999998</v>
      </c>
      <c r="D47" s="17">
        <f>C47/B47</f>
        <v>0.8733074507174643</v>
      </c>
    </row>
    <row r="48" spans="1:4" ht="16.8" customHeight="1" x14ac:dyDescent="0.3">
      <c r="A48" s="8" t="s">
        <v>14</v>
      </c>
      <c r="B48" s="16">
        <v>77043983.000000015</v>
      </c>
      <c r="C48" s="16">
        <v>67105812.49000001</v>
      </c>
      <c r="D48" s="17">
        <f>C48/B48</f>
        <v>0.87100653259320715</v>
      </c>
    </row>
    <row r="49" spans="1:4" ht="16.8" customHeight="1" x14ac:dyDescent="0.3">
      <c r="A49" s="8" t="s">
        <v>18</v>
      </c>
      <c r="B49" s="16">
        <v>88969731.510000005</v>
      </c>
      <c r="C49" s="16">
        <v>77143683.36999999</v>
      </c>
      <c r="D49" s="17">
        <f>C49/B49</f>
        <v>0.86707784839531865</v>
      </c>
    </row>
    <row r="50" spans="1:4" ht="16.8" customHeight="1" x14ac:dyDescent="0.3">
      <c r="A50" s="8" t="s">
        <v>20</v>
      </c>
      <c r="B50" s="16">
        <v>179289799.74999997</v>
      </c>
      <c r="C50" s="16">
        <v>155376552.28</v>
      </c>
      <c r="D50" s="17">
        <f>C50/B50</f>
        <v>0.86662237615667825</v>
      </c>
    </row>
    <row r="51" spans="1:4" ht="16.8" customHeight="1" x14ac:dyDescent="0.3">
      <c r="A51" s="8" t="s">
        <v>47</v>
      </c>
      <c r="B51" s="16">
        <v>73014098.479999989</v>
      </c>
      <c r="C51" s="16">
        <v>62771478.520000011</v>
      </c>
      <c r="D51" s="17">
        <f>C51/B51</f>
        <v>0.85971723032633707</v>
      </c>
    </row>
    <row r="52" spans="1:4" ht="16.8" customHeight="1" x14ac:dyDescent="0.3">
      <c r="A52" s="8" t="s">
        <v>35</v>
      </c>
      <c r="B52" s="16">
        <v>180902704.59000003</v>
      </c>
      <c r="C52" s="16">
        <v>155196627.11000001</v>
      </c>
      <c r="D52" s="17">
        <f>C52/B52</f>
        <v>0.85790108811108945</v>
      </c>
    </row>
    <row r="53" spans="1:4" ht="16.8" customHeight="1" x14ac:dyDescent="0.3">
      <c r="A53" s="8" t="s">
        <v>5</v>
      </c>
      <c r="B53" s="16">
        <v>1008775929.9099998</v>
      </c>
      <c r="C53" s="16">
        <v>864957743.08999991</v>
      </c>
      <c r="D53" s="17">
        <f>C53/B53</f>
        <v>0.85743297143020558</v>
      </c>
    </row>
    <row r="54" spans="1:4" ht="16.8" customHeight="1" x14ac:dyDescent="0.3">
      <c r="A54" s="8" t="s">
        <v>16</v>
      </c>
      <c r="B54" s="16">
        <v>61919653.580000006</v>
      </c>
      <c r="C54" s="16">
        <v>51777628.239999995</v>
      </c>
      <c r="D54" s="17">
        <f>C54/B54</f>
        <v>0.83620668473384552</v>
      </c>
    </row>
    <row r="55" spans="1:4" ht="16.8" customHeight="1" x14ac:dyDescent="0.3">
      <c r="A55" s="8" t="s">
        <v>50</v>
      </c>
      <c r="B55" s="16">
        <v>113522210.47999999</v>
      </c>
      <c r="C55" s="16">
        <v>93466788.959999993</v>
      </c>
      <c r="D55" s="17">
        <f>C55/B55</f>
        <v>0.82333482201235586</v>
      </c>
    </row>
    <row r="56" spans="1:4" ht="16.8" customHeight="1" x14ac:dyDescent="0.3">
      <c r="A56" s="8" t="s">
        <v>53</v>
      </c>
      <c r="B56" s="16">
        <v>452378060.71999997</v>
      </c>
      <c r="C56" s="16">
        <v>351974164.97000003</v>
      </c>
      <c r="D56" s="17">
        <f>C56/B56</f>
        <v>0.77805312753187417</v>
      </c>
    </row>
    <row r="57" spans="1:4" ht="16.8" customHeight="1" x14ac:dyDescent="0.3">
      <c r="A57" s="8" t="s">
        <v>51</v>
      </c>
      <c r="B57" s="16">
        <v>177782313.78</v>
      </c>
      <c r="C57" s="16">
        <v>133078782.78999999</v>
      </c>
      <c r="D57" s="17">
        <f>C57/B57</f>
        <v>0.74854905395528137</v>
      </c>
    </row>
    <row r="58" spans="1:4" ht="16.8" customHeight="1" x14ac:dyDescent="0.3">
      <c r="A58" s="20" t="s">
        <v>55</v>
      </c>
      <c r="D58" s="21">
        <f>AVERAGE(D12:D57)</f>
        <v>0.90170050710326866</v>
      </c>
    </row>
    <row r="59" spans="1:4" x14ac:dyDescent="0.2">
      <c r="A59" s="19"/>
    </row>
    <row r="60" spans="1:4" x14ac:dyDescent="0.35">
      <c r="A60" s="26" t="s">
        <v>59</v>
      </c>
    </row>
    <row r="61" spans="1:4" x14ac:dyDescent="0.2">
      <c r="A61" s="19"/>
    </row>
  </sheetData>
  <sortState ref="A12:D57">
    <sortCondition descending="1" ref="D12:D57"/>
  </sortState>
  <mergeCells count="4">
    <mergeCell ref="A3:D3"/>
    <mergeCell ref="A4:D4"/>
    <mergeCell ref="A6:D6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REALIZACION DE COBROS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2024-09-17T07:43:10Z</dcterms:modified>
</cp:coreProperties>
</file>