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1016" windowHeight="8016"/>
  </bookViews>
  <sheets>
    <sheet name="Orden ALFABETICO" sheetId="5" r:id="rId1"/>
    <sheet name="Orden ESFUERZO INVERSOR" sheetId="7" r:id="rId2"/>
  </sheets>
  <calcPr calcId="145621"/>
</workbook>
</file>

<file path=xl/calcChain.xml><?xml version="1.0" encoding="utf-8"?>
<calcChain xmlns="http://schemas.openxmlformats.org/spreadsheetml/2006/main">
  <c r="E58" i="7" l="1"/>
  <c r="E52" i="5" l="1"/>
  <c r="E53" i="5"/>
  <c r="E54" i="5"/>
  <c r="E55" i="5"/>
  <c r="E56" i="5"/>
  <c r="E57" i="5"/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8" i="5" l="1"/>
</calcChain>
</file>

<file path=xl/sharedStrings.xml><?xml version="1.0" encoding="utf-8"?>
<sst xmlns="http://schemas.openxmlformats.org/spreadsheetml/2006/main" count="119" uniqueCount="58">
  <si>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</si>
  <si>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</si>
  <si>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</si>
  <si>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</si>
  <si>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</si>
  <si>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</si>
  <si>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</si>
  <si>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</si>
  <si>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</si>
  <si>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</si>
  <si>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</si>
  <si>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</si>
  <si>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</si>
  <si>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</si>
  <si>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</si>
  <si>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</si>
  <si>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</si>
  <si>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</si>
  <si>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</si>
  <si>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</si>
  <si>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</si>
  <si>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</si>
  <si>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</si>
  <si>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</si>
  <si>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</si>
  <si>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</si>
  <si>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</si>
  <si>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</si>
  <si>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</si>
  <si>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</si>
  <si>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</si>
  <si>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</si>
  <si>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</si>
  <si>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</si>
  <si>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</si>
  <si>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</si>
  <si>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</si>
  <si>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</si>
  <si>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Transferencias de capital (Capitulo 7)</t>
  </si>
  <si>
    <t>Inversiones reales (Capitulo 6)</t>
  </si>
  <si>
    <t>Total Gastos</t>
  </si>
  <si>
    <t>Esfuerzo inversor</t>
  </si>
  <si>
    <t>Este indicador expone la importancia relativa de la ejecución de gastos vinculados a operaciones de capital (inversiones reales y las transferencias y subvenciones de capital), respecto del total de gastos presupuestarios.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</si>
  <si>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</si>
  <si>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</si>
  <si>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</si>
  <si>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</si>
  <si>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</si>
  <si>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</si>
  <si>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</si>
  <si>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</si>
  <si>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</si>
  <si>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</si>
  <si>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</si>
  <si>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Esfuerzo inversor 2023</t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</si>
  <si>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 Ministerio de Hacienda (datos a 30-07-24). Las denominaciones y criterios de cálculo de los indicadores están basados en el Documento "Indicadores de la cuenta general de las entidades locales".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</si>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</sst>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10" fillId="0" borderId="0" xfId="0" applyFont="1"/>
    <xf numFmtId="4" fontId="9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0" fontId="12" fillId="0" borderId="0" xfId="5" applyFont="1" applyFill="1" applyBorder="1" applyAlignment="1">
      <alignment horizontal="left"/>
    </xf>
    <xf numFmtId="10" fontId="15" fillId="0" borderId="1" xfId="0" applyNumberFormat="1" applyFont="1" applyBorder="1" applyAlignment="1">
      <alignment horizontal="center"/>
    </xf>
    <xf numFmtId="0" fontId="14" fillId="0" borderId="1" xfId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/>
  </cellXfs>
  <cellStyles count="6">
    <cellStyle name="Normal" xfId="0" builtinId="0"/>
    <cellStyle name="Normal_Hoja1" xfId="1"/>
    <cellStyle name="Normal_icio" xfId="2"/>
    <cellStyle name="Normal_IngGast (2)" xfId="3"/>
    <cellStyle name="Normal_todo" xfId="5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E37" sqref="E37"/>
    </sheetView>
  </sheetViews>
  <sheetFormatPr baseColWidth="10" defaultRowHeight="18" x14ac:dyDescent="0.5"/>
  <cols>
    <col min="1" max="1" width="41.77734375" style="15" customWidth="1"/>
    <col min="2" max="2" width="16.33203125" style="15" customWidth="1"/>
    <col min="3" max="3" width="16" style="15" customWidth="1"/>
    <col min="4" max="4" width="16.109375" style="15" customWidth="1"/>
    <col min="5" max="5" width="18.6640625" style="15" customWidth="1"/>
    <col min="6" max="16384" width="11.5546875" style="15"/>
  </cols>
  <sheetData>
    <row r="1" spans="1:9" s="1" customFormat="1" ht="16.8" x14ac:dyDescent="0.45">
      <c r="B1" s="2"/>
      <c r="C1" s="2"/>
      <c r="D1" s="3"/>
      <c r="E1" s="3"/>
    </row>
    <row r="2" spans="1:9" s="1" customFormat="1" ht="27.75" customHeight="1" x14ac:dyDescent="0.45">
      <c r="A2" s="4"/>
      <c r="B2" s="5"/>
      <c r="C2" s="5"/>
      <c r="D2" s="4"/>
      <c r="E2" s="4"/>
    </row>
    <row r="3" spans="1:9" s="1" customFormat="1" ht="26.25" customHeight="1" x14ac:dyDescent="0.45">
      <c r="A3" s="24" t="s">
        <v>54</v>
      </c>
      <c r="B3" s="24"/>
      <c r="C3" s="24"/>
      <c r="D3" s="24"/>
      <c r="E3" s="24"/>
    </row>
    <row r="4" spans="1:9" s="1" customFormat="1" ht="21.6" x14ac:dyDescent="0.55000000000000004">
      <c r="A4" s="25" t="s">
        <v>33</v>
      </c>
      <c r="B4" s="25"/>
      <c r="C4" s="25"/>
      <c r="D4" s="25"/>
      <c r="E4" s="25"/>
      <c r="F4" s="1" t="s">
        <v>37</v>
      </c>
    </row>
    <row r="5" spans="1:9" s="1" customFormat="1" ht="16.8" x14ac:dyDescent="0.45">
      <c r="A5" s="1" t="s">
        <v>37</v>
      </c>
      <c r="B5" s="6"/>
      <c r="C5" s="6"/>
      <c r="D5" s="7"/>
      <c r="E5" s="7"/>
    </row>
    <row r="6" spans="1:9" s="1" customFormat="1" ht="30.75" customHeight="1" x14ac:dyDescent="0.45">
      <c r="A6" s="26" t="s">
        <v>42</v>
      </c>
      <c r="B6" s="26"/>
      <c r="C6" s="26"/>
      <c r="D6" s="26"/>
      <c r="E6" s="26"/>
    </row>
    <row r="7" spans="1:9" s="1" customFormat="1" ht="8.25" customHeight="1" x14ac:dyDescent="0.45">
      <c r="A7" s="8" t="s">
        <v>37</v>
      </c>
      <c r="B7" s="6"/>
      <c r="C7" s="6"/>
      <c r="D7" s="7"/>
      <c r="E7" s="7"/>
    </row>
    <row r="8" spans="1:9" s="1" customFormat="1" ht="29.25" customHeight="1" x14ac:dyDescent="0.45">
      <c r="A8" s="27" t="s">
        <v>55</v>
      </c>
      <c r="B8" s="27"/>
      <c r="C8" s="27"/>
      <c r="D8" s="27"/>
      <c r="E8" s="27"/>
      <c r="F8" s="9"/>
      <c r="G8" s="9"/>
      <c r="H8" s="9"/>
      <c r="I8" s="9"/>
    </row>
    <row r="9" spans="1:9" s="1" customFormat="1" ht="16.8" x14ac:dyDescent="0.45">
      <c r="A9" s="10"/>
      <c r="B9" s="9"/>
      <c r="C9" s="9"/>
      <c r="D9" s="9"/>
      <c r="E9" s="9"/>
      <c r="F9" s="9"/>
      <c r="G9" s="9"/>
      <c r="H9" s="9"/>
      <c r="I9" s="9"/>
    </row>
    <row r="10" spans="1:9" s="1" customFormat="1" ht="16.8" x14ac:dyDescent="0.45">
      <c r="A10" s="10"/>
      <c r="B10" s="9"/>
      <c r="C10" s="9"/>
      <c r="D10" s="9"/>
      <c r="E10" s="9"/>
      <c r="F10" s="9"/>
      <c r="G10" s="9"/>
      <c r="H10" s="9"/>
      <c r="I10" s="9"/>
    </row>
    <row r="11" spans="1:9" s="1" customFormat="1" ht="48" customHeight="1" x14ac:dyDescent="0.45">
      <c r="A11" s="11" t="s">
        <v>32</v>
      </c>
      <c r="B11" s="12" t="s">
        <v>39</v>
      </c>
      <c r="C11" s="12" t="s">
        <v>38</v>
      </c>
      <c r="D11" s="12" t="s">
        <v>40</v>
      </c>
      <c r="E11" s="13" t="s">
        <v>41</v>
      </c>
    </row>
    <row r="12" spans="1:9" ht="16.8" customHeight="1" x14ac:dyDescent="0.5">
      <c r="A12" s="14" t="s">
        <v>20</v>
      </c>
      <c r="B12" s="16">
        <v>24445152.52</v>
      </c>
      <c r="C12" s="16">
        <v>2562764.94</v>
      </c>
      <c r="D12" s="16">
        <v>187367997.95000005</v>
      </c>
      <c r="E12" s="17">
        <f t="shared" ref="E12:E57" si="0">(B12+C12)/D12</f>
        <v>0.14414370519776371</v>
      </c>
    </row>
    <row r="13" spans="1:9" ht="16.8" customHeight="1" x14ac:dyDescent="0.5">
      <c r="A13" s="14" t="s">
        <v>43</v>
      </c>
      <c r="B13" s="16">
        <v>42785940.579999998</v>
      </c>
      <c r="C13" s="16">
        <v>144287.96</v>
      </c>
      <c r="D13" s="16">
        <v>329910741.55999994</v>
      </c>
      <c r="E13" s="17">
        <f t="shared" si="0"/>
        <v>0.13012679834855392</v>
      </c>
    </row>
    <row r="14" spans="1:9" ht="16.8" customHeight="1" x14ac:dyDescent="0.5">
      <c r="A14" s="14" t="s">
        <v>45</v>
      </c>
      <c r="B14" s="16">
        <v>19149184.809999999</v>
      </c>
      <c r="C14" s="16">
        <v>305838.96999999997</v>
      </c>
      <c r="D14" s="16">
        <v>72900468.939999998</v>
      </c>
      <c r="E14" s="17">
        <f t="shared" si="0"/>
        <v>0.26687103749651131</v>
      </c>
    </row>
    <row r="15" spans="1:9" ht="16.8" customHeight="1" x14ac:dyDescent="0.5">
      <c r="A15" s="14" t="s">
        <v>49</v>
      </c>
      <c r="B15" s="16">
        <v>26297279.329999998</v>
      </c>
      <c r="C15" s="16">
        <v>1090812.8799999999</v>
      </c>
      <c r="D15" s="16">
        <v>156103709.21999997</v>
      </c>
      <c r="E15" s="17">
        <f t="shared" si="0"/>
        <v>0.17544805531431307</v>
      </c>
    </row>
    <row r="16" spans="1:9" ht="16.8" customHeight="1" x14ac:dyDescent="0.5">
      <c r="A16" s="14" t="s">
        <v>24</v>
      </c>
      <c r="B16" s="16">
        <v>550439855.86000001</v>
      </c>
      <c r="C16" s="16">
        <v>91109929.390000001</v>
      </c>
      <c r="D16" s="16">
        <v>3462921086.3099999</v>
      </c>
      <c r="E16" s="17">
        <f t="shared" si="0"/>
        <v>0.18526260612355422</v>
      </c>
    </row>
    <row r="17" spans="1:5" ht="16.8" customHeight="1" x14ac:dyDescent="0.5">
      <c r="A17" s="14" t="s">
        <v>11</v>
      </c>
      <c r="B17" s="16">
        <v>26142541.25</v>
      </c>
      <c r="C17" s="16">
        <v>780353.87</v>
      </c>
      <c r="D17" s="16">
        <v>193275766.83999997</v>
      </c>
      <c r="E17" s="17">
        <f t="shared" si="0"/>
        <v>0.13929783107412352</v>
      </c>
    </row>
    <row r="18" spans="1:5" ht="16.8" customHeight="1" x14ac:dyDescent="0.5">
      <c r="A18" s="14" t="s">
        <v>26</v>
      </c>
      <c r="B18" s="16">
        <v>3887989.68</v>
      </c>
      <c r="C18" s="16">
        <v>50495.71</v>
      </c>
      <c r="D18" s="16">
        <v>80191408.229999989</v>
      </c>
      <c r="E18" s="17">
        <f t="shared" si="0"/>
        <v>4.9113558134605668E-2</v>
      </c>
    </row>
    <row r="19" spans="1:5" ht="16.8" customHeight="1" x14ac:dyDescent="0.5">
      <c r="A19" s="14" t="s">
        <v>35</v>
      </c>
      <c r="B19" s="16">
        <v>12103345.199999999</v>
      </c>
      <c r="C19" s="16">
        <v>40849.79</v>
      </c>
      <c r="D19" s="16">
        <v>180476412.42999998</v>
      </c>
      <c r="E19" s="17">
        <f t="shared" si="0"/>
        <v>6.7289652018710622E-2</v>
      </c>
    </row>
    <row r="20" spans="1:5" ht="16.8" customHeight="1" x14ac:dyDescent="0.5">
      <c r="A20" s="14" t="s">
        <v>50</v>
      </c>
      <c r="B20" s="16">
        <v>24178731.489999998</v>
      </c>
      <c r="C20" s="16">
        <v>426933.58</v>
      </c>
      <c r="D20" s="16">
        <v>202257303.72999999</v>
      </c>
      <c r="E20" s="17">
        <f t="shared" si="0"/>
        <v>0.12165526097810005</v>
      </c>
    </row>
    <row r="21" spans="1:5" ht="16.8" customHeight="1" x14ac:dyDescent="0.5">
      <c r="A21" s="14" t="s">
        <v>18</v>
      </c>
      <c r="B21" s="16">
        <v>14870770.630000001</v>
      </c>
      <c r="C21" s="16">
        <v>1624815.82</v>
      </c>
      <c r="D21" s="16">
        <v>92495816.919999987</v>
      </c>
      <c r="E21" s="17">
        <f t="shared" si="0"/>
        <v>0.17833872924509767</v>
      </c>
    </row>
    <row r="22" spans="1:5" ht="16.8" customHeight="1" x14ac:dyDescent="0.5">
      <c r="A22" s="14" t="s">
        <v>3</v>
      </c>
      <c r="B22" s="16">
        <v>24761850.710000001</v>
      </c>
      <c r="C22" s="16">
        <v>30294749.23</v>
      </c>
      <c r="D22" s="16">
        <v>364678027.91999996</v>
      </c>
      <c r="E22" s="17">
        <f t="shared" si="0"/>
        <v>0.15097317558182546</v>
      </c>
    </row>
    <row r="23" spans="1:5" ht="16.8" customHeight="1" x14ac:dyDescent="0.5">
      <c r="A23" s="14" t="s">
        <v>27</v>
      </c>
      <c r="B23" s="16">
        <v>47262021.979999997</v>
      </c>
      <c r="C23" s="16">
        <v>1978387.72</v>
      </c>
      <c r="D23" s="16">
        <v>299659182.25</v>
      </c>
      <c r="E23" s="17">
        <f t="shared" si="0"/>
        <v>0.16432137780753753</v>
      </c>
    </row>
    <row r="24" spans="1:5" ht="16.8" customHeight="1" x14ac:dyDescent="0.5">
      <c r="A24" s="14" t="s">
        <v>19</v>
      </c>
      <c r="B24" s="16">
        <v>7860188.8799999999</v>
      </c>
      <c r="C24" s="16">
        <v>373036.34</v>
      </c>
      <c r="D24" s="16">
        <v>59664244.380000003</v>
      </c>
      <c r="E24" s="17">
        <f t="shared" si="0"/>
        <v>0.13799261694429255</v>
      </c>
    </row>
    <row r="25" spans="1:5" ht="16.8" customHeight="1" x14ac:dyDescent="0.5">
      <c r="A25" s="14" t="s">
        <v>51</v>
      </c>
      <c r="B25" s="16">
        <v>35297957.350000001</v>
      </c>
      <c r="C25" s="16">
        <v>18381824.350000001</v>
      </c>
      <c r="D25" s="16">
        <v>389928423.36000007</v>
      </c>
      <c r="E25" s="17">
        <f t="shared" si="0"/>
        <v>0.13766573166798957</v>
      </c>
    </row>
    <row r="26" spans="1:5" ht="16.8" customHeight="1" x14ac:dyDescent="0.5">
      <c r="A26" s="14" t="s">
        <v>46</v>
      </c>
      <c r="B26" s="16">
        <v>18616728.600000001</v>
      </c>
      <c r="C26" s="16">
        <v>1272877.6100000001</v>
      </c>
      <c r="D26" s="16">
        <v>169085936.54999998</v>
      </c>
      <c r="E26" s="17">
        <f t="shared" si="0"/>
        <v>0.11763016260147983</v>
      </c>
    </row>
    <row r="27" spans="1:5" ht="16.8" customHeight="1" x14ac:dyDescent="0.5">
      <c r="A27" s="14" t="s">
        <v>0</v>
      </c>
      <c r="B27" s="16">
        <v>20330035.390000001</v>
      </c>
      <c r="C27" s="16">
        <v>843729.5</v>
      </c>
      <c r="D27" s="16">
        <v>328297329.88</v>
      </c>
      <c r="E27" s="17">
        <f t="shared" si="0"/>
        <v>6.4495696318150025E-2</v>
      </c>
    </row>
    <row r="28" spans="1:5" ht="16.8" customHeight="1" x14ac:dyDescent="0.5">
      <c r="A28" s="14" t="s">
        <v>22</v>
      </c>
      <c r="B28" s="16">
        <v>9831969.6099999994</v>
      </c>
      <c r="C28" s="16">
        <v>118082.95</v>
      </c>
      <c r="D28" s="16">
        <v>93164233.709999993</v>
      </c>
      <c r="E28" s="17">
        <f t="shared" si="0"/>
        <v>0.10680120646913009</v>
      </c>
    </row>
    <row r="29" spans="1:5" ht="16.8" customHeight="1" x14ac:dyDescent="0.5">
      <c r="A29" s="14" t="s">
        <v>1</v>
      </c>
      <c r="B29" s="16">
        <v>20608672</v>
      </c>
      <c r="C29" s="16">
        <v>3699251.68</v>
      </c>
      <c r="D29" s="16">
        <v>173867660.31</v>
      </c>
      <c r="E29" s="17">
        <f t="shared" si="0"/>
        <v>0.13980704425802828</v>
      </c>
    </row>
    <row r="30" spans="1:5" ht="16.8" customHeight="1" x14ac:dyDescent="0.5">
      <c r="A30" s="14" t="s">
        <v>7</v>
      </c>
      <c r="B30" s="16">
        <v>4131848.11</v>
      </c>
      <c r="C30" s="16">
        <v>730020.44</v>
      </c>
      <c r="D30" s="16">
        <v>55967964.939999998</v>
      </c>
      <c r="E30" s="17">
        <f t="shared" si="0"/>
        <v>8.6868774936021464E-2</v>
      </c>
    </row>
    <row r="31" spans="1:5" ht="16.8" customHeight="1" x14ac:dyDescent="0.5">
      <c r="A31" s="14" t="s">
        <v>2</v>
      </c>
      <c r="B31" s="16">
        <v>13195818.99</v>
      </c>
      <c r="C31" s="16">
        <v>0</v>
      </c>
      <c r="D31" s="16">
        <v>146164843.17000002</v>
      </c>
      <c r="E31" s="17">
        <f t="shared" si="0"/>
        <v>9.0280389619084619E-2</v>
      </c>
    </row>
    <row r="32" spans="1:5" ht="16.8" customHeight="1" x14ac:dyDescent="0.5">
      <c r="A32" s="14" t="s">
        <v>12</v>
      </c>
      <c r="B32" s="16">
        <v>39430249.539999999</v>
      </c>
      <c r="C32" s="16">
        <v>43685.52</v>
      </c>
      <c r="D32" s="16">
        <v>165383960.75000003</v>
      </c>
      <c r="E32" s="17">
        <f t="shared" si="0"/>
        <v>0.23868055209821787</v>
      </c>
    </row>
    <row r="33" spans="1:5" ht="16.8" customHeight="1" x14ac:dyDescent="0.5">
      <c r="A33" s="14" t="s">
        <v>25</v>
      </c>
      <c r="B33" s="16">
        <v>11559269.449999999</v>
      </c>
      <c r="C33" s="16">
        <v>0</v>
      </c>
      <c r="D33" s="16">
        <v>199761850.64000005</v>
      </c>
      <c r="E33" s="17">
        <f t="shared" si="0"/>
        <v>5.7865250111401333E-2</v>
      </c>
    </row>
    <row r="34" spans="1:5" ht="16.8" customHeight="1" x14ac:dyDescent="0.5">
      <c r="A34" s="14" t="s">
        <v>31</v>
      </c>
      <c r="B34" s="16">
        <v>22092522.09</v>
      </c>
      <c r="C34" s="16">
        <v>1460661.7</v>
      </c>
      <c r="D34" s="16">
        <v>179683431.57999998</v>
      </c>
      <c r="E34" s="17">
        <f t="shared" si="0"/>
        <v>0.13108155595032409</v>
      </c>
    </row>
    <row r="35" spans="1:5" ht="16.8" customHeight="1" x14ac:dyDescent="0.5">
      <c r="A35" s="14" t="s">
        <v>28</v>
      </c>
      <c r="B35" s="16">
        <v>16477617.189999999</v>
      </c>
      <c r="C35" s="16">
        <v>1023673.55</v>
      </c>
      <c r="D35" s="16">
        <v>114225319.35999998</v>
      </c>
      <c r="E35" s="17">
        <f t="shared" si="0"/>
        <v>0.15321726249538237</v>
      </c>
    </row>
    <row r="36" spans="1:5" ht="16.8" customHeight="1" x14ac:dyDescent="0.5">
      <c r="A36" s="14" t="s">
        <v>29</v>
      </c>
      <c r="B36" s="16">
        <v>582617535.99000001</v>
      </c>
      <c r="C36" s="16">
        <v>77718084.060000002</v>
      </c>
      <c r="D36" s="16">
        <v>5424898843.7700005</v>
      </c>
      <c r="E36" s="17">
        <f t="shared" si="0"/>
        <v>0.12172312130913462</v>
      </c>
    </row>
    <row r="37" spans="1:5" ht="16.8" customHeight="1" x14ac:dyDescent="0.5">
      <c r="A37" s="14" t="s">
        <v>4</v>
      </c>
      <c r="B37" s="16">
        <v>74824641.579999998</v>
      </c>
      <c r="C37" s="16">
        <v>31148273.41</v>
      </c>
      <c r="D37" s="16">
        <v>799449978.3499999</v>
      </c>
      <c r="E37" s="17">
        <f t="shared" si="0"/>
        <v>0.13255728045514431</v>
      </c>
    </row>
    <row r="38" spans="1:5" ht="16.8" customHeight="1" x14ac:dyDescent="0.5">
      <c r="A38" s="14" t="s">
        <v>47</v>
      </c>
      <c r="B38" s="16">
        <v>52428602.640000001</v>
      </c>
      <c r="C38" s="16">
        <v>772660.64</v>
      </c>
      <c r="D38" s="16">
        <v>493351715.29000002</v>
      </c>
      <c r="E38" s="17">
        <f t="shared" si="0"/>
        <v>0.10783638047904109</v>
      </c>
    </row>
    <row r="39" spans="1:5" ht="16.8" customHeight="1" x14ac:dyDescent="0.5">
      <c r="A39" s="14" t="s">
        <v>48</v>
      </c>
      <c r="B39" s="16">
        <v>25859839.07</v>
      </c>
      <c r="C39" s="16">
        <v>1539083.55</v>
      </c>
      <c r="D39" s="16">
        <v>119862396.33</v>
      </c>
      <c r="E39" s="17">
        <f t="shared" si="0"/>
        <v>0.22858647464853335</v>
      </c>
    </row>
    <row r="40" spans="1:5" ht="16.8" customHeight="1" x14ac:dyDescent="0.5">
      <c r="A40" s="14" t="s">
        <v>34</v>
      </c>
      <c r="B40" s="16">
        <v>31723450.760000002</v>
      </c>
      <c r="C40" s="16">
        <v>15000</v>
      </c>
      <c r="D40" s="16">
        <v>258362290.94999996</v>
      </c>
      <c r="E40" s="17">
        <f t="shared" si="0"/>
        <v>0.12284474891168326</v>
      </c>
    </row>
    <row r="41" spans="1:5" ht="16.8" customHeight="1" x14ac:dyDescent="0.5">
      <c r="A41" s="14" t="s">
        <v>13</v>
      </c>
      <c r="B41" s="16">
        <v>11296927.439999999</v>
      </c>
      <c r="C41" s="16">
        <v>0</v>
      </c>
      <c r="D41" s="16">
        <v>84518999.980000004</v>
      </c>
      <c r="E41" s="17">
        <f t="shared" si="0"/>
        <v>0.13366139498424293</v>
      </c>
    </row>
    <row r="42" spans="1:5" ht="16.8" customHeight="1" x14ac:dyDescent="0.5">
      <c r="A42" s="14" t="s">
        <v>9</v>
      </c>
      <c r="B42" s="16">
        <v>42007702.090000004</v>
      </c>
      <c r="C42" s="16">
        <v>8396486.9700000007</v>
      </c>
      <c r="D42" s="16">
        <v>518105254.00000006</v>
      </c>
      <c r="E42" s="17">
        <f t="shared" si="0"/>
        <v>9.728561652455274E-2</v>
      </c>
    </row>
    <row r="43" spans="1:5" ht="16.8" customHeight="1" x14ac:dyDescent="0.5">
      <c r="A43" s="14" t="s">
        <v>56</v>
      </c>
      <c r="B43" s="16">
        <v>31758628.690000001</v>
      </c>
      <c r="C43" s="16">
        <v>10029780.49</v>
      </c>
      <c r="D43" s="16">
        <v>394127868.85999995</v>
      </c>
      <c r="E43" s="17">
        <f t="shared" si="0"/>
        <v>0.1060275420281022</v>
      </c>
    </row>
    <row r="44" spans="1:5" ht="16.8" customHeight="1" x14ac:dyDescent="0.5">
      <c r="A44" s="14" t="s">
        <v>30</v>
      </c>
      <c r="B44" s="16">
        <v>28211994.710000001</v>
      </c>
      <c r="C44" s="16">
        <v>3671906.75</v>
      </c>
      <c r="D44" s="16">
        <v>261777319.82000002</v>
      </c>
      <c r="E44" s="17">
        <f t="shared" si="0"/>
        <v>0.12179779929721796</v>
      </c>
    </row>
    <row r="45" spans="1:5" ht="16.8" customHeight="1" x14ac:dyDescent="0.5">
      <c r="A45" s="14" t="s">
        <v>36</v>
      </c>
      <c r="B45" s="16">
        <v>10626511.74</v>
      </c>
      <c r="C45" s="16">
        <v>103495.93</v>
      </c>
      <c r="D45" s="16">
        <v>77145713.200000003</v>
      </c>
      <c r="E45" s="17">
        <f t="shared" si="0"/>
        <v>0.13908754258558076</v>
      </c>
    </row>
    <row r="46" spans="1:5" ht="16.8" customHeight="1" x14ac:dyDescent="0.5">
      <c r="A46" s="14" t="s">
        <v>17</v>
      </c>
      <c r="B46" s="16">
        <v>31078358.890000001</v>
      </c>
      <c r="C46" s="16">
        <v>24970050.010000002</v>
      </c>
      <c r="D46" s="16">
        <v>214141156.22999999</v>
      </c>
      <c r="E46" s="17">
        <f t="shared" si="0"/>
        <v>0.2617358096255013</v>
      </c>
    </row>
    <row r="47" spans="1:5" ht="16.8" customHeight="1" x14ac:dyDescent="0.5">
      <c r="A47" s="14" t="s">
        <v>10</v>
      </c>
      <c r="B47" s="16">
        <v>27063343.890000001</v>
      </c>
      <c r="C47" s="16">
        <v>2678408.91</v>
      </c>
      <c r="D47" s="16">
        <v>226517945.17999998</v>
      </c>
      <c r="E47" s="17">
        <f t="shared" si="0"/>
        <v>0.13129976424766721</v>
      </c>
    </row>
    <row r="48" spans="1:5" ht="16.8" customHeight="1" x14ac:dyDescent="0.5">
      <c r="A48" s="14" t="s">
        <v>44</v>
      </c>
      <c r="B48" s="16">
        <v>6696058.4100000001</v>
      </c>
      <c r="C48" s="16">
        <v>285343.93</v>
      </c>
      <c r="D48" s="16">
        <v>70544275.189999998</v>
      </c>
      <c r="E48" s="17">
        <f t="shared" si="0"/>
        <v>9.8964831961157476E-2</v>
      </c>
    </row>
    <row r="49" spans="1:5" ht="16.8" customHeight="1" x14ac:dyDescent="0.5">
      <c r="A49" s="14" t="s">
        <v>5</v>
      </c>
      <c r="B49" s="16">
        <v>61332313.689999998</v>
      </c>
      <c r="C49" s="16">
        <v>10444610.050000001</v>
      </c>
      <c r="D49" s="16">
        <v>932861576.15999997</v>
      </c>
      <c r="E49" s="17">
        <f t="shared" si="0"/>
        <v>7.6942737887715468E-2</v>
      </c>
    </row>
    <row r="50" spans="1:5" ht="16.8" customHeight="1" x14ac:dyDescent="0.5">
      <c r="A50" s="14" t="s">
        <v>16</v>
      </c>
      <c r="B50" s="16">
        <v>14322685.289999999</v>
      </c>
      <c r="C50" s="16">
        <v>707988.8</v>
      </c>
      <c r="D50" s="16">
        <v>56977056.219999999</v>
      </c>
      <c r="E50" s="17">
        <f t="shared" si="0"/>
        <v>0.26380222298539802</v>
      </c>
    </row>
    <row r="51" spans="1:5" ht="16.8" customHeight="1" x14ac:dyDescent="0.5">
      <c r="A51" s="14" t="s">
        <v>23</v>
      </c>
      <c r="B51" s="16">
        <v>13246527.609999999</v>
      </c>
      <c r="C51" s="16">
        <v>4060403.97</v>
      </c>
      <c r="D51" s="16">
        <v>231008162.87999997</v>
      </c>
      <c r="E51" s="17">
        <f t="shared" si="0"/>
        <v>7.4919134303450124E-2</v>
      </c>
    </row>
    <row r="52" spans="1:5" ht="16.8" customHeight="1" x14ac:dyDescent="0.5">
      <c r="A52" s="14" t="s">
        <v>8</v>
      </c>
      <c r="B52" s="16">
        <v>9357799.2300000004</v>
      </c>
      <c r="C52" s="16">
        <v>315.89999999999998</v>
      </c>
      <c r="D52" s="16">
        <v>40232584.839999996</v>
      </c>
      <c r="E52" s="17">
        <f t="shared" si="0"/>
        <v>0.23260039510799679</v>
      </c>
    </row>
    <row r="53" spans="1:5" ht="16.8" customHeight="1" x14ac:dyDescent="0.5">
      <c r="A53" s="14" t="s">
        <v>21</v>
      </c>
      <c r="B53" s="16">
        <v>17176742.52</v>
      </c>
      <c r="C53" s="16">
        <v>833818.25</v>
      </c>
      <c r="D53" s="16">
        <v>121413934.68999998</v>
      </c>
      <c r="E53" s="17">
        <f t="shared" si="0"/>
        <v>0.14834014576650897</v>
      </c>
    </row>
    <row r="54" spans="1:5" ht="16.8" customHeight="1" x14ac:dyDescent="0.5">
      <c r="A54" s="14" t="s">
        <v>52</v>
      </c>
      <c r="B54" s="16">
        <v>124362136.01000001</v>
      </c>
      <c r="C54" s="16">
        <v>26892732.829999998</v>
      </c>
      <c r="D54" s="16">
        <v>1080128442.22</v>
      </c>
      <c r="E54" s="17">
        <f t="shared" si="0"/>
        <v>0.14003415050262372</v>
      </c>
    </row>
    <row r="55" spans="1:5" ht="16.8" customHeight="1" x14ac:dyDescent="0.5">
      <c r="A55" s="14" t="s">
        <v>15</v>
      </c>
      <c r="B55" s="16">
        <v>50145402.630000003</v>
      </c>
      <c r="C55" s="16">
        <v>14484997.109999999</v>
      </c>
      <c r="D55" s="16">
        <v>354357429.76000005</v>
      </c>
      <c r="E55" s="17">
        <f t="shared" si="0"/>
        <v>0.18238759600376664</v>
      </c>
    </row>
    <row r="56" spans="1:5" ht="16.8" customHeight="1" x14ac:dyDescent="0.5">
      <c r="A56" s="14" t="s">
        <v>14</v>
      </c>
      <c r="B56" s="16">
        <v>7409248.8099999996</v>
      </c>
      <c r="C56" s="16">
        <v>722843.56</v>
      </c>
      <c r="D56" s="16">
        <v>68326641.299999997</v>
      </c>
      <c r="E56" s="17">
        <f t="shared" si="0"/>
        <v>0.11901788548766262</v>
      </c>
    </row>
    <row r="57" spans="1:5" ht="16.8" customHeight="1" x14ac:dyDescent="0.5">
      <c r="A57" s="14" t="s">
        <v>6</v>
      </c>
      <c r="B57" s="16">
        <v>74593694.519999996</v>
      </c>
      <c r="C57" s="16">
        <v>4798340.04</v>
      </c>
      <c r="D57" s="16">
        <v>900478215.74000001</v>
      </c>
      <c r="E57" s="17">
        <f t="shared" si="0"/>
        <v>8.8166524378112551E-2</v>
      </c>
    </row>
    <row r="58" spans="1:5" x14ac:dyDescent="0.5">
      <c r="A58" s="23" t="s">
        <v>53</v>
      </c>
      <c r="E58" s="22">
        <f>AVERAGE(E12:E57)</f>
        <v>0.1383662419624129</v>
      </c>
    </row>
    <row r="60" spans="1:5" x14ac:dyDescent="0.5">
      <c r="A60" s="28" t="s">
        <v>57</v>
      </c>
    </row>
  </sheetData>
  <sortState ref="A12:E58">
    <sortCondition ref="A12:A58"/>
  </sortState>
  <mergeCells count="4">
    <mergeCell ref="A3:E3"/>
    <mergeCell ref="A4:E4"/>
    <mergeCell ref="A6:E6"/>
    <mergeCell ref="A8:E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16" workbookViewId="0">
      <selection activeCell="A60" sqref="A60"/>
    </sheetView>
  </sheetViews>
  <sheetFormatPr baseColWidth="10" defaultColWidth="11.44140625" defaultRowHeight="18" x14ac:dyDescent="0.5"/>
  <cols>
    <col min="1" max="1" width="41.21875" style="15" customWidth="1"/>
    <col min="2" max="2" width="16.33203125" style="15" customWidth="1"/>
    <col min="3" max="3" width="16" style="15" customWidth="1"/>
    <col min="4" max="4" width="16.109375" style="15" customWidth="1"/>
    <col min="5" max="5" width="18.6640625" style="15" customWidth="1"/>
    <col min="6" max="16384" width="11.44140625" style="15"/>
  </cols>
  <sheetData>
    <row r="1" spans="1:9" s="1" customFormat="1" ht="16.8" x14ac:dyDescent="0.45">
      <c r="B1" s="2"/>
      <c r="C1" s="2"/>
      <c r="D1" s="3"/>
      <c r="E1" s="3"/>
    </row>
    <row r="2" spans="1:9" s="1" customFormat="1" ht="27.75" customHeight="1" x14ac:dyDescent="0.45">
      <c r="A2" s="4"/>
      <c r="B2" s="5"/>
      <c r="C2" s="5"/>
      <c r="D2" s="4"/>
      <c r="E2" s="4"/>
    </row>
    <row r="3" spans="1:9" s="1" customFormat="1" ht="26.25" customHeight="1" x14ac:dyDescent="0.45">
      <c r="A3" s="24" t="s">
        <v>54</v>
      </c>
      <c r="B3" s="24"/>
      <c r="C3" s="24"/>
      <c r="D3" s="24"/>
      <c r="E3" s="24"/>
    </row>
    <row r="4" spans="1:9" s="1" customFormat="1" ht="21.6" x14ac:dyDescent="0.55000000000000004">
      <c r="A4" s="25" t="s">
        <v>33</v>
      </c>
      <c r="B4" s="25"/>
      <c r="C4" s="25"/>
      <c r="D4" s="25"/>
      <c r="E4" s="25"/>
      <c r="F4" s="1" t="s">
        <v>37</v>
      </c>
    </row>
    <row r="5" spans="1:9" s="1" customFormat="1" ht="16.8" x14ac:dyDescent="0.45">
      <c r="B5" s="6"/>
      <c r="C5" s="6"/>
      <c r="D5" s="7"/>
      <c r="E5" s="7"/>
    </row>
    <row r="6" spans="1:9" s="1" customFormat="1" ht="30.75" customHeight="1" x14ac:dyDescent="0.45">
      <c r="A6" s="26" t="s">
        <v>42</v>
      </c>
      <c r="B6" s="26"/>
      <c r="C6" s="26"/>
      <c r="D6" s="26"/>
      <c r="E6" s="26"/>
    </row>
    <row r="7" spans="1:9" s="1" customFormat="1" ht="9" customHeight="1" x14ac:dyDescent="0.45">
      <c r="A7" s="18" t="s">
        <v>37</v>
      </c>
      <c r="B7" s="19"/>
      <c r="C7" s="19"/>
      <c r="D7" s="20"/>
      <c r="E7" s="20"/>
    </row>
    <row r="8" spans="1:9" s="1" customFormat="1" ht="28.5" customHeight="1" x14ac:dyDescent="0.45">
      <c r="A8" s="27" t="s">
        <v>55</v>
      </c>
      <c r="B8" s="27"/>
      <c r="C8" s="27"/>
      <c r="D8" s="27"/>
      <c r="E8" s="27"/>
      <c r="F8" s="9"/>
      <c r="G8" s="9"/>
      <c r="H8" s="9"/>
      <c r="I8" s="9"/>
    </row>
    <row r="9" spans="1:9" s="1" customFormat="1" ht="16.8" x14ac:dyDescent="0.45">
      <c r="A9" s="10"/>
      <c r="B9" s="9"/>
      <c r="C9" s="9"/>
      <c r="D9" s="9"/>
      <c r="E9" s="9"/>
      <c r="F9" s="9"/>
      <c r="G9" s="9"/>
      <c r="H9" s="9"/>
      <c r="I9" s="9"/>
    </row>
    <row r="10" spans="1:9" s="1" customFormat="1" ht="16.8" x14ac:dyDescent="0.45">
      <c r="A10" s="10"/>
      <c r="B10" s="9"/>
      <c r="C10" s="9"/>
      <c r="D10" s="9"/>
      <c r="E10" s="9"/>
      <c r="F10" s="9"/>
      <c r="G10" s="9"/>
      <c r="H10" s="9"/>
      <c r="I10" s="9"/>
    </row>
    <row r="11" spans="1:9" s="1" customFormat="1" ht="48" customHeight="1" x14ac:dyDescent="0.45">
      <c r="A11" s="11" t="s">
        <v>32</v>
      </c>
      <c r="B11" s="12" t="s">
        <v>39</v>
      </c>
      <c r="C11" s="12" t="s">
        <v>38</v>
      </c>
      <c r="D11" s="12" t="s">
        <v>40</v>
      </c>
      <c r="E11" s="13" t="s">
        <v>41</v>
      </c>
    </row>
    <row r="12" spans="1:9" ht="16.8" customHeight="1" x14ac:dyDescent="0.5">
      <c r="A12" s="14" t="s">
        <v>45</v>
      </c>
      <c r="B12" s="16">
        <v>19149184.809999999</v>
      </c>
      <c r="C12" s="16">
        <v>305838.96999999997</v>
      </c>
      <c r="D12" s="16">
        <v>72900468.939999998</v>
      </c>
      <c r="E12" s="17">
        <v>0.26687103749651131</v>
      </c>
    </row>
    <row r="13" spans="1:9" ht="16.8" customHeight="1" x14ac:dyDescent="0.5">
      <c r="A13" s="14" t="s">
        <v>16</v>
      </c>
      <c r="B13" s="16">
        <v>14322685.289999999</v>
      </c>
      <c r="C13" s="16">
        <v>707988.8</v>
      </c>
      <c r="D13" s="16">
        <v>56977056.219999999</v>
      </c>
      <c r="E13" s="17">
        <v>0.26380222298539802</v>
      </c>
    </row>
    <row r="14" spans="1:9" ht="16.8" customHeight="1" x14ac:dyDescent="0.5">
      <c r="A14" s="14" t="s">
        <v>17</v>
      </c>
      <c r="B14" s="16">
        <v>31078358.890000001</v>
      </c>
      <c r="C14" s="16">
        <v>24970050.010000002</v>
      </c>
      <c r="D14" s="16">
        <v>214141156.22999999</v>
      </c>
      <c r="E14" s="17">
        <v>0.2617358096255013</v>
      </c>
    </row>
    <row r="15" spans="1:9" ht="16.8" customHeight="1" x14ac:dyDescent="0.5">
      <c r="A15" s="14" t="s">
        <v>12</v>
      </c>
      <c r="B15" s="16">
        <v>39430249.539999999</v>
      </c>
      <c r="C15" s="16">
        <v>43685.52</v>
      </c>
      <c r="D15" s="16">
        <v>165383960.75000003</v>
      </c>
      <c r="E15" s="17">
        <v>0.23868055209821787</v>
      </c>
    </row>
    <row r="16" spans="1:9" ht="16.8" customHeight="1" x14ac:dyDescent="0.5">
      <c r="A16" s="14" t="s">
        <v>8</v>
      </c>
      <c r="B16" s="16">
        <v>9357799.2300000004</v>
      </c>
      <c r="C16" s="16">
        <v>315.89999999999998</v>
      </c>
      <c r="D16" s="16">
        <v>40232584.839999996</v>
      </c>
      <c r="E16" s="17">
        <v>0.23260039510799679</v>
      </c>
    </row>
    <row r="17" spans="1:5" ht="16.8" customHeight="1" x14ac:dyDescent="0.5">
      <c r="A17" s="14" t="s">
        <v>48</v>
      </c>
      <c r="B17" s="16">
        <v>25859839.07</v>
      </c>
      <c r="C17" s="16">
        <v>1539083.55</v>
      </c>
      <c r="D17" s="16">
        <v>119862396.33</v>
      </c>
      <c r="E17" s="17">
        <v>0.22858647464853335</v>
      </c>
    </row>
    <row r="18" spans="1:5" ht="16.8" customHeight="1" x14ac:dyDescent="0.5">
      <c r="A18" s="14" t="s">
        <v>24</v>
      </c>
      <c r="B18" s="16">
        <v>550439855.86000001</v>
      </c>
      <c r="C18" s="16">
        <v>91109929.390000001</v>
      </c>
      <c r="D18" s="16">
        <v>3462921086.3099999</v>
      </c>
      <c r="E18" s="17">
        <v>0.18526260612355422</v>
      </c>
    </row>
    <row r="19" spans="1:5" ht="16.8" customHeight="1" x14ac:dyDescent="0.5">
      <c r="A19" s="14" t="s">
        <v>15</v>
      </c>
      <c r="B19" s="16">
        <v>50145402.630000003</v>
      </c>
      <c r="C19" s="16">
        <v>14484997.109999999</v>
      </c>
      <c r="D19" s="16">
        <v>354357429.76000005</v>
      </c>
      <c r="E19" s="17">
        <v>0.18238759600376664</v>
      </c>
    </row>
    <row r="20" spans="1:5" ht="16.8" customHeight="1" x14ac:dyDescent="0.5">
      <c r="A20" s="14" t="s">
        <v>18</v>
      </c>
      <c r="B20" s="16">
        <v>14870770.630000001</v>
      </c>
      <c r="C20" s="16">
        <v>1624815.82</v>
      </c>
      <c r="D20" s="16">
        <v>92495816.919999987</v>
      </c>
      <c r="E20" s="17">
        <v>0.17833872924509767</v>
      </c>
    </row>
    <row r="21" spans="1:5" ht="16.8" customHeight="1" x14ac:dyDescent="0.5">
      <c r="A21" s="14" t="s">
        <v>49</v>
      </c>
      <c r="B21" s="16">
        <v>26297279.329999998</v>
      </c>
      <c r="C21" s="16">
        <v>1090812.8799999999</v>
      </c>
      <c r="D21" s="16">
        <v>156103709.21999997</v>
      </c>
      <c r="E21" s="17">
        <v>0.17544805531431307</v>
      </c>
    </row>
    <row r="22" spans="1:5" ht="16.8" customHeight="1" x14ac:dyDescent="0.5">
      <c r="A22" s="14" t="s">
        <v>27</v>
      </c>
      <c r="B22" s="16">
        <v>47262021.979999997</v>
      </c>
      <c r="C22" s="16">
        <v>1978387.72</v>
      </c>
      <c r="D22" s="16">
        <v>299659182.25</v>
      </c>
      <c r="E22" s="17">
        <v>0.16432137780753753</v>
      </c>
    </row>
    <row r="23" spans="1:5" ht="16.8" customHeight="1" x14ac:dyDescent="0.5">
      <c r="A23" s="14" t="s">
        <v>28</v>
      </c>
      <c r="B23" s="16">
        <v>16477617.189999999</v>
      </c>
      <c r="C23" s="16">
        <v>1023673.55</v>
      </c>
      <c r="D23" s="16">
        <v>114225319.35999998</v>
      </c>
      <c r="E23" s="17">
        <v>0.15321726249538237</v>
      </c>
    </row>
    <row r="24" spans="1:5" ht="16.8" customHeight="1" x14ac:dyDescent="0.5">
      <c r="A24" s="14" t="s">
        <v>3</v>
      </c>
      <c r="B24" s="16">
        <v>24761850.710000001</v>
      </c>
      <c r="C24" s="16">
        <v>30294749.23</v>
      </c>
      <c r="D24" s="16">
        <v>364678027.91999996</v>
      </c>
      <c r="E24" s="17">
        <v>0.15097317558182546</v>
      </c>
    </row>
    <row r="25" spans="1:5" ht="16.8" customHeight="1" x14ac:dyDescent="0.5">
      <c r="A25" s="14" t="s">
        <v>21</v>
      </c>
      <c r="B25" s="16">
        <v>17176742.52</v>
      </c>
      <c r="C25" s="16">
        <v>833818.25</v>
      </c>
      <c r="D25" s="16">
        <v>121413934.68999998</v>
      </c>
      <c r="E25" s="17">
        <v>0.14834014576650897</v>
      </c>
    </row>
    <row r="26" spans="1:5" ht="16.8" customHeight="1" x14ac:dyDescent="0.5">
      <c r="A26" s="14" t="s">
        <v>20</v>
      </c>
      <c r="B26" s="16">
        <v>24445152.52</v>
      </c>
      <c r="C26" s="16">
        <v>2562764.94</v>
      </c>
      <c r="D26" s="16">
        <v>187367997.95000005</v>
      </c>
      <c r="E26" s="17">
        <v>0.14414370519776371</v>
      </c>
    </row>
    <row r="27" spans="1:5" ht="16.8" customHeight="1" x14ac:dyDescent="0.5">
      <c r="A27" s="14" t="s">
        <v>52</v>
      </c>
      <c r="B27" s="16">
        <v>124362136.01000001</v>
      </c>
      <c r="C27" s="16">
        <v>26892732.829999998</v>
      </c>
      <c r="D27" s="16">
        <v>1080128442.22</v>
      </c>
      <c r="E27" s="17">
        <v>0.14003415050262372</v>
      </c>
    </row>
    <row r="28" spans="1:5" ht="16.8" customHeight="1" x14ac:dyDescent="0.5">
      <c r="A28" s="14" t="s">
        <v>1</v>
      </c>
      <c r="B28" s="16">
        <v>20608672</v>
      </c>
      <c r="C28" s="16">
        <v>3699251.68</v>
      </c>
      <c r="D28" s="16">
        <v>173867660.31</v>
      </c>
      <c r="E28" s="17">
        <v>0.13980704425802828</v>
      </c>
    </row>
    <row r="29" spans="1:5" ht="16.8" customHeight="1" x14ac:dyDescent="0.5">
      <c r="A29" s="14" t="s">
        <v>11</v>
      </c>
      <c r="B29" s="16">
        <v>26142541.25</v>
      </c>
      <c r="C29" s="16">
        <v>780353.87</v>
      </c>
      <c r="D29" s="16">
        <v>193275766.83999997</v>
      </c>
      <c r="E29" s="17">
        <v>0.13929783107412352</v>
      </c>
    </row>
    <row r="30" spans="1:5" ht="16.8" customHeight="1" x14ac:dyDescent="0.5">
      <c r="A30" s="14" t="s">
        <v>36</v>
      </c>
      <c r="B30" s="16">
        <v>10626511.74</v>
      </c>
      <c r="C30" s="16">
        <v>103495.93</v>
      </c>
      <c r="D30" s="16">
        <v>77145713.200000003</v>
      </c>
      <c r="E30" s="17">
        <v>0.13908754258558076</v>
      </c>
    </row>
    <row r="31" spans="1:5" ht="16.8" customHeight="1" x14ac:dyDescent="0.5">
      <c r="A31" s="14" t="s">
        <v>19</v>
      </c>
      <c r="B31" s="16">
        <v>7860188.8799999999</v>
      </c>
      <c r="C31" s="16">
        <v>373036.34</v>
      </c>
      <c r="D31" s="16">
        <v>59664244.380000003</v>
      </c>
      <c r="E31" s="17">
        <v>0.13799261694429255</v>
      </c>
    </row>
    <row r="32" spans="1:5" ht="16.8" customHeight="1" x14ac:dyDescent="0.5">
      <c r="A32" s="14" t="s">
        <v>51</v>
      </c>
      <c r="B32" s="16">
        <v>35297957.350000001</v>
      </c>
      <c r="C32" s="16">
        <v>18381824.350000001</v>
      </c>
      <c r="D32" s="16">
        <v>389928423.36000007</v>
      </c>
      <c r="E32" s="17">
        <v>0.13766573166798957</v>
      </c>
    </row>
    <row r="33" spans="1:5" ht="16.8" customHeight="1" x14ac:dyDescent="0.5">
      <c r="A33" s="14" t="s">
        <v>13</v>
      </c>
      <c r="B33" s="16">
        <v>11296927.439999999</v>
      </c>
      <c r="C33" s="16">
        <v>0</v>
      </c>
      <c r="D33" s="16">
        <v>84518999.980000004</v>
      </c>
      <c r="E33" s="17">
        <v>0.13366139498424293</v>
      </c>
    </row>
    <row r="34" spans="1:5" ht="16.8" customHeight="1" x14ac:dyDescent="0.5">
      <c r="A34" s="14" t="s">
        <v>4</v>
      </c>
      <c r="B34" s="16">
        <v>74824641.579999998</v>
      </c>
      <c r="C34" s="16">
        <v>31148273.41</v>
      </c>
      <c r="D34" s="16">
        <v>799449978.3499999</v>
      </c>
      <c r="E34" s="17">
        <v>0.13255728045514431</v>
      </c>
    </row>
    <row r="35" spans="1:5" ht="16.8" customHeight="1" x14ac:dyDescent="0.5">
      <c r="A35" s="14" t="s">
        <v>10</v>
      </c>
      <c r="B35" s="16">
        <v>27063343.890000001</v>
      </c>
      <c r="C35" s="16">
        <v>2678408.91</v>
      </c>
      <c r="D35" s="16">
        <v>226517945.17999998</v>
      </c>
      <c r="E35" s="17">
        <v>0.13129976424766721</v>
      </c>
    </row>
    <row r="36" spans="1:5" ht="16.8" customHeight="1" x14ac:dyDescent="0.5">
      <c r="A36" s="14" t="s">
        <v>31</v>
      </c>
      <c r="B36" s="16">
        <v>22092522.09</v>
      </c>
      <c r="C36" s="16">
        <v>1460661.7</v>
      </c>
      <c r="D36" s="16">
        <v>179683431.57999998</v>
      </c>
      <c r="E36" s="17">
        <v>0.13108155595032409</v>
      </c>
    </row>
    <row r="37" spans="1:5" ht="16.8" customHeight="1" x14ac:dyDescent="0.5">
      <c r="A37" s="14" t="s">
        <v>43</v>
      </c>
      <c r="B37" s="16">
        <v>42785940.579999998</v>
      </c>
      <c r="C37" s="16">
        <v>144287.96</v>
      </c>
      <c r="D37" s="16">
        <v>329910741.55999994</v>
      </c>
      <c r="E37" s="17">
        <v>0.13012679834855392</v>
      </c>
    </row>
    <row r="38" spans="1:5" ht="16.8" customHeight="1" x14ac:dyDescent="0.5">
      <c r="A38" s="14" t="s">
        <v>34</v>
      </c>
      <c r="B38" s="16">
        <v>31723450.760000002</v>
      </c>
      <c r="C38" s="16">
        <v>15000</v>
      </c>
      <c r="D38" s="16">
        <v>258362290.94999996</v>
      </c>
      <c r="E38" s="17">
        <v>0.12284474891168326</v>
      </c>
    </row>
    <row r="39" spans="1:5" ht="16.8" customHeight="1" x14ac:dyDescent="0.5">
      <c r="A39" s="14" t="s">
        <v>30</v>
      </c>
      <c r="B39" s="16">
        <v>28211994.710000001</v>
      </c>
      <c r="C39" s="16">
        <v>3671906.75</v>
      </c>
      <c r="D39" s="16">
        <v>261777319.82000002</v>
      </c>
      <c r="E39" s="17">
        <v>0.12179779929721796</v>
      </c>
    </row>
    <row r="40" spans="1:5" ht="16.8" customHeight="1" x14ac:dyDescent="0.5">
      <c r="A40" s="14" t="s">
        <v>29</v>
      </c>
      <c r="B40" s="16">
        <v>582617535.99000001</v>
      </c>
      <c r="C40" s="16">
        <v>77718084.060000002</v>
      </c>
      <c r="D40" s="16">
        <v>5424898843.7700005</v>
      </c>
      <c r="E40" s="17">
        <v>0.12172312130913462</v>
      </c>
    </row>
    <row r="41" spans="1:5" ht="16.8" customHeight="1" x14ac:dyDescent="0.5">
      <c r="A41" s="14" t="s">
        <v>50</v>
      </c>
      <c r="B41" s="16">
        <v>24178731.489999998</v>
      </c>
      <c r="C41" s="16">
        <v>426933.58</v>
      </c>
      <c r="D41" s="16">
        <v>202257303.72999999</v>
      </c>
      <c r="E41" s="17">
        <v>0.12165526097810005</v>
      </c>
    </row>
    <row r="42" spans="1:5" ht="16.8" customHeight="1" x14ac:dyDescent="0.5">
      <c r="A42" s="14" t="s">
        <v>14</v>
      </c>
      <c r="B42" s="16">
        <v>7409248.8099999996</v>
      </c>
      <c r="C42" s="16">
        <v>722843.56</v>
      </c>
      <c r="D42" s="16">
        <v>68326641.299999997</v>
      </c>
      <c r="E42" s="17">
        <v>0.11901788548766262</v>
      </c>
    </row>
    <row r="43" spans="1:5" ht="16.8" customHeight="1" x14ac:dyDescent="0.5">
      <c r="A43" s="14" t="s">
        <v>46</v>
      </c>
      <c r="B43" s="16">
        <v>18616728.600000001</v>
      </c>
      <c r="C43" s="16">
        <v>1272877.6100000001</v>
      </c>
      <c r="D43" s="16">
        <v>169085936.54999998</v>
      </c>
      <c r="E43" s="17">
        <v>0.11763016260147983</v>
      </c>
    </row>
    <row r="44" spans="1:5" ht="16.8" customHeight="1" x14ac:dyDescent="0.5">
      <c r="A44" s="14" t="s">
        <v>47</v>
      </c>
      <c r="B44" s="16">
        <v>52428602.640000001</v>
      </c>
      <c r="C44" s="16">
        <v>772660.64</v>
      </c>
      <c r="D44" s="16">
        <v>493351715.29000002</v>
      </c>
      <c r="E44" s="17">
        <v>0.10783638047904109</v>
      </c>
    </row>
    <row r="45" spans="1:5" ht="16.8" customHeight="1" x14ac:dyDescent="0.5">
      <c r="A45" s="14" t="s">
        <v>22</v>
      </c>
      <c r="B45" s="16">
        <v>9831969.6099999994</v>
      </c>
      <c r="C45" s="16">
        <v>118082.95</v>
      </c>
      <c r="D45" s="16">
        <v>93164233.709999993</v>
      </c>
      <c r="E45" s="17">
        <v>0.10680120646913009</v>
      </c>
    </row>
    <row r="46" spans="1:5" ht="16.8" customHeight="1" x14ac:dyDescent="0.5">
      <c r="A46" s="14" t="s">
        <v>56</v>
      </c>
      <c r="B46" s="16">
        <v>31758628.690000001</v>
      </c>
      <c r="C46" s="16">
        <v>10029780.49</v>
      </c>
      <c r="D46" s="16">
        <v>394127868.85999995</v>
      </c>
      <c r="E46" s="17">
        <v>0.1060275420281022</v>
      </c>
    </row>
    <row r="47" spans="1:5" ht="16.8" customHeight="1" x14ac:dyDescent="0.5">
      <c r="A47" s="14" t="s">
        <v>44</v>
      </c>
      <c r="B47" s="16">
        <v>6696058.4100000001</v>
      </c>
      <c r="C47" s="16">
        <v>285343.93</v>
      </c>
      <c r="D47" s="16">
        <v>70544275.189999998</v>
      </c>
      <c r="E47" s="17">
        <v>9.8964831961157476E-2</v>
      </c>
    </row>
    <row r="48" spans="1:5" ht="16.8" customHeight="1" x14ac:dyDescent="0.5">
      <c r="A48" s="14" t="s">
        <v>9</v>
      </c>
      <c r="B48" s="16">
        <v>42007702.090000004</v>
      </c>
      <c r="C48" s="16">
        <v>8396486.9700000007</v>
      </c>
      <c r="D48" s="16">
        <v>518105254.00000006</v>
      </c>
      <c r="E48" s="17">
        <v>9.728561652455274E-2</v>
      </c>
    </row>
    <row r="49" spans="1:5" ht="16.8" customHeight="1" x14ac:dyDescent="0.5">
      <c r="A49" s="14" t="s">
        <v>2</v>
      </c>
      <c r="B49" s="16">
        <v>13195818.99</v>
      </c>
      <c r="C49" s="16">
        <v>0</v>
      </c>
      <c r="D49" s="16">
        <v>146164843.17000002</v>
      </c>
      <c r="E49" s="17">
        <v>9.0280389619084619E-2</v>
      </c>
    </row>
    <row r="50" spans="1:5" ht="16.8" customHeight="1" x14ac:dyDescent="0.5">
      <c r="A50" s="14" t="s">
        <v>6</v>
      </c>
      <c r="B50" s="16">
        <v>74593694.519999996</v>
      </c>
      <c r="C50" s="16">
        <v>4798340.04</v>
      </c>
      <c r="D50" s="16">
        <v>900478215.74000001</v>
      </c>
      <c r="E50" s="17">
        <v>8.8166524378112551E-2</v>
      </c>
    </row>
    <row r="51" spans="1:5" ht="16.8" customHeight="1" x14ac:dyDescent="0.5">
      <c r="A51" s="14" t="s">
        <v>7</v>
      </c>
      <c r="B51" s="16">
        <v>4131848.11</v>
      </c>
      <c r="C51" s="16">
        <v>730020.44</v>
      </c>
      <c r="D51" s="16">
        <v>55967964.939999998</v>
      </c>
      <c r="E51" s="17">
        <v>8.6868774936021464E-2</v>
      </c>
    </row>
    <row r="52" spans="1:5" ht="16.8" customHeight="1" x14ac:dyDescent="0.5">
      <c r="A52" s="14" t="s">
        <v>5</v>
      </c>
      <c r="B52" s="16">
        <v>61332313.689999998</v>
      </c>
      <c r="C52" s="16">
        <v>10444610.050000001</v>
      </c>
      <c r="D52" s="16">
        <v>932861576.15999997</v>
      </c>
      <c r="E52" s="17">
        <v>7.6942737887715468E-2</v>
      </c>
    </row>
    <row r="53" spans="1:5" ht="16.8" customHeight="1" x14ac:dyDescent="0.5">
      <c r="A53" s="14" t="s">
        <v>23</v>
      </c>
      <c r="B53" s="16">
        <v>13246527.609999999</v>
      </c>
      <c r="C53" s="16">
        <v>4060403.97</v>
      </c>
      <c r="D53" s="16">
        <v>231008162.87999997</v>
      </c>
      <c r="E53" s="17">
        <v>7.4919134303450124E-2</v>
      </c>
    </row>
    <row r="54" spans="1:5" ht="16.8" customHeight="1" x14ac:dyDescent="0.5">
      <c r="A54" s="14" t="s">
        <v>35</v>
      </c>
      <c r="B54" s="16">
        <v>12103345.199999999</v>
      </c>
      <c r="C54" s="16">
        <v>40849.79</v>
      </c>
      <c r="D54" s="16">
        <v>180476412.42999998</v>
      </c>
      <c r="E54" s="17">
        <v>6.7289652018710622E-2</v>
      </c>
    </row>
    <row r="55" spans="1:5" ht="16.8" customHeight="1" x14ac:dyDescent="0.5">
      <c r="A55" s="14" t="s">
        <v>0</v>
      </c>
      <c r="B55" s="16">
        <v>20330035.390000001</v>
      </c>
      <c r="C55" s="16">
        <v>843729.5</v>
      </c>
      <c r="D55" s="16">
        <v>328297329.88</v>
      </c>
      <c r="E55" s="17">
        <v>6.4495696318150025E-2</v>
      </c>
    </row>
    <row r="56" spans="1:5" ht="16.8" customHeight="1" x14ac:dyDescent="0.5">
      <c r="A56" s="14" t="s">
        <v>25</v>
      </c>
      <c r="B56" s="16">
        <v>11559269.449999999</v>
      </c>
      <c r="C56" s="16">
        <v>0</v>
      </c>
      <c r="D56" s="16">
        <v>199761850.64000005</v>
      </c>
      <c r="E56" s="17">
        <v>5.7865250111401333E-2</v>
      </c>
    </row>
    <row r="57" spans="1:5" ht="16.8" customHeight="1" x14ac:dyDescent="0.5">
      <c r="A57" s="14" t="s">
        <v>26</v>
      </c>
      <c r="B57" s="16">
        <v>3887989.68</v>
      </c>
      <c r="C57" s="16">
        <v>50495.71</v>
      </c>
      <c r="D57" s="16">
        <v>80191408.229999989</v>
      </c>
      <c r="E57" s="17">
        <v>4.9113558134605668E-2</v>
      </c>
    </row>
    <row r="58" spans="1:5" ht="16.8" customHeight="1" x14ac:dyDescent="0.5">
      <c r="A58" s="23" t="s">
        <v>53</v>
      </c>
      <c r="E58" s="22">
        <f>AVERAGE(E12:E57)</f>
        <v>0.13836624196241284</v>
      </c>
    </row>
    <row r="60" spans="1:5" x14ac:dyDescent="0.5">
      <c r="A60" s="28" t="s">
        <v>57</v>
      </c>
    </row>
    <row r="61" spans="1:5" x14ac:dyDescent="0.5">
      <c r="A61" s="21"/>
    </row>
  </sheetData>
  <sortState ref="A12:E57">
    <sortCondition descending="1" ref="E12:E57"/>
  </sortState>
  <mergeCells count="4">
    <mergeCell ref="A3:E3"/>
    <mergeCell ref="A4:E4"/>
    <mergeCell ref="A6:E6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ESFUERZO INVERSOR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2024-09-06T11:39:32Z</dcterms:modified>
</cp:coreProperties>
</file>