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9588" windowHeight="8016"/>
  </bookViews>
  <sheets>
    <sheet name="Orden ALFABETICO" sheetId="8" r:id="rId1"/>
    <sheet name="Orden EJECUCION PRESUPUESTO" sheetId="9" r:id="rId2"/>
  </sheets>
  <calcPr calcId="145621"/>
</workbook>
</file>

<file path=xl/calcChain.xml><?xml version="1.0" encoding="utf-8"?>
<calcChain xmlns="http://schemas.openxmlformats.org/spreadsheetml/2006/main">
  <c r="D17" i="9" l="1"/>
  <c r="D56" i="9"/>
  <c r="D21" i="9"/>
  <c r="D22" i="9"/>
  <c r="D19" i="9"/>
  <c r="D52" i="9"/>
  <c r="D23" i="9"/>
  <c r="D26" i="9"/>
  <c r="D46" i="9"/>
  <c r="D29" i="9"/>
  <c r="D50" i="9"/>
  <c r="D20" i="9"/>
  <c r="D51" i="9"/>
  <c r="D12" i="9"/>
  <c r="D27" i="9"/>
  <c r="D28" i="9"/>
  <c r="D49" i="9"/>
  <c r="D32" i="9"/>
  <c r="D57" i="9"/>
  <c r="D37" i="9"/>
  <c r="D42" i="9"/>
  <c r="D14" i="9"/>
  <c r="D47" i="9"/>
  <c r="D35" i="9"/>
  <c r="D40" i="9"/>
  <c r="D36" i="9"/>
  <c r="D55" i="9"/>
  <c r="D16" i="9"/>
  <c r="D44" i="9"/>
  <c r="D43" i="9"/>
  <c r="D15" i="9"/>
  <c r="D38" i="9"/>
  <c r="D31" i="9"/>
  <c r="D48" i="9"/>
  <c r="D25" i="9"/>
  <c r="D54" i="9"/>
  <c r="D45" i="9"/>
  <c r="D18" i="9"/>
  <c r="D39" i="9"/>
  <c r="D33" i="9"/>
  <c r="D24" i="9"/>
  <c r="D13" i="9"/>
  <c r="D53" i="9"/>
  <c r="D34" i="9"/>
  <c r="D30" i="9"/>
  <c r="D41" i="9"/>
  <c r="D58" i="9" s="1"/>
  <c r="D53" i="8" l="1"/>
  <c r="D54" i="8"/>
  <c r="D55" i="8"/>
  <c r="D56" i="8"/>
  <c r="D57" i="8"/>
  <c r="D12" i="8" l="1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8" i="8" l="1"/>
</calcChain>
</file>

<file path=xl/sharedStrings.xml><?xml version="1.0" encoding="utf-8"?>
<sst xmlns="http://schemas.openxmlformats.org/spreadsheetml/2006/main" count="122" uniqueCount="59">
  <si>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</si>
  <si>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</si>
  <si>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</si>
  <si>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</si>
  <si>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</si>
  <si>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</si>
  <si>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</si>
  <si>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Huesca                                                                </t>
  </si>
  <si>
    <t xml:space="preserve">Teruel                                                                </t>
  </si>
  <si>
    <t xml:space="preserve">Palma   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</si>
  <si>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</si>
  <si>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</si>
  <si>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</si>
  <si>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</si>
  <si>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Zamora                                                                </t>
  </si>
  <si>
    <t xml:space="preserve">Valladolid                                                            </t>
  </si>
  <si>
    <t xml:space="preserve">Soria                                                                 </t>
  </si>
  <si>
    <t xml:space="preserve">Salamanca                                                             </t>
  </si>
  <si>
    <t xml:space="preserve">Ciudad Real                                                           </t>
  </si>
  <si>
    <t xml:space="preserve">Cuenca                                                                </t>
  </si>
  <si>
    <t xml:space="preserve">Albacete  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</si>
  <si>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</si>
  <si>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</si>
  <si>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Tarragona                                                             </t>
  </si>
  <si>
    <t xml:space="preserve">Barcelona                                                             </t>
  </si>
  <si>
    <t xml:space="preserve">Lleida                                                                </t>
  </si>
  <si>
    <t xml:space="preserve">Cáceres                                                               </t>
  </si>
  <si>
    <t xml:space="preserve">Coruña (A)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</si>
  <si>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</si>
  <si>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</si>
  <si>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Pamplona/Iruña                                                        </t>
  </si>
  <si>
    <t xml:space="preserve">Logroño                                                               </t>
  </si>
  <si>
    <t>Municipio</t>
  </si>
  <si>
    <t>Capitales de Provincia</t>
  </si>
  <si>
    <t xml:space="preserve">Oviedo                                                                </t>
  </si>
  <si>
    <t xml:space="preserve">Cádiz                                                                 </t>
  </si>
  <si>
    <t xml:space="preserve">Pontevedra                                                            </t>
  </si>
  <si>
    <t xml:space="preserve"> </t>
  </si>
  <si>
    <t xml:space="preserve">Alicante/Alacant                                                      </t>
  </si>
  <si>
    <t>Derechos reconocidos netos</t>
  </si>
  <si>
    <t>A</t>
  </si>
  <si>
    <t>B</t>
  </si>
  <si>
    <t>Previsiones definitivas</t>
  </si>
  <si>
    <t>Este indicador refleja el grado de materialización de las previsiones definitivas de ingresos en derechos reconocidos netos mediante la ejecución del presupuesto de ingresos.</t>
  </si>
  <si>
    <r>
      <t xml:space="preserve">Ejecucion del Presupuesto de Ingresos           </t>
    </r>
    <r>
      <rPr>
        <b/>
        <sz val="8"/>
        <color indexed="8"/>
        <rFont val="Gill Sans MT"/>
        <family val="2"/>
      </rPr>
      <t xml:space="preserve"> </t>
    </r>
    <r>
      <rPr>
        <sz val="8"/>
        <color indexed="8"/>
        <rFont val="Gill Sans MT"/>
        <family val="2"/>
      </rPr>
      <t xml:space="preserve"> (A/B)</t>
    </r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</si>
  <si>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</si>
  <si>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</si>
  <si>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</si>
  <si>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</si>
  <si>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</si>
  <si>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</si>
  <si>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</si>
  <si>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</si>
  <si>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</si>
  <si>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</si>
  <si>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Ejecución del Presupuesto de Ingresos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</si>
  <si>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30-07-24). Las denominaciones y criterios de calculo de los indicadores están basados en el Documento "Indicadores de la cuenta general de las entidades locales"</t>
    </r>
  </si>
  <si>
    <t xml:space="preserve">Palmas de Gran Canaria (Las)                                          </t>
  </si>
  <si>
    <t>No están disponibles los datos de Almería, Santa Cruz de Tenerife, Bilbao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</si>
</sst>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8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8"/>
      <color indexed="8"/>
      <name val="Arial"/>
      <family val="2"/>
    </font>
    <font>
      <i/>
      <sz val="9"/>
      <color indexed="8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11" fillId="2" borderId="1" xfId="1" applyNumberFormat="1" applyFont="1" applyFill="1" applyBorder="1" applyAlignment="1">
      <alignment horizontal="right" vertical="center" wrapText="1"/>
    </xf>
    <xf numFmtId="10" fontId="8" fillId="2" borderId="2" xfId="4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6" fillId="0" borderId="0" xfId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/>
    </xf>
    <xf numFmtId="0" fontId="17" fillId="0" borderId="1" xfId="1" applyFont="1" applyFill="1" applyBorder="1" applyAlignment="1">
      <alignment horizontal="left" vertical="center"/>
    </xf>
    <xf numFmtId="10" fontId="18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8" fillId="0" borderId="0" xfId="0" applyFont="1"/>
  </cellXfs>
  <cellStyles count="5">
    <cellStyle name="Normal" xfId="0" builtinId="0"/>
    <cellStyle name="Normal_Hoja1" xfId="1"/>
    <cellStyle name="Normal_icio" xfId="2"/>
    <cellStyle name="Normal_IngGast (2)" xfId="3"/>
    <cellStyle name="Porcentaje" xfId="4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3794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37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workbookViewId="0">
      <selection activeCell="F13" sqref="F13"/>
    </sheetView>
  </sheetViews>
  <sheetFormatPr baseColWidth="10" defaultColWidth="11.44140625" defaultRowHeight="18" x14ac:dyDescent="0.3"/>
  <cols>
    <col min="1" max="1" width="43.6640625" style="18" customWidth="1"/>
    <col min="2" max="2" width="16.5546875" style="18" customWidth="1"/>
    <col min="3" max="3" width="17.109375" style="18" customWidth="1"/>
    <col min="4" max="4" width="16.21875" style="18" customWidth="1"/>
    <col min="5" max="16384" width="11.44140625" style="18"/>
  </cols>
  <sheetData>
    <row r="1" spans="1:7" s="9" customFormat="1" ht="16.8" x14ac:dyDescent="0.3">
      <c r="B1" s="10"/>
      <c r="C1" s="10"/>
      <c r="D1" s="11"/>
    </row>
    <row r="2" spans="1:7" s="9" customFormat="1" ht="27.75" customHeight="1" x14ac:dyDescent="0.3">
      <c r="A2" s="1"/>
      <c r="B2" s="2"/>
      <c r="C2" s="2"/>
      <c r="D2" s="1"/>
    </row>
    <row r="3" spans="1:7" s="9" customFormat="1" ht="26.25" customHeight="1" x14ac:dyDescent="0.3">
      <c r="A3" s="23" t="s">
        <v>55</v>
      </c>
      <c r="B3" s="23"/>
      <c r="C3" s="23"/>
      <c r="D3" s="23"/>
    </row>
    <row r="4" spans="1:7" s="9" customFormat="1" ht="21.6" x14ac:dyDescent="0.3">
      <c r="A4" s="24" t="s">
        <v>33</v>
      </c>
      <c r="B4" s="24"/>
      <c r="C4" s="24"/>
      <c r="D4" s="24"/>
      <c r="E4" s="9" t="s">
        <v>37</v>
      </c>
    </row>
    <row r="5" spans="1:7" s="9" customFormat="1" ht="16.8" x14ac:dyDescent="0.3">
      <c r="A5" s="9" t="s">
        <v>37</v>
      </c>
      <c r="B5" s="12"/>
      <c r="C5" s="12"/>
      <c r="D5" s="13"/>
    </row>
    <row r="6" spans="1:7" s="9" customFormat="1" ht="30.75" customHeight="1" x14ac:dyDescent="0.3">
      <c r="A6" s="25" t="s">
        <v>43</v>
      </c>
      <c r="B6" s="25"/>
      <c r="C6" s="25"/>
      <c r="D6" s="25"/>
    </row>
    <row r="7" spans="1:7" s="9" customFormat="1" ht="12" customHeight="1" x14ac:dyDescent="0.3">
      <c r="A7" s="14" t="s">
        <v>37</v>
      </c>
      <c r="B7" s="12"/>
      <c r="C7" s="12"/>
      <c r="D7" s="13"/>
    </row>
    <row r="8" spans="1:7" s="9" customFormat="1" ht="39" customHeight="1" x14ac:dyDescent="0.3">
      <c r="A8" s="26" t="s">
        <v>56</v>
      </c>
      <c r="B8" s="26"/>
      <c r="C8" s="26"/>
      <c r="D8" s="26"/>
      <c r="E8" s="3"/>
      <c r="F8" s="3"/>
      <c r="G8" s="3"/>
    </row>
    <row r="9" spans="1:7" s="9" customFormat="1" ht="16.8" x14ac:dyDescent="0.3">
      <c r="A9" s="15"/>
      <c r="B9" s="3"/>
      <c r="C9" s="3"/>
      <c r="D9" s="3"/>
      <c r="E9" s="3"/>
      <c r="F9" s="3"/>
      <c r="G9" s="3"/>
    </row>
    <row r="10" spans="1:7" s="9" customFormat="1" ht="16.8" x14ac:dyDescent="0.3">
      <c r="A10" s="15"/>
      <c r="B10" s="4" t="s">
        <v>40</v>
      </c>
      <c r="C10" s="4" t="s">
        <v>41</v>
      </c>
      <c r="D10" s="3"/>
      <c r="E10" s="3"/>
      <c r="F10" s="3"/>
      <c r="G10" s="3"/>
    </row>
    <row r="11" spans="1:7" s="9" customFormat="1" ht="64.5" customHeight="1" x14ac:dyDescent="0.3">
      <c r="A11" s="5" t="s">
        <v>32</v>
      </c>
      <c r="B11" s="6" t="s">
        <v>39</v>
      </c>
      <c r="C11" s="6" t="s">
        <v>42</v>
      </c>
      <c r="D11" s="7" t="s">
        <v>44</v>
      </c>
    </row>
    <row r="12" spans="1:7" ht="16.8" customHeight="1" x14ac:dyDescent="0.3">
      <c r="A12" s="8" t="s">
        <v>20</v>
      </c>
      <c r="B12" s="16">
        <v>179289799.74999997</v>
      </c>
      <c r="C12" s="16">
        <v>251594652.82999998</v>
      </c>
      <c r="D12" s="17">
        <f t="shared" ref="D12:D57" si="0">B12/C12</f>
        <v>0.71261371310281507</v>
      </c>
    </row>
    <row r="13" spans="1:7" ht="16.8" customHeight="1" x14ac:dyDescent="0.3">
      <c r="A13" s="8" t="s">
        <v>38</v>
      </c>
      <c r="B13" s="16">
        <v>351868676.78999996</v>
      </c>
      <c r="C13" s="16">
        <v>467277966.62999994</v>
      </c>
      <c r="D13" s="17">
        <f t="shared" si="0"/>
        <v>0.75301790779409172</v>
      </c>
    </row>
    <row r="14" spans="1:7" ht="16.8" customHeight="1" x14ac:dyDescent="0.3">
      <c r="A14" s="8" t="s">
        <v>46</v>
      </c>
      <c r="B14" s="16">
        <v>73014098.479999989</v>
      </c>
      <c r="C14" s="16">
        <v>97834884.63000001</v>
      </c>
      <c r="D14" s="17">
        <f t="shared" si="0"/>
        <v>0.74629922400512549</v>
      </c>
    </row>
    <row r="15" spans="1:7" ht="16.8" customHeight="1" x14ac:dyDescent="0.3">
      <c r="A15" s="8" t="s">
        <v>50</v>
      </c>
      <c r="B15" s="16">
        <v>177782313.78</v>
      </c>
      <c r="C15" s="16">
        <v>281516348.19</v>
      </c>
      <c r="D15" s="17">
        <f t="shared" si="0"/>
        <v>0.63151683702579076</v>
      </c>
    </row>
    <row r="16" spans="1:7" ht="16.8" customHeight="1" x14ac:dyDescent="0.3">
      <c r="A16" s="8" t="s">
        <v>24</v>
      </c>
      <c r="B16" s="16">
        <v>3650349215.8299994</v>
      </c>
      <c r="C16" s="16">
        <v>3821397848.4699998</v>
      </c>
      <c r="D16" s="17">
        <f t="shared" si="0"/>
        <v>0.9552392502893976</v>
      </c>
    </row>
    <row r="17" spans="1:4" ht="16.8" customHeight="1" x14ac:dyDescent="0.3">
      <c r="A17" s="8" t="s">
        <v>11</v>
      </c>
      <c r="B17" s="16">
        <v>219196783.89999998</v>
      </c>
      <c r="C17" s="16">
        <v>286517542.68000001</v>
      </c>
      <c r="D17" s="17">
        <f t="shared" si="0"/>
        <v>0.76503791652580277</v>
      </c>
    </row>
    <row r="18" spans="1:4" ht="16.8" customHeight="1" x14ac:dyDescent="0.3">
      <c r="A18" s="8" t="s">
        <v>26</v>
      </c>
      <c r="B18" s="16">
        <v>91428629.780000001</v>
      </c>
      <c r="C18" s="16">
        <v>122425491.43999998</v>
      </c>
      <c r="D18" s="17">
        <f t="shared" si="0"/>
        <v>0.74681039630385015</v>
      </c>
    </row>
    <row r="19" spans="1:4" ht="16.8" customHeight="1" x14ac:dyDescent="0.3">
      <c r="A19" s="8" t="s">
        <v>35</v>
      </c>
      <c r="B19" s="16">
        <v>180902704.59000003</v>
      </c>
      <c r="C19" s="16">
        <v>249486045.45999998</v>
      </c>
      <c r="D19" s="17">
        <f t="shared" si="0"/>
        <v>0.7251014951816378</v>
      </c>
    </row>
    <row r="20" spans="1:4" ht="16.8" customHeight="1" x14ac:dyDescent="0.3">
      <c r="A20" s="8" t="s">
        <v>51</v>
      </c>
      <c r="B20" s="16">
        <v>220974255.88</v>
      </c>
      <c r="C20" s="16">
        <v>254967351.52000001</v>
      </c>
      <c r="D20" s="17">
        <f t="shared" si="0"/>
        <v>0.86667667276869542</v>
      </c>
    </row>
    <row r="21" spans="1:4" ht="16.8" customHeight="1" x14ac:dyDescent="0.3">
      <c r="A21" s="8" t="s">
        <v>18</v>
      </c>
      <c r="B21" s="16">
        <v>88969731.510000005</v>
      </c>
      <c r="C21" s="16">
        <v>126966084.95</v>
      </c>
      <c r="D21" s="17">
        <f t="shared" si="0"/>
        <v>0.70073619695398826</v>
      </c>
    </row>
    <row r="22" spans="1:4" ht="16.8" customHeight="1" x14ac:dyDescent="0.3">
      <c r="A22" s="8" t="s">
        <v>3</v>
      </c>
      <c r="B22" s="16">
        <v>349039485.80999994</v>
      </c>
      <c r="C22" s="16">
        <v>564386624.77999997</v>
      </c>
      <c r="D22" s="17">
        <f t="shared" si="0"/>
        <v>0.61844039260508143</v>
      </c>
    </row>
    <row r="23" spans="1:4" ht="16.8" customHeight="1" x14ac:dyDescent="0.3">
      <c r="A23" s="8" t="s">
        <v>27</v>
      </c>
      <c r="B23" s="16">
        <v>319096650.44000012</v>
      </c>
      <c r="C23" s="16">
        <v>419430086.62000006</v>
      </c>
      <c r="D23" s="17">
        <f t="shared" si="0"/>
        <v>0.76078626836586205</v>
      </c>
    </row>
    <row r="24" spans="1:4" ht="16.8" customHeight="1" x14ac:dyDescent="0.3">
      <c r="A24" s="8" t="s">
        <v>19</v>
      </c>
      <c r="B24" s="16">
        <v>60123111.639999993</v>
      </c>
      <c r="C24" s="16">
        <v>87982133.649999991</v>
      </c>
      <c r="D24" s="17">
        <f t="shared" si="0"/>
        <v>0.68335591722717903</v>
      </c>
    </row>
    <row r="25" spans="1:4" ht="16.8" customHeight="1" x14ac:dyDescent="0.3">
      <c r="A25" s="8" t="s">
        <v>52</v>
      </c>
      <c r="B25" s="16">
        <v>452378060.71999997</v>
      </c>
      <c r="C25" s="16">
        <v>605255243.38</v>
      </c>
      <c r="D25" s="17">
        <f t="shared" si="0"/>
        <v>0.74741700409521528</v>
      </c>
    </row>
    <row r="26" spans="1:4" ht="16.8" customHeight="1" x14ac:dyDescent="0.3">
      <c r="A26" s="8" t="s">
        <v>47</v>
      </c>
      <c r="B26" s="16">
        <v>160190093.38999999</v>
      </c>
      <c r="C26" s="16">
        <v>220668316.58000001</v>
      </c>
      <c r="D26" s="17">
        <f t="shared" si="0"/>
        <v>0.7259315513558352</v>
      </c>
    </row>
    <row r="27" spans="1:4" ht="16.8" customHeight="1" x14ac:dyDescent="0.3">
      <c r="A27" s="8" t="s">
        <v>0</v>
      </c>
      <c r="B27" s="16">
        <v>363385791.02999997</v>
      </c>
      <c r="C27" s="16">
        <v>403828095.60000002</v>
      </c>
      <c r="D27" s="17">
        <f t="shared" si="0"/>
        <v>0.89985267243500811</v>
      </c>
    </row>
    <row r="28" spans="1:4" ht="16.8" customHeight="1" x14ac:dyDescent="0.3">
      <c r="A28" s="8" t="s">
        <v>22</v>
      </c>
      <c r="B28" s="16">
        <v>95856875.180000007</v>
      </c>
      <c r="C28" s="16">
        <v>135313517.58999997</v>
      </c>
      <c r="D28" s="17">
        <f t="shared" si="0"/>
        <v>0.70840575935987704</v>
      </c>
    </row>
    <row r="29" spans="1:4" ht="16.8" customHeight="1" x14ac:dyDescent="0.3">
      <c r="A29" s="8" t="s">
        <v>1</v>
      </c>
      <c r="B29" s="16">
        <v>165299170.72999996</v>
      </c>
      <c r="C29" s="16">
        <v>235453832.74000001</v>
      </c>
      <c r="D29" s="17">
        <f t="shared" si="0"/>
        <v>0.70204493512123722</v>
      </c>
    </row>
    <row r="30" spans="1:4" ht="16.8" customHeight="1" x14ac:dyDescent="0.3">
      <c r="A30" s="8" t="s">
        <v>7</v>
      </c>
      <c r="B30" s="16">
        <v>60139052.230000004</v>
      </c>
      <c r="C30" s="16">
        <v>66992876.840000004</v>
      </c>
      <c r="D30" s="17">
        <f t="shared" si="0"/>
        <v>0.89769323347064078</v>
      </c>
    </row>
    <row r="31" spans="1:4" ht="16.8" customHeight="1" x14ac:dyDescent="0.3">
      <c r="A31" s="8" t="s">
        <v>2</v>
      </c>
      <c r="B31" s="16">
        <v>128810781.83000001</v>
      </c>
      <c r="C31" s="16">
        <v>215009233.42000002</v>
      </c>
      <c r="D31" s="17">
        <f t="shared" si="0"/>
        <v>0.59909418670583525</v>
      </c>
    </row>
    <row r="32" spans="1:4" ht="16.8" customHeight="1" x14ac:dyDescent="0.3">
      <c r="A32" s="8" t="s">
        <v>12</v>
      </c>
      <c r="B32" s="16">
        <v>169844904.34999996</v>
      </c>
      <c r="C32" s="16">
        <v>228592657.90000001</v>
      </c>
      <c r="D32" s="17">
        <f t="shared" si="0"/>
        <v>0.74300244771772239</v>
      </c>
    </row>
    <row r="33" spans="1:4" ht="16.8" customHeight="1" x14ac:dyDescent="0.3">
      <c r="A33" s="8" t="s">
        <v>25</v>
      </c>
      <c r="B33" s="16">
        <v>196842143.06999999</v>
      </c>
      <c r="C33" s="16">
        <v>273730120.5</v>
      </c>
      <c r="D33" s="17">
        <f t="shared" si="0"/>
        <v>0.71911027807405647</v>
      </c>
    </row>
    <row r="34" spans="1:4" ht="16.8" customHeight="1" x14ac:dyDescent="0.3">
      <c r="A34" s="8" t="s">
        <v>31</v>
      </c>
      <c r="B34" s="16">
        <v>179639783.60000002</v>
      </c>
      <c r="C34" s="16">
        <v>241467601.47000003</v>
      </c>
      <c r="D34" s="17">
        <f t="shared" si="0"/>
        <v>0.74394984050197099</v>
      </c>
    </row>
    <row r="35" spans="1:4" ht="16.8" customHeight="1" x14ac:dyDescent="0.3">
      <c r="A35" s="8" t="s">
        <v>28</v>
      </c>
      <c r="B35" s="16">
        <v>99723230.689999998</v>
      </c>
      <c r="C35" s="16">
        <v>142494277.76000002</v>
      </c>
      <c r="D35" s="17">
        <f t="shared" si="0"/>
        <v>0.69984024802709366</v>
      </c>
    </row>
    <row r="36" spans="1:4" ht="16.8" customHeight="1" x14ac:dyDescent="0.3">
      <c r="A36" s="8" t="s">
        <v>29</v>
      </c>
      <c r="B36" s="16">
        <v>5753905636.5</v>
      </c>
      <c r="C36" s="16">
        <v>6311612181.1099997</v>
      </c>
      <c r="D36" s="17">
        <f t="shared" si="0"/>
        <v>0.91163802074545119</v>
      </c>
    </row>
    <row r="37" spans="1:4" ht="16.8" customHeight="1" x14ac:dyDescent="0.3">
      <c r="A37" s="8" t="s">
        <v>4</v>
      </c>
      <c r="B37" s="16">
        <v>778546758.47000003</v>
      </c>
      <c r="C37" s="16">
        <v>1098979021.8399999</v>
      </c>
      <c r="D37" s="17">
        <f t="shared" si="0"/>
        <v>0.70842731571572115</v>
      </c>
    </row>
    <row r="38" spans="1:4" ht="16.8" customHeight="1" x14ac:dyDescent="0.3">
      <c r="A38" s="8" t="s">
        <v>48</v>
      </c>
      <c r="B38" s="16">
        <v>464979463.45999998</v>
      </c>
      <c r="C38" s="16">
        <v>635790399.78999996</v>
      </c>
      <c r="D38" s="17">
        <f t="shared" si="0"/>
        <v>0.73134080604800189</v>
      </c>
    </row>
    <row r="39" spans="1:4" ht="16.8" customHeight="1" x14ac:dyDescent="0.3">
      <c r="A39" s="8" t="s">
        <v>49</v>
      </c>
      <c r="B39" s="16">
        <v>113522210.47999999</v>
      </c>
      <c r="C39" s="16">
        <v>210146673.69</v>
      </c>
      <c r="D39" s="17">
        <f t="shared" si="0"/>
        <v>0.54020465081195357</v>
      </c>
    </row>
    <row r="40" spans="1:4" ht="16.8" customHeight="1" x14ac:dyDescent="0.3">
      <c r="A40" s="8" t="s">
        <v>34</v>
      </c>
      <c r="B40" s="16">
        <v>259763766.81999999</v>
      </c>
      <c r="C40" s="16">
        <v>347740541.38999999</v>
      </c>
      <c r="D40" s="17">
        <f t="shared" si="0"/>
        <v>0.74700455052397308</v>
      </c>
    </row>
    <row r="41" spans="1:4" ht="16.8" customHeight="1" x14ac:dyDescent="0.3">
      <c r="A41" s="8" t="s">
        <v>13</v>
      </c>
      <c r="B41" s="16">
        <v>82176809.830000013</v>
      </c>
      <c r="C41" s="16">
        <v>120439175.01000001</v>
      </c>
      <c r="D41" s="17">
        <f t="shared" si="0"/>
        <v>0.68230963740142614</v>
      </c>
    </row>
    <row r="42" spans="1:4" ht="16.8" customHeight="1" x14ac:dyDescent="0.3">
      <c r="A42" s="8" t="s">
        <v>9</v>
      </c>
      <c r="B42" s="16">
        <v>488530928.98999995</v>
      </c>
      <c r="C42" s="16">
        <v>645233851.84000003</v>
      </c>
      <c r="D42" s="17">
        <f t="shared" si="0"/>
        <v>0.75713778438137802</v>
      </c>
    </row>
    <row r="43" spans="1:4" ht="16.8" customHeight="1" x14ac:dyDescent="0.3">
      <c r="A43" s="8" t="s">
        <v>57</v>
      </c>
      <c r="B43" s="16">
        <v>431221042.58999997</v>
      </c>
      <c r="C43" s="16">
        <v>569382875.60000002</v>
      </c>
      <c r="D43" s="17">
        <f t="shared" si="0"/>
        <v>0.75734810629067673</v>
      </c>
    </row>
    <row r="44" spans="1:4" ht="16.8" customHeight="1" x14ac:dyDescent="0.3">
      <c r="A44" s="8" t="s">
        <v>30</v>
      </c>
      <c r="B44" s="16">
        <v>288829417.37</v>
      </c>
      <c r="C44" s="16">
        <v>284071630.42000002</v>
      </c>
      <c r="D44" s="17">
        <f t="shared" si="0"/>
        <v>1.0167485466358102</v>
      </c>
    </row>
    <row r="45" spans="1:4" ht="16.8" customHeight="1" x14ac:dyDescent="0.3">
      <c r="A45" s="8" t="s">
        <v>36</v>
      </c>
      <c r="B45" s="16">
        <v>87880136.420000017</v>
      </c>
      <c r="C45" s="16">
        <v>131233192.91000001</v>
      </c>
      <c r="D45" s="17">
        <f t="shared" si="0"/>
        <v>0.66964869535917171</v>
      </c>
    </row>
    <row r="46" spans="1:4" ht="16.8" customHeight="1" x14ac:dyDescent="0.3">
      <c r="A46" s="8" t="s">
        <v>17</v>
      </c>
      <c r="B46" s="16">
        <v>214979580.59</v>
      </c>
      <c r="C46" s="16">
        <v>256193011.36000001</v>
      </c>
      <c r="D46" s="17">
        <f t="shared" si="0"/>
        <v>0.83913132309418348</v>
      </c>
    </row>
    <row r="47" spans="1:4" ht="16.8" customHeight="1" x14ac:dyDescent="0.3">
      <c r="A47" s="8" t="s">
        <v>10</v>
      </c>
      <c r="B47" s="16">
        <v>214529630.52000001</v>
      </c>
      <c r="C47" s="16">
        <v>318725301.45000005</v>
      </c>
      <c r="D47" s="17">
        <f t="shared" si="0"/>
        <v>0.6730862894913735</v>
      </c>
    </row>
    <row r="48" spans="1:4" ht="16.8" customHeight="1" x14ac:dyDescent="0.3">
      <c r="A48" s="8" t="s">
        <v>45</v>
      </c>
      <c r="B48" s="16">
        <v>71299158.580000013</v>
      </c>
      <c r="C48" s="16">
        <v>94539277.530000001</v>
      </c>
      <c r="D48" s="17">
        <f t="shared" si="0"/>
        <v>0.7541749888809417</v>
      </c>
    </row>
    <row r="49" spans="1:4" ht="16.8" customHeight="1" x14ac:dyDescent="0.3">
      <c r="A49" s="8" t="s">
        <v>5</v>
      </c>
      <c r="B49" s="16">
        <v>1008775929.9099998</v>
      </c>
      <c r="C49" s="16">
        <v>1439671567.45</v>
      </c>
      <c r="D49" s="17">
        <f t="shared" si="0"/>
        <v>0.70069865427486455</v>
      </c>
    </row>
    <row r="50" spans="1:4" ht="16.8" customHeight="1" x14ac:dyDescent="0.3">
      <c r="A50" s="8" t="s">
        <v>16</v>
      </c>
      <c r="B50" s="16">
        <v>61919653.580000006</v>
      </c>
      <c r="C50" s="16">
        <v>81610478.269999996</v>
      </c>
      <c r="D50" s="17">
        <f t="shared" si="0"/>
        <v>0.75872185646486601</v>
      </c>
    </row>
    <row r="51" spans="1:4" ht="16.8" customHeight="1" x14ac:dyDescent="0.3">
      <c r="A51" s="8" t="s">
        <v>23</v>
      </c>
      <c r="B51" s="16">
        <v>246923590.30999997</v>
      </c>
      <c r="C51" s="16">
        <v>311744881.30000001</v>
      </c>
      <c r="D51" s="17">
        <f t="shared" si="0"/>
        <v>0.79206942959355009</v>
      </c>
    </row>
    <row r="52" spans="1:4" ht="16.8" customHeight="1" x14ac:dyDescent="0.3">
      <c r="A52" s="8" t="s">
        <v>8</v>
      </c>
      <c r="B52" s="16">
        <v>45023709.900000006</v>
      </c>
      <c r="C52" s="16">
        <v>70791802.450000018</v>
      </c>
      <c r="D52" s="17">
        <f t="shared" si="0"/>
        <v>0.63600174514273855</v>
      </c>
    </row>
    <row r="53" spans="1:4" ht="16.8" customHeight="1" x14ac:dyDescent="0.3">
      <c r="A53" s="8" t="s">
        <v>21</v>
      </c>
      <c r="B53" s="16">
        <v>135978302.11000001</v>
      </c>
      <c r="C53" s="16">
        <v>159713824.19</v>
      </c>
      <c r="D53" s="17">
        <f t="shared" si="0"/>
        <v>0.85138717828355581</v>
      </c>
    </row>
    <row r="54" spans="1:4" ht="16.8" customHeight="1" x14ac:dyDescent="0.3">
      <c r="A54" s="8" t="s">
        <v>53</v>
      </c>
      <c r="B54" s="16">
        <v>1078426941.7099998</v>
      </c>
      <c r="C54" s="16">
        <v>1350795062.4200001</v>
      </c>
      <c r="D54" s="17">
        <f t="shared" si="0"/>
        <v>0.79836458668864052</v>
      </c>
    </row>
    <row r="55" spans="1:4" ht="16.8" customHeight="1" x14ac:dyDescent="0.3">
      <c r="A55" s="8" t="s">
        <v>15</v>
      </c>
      <c r="B55" s="16">
        <v>342131062.23999989</v>
      </c>
      <c r="C55" s="16">
        <v>408252162.02000004</v>
      </c>
      <c r="D55" s="17">
        <f t="shared" si="0"/>
        <v>0.83803858024207867</v>
      </c>
    </row>
    <row r="56" spans="1:4" ht="16.8" customHeight="1" x14ac:dyDescent="0.3">
      <c r="A56" s="8" t="s">
        <v>14</v>
      </c>
      <c r="B56" s="16">
        <v>77043983.000000015</v>
      </c>
      <c r="C56" s="16">
        <v>131339361.23</v>
      </c>
      <c r="D56" s="17">
        <f t="shared" si="0"/>
        <v>0.58660238848795265</v>
      </c>
    </row>
    <row r="57" spans="1:4" ht="16.8" customHeight="1" x14ac:dyDescent="0.3">
      <c r="A57" s="8" t="s">
        <v>6</v>
      </c>
      <c r="B57" s="16">
        <v>882223899.78999996</v>
      </c>
      <c r="C57" s="16">
        <v>1003096674.3600001</v>
      </c>
      <c r="D57" s="17">
        <f t="shared" si="0"/>
        <v>0.87950037353366772</v>
      </c>
    </row>
    <row r="58" spans="1:4" x14ac:dyDescent="0.3">
      <c r="A58" s="21" t="s">
        <v>54</v>
      </c>
      <c r="D58" s="22">
        <f>AVERAGE(D12:D57)</f>
        <v>0.74959912724143007</v>
      </c>
    </row>
    <row r="59" spans="1:4" x14ac:dyDescent="0.2">
      <c r="A59" s="19"/>
    </row>
    <row r="60" spans="1:4" x14ac:dyDescent="0.35">
      <c r="A60" s="27" t="s">
        <v>58</v>
      </c>
    </row>
  </sheetData>
  <mergeCells count="4">
    <mergeCell ref="A3:D3"/>
    <mergeCell ref="A4:D4"/>
    <mergeCell ref="A6:D6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C22" sqref="C22"/>
    </sheetView>
  </sheetViews>
  <sheetFormatPr baseColWidth="10" defaultColWidth="11.44140625" defaultRowHeight="18" x14ac:dyDescent="0.3"/>
  <cols>
    <col min="1" max="1" width="42.109375" style="18" customWidth="1"/>
    <col min="2" max="2" width="17.109375" style="18" customWidth="1"/>
    <col min="3" max="3" width="16.88671875" style="18" customWidth="1"/>
    <col min="4" max="4" width="17.5546875" style="18" customWidth="1"/>
    <col min="5" max="16384" width="11.44140625" style="18"/>
  </cols>
  <sheetData>
    <row r="1" spans="1:8" s="9" customFormat="1" ht="16.8" x14ac:dyDescent="0.3">
      <c r="B1" s="10"/>
      <c r="C1" s="10"/>
      <c r="D1" s="11"/>
    </row>
    <row r="2" spans="1:8" s="9" customFormat="1" ht="27.75" customHeight="1" x14ac:dyDescent="0.3">
      <c r="A2" s="1"/>
      <c r="B2" s="2"/>
      <c r="C2" s="2"/>
      <c r="D2" s="1"/>
    </row>
    <row r="3" spans="1:8" s="9" customFormat="1" ht="26.25" customHeight="1" x14ac:dyDescent="0.3">
      <c r="A3" s="23" t="s">
        <v>55</v>
      </c>
      <c r="B3" s="23"/>
      <c r="C3" s="23"/>
      <c r="D3" s="23"/>
    </row>
    <row r="4" spans="1:8" s="9" customFormat="1" ht="21.6" x14ac:dyDescent="0.3">
      <c r="A4" s="24" t="s">
        <v>33</v>
      </c>
      <c r="B4" s="24"/>
      <c r="C4" s="24"/>
      <c r="D4" s="24"/>
      <c r="E4" s="9" t="s">
        <v>37</v>
      </c>
    </row>
    <row r="5" spans="1:8" s="9" customFormat="1" ht="16.8" x14ac:dyDescent="0.3">
      <c r="A5" s="9" t="s">
        <v>37</v>
      </c>
      <c r="B5" s="12"/>
      <c r="C5" s="12"/>
      <c r="D5" s="13"/>
    </row>
    <row r="6" spans="1:8" s="9" customFormat="1" ht="30.75" customHeight="1" x14ac:dyDescent="0.3">
      <c r="A6" s="25" t="s">
        <v>43</v>
      </c>
      <c r="B6" s="25"/>
      <c r="C6" s="25"/>
      <c r="D6" s="25"/>
    </row>
    <row r="7" spans="1:8" s="9" customFormat="1" ht="10.5" customHeight="1" x14ac:dyDescent="0.3">
      <c r="A7" s="14" t="s">
        <v>37</v>
      </c>
      <c r="B7" s="12"/>
      <c r="C7" s="12"/>
      <c r="D7" s="13"/>
    </row>
    <row r="8" spans="1:8" s="9" customFormat="1" ht="39.75" customHeight="1" x14ac:dyDescent="0.3">
      <c r="A8" s="26" t="s">
        <v>56</v>
      </c>
      <c r="B8" s="26"/>
      <c r="C8" s="26"/>
      <c r="D8" s="26"/>
      <c r="E8" s="3"/>
      <c r="F8" s="3"/>
      <c r="G8" s="3"/>
      <c r="H8" s="3"/>
    </row>
    <row r="9" spans="1:8" s="9" customFormat="1" ht="16.8" x14ac:dyDescent="0.3">
      <c r="A9" s="15"/>
      <c r="B9" s="3"/>
      <c r="C9" s="3"/>
      <c r="D9" s="3"/>
      <c r="E9" s="3"/>
      <c r="F9" s="3"/>
      <c r="G9" s="3"/>
      <c r="H9" s="3"/>
    </row>
    <row r="10" spans="1:8" s="9" customFormat="1" ht="16.8" x14ac:dyDescent="0.3">
      <c r="A10" s="15"/>
      <c r="B10" s="4" t="s">
        <v>40</v>
      </c>
      <c r="C10" s="4" t="s">
        <v>41</v>
      </c>
      <c r="D10" s="3"/>
      <c r="E10" s="3"/>
      <c r="F10" s="3"/>
      <c r="G10" s="3"/>
      <c r="H10" s="3"/>
    </row>
    <row r="11" spans="1:8" s="9" customFormat="1" ht="64.5" customHeight="1" x14ac:dyDescent="0.3">
      <c r="A11" s="5" t="s">
        <v>32</v>
      </c>
      <c r="B11" s="6" t="s">
        <v>39</v>
      </c>
      <c r="C11" s="6" t="s">
        <v>42</v>
      </c>
      <c r="D11" s="7" t="s">
        <v>44</v>
      </c>
    </row>
    <row r="12" spans="1:8" ht="16.8" customHeight="1" x14ac:dyDescent="0.3">
      <c r="A12" s="8" t="s">
        <v>30</v>
      </c>
      <c r="B12" s="16">
        <v>288829417.37</v>
      </c>
      <c r="C12" s="16">
        <v>284071630.42000002</v>
      </c>
      <c r="D12" s="17">
        <f>B12/C12</f>
        <v>1.0167485466358102</v>
      </c>
    </row>
    <row r="13" spans="1:8" ht="16.8" customHeight="1" x14ac:dyDescent="0.3">
      <c r="A13" s="8" t="s">
        <v>24</v>
      </c>
      <c r="B13" s="16">
        <v>3650349215.8299994</v>
      </c>
      <c r="C13" s="16">
        <v>3821397848.4699998</v>
      </c>
      <c r="D13" s="17">
        <f>B13/C13</f>
        <v>0.9552392502893976</v>
      </c>
    </row>
    <row r="14" spans="1:8" ht="16.8" customHeight="1" x14ac:dyDescent="0.3">
      <c r="A14" s="8" t="s">
        <v>29</v>
      </c>
      <c r="B14" s="16">
        <v>5753905636.5</v>
      </c>
      <c r="C14" s="16">
        <v>6311612181.1099997</v>
      </c>
      <c r="D14" s="17">
        <f>B14/C14</f>
        <v>0.91163802074545119</v>
      </c>
    </row>
    <row r="15" spans="1:8" ht="16.8" customHeight="1" x14ac:dyDescent="0.3">
      <c r="A15" s="8" t="s">
        <v>0</v>
      </c>
      <c r="B15" s="16">
        <v>363385791.02999997</v>
      </c>
      <c r="C15" s="16">
        <v>403828095.60000002</v>
      </c>
      <c r="D15" s="17">
        <f>B15/C15</f>
        <v>0.89985267243500811</v>
      </c>
    </row>
    <row r="16" spans="1:8" ht="16.8" customHeight="1" x14ac:dyDescent="0.3">
      <c r="A16" s="8" t="s">
        <v>7</v>
      </c>
      <c r="B16" s="16">
        <v>60139052.230000004</v>
      </c>
      <c r="C16" s="16">
        <v>66992876.840000004</v>
      </c>
      <c r="D16" s="17">
        <f>B16/C16</f>
        <v>0.89769323347064078</v>
      </c>
    </row>
    <row r="17" spans="1:4" ht="16.8" customHeight="1" x14ac:dyDescent="0.3">
      <c r="A17" s="8" t="s">
        <v>6</v>
      </c>
      <c r="B17" s="16">
        <v>882223899.78999996</v>
      </c>
      <c r="C17" s="16">
        <v>1003096674.3600001</v>
      </c>
      <c r="D17" s="17">
        <f>B17/C17</f>
        <v>0.87950037353366772</v>
      </c>
    </row>
    <row r="18" spans="1:4" ht="16.8" customHeight="1" x14ac:dyDescent="0.3">
      <c r="A18" s="8" t="s">
        <v>51</v>
      </c>
      <c r="B18" s="16">
        <v>220974255.88</v>
      </c>
      <c r="C18" s="16">
        <v>254967351.52000001</v>
      </c>
      <c r="D18" s="17">
        <f>B18/C18</f>
        <v>0.86667667276869542</v>
      </c>
    </row>
    <row r="19" spans="1:4" ht="16.8" customHeight="1" x14ac:dyDescent="0.3">
      <c r="A19" s="8" t="s">
        <v>21</v>
      </c>
      <c r="B19" s="16">
        <v>135978302.11000001</v>
      </c>
      <c r="C19" s="16">
        <v>159713824.19</v>
      </c>
      <c r="D19" s="17">
        <f>B19/C19</f>
        <v>0.85138717828355581</v>
      </c>
    </row>
    <row r="20" spans="1:4" ht="16.8" customHeight="1" x14ac:dyDescent="0.3">
      <c r="A20" s="8" t="s">
        <v>17</v>
      </c>
      <c r="B20" s="16">
        <v>214979580.59</v>
      </c>
      <c r="C20" s="16">
        <v>256193011.36000001</v>
      </c>
      <c r="D20" s="17">
        <f>B20/C20</f>
        <v>0.83913132309418348</v>
      </c>
    </row>
    <row r="21" spans="1:4" ht="16.8" customHeight="1" x14ac:dyDescent="0.3">
      <c r="A21" s="8" t="s">
        <v>15</v>
      </c>
      <c r="B21" s="16">
        <v>342131062.23999989</v>
      </c>
      <c r="C21" s="16">
        <v>408252162.02000004</v>
      </c>
      <c r="D21" s="17">
        <f>B21/C21</f>
        <v>0.83803858024207867</v>
      </c>
    </row>
    <row r="22" spans="1:4" ht="16.8" customHeight="1" x14ac:dyDescent="0.3">
      <c r="A22" s="8" t="s">
        <v>53</v>
      </c>
      <c r="B22" s="16">
        <v>1078426941.7099998</v>
      </c>
      <c r="C22" s="16">
        <v>1350795062.4200001</v>
      </c>
      <c r="D22" s="17">
        <f>B22/C22</f>
        <v>0.79836458668864052</v>
      </c>
    </row>
    <row r="23" spans="1:4" ht="16.8" customHeight="1" x14ac:dyDescent="0.3">
      <c r="A23" s="8" t="s">
        <v>23</v>
      </c>
      <c r="B23" s="16">
        <v>246923590.30999997</v>
      </c>
      <c r="C23" s="16">
        <v>311744881.30000001</v>
      </c>
      <c r="D23" s="17">
        <f>B23/C23</f>
        <v>0.79206942959355009</v>
      </c>
    </row>
    <row r="24" spans="1:4" ht="16.8" customHeight="1" x14ac:dyDescent="0.3">
      <c r="A24" s="8" t="s">
        <v>11</v>
      </c>
      <c r="B24" s="16">
        <v>219196783.89999998</v>
      </c>
      <c r="C24" s="16">
        <v>286517542.68000001</v>
      </c>
      <c r="D24" s="17">
        <f>B24/C24</f>
        <v>0.76503791652580277</v>
      </c>
    </row>
    <row r="25" spans="1:4" ht="16.8" customHeight="1" x14ac:dyDescent="0.3">
      <c r="A25" s="8" t="s">
        <v>27</v>
      </c>
      <c r="B25" s="16">
        <v>319096650.44000012</v>
      </c>
      <c r="C25" s="16">
        <v>419430086.62000006</v>
      </c>
      <c r="D25" s="17">
        <f>B25/C25</f>
        <v>0.76078626836586205</v>
      </c>
    </row>
    <row r="26" spans="1:4" ht="16.8" customHeight="1" x14ac:dyDescent="0.3">
      <c r="A26" s="8" t="s">
        <v>16</v>
      </c>
      <c r="B26" s="16">
        <v>61919653.580000006</v>
      </c>
      <c r="C26" s="16">
        <v>81610478.269999996</v>
      </c>
      <c r="D26" s="17">
        <f>B26/C26</f>
        <v>0.75872185646486601</v>
      </c>
    </row>
    <row r="27" spans="1:4" ht="16.8" customHeight="1" x14ac:dyDescent="0.3">
      <c r="A27" s="8" t="s">
        <v>57</v>
      </c>
      <c r="B27" s="16">
        <v>431221042.58999997</v>
      </c>
      <c r="C27" s="16">
        <v>569382875.60000002</v>
      </c>
      <c r="D27" s="17">
        <f>B27/C27</f>
        <v>0.75734810629067673</v>
      </c>
    </row>
    <row r="28" spans="1:4" ht="16.8" customHeight="1" x14ac:dyDescent="0.3">
      <c r="A28" s="8" t="s">
        <v>9</v>
      </c>
      <c r="B28" s="16">
        <v>488530928.98999995</v>
      </c>
      <c r="C28" s="16">
        <v>645233851.84000003</v>
      </c>
      <c r="D28" s="17">
        <f>B28/C28</f>
        <v>0.75713778438137802</v>
      </c>
    </row>
    <row r="29" spans="1:4" ht="16.8" customHeight="1" x14ac:dyDescent="0.3">
      <c r="A29" s="8" t="s">
        <v>45</v>
      </c>
      <c r="B29" s="16">
        <v>71299158.580000013</v>
      </c>
      <c r="C29" s="16">
        <v>94539277.530000001</v>
      </c>
      <c r="D29" s="17">
        <f>B29/C29</f>
        <v>0.7541749888809417</v>
      </c>
    </row>
    <row r="30" spans="1:4" ht="16.8" customHeight="1" x14ac:dyDescent="0.3">
      <c r="A30" s="8" t="s">
        <v>38</v>
      </c>
      <c r="B30" s="16">
        <v>351868676.78999996</v>
      </c>
      <c r="C30" s="16">
        <v>467277966.62999994</v>
      </c>
      <c r="D30" s="17">
        <f>B30/C30</f>
        <v>0.75301790779409172</v>
      </c>
    </row>
    <row r="31" spans="1:4" ht="16.8" customHeight="1" x14ac:dyDescent="0.3">
      <c r="A31" s="8" t="s">
        <v>52</v>
      </c>
      <c r="B31" s="16">
        <v>452378060.71999997</v>
      </c>
      <c r="C31" s="16">
        <v>605255243.38</v>
      </c>
      <c r="D31" s="17">
        <f>B31/C31</f>
        <v>0.74741700409521528</v>
      </c>
    </row>
    <row r="32" spans="1:4" ht="16.8" customHeight="1" x14ac:dyDescent="0.3">
      <c r="A32" s="8" t="s">
        <v>34</v>
      </c>
      <c r="B32" s="16">
        <v>259763766.81999999</v>
      </c>
      <c r="C32" s="16">
        <v>347740541.38999999</v>
      </c>
      <c r="D32" s="17">
        <f>B32/C32</f>
        <v>0.74700455052397308</v>
      </c>
    </row>
    <row r="33" spans="1:4" ht="16.8" customHeight="1" x14ac:dyDescent="0.3">
      <c r="A33" s="8" t="s">
        <v>26</v>
      </c>
      <c r="B33" s="16">
        <v>91428629.780000001</v>
      </c>
      <c r="C33" s="16">
        <v>122425491.43999998</v>
      </c>
      <c r="D33" s="17">
        <f>B33/C33</f>
        <v>0.74681039630385015</v>
      </c>
    </row>
    <row r="34" spans="1:4" ht="16.8" customHeight="1" x14ac:dyDescent="0.3">
      <c r="A34" s="8" t="s">
        <v>46</v>
      </c>
      <c r="B34" s="16">
        <v>73014098.479999989</v>
      </c>
      <c r="C34" s="16">
        <v>97834884.63000001</v>
      </c>
      <c r="D34" s="17">
        <f>B34/C34</f>
        <v>0.74629922400512549</v>
      </c>
    </row>
    <row r="35" spans="1:4" ht="16.8" customHeight="1" x14ac:dyDescent="0.3">
      <c r="A35" s="8" t="s">
        <v>31</v>
      </c>
      <c r="B35" s="16">
        <v>179639783.60000002</v>
      </c>
      <c r="C35" s="16">
        <v>241467601.47000003</v>
      </c>
      <c r="D35" s="17">
        <f>B35/C35</f>
        <v>0.74394984050197099</v>
      </c>
    </row>
    <row r="36" spans="1:4" ht="16.8" customHeight="1" x14ac:dyDescent="0.3">
      <c r="A36" s="8" t="s">
        <v>12</v>
      </c>
      <c r="B36" s="16">
        <v>169844904.34999996</v>
      </c>
      <c r="C36" s="16">
        <v>228592657.90000001</v>
      </c>
      <c r="D36" s="17">
        <f>B36/C36</f>
        <v>0.74300244771772239</v>
      </c>
    </row>
    <row r="37" spans="1:4" ht="16.8" customHeight="1" x14ac:dyDescent="0.3">
      <c r="A37" s="8" t="s">
        <v>48</v>
      </c>
      <c r="B37" s="16">
        <v>464979463.45999998</v>
      </c>
      <c r="C37" s="16">
        <v>635790399.78999996</v>
      </c>
      <c r="D37" s="17">
        <f>B37/C37</f>
        <v>0.73134080604800189</v>
      </c>
    </row>
    <row r="38" spans="1:4" ht="16.8" customHeight="1" x14ac:dyDescent="0.3">
      <c r="A38" s="8" t="s">
        <v>47</v>
      </c>
      <c r="B38" s="16">
        <v>160190093.38999999</v>
      </c>
      <c r="C38" s="16">
        <v>220668316.58000001</v>
      </c>
      <c r="D38" s="17">
        <f>B38/C38</f>
        <v>0.7259315513558352</v>
      </c>
    </row>
    <row r="39" spans="1:4" ht="16.8" customHeight="1" x14ac:dyDescent="0.3">
      <c r="A39" s="8" t="s">
        <v>35</v>
      </c>
      <c r="B39" s="16">
        <v>180902704.59000003</v>
      </c>
      <c r="C39" s="16">
        <v>249486045.45999998</v>
      </c>
      <c r="D39" s="17">
        <f>B39/C39</f>
        <v>0.7251014951816378</v>
      </c>
    </row>
    <row r="40" spans="1:4" ht="16.8" customHeight="1" x14ac:dyDescent="0.3">
      <c r="A40" s="8" t="s">
        <v>25</v>
      </c>
      <c r="B40" s="16">
        <v>196842143.06999999</v>
      </c>
      <c r="C40" s="16">
        <v>273730120.5</v>
      </c>
      <c r="D40" s="17">
        <f>B40/C40</f>
        <v>0.71911027807405647</v>
      </c>
    </row>
    <row r="41" spans="1:4" ht="16.8" customHeight="1" x14ac:dyDescent="0.3">
      <c r="A41" s="8" t="s">
        <v>20</v>
      </c>
      <c r="B41" s="16">
        <v>179289799.74999997</v>
      </c>
      <c r="C41" s="16">
        <v>251594652.82999998</v>
      </c>
      <c r="D41" s="17">
        <f>B41/C41</f>
        <v>0.71261371310281507</v>
      </c>
    </row>
    <row r="42" spans="1:4" ht="16.8" customHeight="1" x14ac:dyDescent="0.3">
      <c r="A42" s="8" t="s">
        <v>4</v>
      </c>
      <c r="B42" s="16">
        <v>778546758.47000003</v>
      </c>
      <c r="C42" s="16">
        <v>1098979021.8399999</v>
      </c>
      <c r="D42" s="17">
        <f>B42/C42</f>
        <v>0.70842731571572115</v>
      </c>
    </row>
    <row r="43" spans="1:4" ht="16.8" customHeight="1" x14ac:dyDescent="0.3">
      <c r="A43" s="8" t="s">
        <v>22</v>
      </c>
      <c r="B43" s="16">
        <v>95856875.180000007</v>
      </c>
      <c r="C43" s="16">
        <v>135313517.58999997</v>
      </c>
      <c r="D43" s="17">
        <f>B43/C43</f>
        <v>0.70840575935987704</v>
      </c>
    </row>
    <row r="44" spans="1:4" ht="16.8" customHeight="1" x14ac:dyDescent="0.3">
      <c r="A44" s="8" t="s">
        <v>1</v>
      </c>
      <c r="B44" s="16">
        <v>165299170.72999996</v>
      </c>
      <c r="C44" s="16">
        <v>235453832.74000001</v>
      </c>
      <c r="D44" s="17">
        <f>B44/C44</f>
        <v>0.70204493512123722</v>
      </c>
    </row>
    <row r="45" spans="1:4" ht="16.8" customHeight="1" x14ac:dyDescent="0.3">
      <c r="A45" s="8" t="s">
        <v>18</v>
      </c>
      <c r="B45" s="16">
        <v>88969731.510000005</v>
      </c>
      <c r="C45" s="16">
        <v>126966084.95</v>
      </c>
      <c r="D45" s="17">
        <f>B45/C45</f>
        <v>0.70073619695398826</v>
      </c>
    </row>
    <row r="46" spans="1:4" ht="16.8" customHeight="1" x14ac:dyDescent="0.3">
      <c r="A46" s="8" t="s">
        <v>5</v>
      </c>
      <c r="B46" s="16">
        <v>1008775929.9099998</v>
      </c>
      <c r="C46" s="16">
        <v>1439671567.45</v>
      </c>
      <c r="D46" s="17">
        <f>B46/C46</f>
        <v>0.70069865427486455</v>
      </c>
    </row>
    <row r="47" spans="1:4" ht="16.8" customHeight="1" x14ac:dyDescent="0.3">
      <c r="A47" s="8" t="s">
        <v>28</v>
      </c>
      <c r="B47" s="16">
        <v>99723230.689999998</v>
      </c>
      <c r="C47" s="16">
        <v>142494277.76000002</v>
      </c>
      <c r="D47" s="17">
        <f>B47/C47</f>
        <v>0.69984024802709366</v>
      </c>
    </row>
    <row r="48" spans="1:4" ht="16.8" customHeight="1" x14ac:dyDescent="0.3">
      <c r="A48" s="8" t="s">
        <v>19</v>
      </c>
      <c r="B48" s="16">
        <v>60123111.639999993</v>
      </c>
      <c r="C48" s="16">
        <v>87982133.649999991</v>
      </c>
      <c r="D48" s="17">
        <f>B48/C48</f>
        <v>0.68335591722717903</v>
      </c>
    </row>
    <row r="49" spans="1:4" ht="16.8" customHeight="1" x14ac:dyDescent="0.3">
      <c r="A49" s="8" t="s">
        <v>13</v>
      </c>
      <c r="B49" s="16">
        <v>82176809.830000013</v>
      </c>
      <c r="C49" s="16">
        <v>120439175.01000001</v>
      </c>
      <c r="D49" s="17">
        <f>B49/C49</f>
        <v>0.68230963740142614</v>
      </c>
    </row>
    <row r="50" spans="1:4" ht="16.8" customHeight="1" x14ac:dyDescent="0.3">
      <c r="A50" s="8" t="s">
        <v>10</v>
      </c>
      <c r="B50" s="16">
        <v>214529630.52000001</v>
      </c>
      <c r="C50" s="16">
        <v>318725301.45000005</v>
      </c>
      <c r="D50" s="17">
        <f>B50/C50</f>
        <v>0.6730862894913735</v>
      </c>
    </row>
    <row r="51" spans="1:4" ht="16.8" customHeight="1" x14ac:dyDescent="0.3">
      <c r="A51" s="8" t="s">
        <v>36</v>
      </c>
      <c r="B51" s="16">
        <v>87880136.420000017</v>
      </c>
      <c r="C51" s="16">
        <v>131233192.91000001</v>
      </c>
      <c r="D51" s="17">
        <f>B51/C51</f>
        <v>0.66964869535917171</v>
      </c>
    </row>
    <row r="52" spans="1:4" ht="16.8" customHeight="1" x14ac:dyDescent="0.3">
      <c r="A52" s="8" t="s">
        <v>8</v>
      </c>
      <c r="B52" s="16">
        <v>45023709.900000006</v>
      </c>
      <c r="C52" s="16">
        <v>70791802.450000018</v>
      </c>
      <c r="D52" s="17">
        <f>B52/C52</f>
        <v>0.63600174514273855</v>
      </c>
    </row>
    <row r="53" spans="1:4" ht="16.8" customHeight="1" x14ac:dyDescent="0.3">
      <c r="A53" s="8" t="s">
        <v>50</v>
      </c>
      <c r="B53" s="16">
        <v>177782313.78</v>
      </c>
      <c r="C53" s="16">
        <v>281516348.19</v>
      </c>
      <c r="D53" s="17">
        <f>B53/C53</f>
        <v>0.63151683702579076</v>
      </c>
    </row>
    <row r="54" spans="1:4" ht="16.8" customHeight="1" x14ac:dyDescent="0.3">
      <c r="A54" s="8" t="s">
        <v>3</v>
      </c>
      <c r="B54" s="16">
        <v>349039485.80999994</v>
      </c>
      <c r="C54" s="16">
        <v>564386624.77999997</v>
      </c>
      <c r="D54" s="17">
        <f>B54/C54</f>
        <v>0.61844039260508143</v>
      </c>
    </row>
    <row r="55" spans="1:4" ht="16.8" customHeight="1" x14ac:dyDescent="0.3">
      <c r="A55" s="8" t="s">
        <v>2</v>
      </c>
      <c r="B55" s="16">
        <v>128810781.83000001</v>
      </c>
      <c r="C55" s="16">
        <v>215009233.42000002</v>
      </c>
      <c r="D55" s="17">
        <f>B55/C55</f>
        <v>0.59909418670583525</v>
      </c>
    </row>
    <row r="56" spans="1:4" ht="16.8" customHeight="1" x14ac:dyDescent="0.3">
      <c r="A56" s="8" t="s">
        <v>14</v>
      </c>
      <c r="B56" s="16">
        <v>77043983.000000015</v>
      </c>
      <c r="C56" s="16">
        <v>131339361.23</v>
      </c>
      <c r="D56" s="17">
        <f>B56/C56</f>
        <v>0.58660238848795265</v>
      </c>
    </row>
    <row r="57" spans="1:4" ht="16.8" customHeight="1" x14ac:dyDescent="0.3">
      <c r="A57" s="8" t="s">
        <v>49</v>
      </c>
      <c r="B57" s="16">
        <v>113522210.47999999</v>
      </c>
      <c r="C57" s="16">
        <v>210146673.69</v>
      </c>
      <c r="D57" s="17">
        <f>B57/C57</f>
        <v>0.54020465081195357</v>
      </c>
    </row>
    <row r="58" spans="1:4" ht="16.8" customHeight="1" x14ac:dyDescent="0.3">
      <c r="A58" s="21" t="s">
        <v>54</v>
      </c>
      <c r="D58" s="22">
        <f>AVERAGE(D12:D57)</f>
        <v>0.74959912724142996</v>
      </c>
    </row>
    <row r="59" spans="1:4" x14ac:dyDescent="0.2">
      <c r="A59" s="19"/>
    </row>
    <row r="60" spans="1:4" x14ac:dyDescent="0.35">
      <c r="A60" s="27" t="s">
        <v>58</v>
      </c>
    </row>
    <row r="61" spans="1:4" x14ac:dyDescent="0.35">
      <c r="A61" s="20"/>
    </row>
  </sheetData>
  <sortState ref="A12:D57">
    <sortCondition descending="1" ref="D12:D57"/>
  </sortState>
  <mergeCells count="4">
    <mergeCell ref="A3:D3"/>
    <mergeCell ref="A4:D4"/>
    <mergeCell ref="A6:D6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EJECUCION PRESUPUESTO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2024-09-17T07:47:41Z</dcterms:modified>
</cp:coreProperties>
</file>