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8736" windowHeight="8016"/>
  </bookViews>
  <sheets>
    <sheet name="Orden ALFABETICO" sheetId="8" r:id="rId1"/>
    <sheet name="Orden EJECUCION PRESUPUESTO" sheetId="10" r:id="rId2"/>
  </sheets>
  <calcPr calcId="145621"/>
</workbook>
</file>

<file path=xl/calcChain.xml><?xml version="1.0" encoding="utf-8"?>
<calcChain xmlns="http://schemas.openxmlformats.org/spreadsheetml/2006/main">
  <c r="D15" i="10" l="1"/>
  <c r="D57" i="10"/>
  <c r="D16" i="10"/>
  <c r="D23" i="10"/>
  <c r="D27" i="10"/>
  <c r="D55" i="10"/>
  <c r="D34" i="10"/>
  <c r="D43" i="10"/>
  <c r="D50" i="10"/>
  <c r="D28" i="10"/>
  <c r="D41" i="10"/>
  <c r="D17" i="10"/>
  <c r="D52" i="10"/>
  <c r="D13" i="10"/>
  <c r="D44" i="10"/>
  <c r="D21" i="10"/>
  <c r="D42" i="10"/>
  <c r="D32" i="10"/>
  <c r="D54" i="10"/>
  <c r="D25" i="10"/>
  <c r="D38" i="10"/>
  <c r="D12" i="10"/>
  <c r="D22" i="10"/>
  <c r="D31" i="10"/>
  <c r="D37" i="10"/>
  <c r="D35" i="10"/>
  <c r="D45" i="10"/>
  <c r="D18" i="10"/>
  <c r="D36" i="10"/>
  <c r="D46" i="10"/>
  <c r="D20" i="10"/>
  <c r="D26" i="10"/>
  <c r="D53" i="10"/>
  <c r="D47" i="10"/>
  <c r="D19" i="10"/>
  <c r="D51" i="10"/>
  <c r="D33" i="10"/>
  <c r="D24" i="10"/>
  <c r="D39" i="10"/>
  <c r="D48" i="10"/>
  <c r="D49" i="10"/>
  <c r="D14" i="10"/>
  <c r="D56" i="10"/>
  <c r="D29" i="10"/>
  <c r="D40" i="10"/>
  <c r="D30" i="10"/>
  <c r="D58" i="10" l="1"/>
  <c r="D53" i="8"/>
  <c r="D54" i="8"/>
  <c r="D55" i="8"/>
  <c r="D56" i="8"/>
  <c r="D57" i="8"/>
  <c r="D12" i="8" l="1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8" i="8" l="1"/>
</calcChain>
</file>

<file path=xl/sharedStrings.xml><?xml version="1.0" encoding="utf-8"?>
<sst xmlns="http://schemas.openxmlformats.org/spreadsheetml/2006/main" count="121" uniqueCount="60">
  <si>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</si>
  <si>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</si>
  <si>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</si>
  <si>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</si>
  <si>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</si>
  <si>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</si>
  <si>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</si>
  <si>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</si>
  <si>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</si>
  <si>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</si>
  <si>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</si>
  <si>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</si>
  <si>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</si>
  <si>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</si>
  <si>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</si>
  <si>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</si>
  <si>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</si>
  <si>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</si>
  <si>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</si>
  <si>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</si>
  <si>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</si>
  <si>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</si>
  <si>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</si>
  <si>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</si>
  <si>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</si>
  <si>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</si>
  <si>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</si>
  <si>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</si>
  <si>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</si>
  <si>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</si>
  <si>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</si>
  <si>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</si>
  <si>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</si>
  <si>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</si>
  <si>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</si>
  <si>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</si>
  <si>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</si>
  <si>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</si>
  <si>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A</t>
  </si>
  <si>
    <t>B</t>
  </si>
  <si>
    <t>Obligaciones reconocidas netos</t>
  </si>
  <si>
    <t>Creditos definitivos</t>
  </si>
  <si>
    <t>Este indicador refleja el grado de ejecución del presupuesto de gastos respecto de los créditos definitivos consignados en el presupuesto de gastos</t>
  </si>
  <si>
    <t>Obligaciones reconocidas netas</t>
  </si>
  <si>
    <r>
      <t xml:space="preserve">Ejecucion del Presupuesto de Gastos             </t>
    </r>
    <r>
      <rPr>
        <b/>
        <sz val="8"/>
        <color indexed="8"/>
        <rFont val="Gill Sans MT"/>
        <family val="2"/>
      </rPr>
      <t xml:space="preserve"> </t>
    </r>
    <r>
      <rPr>
        <sz val="8"/>
        <color indexed="8"/>
        <rFont val="Gill Sans MT"/>
        <family val="2"/>
      </rPr>
      <t xml:space="preserve"> (A/B)</t>
    </r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</si>
  <si>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</si>
  <si>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</si>
  <si>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</si>
  <si>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</si>
  <si>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</si>
  <si>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</si>
  <si>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</si>
  <si>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</si>
  <si>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</si>
  <si>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</si>
  <si>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</si>
  <si>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Ejecución del Presupuesto de Gastos 2023</t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</si>
  <si>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 Ministerio de Hacienda (datos a 30-07-24). Las denominaciones y criterios de cálculo de los indicadores están basados en el Documento "Indicadores de la cuenta general de las entidades locales"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</si>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</sst>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8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1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6" fillId="0" borderId="0" xfId="5" applyFont="1" applyFill="1" applyBorder="1" applyAlignment="1">
      <alignment horizontal="left"/>
    </xf>
    <xf numFmtId="0" fontId="16" fillId="0" borderId="1" xfId="5" applyFont="1" applyFill="1" applyBorder="1" applyAlignment="1">
      <alignment horizontal="left"/>
    </xf>
    <xf numFmtId="10" fontId="17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6">
    <cellStyle name="Normal" xfId="0" builtinId="0"/>
    <cellStyle name="Normal_Hoja1" xfId="1"/>
    <cellStyle name="Normal_Hoja1 2" xfId="5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262890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B5" sqref="B5"/>
    </sheetView>
  </sheetViews>
  <sheetFormatPr baseColWidth="10" defaultColWidth="11.44140625" defaultRowHeight="18" x14ac:dyDescent="0.3"/>
  <cols>
    <col min="1" max="1" width="37" style="20" customWidth="1"/>
    <col min="2" max="2" width="16.33203125" style="20" customWidth="1"/>
    <col min="3" max="3" width="16" style="20" customWidth="1"/>
    <col min="4" max="4" width="17.6640625" style="20" customWidth="1"/>
    <col min="5" max="16384" width="11.44140625" style="20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5" t="s">
        <v>56</v>
      </c>
      <c r="B3" s="25"/>
      <c r="C3" s="25"/>
      <c r="D3" s="25"/>
    </row>
    <row r="4" spans="1:8" s="9" customFormat="1" ht="21.6" x14ac:dyDescent="0.3">
      <c r="A4" s="26" t="s">
        <v>33</v>
      </c>
      <c r="B4" s="26"/>
      <c r="C4" s="26"/>
      <c r="D4" s="26"/>
      <c r="E4" s="9" t="s">
        <v>37</v>
      </c>
    </row>
    <row r="5" spans="1:8" s="9" customFormat="1" ht="16.8" x14ac:dyDescent="0.3">
      <c r="A5" s="9" t="s">
        <v>37</v>
      </c>
      <c r="B5" s="12"/>
      <c r="C5" s="12"/>
      <c r="D5" s="13"/>
    </row>
    <row r="6" spans="1:8" s="9" customFormat="1" ht="18" customHeight="1" x14ac:dyDescent="0.3">
      <c r="A6" s="14" t="s">
        <v>42</v>
      </c>
      <c r="B6" s="15"/>
      <c r="C6" s="15"/>
      <c r="D6" s="15"/>
    </row>
    <row r="7" spans="1:8" s="9" customFormat="1" ht="6" customHeight="1" x14ac:dyDescent="0.3">
      <c r="A7" s="16" t="s">
        <v>37</v>
      </c>
      <c r="B7" s="12"/>
      <c r="C7" s="12"/>
      <c r="D7" s="13"/>
    </row>
    <row r="8" spans="1:8" s="9" customFormat="1" ht="40.5" customHeight="1" x14ac:dyDescent="0.3">
      <c r="A8" s="27" t="s">
        <v>57</v>
      </c>
      <c r="B8" s="27"/>
      <c r="C8" s="27"/>
      <c r="D8" s="27"/>
      <c r="E8" s="27"/>
      <c r="F8" s="3"/>
      <c r="G8" s="3"/>
      <c r="H8" s="3"/>
    </row>
    <row r="9" spans="1:8" s="9" customFormat="1" ht="16.8" x14ac:dyDescent="0.3">
      <c r="A9" s="17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7"/>
      <c r="B10" s="4" t="s">
        <v>38</v>
      </c>
      <c r="C10" s="4" t="s">
        <v>39</v>
      </c>
      <c r="D10" s="3"/>
      <c r="E10" s="3"/>
      <c r="F10" s="3"/>
      <c r="G10" s="3"/>
      <c r="H10" s="3"/>
    </row>
    <row r="11" spans="1:8" s="9" customFormat="1" ht="64.5" customHeight="1" x14ac:dyDescent="0.3">
      <c r="A11" s="5" t="s">
        <v>32</v>
      </c>
      <c r="B11" s="6" t="s">
        <v>43</v>
      </c>
      <c r="C11" s="6" t="s">
        <v>41</v>
      </c>
      <c r="D11" s="7" t="s">
        <v>44</v>
      </c>
    </row>
    <row r="12" spans="1:8" ht="16.8" customHeight="1" x14ac:dyDescent="0.3">
      <c r="A12" s="8" t="s">
        <v>20</v>
      </c>
      <c r="B12" s="18">
        <v>187367997.95000005</v>
      </c>
      <c r="C12" s="18">
        <v>251594652.82999998</v>
      </c>
      <c r="D12" s="19">
        <f t="shared" ref="D12:D57" si="0">B12/C12</f>
        <v>0.74472170152440698</v>
      </c>
    </row>
    <row r="13" spans="1:8" ht="16.8" customHeight="1" x14ac:dyDescent="0.3">
      <c r="A13" s="8" t="s">
        <v>45</v>
      </c>
      <c r="B13" s="18">
        <v>329910741.55999994</v>
      </c>
      <c r="C13" s="18">
        <v>459809938.28000003</v>
      </c>
      <c r="D13" s="19">
        <f t="shared" si="0"/>
        <v>0.71749371663015615</v>
      </c>
    </row>
    <row r="14" spans="1:8" ht="16.8" customHeight="1" x14ac:dyDescent="0.3">
      <c r="A14" s="8" t="s">
        <v>47</v>
      </c>
      <c r="B14" s="18">
        <v>72900468.939999998</v>
      </c>
      <c r="C14" s="18">
        <v>97834884.629999995</v>
      </c>
      <c r="D14" s="19">
        <f t="shared" si="0"/>
        <v>0.74513778204677172</v>
      </c>
    </row>
    <row r="15" spans="1:8" ht="16.8" customHeight="1" x14ac:dyDescent="0.3">
      <c r="A15" s="8" t="s">
        <v>51</v>
      </c>
      <c r="B15" s="18">
        <v>156103709.21999997</v>
      </c>
      <c r="C15" s="18">
        <v>281513348.19</v>
      </c>
      <c r="D15" s="19">
        <f t="shared" si="0"/>
        <v>0.55451618981364215</v>
      </c>
    </row>
    <row r="16" spans="1:8" ht="16.8" customHeight="1" x14ac:dyDescent="0.3">
      <c r="A16" s="8" t="s">
        <v>24</v>
      </c>
      <c r="B16" s="18">
        <v>3462921086.3099999</v>
      </c>
      <c r="C16" s="18">
        <v>3821397848.4699998</v>
      </c>
      <c r="D16" s="19">
        <f t="shared" si="0"/>
        <v>0.90619224263615328</v>
      </c>
    </row>
    <row r="17" spans="1:4" ht="16.8" customHeight="1" x14ac:dyDescent="0.3">
      <c r="A17" s="8" t="s">
        <v>11</v>
      </c>
      <c r="B17" s="18">
        <v>193275766.83999997</v>
      </c>
      <c r="C17" s="18">
        <v>286517542.68000001</v>
      </c>
      <c r="D17" s="19">
        <f t="shared" si="0"/>
        <v>0.67456870190968365</v>
      </c>
    </row>
    <row r="18" spans="1:4" ht="16.8" customHeight="1" x14ac:dyDescent="0.3">
      <c r="A18" s="8" t="s">
        <v>26</v>
      </c>
      <c r="B18" s="18">
        <v>80191408.229999989</v>
      </c>
      <c r="C18" s="18">
        <v>118647912.32999998</v>
      </c>
      <c r="D18" s="19">
        <f t="shared" si="0"/>
        <v>0.67587711115354943</v>
      </c>
    </row>
    <row r="19" spans="1:4" ht="16.8" customHeight="1" x14ac:dyDescent="0.3">
      <c r="A19" s="8" t="s">
        <v>35</v>
      </c>
      <c r="B19" s="18">
        <v>180476412.42999998</v>
      </c>
      <c r="C19" s="18">
        <v>249486045.45999998</v>
      </c>
      <c r="D19" s="19">
        <f t="shared" si="0"/>
        <v>0.72339281380343057</v>
      </c>
    </row>
    <row r="20" spans="1:4" ht="16.8" customHeight="1" x14ac:dyDescent="0.3">
      <c r="A20" s="8" t="s">
        <v>52</v>
      </c>
      <c r="B20" s="18">
        <v>202257303.72999999</v>
      </c>
      <c r="C20" s="18">
        <v>254967351.52000001</v>
      </c>
      <c r="D20" s="19">
        <f t="shared" si="0"/>
        <v>0.79326746159550798</v>
      </c>
    </row>
    <row r="21" spans="1:4" ht="16.8" customHeight="1" x14ac:dyDescent="0.3">
      <c r="A21" s="8" t="s">
        <v>18</v>
      </c>
      <c r="B21" s="18">
        <v>92495816.919999987</v>
      </c>
      <c r="C21" s="18">
        <v>124808466.56</v>
      </c>
      <c r="D21" s="19">
        <f t="shared" si="0"/>
        <v>0.74110210203995941</v>
      </c>
    </row>
    <row r="22" spans="1:4" ht="16.8" customHeight="1" x14ac:dyDescent="0.3">
      <c r="A22" s="8" t="s">
        <v>3</v>
      </c>
      <c r="B22" s="18">
        <v>364678027.91999996</v>
      </c>
      <c r="C22" s="18">
        <v>564289033.63999999</v>
      </c>
      <c r="D22" s="19">
        <f t="shared" si="0"/>
        <v>0.64626105803901546</v>
      </c>
    </row>
    <row r="23" spans="1:4" ht="16.8" customHeight="1" x14ac:dyDescent="0.3">
      <c r="A23" s="8" t="s">
        <v>27</v>
      </c>
      <c r="B23" s="18">
        <v>299659182.25</v>
      </c>
      <c r="C23" s="18">
        <v>363587737.17000002</v>
      </c>
      <c r="D23" s="19">
        <f t="shared" si="0"/>
        <v>0.82417296188922506</v>
      </c>
    </row>
    <row r="24" spans="1:4" ht="16.8" customHeight="1" x14ac:dyDescent="0.3">
      <c r="A24" s="8" t="s">
        <v>19</v>
      </c>
      <c r="B24" s="18">
        <v>59664244.380000003</v>
      </c>
      <c r="C24" s="18">
        <v>87689529.079999998</v>
      </c>
      <c r="D24" s="19">
        <f t="shared" si="0"/>
        <v>0.68040329336890082</v>
      </c>
    </row>
    <row r="25" spans="1:4" ht="16.8" customHeight="1" x14ac:dyDescent="0.3">
      <c r="A25" s="8" t="s">
        <v>53</v>
      </c>
      <c r="B25" s="18">
        <v>389928423.36000007</v>
      </c>
      <c r="C25" s="18">
        <v>605255243.38</v>
      </c>
      <c r="D25" s="19">
        <f t="shared" si="0"/>
        <v>0.64423799318528108</v>
      </c>
    </row>
    <row r="26" spans="1:4" ht="16.8" customHeight="1" x14ac:dyDescent="0.3">
      <c r="A26" s="8" t="s">
        <v>48</v>
      </c>
      <c r="B26" s="18">
        <v>169085936.54999998</v>
      </c>
      <c r="C26" s="18">
        <v>220656316.57999998</v>
      </c>
      <c r="D26" s="19">
        <f t="shared" si="0"/>
        <v>0.76628640942937654</v>
      </c>
    </row>
    <row r="27" spans="1:4" ht="16.8" customHeight="1" x14ac:dyDescent="0.3">
      <c r="A27" s="8" t="s">
        <v>0</v>
      </c>
      <c r="B27" s="18">
        <v>328297329.88</v>
      </c>
      <c r="C27" s="18">
        <v>401775836.96000004</v>
      </c>
      <c r="D27" s="19">
        <f t="shared" si="0"/>
        <v>0.81711566420726434</v>
      </c>
    </row>
    <row r="28" spans="1:4" ht="16.8" customHeight="1" x14ac:dyDescent="0.3">
      <c r="A28" s="8" t="s">
        <v>22</v>
      </c>
      <c r="B28" s="18">
        <v>93164233.709999993</v>
      </c>
      <c r="C28" s="18">
        <v>135313517.59</v>
      </c>
      <c r="D28" s="19">
        <f t="shared" si="0"/>
        <v>0.68850648013074089</v>
      </c>
    </row>
    <row r="29" spans="1:4" ht="16.8" customHeight="1" x14ac:dyDescent="0.3">
      <c r="A29" s="8" t="s">
        <v>1</v>
      </c>
      <c r="B29" s="18">
        <v>173867660.31</v>
      </c>
      <c r="C29" s="18">
        <v>235453832.73999998</v>
      </c>
      <c r="D29" s="19">
        <f t="shared" si="0"/>
        <v>0.73843631376344365</v>
      </c>
    </row>
    <row r="30" spans="1:4" ht="16.8" customHeight="1" x14ac:dyDescent="0.3">
      <c r="A30" s="8" t="s">
        <v>7</v>
      </c>
      <c r="B30" s="18">
        <v>55967964.939999998</v>
      </c>
      <c r="C30" s="18">
        <v>66992876.840000004</v>
      </c>
      <c r="D30" s="19">
        <f t="shared" si="0"/>
        <v>0.83543157989272576</v>
      </c>
    </row>
    <row r="31" spans="1:4" ht="16.8" customHeight="1" x14ac:dyDescent="0.3">
      <c r="A31" s="8" t="s">
        <v>2</v>
      </c>
      <c r="B31" s="18">
        <v>146164843.17000002</v>
      </c>
      <c r="C31" s="18">
        <v>211586165.53</v>
      </c>
      <c r="D31" s="19">
        <f t="shared" si="0"/>
        <v>0.69080529345514252</v>
      </c>
    </row>
    <row r="32" spans="1:4" ht="16.8" customHeight="1" x14ac:dyDescent="0.3">
      <c r="A32" s="8" t="s">
        <v>12</v>
      </c>
      <c r="B32" s="18">
        <v>165383960.75000003</v>
      </c>
      <c r="C32" s="18">
        <v>223596750.69999996</v>
      </c>
      <c r="D32" s="19">
        <f t="shared" si="0"/>
        <v>0.73965279116196059</v>
      </c>
    </row>
    <row r="33" spans="1:4" ht="16.8" customHeight="1" x14ac:dyDescent="0.3">
      <c r="A33" s="8" t="s">
        <v>25</v>
      </c>
      <c r="B33" s="18">
        <v>199761850.64000005</v>
      </c>
      <c r="C33" s="18">
        <v>273730120.5</v>
      </c>
      <c r="D33" s="19">
        <f t="shared" si="0"/>
        <v>0.72977665108652168</v>
      </c>
    </row>
    <row r="34" spans="1:4" ht="16.8" customHeight="1" x14ac:dyDescent="0.3">
      <c r="A34" s="8" t="s">
        <v>31</v>
      </c>
      <c r="B34" s="18">
        <v>179683431.57999998</v>
      </c>
      <c r="C34" s="18">
        <v>241467601.47</v>
      </c>
      <c r="D34" s="19">
        <f t="shared" si="0"/>
        <v>0.74413060172929202</v>
      </c>
    </row>
    <row r="35" spans="1:4" ht="16.8" customHeight="1" x14ac:dyDescent="0.3">
      <c r="A35" s="8" t="s">
        <v>28</v>
      </c>
      <c r="B35" s="18">
        <v>114225319.35999998</v>
      </c>
      <c r="C35" s="18">
        <v>142494277.76000002</v>
      </c>
      <c r="D35" s="19">
        <f t="shared" si="0"/>
        <v>0.80161337813429379</v>
      </c>
    </row>
    <row r="36" spans="1:4" ht="16.8" customHeight="1" x14ac:dyDescent="0.3">
      <c r="A36" s="8" t="s">
        <v>29</v>
      </c>
      <c r="B36" s="18">
        <v>5424898843.7700005</v>
      </c>
      <c r="C36" s="18">
        <v>5872306887.1099997</v>
      </c>
      <c r="D36" s="19">
        <f t="shared" si="0"/>
        <v>0.92381051400394598</v>
      </c>
    </row>
    <row r="37" spans="1:4" ht="16.8" customHeight="1" x14ac:dyDescent="0.3">
      <c r="A37" s="8" t="s">
        <v>4</v>
      </c>
      <c r="B37" s="18">
        <v>799449978.3499999</v>
      </c>
      <c r="C37" s="18">
        <v>1098979021.8399999</v>
      </c>
      <c r="D37" s="19">
        <f t="shared" si="0"/>
        <v>0.72744789705948698</v>
      </c>
    </row>
    <row r="38" spans="1:4" ht="16.8" customHeight="1" x14ac:dyDescent="0.3">
      <c r="A38" s="8" t="s">
        <v>49</v>
      </c>
      <c r="B38" s="18">
        <v>493351715.29000002</v>
      </c>
      <c r="C38" s="18">
        <v>635790399.79000008</v>
      </c>
      <c r="D38" s="19">
        <f t="shared" si="0"/>
        <v>0.77596597157326186</v>
      </c>
    </row>
    <row r="39" spans="1:4" ht="16.8" customHeight="1" x14ac:dyDescent="0.3">
      <c r="A39" s="8" t="s">
        <v>50</v>
      </c>
      <c r="B39" s="18">
        <v>119862396.33</v>
      </c>
      <c r="C39" s="18">
        <v>204127003.92999998</v>
      </c>
      <c r="D39" s="19">
        <f t="shared" si="0"/>
        <v>0.58719519721704083</v>
      </c>
    </row>
    <row r="40" spans="1:4" ht="16.8" customHeight="1" x14ac:dyDescent="0.3">
      <c r="A40" s="8" t="s">
        <v>34</v>
      </c>
      <c r="B40" s="18">
        <v>258362290.94999996</v>
      </c>
      <c r="C40" s="18">
        <v>347740541.38999999</v>
      </c>
      <c r="D40" s="19">
        <f t="shared" si="0"/>
        <v>0.74297431618776943</v>
      </c>
    </row>
    <row r="41" spans="1:4" ht="16.8" customHeight="1" x14ac:dyDescent="0.3">
      <c r="A41" s="8" t="s">
        <v>13</v>
      </c>
      <c r="B41" s="18">
        <v>84518999.980000004</v>
      </c>
      <c r="C41" s="18">
        <v>120439175.01000001</v>
      </c>
      <c r="D41" s="19">
        <f t="shared" si="0"/>
        <v>0.70175671639217418</v>
      </c>
    </row>
    <row r="42" spans="1:4" ht="16.8" customHeight="1" x14ac:dyDescent="0.3">
      <c r="A42" s="8" t="s">
        <v>9</v>
      </c>
      <c r="B42" s="18">
        <v>518105254.00000006</v>
      </c>
      <c r="C42" s="18">
        <v>645233851.84000003</v>
      </c>
      <c r="D42" s="19">
        <f t="shared" si="0"/>
        <v>0.80297283306281908</v>
      </c>
    </row>
    <row r="43" spans="1:4" ht="16.8" customHeight="1" x14ac:dyDescent="0.3">
      <c r="A43" s="8" t="s">
        <v>58</v>
      </c>
      <c r="B43" s="18">
        <v>394127868.85999995</v>
      </c>
      <c r="C43" s="18">
        <v>569374948.74999988</v>
      </c>
      <c r="D43" s="19">
        <f t="shared" si="0"/>
        <v>0.69221146754922103</v>
      </c>
    </row>
    <row r="44" spans="1:4" ht="16.8" customHeight="1" x14ac:dyDescent="0.3">
      <c r="A44" s="8" t="s">
        <v>30</v>
      </c>
      <c r="B44" s="18">
        <v>261777319.82000002</v>
      </c>
      <c r="C44" s="18">
        <v>284071562.44</v>
      </c>
      <c r="D44" s="19">
        <f t="shared" si="0"/>
        <v>0.92151892139957214</v>
      </c>
    </row>
    <row r="45" spans="1:4" ht="16.8" customHeight="1" x14ac:dyDescent="0.3">
      <c r="A45" s="8" t="s">
        <v>36</v>
      </c>
      <c r="B45" s="18">
        <v>77145713.200000003</v>
      </c>
      <c r="C45" s="18">
        <v>119562232.41999997</v>
      </c>
      <c r="D45" s="19">
        <f t="shared" si="0"/>
        <v>0.64523480064341221</v>
      </c>
    </row>
    <row r="46" spans="1:4" ht="16.8" customHeight="1" x14ac:dyDescent="0.3">
      <c r="A46" s="8" t="s">
        <v>17</v>
      </c>
      <c r="B46" s="18">
        <v>214141156.22999999</v>
      </c>
      <c r="C46" s="18">
        <v>256193011.36000001</v>
      </c>
      <c r="D46" s="19">
        <f t="shared" si="0"/>
        <v>0.83585869533767587</v>
      </c>
    </row>
    <row r="47" spans="1:4" ht="16.8" customHeight="1" x14ac:dyDescent="0.3">
      <c r="A47" s="8" t="s">
        <v>10</v>
      </c>
      <c r="B47" s="18">
        <v>226517945.17999998</v>
      </c>
      <c r="C47" s="18">
        <v>317122994.38999999</v>
      </c>
      <c r="D47" s="19">
        <f t="shared" si="0"/>
        <v>0.71429050932026295</v>
      </c>
    </row>
    <row r="48" spans="1:4" ht="16.8" customHeight="1" x14ac:dyDescent="0.3">
      <c r="A48" s="8" t="s">
        <v>46</v>
      </c>
      <c r="B48" s="18">
        <v>70544275.189999998</v>
      </c>
      <c r="C48" s="18">
        <v>94027982.640000015</v>
      </c>
      <c r="D48" s="19">
        <f t="shared" si="0"/>
        <v>0.75024767318564245</v>
      </c>
    </row>
    <row r="49" spans="1:4" ht="16.8" customHeight="1" x14ac:dyDescent="0.3">
      <c r="A49" s="8" t="s">
        <v>5</v>
      </c>
      <c r="B49" s="18">
        <v>932861576.15999997</v>
      </c>
      <c r="C49" s="18">
        <v>1436801614.9200001</v>
      </c>
      <c r="D49" s="19">
        <f t="shared" si="0"/>
        <v>0.64926261668486562</v>
      </c>
    </row>
    <row r="50" spans="1:4" ht="16.8" customHeight="1" x14ac:dyDescent="0.3">
      <c r="A50" s="8" t="s">
        <v>16</v>
      </c>
      <c r="B50" s="18">
        <v>56977056.219999999</v>
      </c>
      <c r="C50" s="18">
        <v>81610478.270000011</v>
      </c>
      <c r="D50" s="19">
        <f t="shared" si="0"/>
        <v>0.69815858732621527</v>
      </c>
    </row>
    <row r="51" spans="1:4" ht="16.8" customHeight="1" x14ac:dyDescent="0.3">
      <c r="A51" s="8" t="s">
        <v>23</v>
      </c>
      <c r="B51" s="18">
        <v>231008162.87999997</v>
      </c>
      <c r="C51" s="18">
        <v>311744881.30000001</v>
      </c>
      <c r="D51" s="19">
        <f t="shared" si="0"/>
        <v>0.74101669902863598</v>
      </c>
    </row>
    <row r="52" spans="1:4" ht="16.8" customHeight="1" x14ac:dyDescent="0.3">
      <c r="A52" s="8" t="s">
        <v>8</v>
      </c>
      <c r="B52" s="18">
        <v>40232584.839999996</v>
      </c>
      <c r="C52" s="18">
        <v>70791802.450000003</v>
      </c>
      <c r="D52" s="19">
        <f t="shared" si="0"/>
        <v>0.56832265103598867</v>
      </c>
    </row>
    <row r="53" spans="1:4" ht="16.8" customHeight="1" x14ac:dyDescent="0.3">
      <c r="A53" s="8" t="s">
        <v>21</v>
      </c>
      <c r="B53" s="18">
        <v>121413934.68999998</v>
      </c>
      <c r="C53" s="18">
        <v>159713824.20000002</v>
      </c>
      <c r="D53" s="19">
        <f t="shared" si="0"/>
        <v>0.76019677882085279</v>
      </c>
    </row>
    <row r="54" spans="1:4" ht="16.8" customHeight="1" x14ac:dyDescent="0.3">
      <c r="A54" s="8" t="s">
        <v>54</v>
      </c>
      <c r="B54" s="18">
        <v>1080128442.22</v>
      </c>
      <c r="C54" s="18">
        <v>1348541550.28</v>
      </c>
      <c r="D54" s="19">
        <f t="shared" si="0"/>
        <v>0.80096044648808273</v>
      </c>
    </row>
    <row r="55" spans="1:4" ht="16.8" customHeight="1" x14ac:dyDescent="0.3">
      <c r="A55" s="8" t="s">
        <v>15</v>
      </c>
      <c r="B55" s="18">
        <v>354357429.76000005</v>
      </c>
      <c r="C55" s="18">
        <v>408252162.01999998</v>
      </c>
      <c r="D55" s="19">
        <f t="shared" si="0"/>
        <v>0.86798665806610065</v>
      </c>
    </row>
    <row r="56" spans="1:4" ht="16.8" customHeight="1" x14ac:dyDescent="0.3">
      <c r="A56" s="8" t="s">
        <v>14</v>
      </c>
      <c r="B56" s="18">
        <v>68326641.299999997</v>
      </c>
      <c r="C56" s="18">
        <v>131339361.22999999</v>
      </c>
      <c r="D56" s="19">
        <f t="shared" si="0"/>
        <v>0.52022973661602601</v>
      </c>
    </row>
    <row r="57" spans="1:4" ht="16.8" customHeight="1" x14ac:dyDescent="0.3">
      <c r="A57" s="8" t="s">
        <v>6</v>
      </c>
      <c r="B57" s="18">
        <v>900478215.74000001</v>
      </c>
      <c r="C57" s="18">
        <v>1003096674.36</v>
      </c>
      <c r="D57" s="19">
        <f t="shared" si="0"/>
        <v>0.89769833631890661</v>
      </c>
    </row>
    <row r="58" spans="1:4" x14ac:dyDescent="0.35">
      <c r="A58" s="22" t="s">
        <v>55</v>
      </c>
      <c r="D58" s="23">
        <f>AVERAGE(D12:D57)</f>
        <v>0.73800909382487834</v>
      </c>
    </row>
    <row r="59" spans="1:4" x14ac:dyDescent="0.3">
      <c r="A59"/>
    </row>
    <row r="60" spans="1:4" x14ac:dyDescent="0.35">
      <c r="A60" s="24" t="s">
        <v>59</v>
      </c>
    </row>
  </sheetData>
  <sortState ref="A12:B58">
    <sortCondition ref="A12:A58"/>
  </sortState>
  <mergeCells count="3">
    <mergeCell ref="A3:D3"/>
    <mergeCell ref="A4:D4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0" workbookViewId="0">
      <selection activeCell="A60" sqref="A60"/>
    </sheetView>
  </sheetViews>
  <sheetFormatPr baseColWidth="10" defaultColWidth="11.44140625" defaultRowHeight="18" x14ac:dyDescent="0.3"/>
  <cols>
    <col min="1" max="1" width="37" style="20" customWidth="1"/>
    <col min="2" max="2" width="16.33203125" style="20" customWidth="1"/>
    <col min="3" max="3" width="16" style="20" customWidth="1"/>
    <col min="4" max="4" width="17.6640625" style="20" customWidth="1"/>
    <col min="5" max="16384" width="11.44140625" style="20"/>
  </cols>
  <sheetData>
    <row r="1" spans="1:8" s="9" customFormat="1" ht="16.8" x14ac:dyDescent="0.3">
      <c r="B1" s="10"/>
      <c r="C1" s="10"/>
      <c r="D1" s="11"/>
    </row>
    <row r="2" spans="1:8" s="9" customFormat="1" ht="27.75" customHeight="1" x14ac:dyDescent="0.3">
      <c r="A2" s="1"/>
      <c r="B2" s="2"/>
      <c r="C2" s="2"/>
      <c r="D2" s="1"/>
    </row>
    <row r="3" spans="1:8" s="9" customFormat="1" ht="26.25" customHeight="1" x14ac:dyDescent="0.3">
      <c r="A3" s="25" t="s">
        <v>56</v>
      </c>
      <c r="B3" s="25"/>
      <c r="C3" s="25"/>
      <c r="D3" s="25"/>
    </row>
    <row r="4" spans="1:8" s="9" customFormat="1" ht="21.6" x14ac:dyDescent="0.3">
      <c r="A4" s="26" t="s">
        <v>33</v>
      </c>
      <c r="B4" s="26"/>
      <c r="C4" s="26"/>
      <c r="D4" s="26"/>
      <c r="E4" s="9" t="s">
        <v>37</v>
      </c>
    </row>
    <row r="5" spans="1:8" s="9" customFormat="1" ht="16.8" x14ac:dyDescent="0.3">
      <c r="B5" s="12"/>
      <c r="C5" s="12"/>
      <c r="D5" s="13"/>
    </row>
    <row r="6" spans="1:8" s="9" customFormat="1" ht="18" customHeight="1" x14ac:dyDescent="0.3">
      <c r="A6" s="14" t="s">
        <v>42</v>
      </c>
      <c r="B6" s="15"/>
      <c r="C6" s="15"/>
      <c r="D6" s="15"/>
    </row>
    <row r="7" spans="1:8" s="9" customFormat="1" ht="7.2" customHeight="1" x14ac:dyDescent="0.3">
      <c r="A7" s="16" t="s">
        <v>37</v>
      </c>
      <c r="B7" s="12"/>
      <c r="C7" s="12"/>
      <c r="D7" s="13"/>
    </row>
    <row r="8" spans="1:8" s="9" customFormat="1" ht="42" customHeight="1" x14ac:dyDescent="0.3">
      <c r="A8" s="27" t="s">
        <v>57</v>
      </c>
      <c r="B8" s="27"/>
      <c r="C8" s="27"/>
      <c r="D8" s="27"/>
      <c r="E8" s="27"/>
      <c r="F8" s="3"/>
      <c r="G8" s="3"/>
      <c r="H8" s="3"/>
    </row>
    <row r="9" spans="1:8" s="9" customFormat="1" ht="16.8" x14ac:dyDescent="0.3">
      <c r="A9" s="17"/>
      <c r="B9" s="3"/>
      <c r="C9" s="3"/>
      <c r="D9" s="3"/>
      <c r="E9" s="3"/>
      <c r="F9" s="3"/>
      <c r="G9" s="3"/>
      <c r="H9" s="3"/>
    </row>
    <row r="10" spans="1:8" s="9" customFormat="1" ht="16.8" x14ac:dyDescent="0.3">
      <c r="A10" s="17"/>
      <c r="B10" s="4" t="s">
        <v>38</v>
      </c>
      <c r="C10" s="4" t="s">
        <v>39</v>
      </c>
      <c r="D10" s="3"/>
      <c r="E10" s="3"/>
      <c r="F10" s="3"/>
      <c r="G10" s="3"/>
      <c r="H10" s="3"/>
    </row>
    <row r="11" spans="1:8" s="9" customFormat="1" ht="64.5" customHeight="1" x14ac:dyDescent="0.3">
      <c r="A11" s="5" t="s">
        <v>32</v>
      </c>
      <c r="B11" s="6" t="s">
        <v>40</v>
      </c>
      <c r="C11" s="6" t="s">
        <v>41</v>
      </c>
      <c r="D11" s="7" t="s">
        <v>44</v>
      </c>
    </row>
    <row r="12" spans="1:8" ht="16.8" customHeight="1" x14ac:dyDescent="0.3">
      <c r="A12" s="8" t="s">
        <v>29</v>
      </c>
      <c r="B12" s="18">
        <v>5424898843.7700005</v>
      </c>
      <c r="C12" s="18">
        <v>5872306887.1099997</v>
      </c>
      <c r="D12" s="19">
        <f t="shared" ref="D12:D57" si="0">B12/C12</f>
        <v>0.92381051400394598</v>
      </c>
    </row>
    <row r="13" spans="1:8" ht="16.8" customHeight="1" x14ac:dyDescent="0.3">
      <c r="A13" s="8" t="s">
        <v>30</v>
      </c>
      <c r="B13" s="18">
        <v>261777319.82000002</v>
      </c>
      <c r="C13" s="18">
        <v>284071562.44</v>
      </c>
      <c r="D13" s="19">
        <f t="shared" si="0"/>
        <v>0.92151892139957214</v>
      </c>
    </row>
    <row r="14" spans="1:8" ht="16.8" customHeight="1" x14ac:dyDescent="0.3">
      <c r="A14" s="8" t="s">
        <v>24</v>
      </c>
      <c r="B14" s="18">
        <v>3462921086.3099999</v>
      </c>
      <c r="C14" s="18">
        <v>3821397848.4699998</v>
      </c>
      <c r="D14" s="19">
        <f t="shared" si="0"/>
        <v>0.90619224263615328</v>
      </c>
    </row>
    <row r="15" spans="1:8" ht="16.8" customHeight="1" x14ac:dyDescent="0.3">
      <c r="A15" s="8" t="s">
        <v>6</v>
      </c>
      <c r="B15" s="18">
        <v>900478215.74000001</v>
      </c>
      <c r="C15" s="18">
        <v>1003096674.36</v>
      </c>
      <c r="D15" s="19">
        <f t="shared" si="0"/>
        <v>0.89769833631890661</v>
      </c>
    </row>
    <row r="16" spans="1:8" ht="16.8" customHeight="1" x14ac:dyDescent="0.3">
      <c r="A16" s="8" t="s">
        <v>15</v>
      </c>
      <c r="B16" s="18">
        <v>354357429.76000005</v>
      </c>
      <c r="C16" s="18">
        <v>408252162.01999998</v>
      </c>
      <c r="D16" s="19">
        <f t="shared" si="0"/>
        <v>0.86798665806610065</v>
      </c>
    </row>
    <row r="17" spans="1:4" ht="16.8" customHeight="1" x14ac:dyDescent="0.3">
      <c r="A17" s="8" t="s">
        <v>17</v>
      </c>
      <c r="B17" s="18">
        <v>214141156.22999999</v>
      </c>
      <c r="C17" s="18">
        <v>256193011.36000001</v>
      </c>
      <c r="D17" s="19">
        <f t="shared" si="0"/>
        <v>0.83585869533767587</v>
      </c>
    </row>
    <row r="18" spans="1:4" ht="16.8" customHeight="1" x14ac:dyDescent="0.3">
      <c r="A18" s="8" t="s">
        <v>7</v>
      </c>
      <c r="B18" s="18">
        <v>55967964.939999998</v>
      </c>
      <c r="C18" s="18">
        <v>66992876.840000004</v>
      </c>
      <c r="D18" s="19">
        <f t="shared" si="0"/>
        <v>0.83543157989272576</v>
      </c>
    </row>
    <row r="19" spans="1:4" ht="16.8" customHeight="1" x14ac:dyDescent="0.3">
      <c r="A19" s="8" t="s">
        <v>27</v>
      </c>
      <c r="B19" s="18">
        <v>299659182.25</v>
      </c>
      <c r="C19" s="18">
        <v>363587737.17000002</v>
      </c>
      <c r="D19" s="19">
        <f t="shared" si="0"/>
        <v>0.82417296188922506</v>
      </c>
    </row>
    <row r="20" spans="1:4" ht="16.8" customHeight="1" x14ac:dyDescent="0.3">
      <c r="A20" s="8" t="s">
        <v>0</v>
      </c>
      <c r="B20" s="18">
        <v>328297329.88</v>
      </c>
      <c r="C20" s="18">
        <v>401775836.96000004</v>
      </c>
      <c r="D20" s="19">
        <f t="shared" si="0"/>
        <v>0.81711566420726434</v>
      </c>
    </row>
    <row r="21" spans="1:4" ht="16.8" customHeight="1" x14ac:dyDescent="0.3">
      <c r="A21" s="8" t="s">
        <v>9</v>
      </c>
      <c r="B21" s="18">
        <v>518105254.00000006</v>
      </c>
      <c r="C21" s="18">
        <v>645233851.84000003</v>
      </c>
      <c r="D21" s="19">
        <f t="shared" si="0"/>
        <v>0.80297283306281908</v>
      </c>
    </row>
    <row r="22" spans="1:4" ht="16.8" customHeight="1" x14ac:dyDescent="0.3">
      <c r="A22" s="8" t="s">
        <v>28</v>
      </c>
      <c r="B22" s="18">
        <v>114225319.35999998</v>
      </c>
      <c r="C22" s="18">
        <v>142494277.76000002</v>
      </c>
      <c r="D22" s="19">
        <f t="shared" si="0"/>
        <v>0.80161337813429379</v>
      </c>
    </row>
    <row r="23" spans="1:4" ht="16.8" customHeight="1" x14ac:dyDescent="0.3">
      <c r="A23" s="8" t="s">
        <v>54</v>
      </c>
      <c r="B23" s="18">
        <v>1080128442.22</v>
      </c>
      <c r="C23" s="18">
        <v>1348541550.28</v>
      </c>
      <c r="D23" s="19">
        <f t="shared" si="0"/>
        <v>0.80096044648808273</v>
      </c>
    </row>
    <row r="24" spans="1:4" ht="16.8" customHeight="1" x14ac:dyDescent="0.3">
      <c r="A24" s="8" t="s">
        <v>52</v>
      </c>
      <c r="B24" s="18">
        <v>202257303.72999999</v>
      </c>
      <c r="C24" s="18">
        <v>254967351.52000001</v>
      </c>
      <c r="D24" s="19">
        <f t="shared" si="0"/>
        <v>0.79326746159550798</v>
      </c>
    </row>
    <row r="25" spans="1:4" ht="16.8" customHeight="1" x14ac:dyDescent="0.3">
      <c r="A25" s="8" t="s">
        <v>49</v>
      </c>
      <c r="B25" s="18">
        <v>493351715.29000002</v>
      </c>
      <c r="C25" s="18">
        <v>635790399.79000008</v>
      </c>
      <c r="D25" s="19">
        <f t="shared" si="0"/>
        <v>0.77596597157326186</v>
      </c>
    </row>
    <row r="26" spans="1:4" ht="16.8" customHeight="1" x14ac:dyDescent="0.3">
      <c r="A26" s="8" t="s">
        <v>48</v>
      </c>
      <c r="B26" s="18">
        <v>169085936.54999998</v>
      </c>
      <c r="C26" s="18">
        <v>220656316.57999998</v>
      </c>
      <c r="D26" s="19">
        <f t="shared" si="0"/>
        <v>0.76628640942937654</v>
      </c>
    </row>
    <row r="27" spans="1:4" ht="16.8" customHeight="1" x14ac:dyDescent="0.3">
      <c r="A27" s="8" t="s">
        <v>21</v>
      </c>
      <c r="B27" s="18">
        <v>121413934.68999998</v>
      </c>
      <c r="C27" s="18">
        <v>159713824.20000002</v>
      </c>
      <c r="D27" s="19">
        <f t="shared" si="0"/>
        <v>0.76019677882085279</v>
      </c>
    </row>
    <row r="28" spans="1:4" ht="16.8" customHeight="1" x14ac:dyDescent="0.3">
      <c r="A28" s="8" t="s">
        <v>46</v>
      </c>
      <c r="B28" s="18">
        <v>70544275.189999998</v>
      </c>
      <c r="C28" s="18">
        <v>94027982.640000015</v>
      </c>
      <c r="D28" s="19">
        <f t="shared" si="0"/>
        <v>0.75024767318564245</v>
      </c>
    </row>
    <row r="29" spans="1:4" ht="16.8" customHeight="1" x14ac:dyDescent="0.3">
      <c r="A29" s="8" t="s">
        <v>47</v>
      </c>
      <c r="B29" s="18">
        <v>72900468.939999998</v>
      </c>
      <c r="C29" s="18">
        <v>97834884.629999995</v>
      </c>
      <c r="D29" s="19">
        <f t="shared" si="0"/>
        <v>0.74513778204677172</v>
      </c>
    </row>
    <row r="30" spans="1:4" ht="16.8" customHeight="1" x14ac:dyDescent="0.3">
      <c r="A30" s="8" t="s">
        <v>20</v>
      </c>
      <c r="B30" s="18">
        <v>187367997.95000005</v>
      </c>
      <c r="C30" s="18">
        <v>251594652.82999998</v>
      </c>
      <c r="D30" s="19">
        <f t="shared" si="0"/>
        <v>0.74472170152440698</v>
      </c>
    </row>
    <row r="31" spans="1:4" ht="16.8" customHeight="1" x14ac:dyDescent="0.3">
      <c r="A31" s="8" t="s">
        <v>31</v>
      </c>
      <c r="B31" s="18">
        <v>179683431.57999998</v>
      </c>
      <c r="C31" s="18">
        <v>241467601.47</v>
      </c>
      <c r="D31" s="19">
        <f t="shared" si="0"/>
        <v>0.74413060172929202</v>
      </c>
    </row>
    <row r="32" spans="1:4" ht="16.8" customHeight="1" x14ac:dyDescent="0.3">
      <c r="A32" s="8" t="s">
        <v>34</v>
      </c>
      <c r="B32" s="18">
        <v>258362290.94999996</v>
      </c>
      <c r="C32" s="18">
        <v>347740541.38999999</v>
      </c>
      <c r="D32" s="19">
        <f t="shared" si="0"/>
        <v>0.74297431618776943</v>
      </c>
    </row>
    <row r="33" spans="1:4" ht="16.8" customHeight="1" x14ac:dyDescent="0.3">
      <c r="A33" s="8" t="s">
        <v>18</v>
      </c>
      <c r="B33" s="18">
        <v>92495816.919999987</v>
      </c>
      <c r="C33" s="18">
        <v>124808466.56</v>
      </c>
      <c r="D33" s="19">
        <f t="shared" si="0"/>
        <v>0.74110210203995941</v>
      </c>
    </row>
    <row r="34" spans="1:4" ht="16.8" customHeight="1" x14ac:dyDescent="0.3">
      <c r="A34" s="8" t="s">
        <v>23</v>
      </c>
      <c r="B34" s="18">
        <v>231008162.87999997</v>
      </c>
      <c r="C34" s="18">
        <v>311744881.30000001</v>
      </c>
      <c r="D34" s="19">
        <f t="shared" si="0"/>
        <v>0.74101669902863598</v>
      </c>
    </row>
    <row r="35" spans="1:4" ht="16.8" customHeight="1" x14ac:dyDescent="0.3">
      <c r="A35" s="8" t="s">
        <v>12</v>
      </c>
      <c r="B35" s="18">
        <v>165383960.75000003</v>
      </c>
      <c r="C35" s="18">
        <v>223596750.69999996</v>
      </c>
      <c r="D35" s="19">
        <f t="shared" si="0"/>
        <v>0.73965279116196059</v>
      </c>
    </row>
    <row r="36" spans="1:4" ht="16.8" customHeight="1" x14ac:dyDescent="0.3">
      <c r="A36" s="8" t="s">
        <v>1</v>
      </c>
      <c r="B36" s="18">
        <v>173867660.31</v>
      </c>
      <c r="C36" s="18">
        <v>235453832.73999998</v>
      </c>
      <c r="D36" s="19">
        <f t="shared" si="0"/>
        <v>0.73843631376344365</v>
      </c>
    </row>
    <row r="37" spans="1:4" ht="16.8" customHeight="1" x14ac:dyDescent="0.3">
      <c r="A37" s="8" t="s">
        <v>25</v>
      </c>
      <c r="B37" s="18">
        <v>199761850.64000005</v>
      </c>
      <c r="C37" s="18">
        <v>273730120.5</v>
      </c>
      <c r="D37" s="19">
        <f t="shared" si="0"/>
        <v>0.72977665108652168</v>
      </c>
    </row>
    <row r="38" spans="1:4" ht="16.8" customHeight="1" x14ac:dyDescent="0.3">
      <c r="A38" s="8" t="s">
        <v>4</v>
      </c>
      <c r="B38" s="18">
        <v>799449978.3499999</v>
      </c>
      <c r="C38" s="18">
        <v>1098979021.8399999</v>
      </c>
      <c r="D38" s="19">
        <f t="shared" si="0"/>
        <v>0.72744789705948698</v>
      </c>
    </row>
    <row r="39" spans="1:4" ht="16.8" customHeight="1" x14ac:dyDescent="0.3">
      <c r="A39" s="8" t="s">
        <v>35</v>
      </c>
      <c r="B39" s="18">
        <v>180476412.42999998</v>
      </c>
      <c r="C39" s="18">
        <v>249486045.45999998</v>
      </c>
      <c r="D39" s="19">
        <f t="shared" si="0"/>
        <v>0.72339281380343057</v>
      </c>
    </row>
    <row r="40" spans="1:4" ht="16.8" customHeight="1" x14ac:dyDescent="0.3">
      <c r="A40" s="8" t="s">
        <v>45</v>
      </c>
      <c r="B40" s="18">
        <v>329910741.55999994</v>
      </c>
      <c r="C40" s="18">
        <v>459809938.28000003</v>
      </c>
      <c r="D40" s="19">
        <f t="shared" si="0"/>
        <v>0.71749371663015615</v>
      </c>
    </row>
    <row r="41" spans="1:4" ht="16.8" customHeight="1" x14ac:dyDescent="0.3">
      <c r="A41" s="8" t="s">
        <v>10</v>
      </c>
      <c r="B41" s="18">
        <v>226517945.17999998</v>
      </c>
      <c r="C41" s="18">
        <v>317122994.38999999</v>
      </c>
      <c r="D41" s="19">
        <f t="shared" si="0"/>
        <v>0.71429050932026295</v>
      </c>
    </row>
    <row r="42" spans="1:4" ht="16.8" customHeight="1" x14ac:dyDescent="0.3">
      <c r="A42" s="8" t="s">
        <v>13</v>
      </c>
      <c r="B42" s="18">
        <v>84518999.980000004</v>
      </c>
      <c r="C42" s="18">
        <v>120439175.01000001</v>
      </c>
      <c r="D42" s="19">
        <f t="shared" si="0"/>
        <v>0.70175671639217418</v>
      </c>
    </row>
    <row r="43" spans="1:4" ht="16.8" customHeight="1" x14ac:dyDescent="0.3">
      <c r="A43" s="8" t="s">
        <v>16</v>
      </c>
      <c r="B43" s="18">
        <v>56977056.219999999</v>
      </c>
      <c r="C43" s="18">
        <v>81610478.270000011</v>
      </c>
      <c r="D43" s="19">
        <f t="shared" si="0"/>
        <v>0.69815858732621527</v>
      </c>
    </row>
    <row r="44" spans="1:4" ht="16.8" customHeight="1" x14ac:dyDescent="0.3">
      <c r="A44" s="8" t="s">
        <v>58</v>
      </c>
      <c r="B44" s="18">
        <v>394127868.85999995</v>
      </c>
      <c r="C44" s="18">
        <v>569374948.74999988</v>
      </c>
      <c r="D44" s="19">
        <f t="shared" si="0"/>
        <v>0.69221146754922103</v>
      </c>
    </row>
    <row r="45" spans="1:4" ht="16.8" customHeight="1" x14ac:dyDescent="0.3">
      <c r="A45" s="8" t="s">
        <v>2</v>
      </c>
      <c r="B45" s="18">
        <v>146164843.17000002</v>
      </c>
      <c r="C45" s="18">
        <v>211586165.53</v>
      </c>
      <c r="D45" s="19">
        <f t="shared" si="0"/>
        <v>0.69080529345514252</v>
      </c>
    </row>
    <row r="46" spans="1:4" ht="16.8" customHeight="1" x14ac:dyDescent="0.3">
      <c r="A46" s="8" t="s">
        <v>22</v>
      </c>
      <c r="B46" s="18">
        <v>93164233.709999993</v>
      </c>
      <c r="C46" s="18">
        <v>135313517.59</v>
      </c>
      <c r="D46" s="19">
        <f t="shared" si="0"/>
        <v>0.68850648013074089</v>
      </c>
    </row>
    <row r="47" spans="1:4" ht="16.8" customHeight="1" x14ac:dyDescent="0.3">
      <c r="A47" s="8" t="s">
        <v>19</v>
      </c>
      <c r="B47" s="18">
        <v>59664244.380000003</v>
      </c>
      <c r="C47" s="18">
        <v>87689529.079999998</v>
      </c>
      <c r="D47" s="19">
        <f t="shared" si="0"/>
        <v>0.68040329336890082</v>
      </c>
    </row>
    <row r="48" spans="1:4" ht="16.8" customHeight="1" x14ac:dyDescent="0.3">
      <c r="A48" s="8" t="s">
        <v>26</v>
      </c>
      <c r="B48" s="18">
        <v>80191408.229999989</v>
      </c>
      <c r="C48" s="18">
        <v>118647912.32999998</v>
      </c>
      <c r="D48" s="19">
        <f t="shared" si="0"/>
        <v>0.67587711115354943</v>
      </c>
    </row>
    <row r="49" spans="1:4" ht="16.8" customHeight="1" x14ac:dyDescent="0.3">
      <c r="A49" s="8" t="s">
        <v>11</v>
      </c>
      <c r="B49" s="18">
        <v>193275766.83999997</v>
      </c>
      <c r="C49" s="18">
        <v>286517542.68000001</v>
      </c>
      <c r="D49" s="19">
        <f t="shared" si="0"/>
        <v>0.67456870190968365</v>
      </c>
    </row>
    <row r="50" spans="1:4" ht="16.8" customHeight="1" x14ac:dyDescent="0.3">
      <c r="A50" s="8" t="s">
        <v>5</v>
      </c>
      <c r="B50" s="18">
        <v>932861576.15999997</v>
      </c>
      <c r="C50" s="18">
        <v>1436801614.9200001</v>
      </c>
      <c r="D50" s="19">
        <f t="shared" si="0"/>
        <v>0.64926261668486562</v>
      </c>
    </row>
    <row r="51" spans="1:4" ht="16.8" customHeight="1" x14ac:dyDescent="0.3">
      <c r="A51" s="8" t="s">
        <v>3</v>
      </c>
      <c r="B51" s="18">
        <v>364678027.91999996</v>
      </c>
      <c r="C51" s="18">
        <v>564289033.63999999</v>
      </c>
      <c r="D51" s="19">
        <f t="shared" si="0"/>
        <v>0.64626105803901546</v>
      </c>
    </row>
    <row r="52" spans="1:4" ht="16.8" customHeight="1" x14ac:dyDescent="0.3">
      <c r="A52" s="8" t="s">
        <v>36</v>
      </c>
      <c r="B52" s="18">
        <v>77145713.200000003</v>
      </c>
      <c r="C52" s="18">
        <v>119562232.41999997</v>
      </c>
      <c r="D52" s="19">
        <f t="shared" si="0"/>
        <v>0.64523480064341221</v>
      </c>
    </row>
    <row r="53" spans="1:4" ht="16.8" customHeight="1" x14ac:dyDescent="0.3">
      <c r="A53" s="8" t="s">
        <v>53</v>
      </c>
      <c r="B53" s="18">
        <v>389928423.36000007</v>
      </c>
      <c r="C53" s="18">
        <v>605255243.38</v>
      </c>
      <c r="D53" s="19">
        <f t="shared" si="0"/>
        <v>0.64423799318528108</v>
      </c>
    </row>
    <row r="54" spans="1:4" ht="16.8" customHeight="1" x14ac:dyDescent="0.3">
      <c r="A54" s="8" t="s">
        <v>50</v>
      </c>
      <c r="B54" s="18">
        <v>119862396.33</v>
      </c>
      <c r="C54" s="18">
        <v>204127003.92999998</v>
      </c>
      <c r="D54" s="19">
        <f t="shared" si="0"/>
        <v>0.58719519721704083</v>
      </c>
    </row>
    <row r="55" spans="1:4" ht="16.8" customHeight="1" x14ac:dyDescent="0.3">
      <c r="A55" s="8" t="s">
        <v>8</v>
      </c>
      <c r="B55" s="18">
        <v>40232584.839999996</v>
      </c>
      <c r="C55" s="18">
        <v>70791802.450000003</v>
      </c>
      <c r="D55" s="19">
        <f t="shared" si="0"/>
        <v>0.56832265103598867</v>
      </c>
    </row>
    <row r="56" spans="1:4" ht="16.8" customHeight="1" x14ac:dyDescent="0.3">
      <c r="A56" s="8" t="s">
        <v>51</v>
      </c>
      <c r="B56" s="18">
        <v>156103709.21999997</v>
      </c>
      <c r="C56" s="18">
        <v>281513348.19</v>
      </c>
      <c r="D56" s="19">
        <f t="shared" si="0"/>
        <v>0.55451618981364215</v>
      </c>
    </row>
    <row r="57" spans="1:4" ht="16.8" customHeight="1" x14ac:dyDescent="0.3">
      <c r="A57" s="8" t="s">
        <v>14</v>
      </c>
      <c r="B57" s="18">
        <v>68326641.299999997</v>
      </c>
      <c r="C57" s="18">
        <v>131339361.22999999</v>
      </c>
      <c r="D57" s="19">
        <f t="shared" si="0"/>
        <v>0.52022973661602601</v>
      </c>
    </row>
    <row r="58" spans="1:4" ht="16.8" customHeight="1" x14ac:dyDescent="0.35">
      <c r="A58" s="22" t="s">
        <v>55</v>
      </c>
      <c r="D58" s="23">
        <f>AVERAGE(D12:D57)</f>
        <v>0.73800909382487856</v>
      </c>
    </row>
    <row r="59" spans="1:4" x14ac:dyDescent="0.3">
      <c r="A59"/>
    </row>
    <row r="60" spans="1:4" x14ac:dyDescent="0.35">
      <c r="A60" s="24" t="s">
        <v>59</v>
      </c>
    </row>
    <row r="61" spans="1:4" x14ac:dyDescent="0.35">
      <c r="A61" s="21"/>
    </row>
  </sheetData>
  <sortState ref="A12:D57">
    <sortCondition descending="1" ref="D12:D57"/>
  </sortState>
  <mergeCells count="3">
    <mergeCell ref="A3:D3"/>
    <mergeCell ref="A4:D4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EJECUCION PRESUPUESTO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2024-09-18T08:26:35Z</dcterms:modified>
</cp:coreProperties>
</file>