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432" yWindow="240" windowWidth="10404" windowHeight="9372" activeTab="1"/>
  </bookViews>
  <sheets>
    <sheet name="Orden ALFABETICO" sheetId="7" r:id="rId1"/>
    <sheet name="Orden REALIZACION DE COBROS" sheetId="8" r:id="rId2"/>
  </sheets>
  <calcPr calcId="145621"/>
</workbook>
</file>

<file path=xl/calcChain.xml><?xml version="1.0" encoding="utf-8"?>
<calcChain xmlns="http://schemas.openxmlformats.org/spreadsheetml/2006/main">
  <c r="D31" i="8" l="1"/>
  <c r="D58" i="8"/>
  <c r="D14" i="8"/>
  <c r="D29" i="8"/>
  <c r="D34" i="8"/>
  <c r="D55" i="8"/>
  <c r="D30" i="8"/>
  <c r="D48" i="8"/>
  <c r="D47" i="8"/>
  <c r="D12" i="8"/>
  <c r="D38" i="8"/>
  <c r="D35" i="8"/>
  <c r="D13" i="8"/>
  <c r="D17" i="8"/>
  <c r="D16" i="8"/>
  <c r="D44" i="8"/>
  <c r="D15" i="8"/>
  <c r="D19" i="8"/>
  <c r="D46" i="8"/>
  <c r="D37" i="8"/>
  <c r="D27" i="8"/>
  <c r="D40" i="8"/>
  <c r="D52" i="8"/>
  <c r="D22" i="8"/>
  <c r="D25" i="8"/>
  <c r="D45" i="8"/>
  <c r="D41" i="8"/>
  <c r="D32" i="8"/>
  <c r="D23" i="8"/>
  <c r="D28" i="8"/>
  <c r="D36" i="8"/>
  <c r="D33" i="8"/>
  <c r="D42" i="8"/>
  <c r="D43" i="8"/>
  <c r="D24" i="8"/>
  <c r="D21" i="8"/>
  <c r="D51" i="8"/>
  <c r="D39" i="8"/>
  <c r="D53" i="8"/>
  <c r="D18" i="8"/>
  <c r="D20" i="8"/>
  <c r="D26" i="8"/>
  <c r="D57" i="8"/>
  <c r="D49" i="8"/>
  <c r="D54" i="8"/>
  <c r="D50" i="8"/>
  <c r="D56" i="8"/>
  <c r="D59" i="7"/>
  <c r="D59" i="8" l="1"/>
  <c r="D53" i="7"/>
  <c r="D54" i="7"/>
  <c r="D55" i="7"/>
  <c r="D56" i="7"/>
  <c r="D57" i="7"/>
  <c r="D58" i="7"/>
  <c r="D12" i="7" l="1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</calcChain>
</file>

<file path=xl/sharedStrings.xml><?xml version="1.0" encoding="utf-8"?>
<sst xmlns="http://schemas.openxmlformats.org/spreadsheetml/2006/main" count="124" uniqueCount="61">
  <si>
    <t xml:space="preserve">Granada                                                               </t>
  </si>
  <si>
    <t xml:space="preserve">Huelva                                                                </t>
  </si>
  <si>
    <t xml:space="preserve">Almería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</si>
  <si>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</si>
  <si>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</si>
  <si>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</si>
  <si>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</si>
  <si>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</si>
  <si>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</si>
  <si>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</si>
  <si>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</si>
  <si>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</si>
  <si>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</si>
  <si>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</si>
  <si>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</si>
  <si>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</si>
  <si>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</si>
  <si>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</si>
  <si>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</si>
  <si>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</si>
  <si>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</si>
  <si>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</si>
  <si>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</si>
  <si>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</si>
  <si>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</si>
  <si>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</si>
  <si>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</si>
  <si>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</si>
  <si>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</si>
  <si>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</si>
  <si>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</si>
  <si>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Pamplona/Iruña                                                        </t>
  </si>
  <si>
    <t xml:space="preserve">Logroño                                                               </t>
  </si>
  <si>
    <t>Municipio</t>
  </si>
  <si>
    <t>Capitales de Provincia</t>
  </si>
  <si>
    <t xml:space="preserve">Oviedo                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</si>
  <si>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</si>
  <si>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</si>
  <si>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 </t>
  </si>
  <si>
    <t xml:space="preserve">Alicante/Alacant                                                      </t>
  </si>
  <si>
    <t>Este indicador mide el grado de realización en liquidez efectiva de los derechos reconocidos netos (capacidad de recaudación de la entidad).</t>
  </si>
  <si>
    <t>A</t>
  </si>
  <si>
    <t>B</t>
  </si>
  <si>
    <t>Realizacion de cobros             (B/A)</t>
  </si>
  <si>
    <t>TOTAL Recaudacion</t>
  </si>
  <si>
    <t>TOTAL              Derechos reconocidos netos</t>
  </si>
  <si>
    <t xml:space="preserve">Segovia                                                               </t>
  </si>
  <si>
    <r>
      <t xml:space="preserve">Realización de cobros           </t>
    </r>
    <r>
      <rPr>
        <b/>
        <sz val="8"/>
        <color indexed="8"/>
        <rFont val="Gill Sans MT"/>
        <family val="2"/>
      </rPr>
      <t xml:space="preserve"> </t>
    </r>
    <r>
      <rPr>
        <sz val="8"/>
        <color indexed="8"/>
        <rFont val="Gill Sans MT"/>
        <family val="2"/>
      </rPr>
      <t xml:space="preserve"> (B/A)</t>
    </r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</si>
  <si>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</si>
  <si>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</si>
  <si>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</si>
  <si>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</si>
  <si>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Santa Cruz de Tenerife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</si>
  <si>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</si>
  <si>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</si>
  <si>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</si>
  <si>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</si>
  <si>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</si>
  <si>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No estan disponibles los datos de las Palmas, Bilbao y Vitoria</t>
  </si>
  <si>
    <t>Realización de Cobros 2022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</si>
  <si>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30-06-23). Las denominaciones y criterios de calculo de los indicadores están basados en el Documento "Indicadores de la cuenta general de las entidades locales"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</si>
</sst>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8"/>
      <color indexed="8"/>
      <name val="Gill Sans MT"/>
      <family val="2"/>
    </font>
    <font>
      <i/>
      <sz val="8"/>
      <color indexed="8"/>
      <name val="Arial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" fontId="10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/>
    </xf>
    <xf numFmtId="10" fontId="17" fillId="0" borderId="1" xfId="0" applyNumberFormat="1" applyFont="1" applyBorder="1" applyAlignment="1">
      <alignment horizontal="center" vertical="center"/>
    </xf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31" workbookViewId="0">
      <selection activeCell="D12" sqref="D12"/>
    </sheetView>
  </sheetViews>
  <sheetFormatPr baseColWidth="10" defaultColWidth="11.44140625" defaultRowHeight="18" x14ac:dyDescent="0.3"/>
  <cols>
    <col min="1" max="1" width="40.33203125" style="18" customWidth="1"/>
    <col min="2" max="2" width="17.5546875" style="18" customWidth="1"/>
    <col min="3" max="3" width="16" style="18" customWidth="1"/>
    <col min="4" max="4" width="13.88671875" style="18" customWidth="1"/>
    <col min="5" max="16384" width="11.44140625" style="18"/>
  </cols>
  <sheetData>
    <row r="1" spans="1:8" s="9" customFormat="1" ht="16.8" x14ac:dyDescent="0.3">
      <c r="B1" s="10"/>
      <c r="C1" s="10"/>
      <c r="D1" s="11"/>
    </row>
    <row r="2" spans="1:8" s="9" customFormat="1" ht="27.75" customHeight="1" x14ac:dyDescent="0.3">
      <c r="A2" s="1"/>
      <c r="B2" s="2"/>
      <c r="C2" s="2"/>
      <c r="D2" s="1"/>
    </row>
    <row r="3" spans="1:8" s="9" customFormat="1" ht="26.25" customHeight="1" x14ac:dyDescent="0.3">
      <c r="A3" s="20" t="s">
        <v>59</v>
      </c>
      <c r="B3" s="20"/>
      <c r="C3" s="20"/>
      <c r="D3" s="20"/>
    </row>
    <row r="4" spans="1:8" s="9" customFormat="1" ht="21.6" x14ac:dyDescent="0.3">
      <c r="A4" s="21" t="s">
        <v>34</v>
      </c>
      <c r="B4" s="21"/>
      <c r="C4" s="21"/>
      <c r="D4" s="21"/>
      <c r="E4" s="9" t="s">
        <v>38</v>
      </c>
    </row>
    <row r="5" spans="1:8" s="9" customFormat="1" ht="16.8" x14ac:dyDescent="0.3">
      <c r="A5" s="9" t="s">
        <v>38</v>
      </c>
      <c r="B5" s="12"/>
      <c r="C5" s="12"/>
      <c r="D5" s="13"/>
    </row>
    <row r="6" spans="1:8" s="9" customFormat="1" ht="30.75" customHeight="1" x14ac:dyDescent="0.3">
      <c r="A6" s="22" t="s">
        <v>40</v>
      </c>
      <c r="B6" s="22"/>
      <c r="C6" s="22"/>
      <c r="D6" s="22"/>
    </row>
    <row r="7" spans="1:8" s="9" customFormat="1" ht="9.75" customHeight="1" x14ac:dyDescent="0.3">
      <c r="A7" s="14" t="s">
        <v>38</v>
      </c>
      <c r="B7" s="12"/>
      <c r="C7" s="12"/>
      <c r="D7" s="13"/>
    </row>
    <row r="8" spans="1:8" s="9" customFormat="1" ht="42" customHeight="1" x14ac:dyDescent="0.3">
      <c r="A8" s="23" t="s">
        <v>60</v>
      </c>
      <c r="B8" s="23"/>
      <c r="C8" s="23"/>
      <c r="D8" s="23"/>
      <c r="E8" s="3"/>
      <c r="F8" s="3"/>
      <c r="G8" s="3"/>
      <c r="H8" s="3"/>
    </row>
    <row r="9" spans="1:8" s="9" customFormat="1" ht="16.8" x14ac:dyDescent="0.3">
      <c r="A9" s="15"/>
      <c r="B9" s="3"/>
      <c r="C9" s="3"/>
      <c r="D9" s="3"/>
      <c r="E9" s="3"/>
      <c r="F9" s="3"/>
      <c r="G9" s="3"/>
      <c r="H9" s="3"/>
    </row>
    <row r="10" spans="1:8" s="9" customFormat="1" ht="16.8" x14ac:dyDescent="0.3">
      <c r="A10" s="15"/>
      <c r="B10" s="4" t="s">
        <v>41</v>
      </c>
      <c r="C10" s="4" t="s">
        <v>42</v>
      </c>
      <c r="D10" s="3"/>
      <c r="E10" s="3"/>
      <c r="F10" s="3"/>
      <c r="G10" s="3"/>
      <c r="H10" s="3"/>
    </row>
    <row r="11" spans="1:8" s="9" customFormat="1" ht="48" customHeight="1" x14ac:dyDescent="0.3">
      <c r="A11" s="5" t="s">
        <v>33</v>
      </c>
      <c r="B11" s="6" t="s">
        <v>45</v>
      </c>
      <c r="C11" s="6" t="s">
        <v>44</v>
      </c>
      <c r="D11" s="7" t="s">
        <v>43</v>
      </c>
    </row>
    <row r="12" spans="1:8" ht="16.8" customHeight="1" x14ac:dyDescent="0.3">
      <c r="A12" s="8" t="s">
        <v>21</v>
      </c>
      <c r="B12" s="16">
        <v>183027789.82000002</v>
      </c>
      <c r="C12" s="16">
        <v>148886993.03999999</v>
      </c>
      <c r="D12" s="17">
        <f t="shared" ref="D12:D58" si="0">C12/B12</f>
        <v>0.81346659535376542</v>
      </c>
    </row>
    <row r="13" spans="1:8" ht="16.8" customHeight="1" x14ac:dyDescent="0.3">
      <c r="A13" s="8" t="s">
        <v>39</v>
      </c>
      <c r="B13" s="16">
        <v>323881424.65000004</v>
      </c>
      <c r="C13" s="16">
        <v>274058812.50999999</v>
      </c>
      <c r="D13" s="17">
        <f t="shared" si="0"/>
        <v>0.84617020814379684</v>
      </c>
    </row>
    <row r="14" spans="1:8" ht="16.8" customHeight="1" x14ac:dyDescent="0.3">
      <c r="A14" s="8" t="s">
        <v>2</v>
      </c>
      <c r="B14" s="16">
        <v>228327124.96000007</v>
      </c>
      <c r="C14" s="16">
        <v>188736772.81999996</v>
      </c>
      <c r="D14" s="17">
        <f t="shared" si="0"/>
        <v>0.82660688191586607</v>
      </c>
    </row>
    <row r="15" spans="1:8" ht="16.8" customHeight="1" x14ac:dyDescent="0.3">
      <c r="A15" s="8" t="s">
        <v>48</v>
      </c>
      <c r="B15" s="16">
        <v>75314491.109999999</v>
      </c>
      <c r="C15" s="16">
        <v>63746746.590000004</v>
      </c>
      <c r="D15" s="17">
        <f t="shared" si="0"/>
        <v>0.84640745294149544</v>
      </c>
    </row>
    <row r="16" spans="1:8" ht="16.8" customHeight="1" x14ac:dyDescent="0.3">
      <c r="A16" s="8" t="s">
        <v>53</v>
      </c>
      <c r="B16" s="16">
        <v>161157546.59</v>
      </c>
      <c r="C16" s="16">
        <v>125153765.19000001</v>
      </c>
      <c r="D16" s="17">
        <f t="shared" si="0"/>
        <v>0.77659264389524985</v>
      </c>
    </row>
    <row r="17" spans="1:4" ht="16.8" customHeight="1" x14ac:dyDescent="0.3">
      <c r="A17" s="8" t="s">
        <v>25</v>
      </c>
      <c r="B17" s="16">
        <v>3301131590.71</v>
      </c>
      <c r="C17" s="16">
        <v>3036324467.5</v>
      </c>
      <c r="D17" s="17">
        <f t="shared" si="0"/>
        <v>0.91978292414782348</v>
      </c>
    </row>
    <row r="18" spans="1:4" ht="16.8" customHeight="1" x14ac:dyDescent="0.3">
      <c r="A18" s="8" t="s">
        <v>12</v>
      </c>
      <c r="B18" s="16">
        <v>202658880.67999998</v>
      </c>
      <c r="C18" s="16">
        <v>188942757.61999997</v>
      </c>
      <c r="D18" s="17">
        <f t="shared" si="0"/>
        <v>0.93231916107511781</v>
      </c>
    </row>
    <row r="19" spans="1:4" ht="16.8" customHeight="1" x14ac:dyDescent="0.3">
      <c r="A19" s="8" t="s">
        <v>27</v>
      </c>
      <c r="B19" s="16">
        <v>83517378.629999995</v>
      </c>
      <c r="C19" s="16">
        <v>77899863.059999987</v>
      </c>
      <c r="D19" s="17">
        <f t="shared" si="0"/>
        <v>0.93273836341431626</v>
      </c>
    </row>
    <row r="20" spans="1:4" ht="16.8" customHeight="1" x14ac:dyDescent="0.3">
      <c r="A20" s="8" t="s">
        <v>36</v>
      </c>
      <c r="B20" s="16">
        <v>189248305.43000001</v>
      </c>
      <c r="C20" s="16">
        <v>158908016.58000001</v>
      </c>
      <c r="D20" s="17">
        <f t="shared" si="0"/>
        <v>0.83967999723399167</v>
      </c>
    </row>
    <row r="21" spans="1:4" ht="16.8" customHeight="1" x14ac:dyDescent="0.3">
      <c r="A21" s="8" t="s">
        <v>54</v>
      </c>
      <c r="B21" s="16">
        <v>197051323.41999999</v>
      </c>
      <c r="C21" s="16">
        <v>174551683.73999998</v>
      </c>
      <c r="D21" s="17">
        <f t="shared" si="0"/>
        <v>0.88581837823010334</v>
      </c>
    </row>
    <row r="22" spans="1:4" ht="16.8" customHeight="1" x14ac:dyDescent="0.3">
      <c r="A22" s="8" t="s">
        <v>19</v>
      </c>
      <c r="B22" s="16">
        <v>83929213.319999993</v>
      </c>
      <c r="C22" s="16">
        <v>70878350.849999979</v>
      </c>
      <c r="D22" s="17">
        <f t="shared" si="0"/>
        <v>0.84450155132229687</v>
      </c>
    </row>
    <row r="23" spans="1:4" ht="16.8" customHeight="1" x14ac:dyDescent="0.3">
      <c r="A23" s="8" t="s">
        <v>4</v>
      </c>
      <c r="B23" s="16">
        <v>334303401.12000006</v>
      </c>
      <c r="C23" s="16">
        <v>311197586.28000003</v>
      </c>
      <c r="D23" s="17">
        <f t="shared" si="0"/>
        <v>0.93088369797438564</v>
      </c>
    </row>
    <row r="24" spans="1:4" ht="16.8" customHeight="1" x14ac:dyDescent="0.3">
      <c r="A24" s="8" t="s">
        <v>28</v>
      </c>
      <c r="B24" s="16">
        <v>277746418.38</v>
      </c>
      <c r="C24" s="16">
        <v>255542479.93999997</v>
      </c>
      <c r="D24" s="17">
        <f t="shared" si="0"/>
        <v>0.92005679652141681</v>
      </c>
    </row>
    <row r="25" spans="1:4" ht="16.8" customHeight="1" x14ac:dyDescent="0.3">
      <c r="A25" s="8" t="s">
        <v>20</v>
      </c>
      <c r="B25" s="16">
        <v>61844490.520000003</v>
      </c>
      <c r="C25" s="16">
        <v>54239074.11999999</v>
      </c>
      <c r="D25" s="17">
        <f t="shared" si="0"/>
        <v>0.87702354185389431</v>
      </c>
    </row>
    <row r="26" spans="1:4" ht="16.8" customHeight="1" x14ac:dyDescent="0.3">
      <c r="A26" s="8" t="s">
        <v>55</v>
      </c>
      <c r="B26" s="16">
        <v>398805478.17000002</v>
      </c>
      <c r="C26" s="16">
        <v>350033259.90999997</v>
      </c>
      <c r="D26" s="17">
        <f t="shared" si="0"/>
        <v>0.87770424196828667</v>
      </c>
    </row>
    <row r="27" spans="1:4" ht="16.8" customHeight="1" x14ac:dyDescent="0.3">
      <c r="A27" s="8" t="s">
        <v>49</v>
      </c>
      <c r="B27" s="16">
        <v>163751215.10999998</v>
      </c>
      <c r="C27" s="16">
        <v>148396253.80000001</v>
      </c>
      <c r="D27" s="17">
        <f t="shared" si="0"/>
        <v>0.90622993973091881</v>
      </c>
    </row>
    <row r="28" spans="1:4" ht="16.8" customHeight="1" x14ac:dyDescent="0.3">
      <c r="A28" s="8" t="s">
        <v>0</v>
      </c>
      <c r="B28" s="16">
        <v>314500033.47000003</v>
      </c>
      <c r="C28" s="16">
        <v>283027734.39000005</v>
      </c>
      <c r="D28" s="17">
        <f t="shared" si="0"/>
        <v>0.89992910737479426</v>
      </c>
    </row>
    <row r="29" spans="1:4" ht="16.8" customHeight="1" x14ac:dyDescent="0.3">
      <c r="A29" s="8" t="s">
        <v>23</v>
      </c>
      <c r="B29" s="16">
        <v>80689976.569999978</v>
      </c>
      <c r="C29" s="16">
        <v>73946499.449999988</v>
      </c>
      <c r="D29" s="17">
        <f t="shared" si="0"/>
        <v>0.91642732583829789</v>
      </c>
    </row>
    <row r="30" spans="1:4" ht="16.8" customHeight="1" x14ac:dyDescent="0.3">
      <c r="A30" s="8" t="s">
        <v>1</v>
      </c>
      <c r="B30" s="16">
        <v>158761742.58000001</v>
      </c>
      <c r="C30" s="16">
        <v>146765163.82000002</v>
      </c>
      <c r="D30" s="17">
        <f t="shared" si="0"/>
        <v>0.92443658928752992</v>
      </c>
    </row>
    <row r="31" spans="1:4" ht="16.8" customHeight="1" x14ac:dyDescent="0.3">
      <c r="A31" s="8" t="s">
        <v>8</v>
      </c>
      <c r="B31" s="16">
        <v>53442835.600000009</v>
      </c>
      <c r="C31" s="16">
        <v>48513670.350000001</v>
      </c>
      <c r="D31" s="17">
        <f t="shared" si="0"/>
        <v>0.90776752029228014</v>
      </c>
    </row>
    <row r="32" spans="1:4" ht="16.8" customHeight="1" x14ac:dyDescent="0.3">
      <c r="A32" s="8" t="s">
        <v>3</v>
      </c>
      <c r="B32" s="16">
        <v>151205017.20999998</v>
      </c>
      <c r="C32" s="16">
        <v>133524168.84</v>
      </c>
      <c r="D32" s="17">
        <f t="shared" si="0"/>
        <v>0.8830670522959958</v>
      </c>
    </row>
    <row r="33" spans="1:4" ht="16.8" customHeight="1" x14ac:dyDescent="0.3">
      <c r="A33" s="8" t="s">
        <v>13</v>
      </c>
      <c r="B33" s="16">
        <v>155426933.32999998</v>
      </c>
      <c r="C33" s="16">
        <v>134800006.63</v>
      </c>
      <c r="D33" s="17">
        <f t="shared" si="0"/>
        <v>0.86728859498112065</v>
      </c>
    </row>
    <row r="34" spans="1:4" ht="16.8" customHeight="1" x14ac:dyDescent="0.3">
      <c r="A34" s="8" t="s">
        <v>26</v>
      </c>
      <c r="B34" s="16">
        <v>191578685.75999996</v>
      </c>
      <c r="C34" s="16">
        <v>176218894.72999999</v>
      </c>
      <c r="D34" s="17">
        <f t="shared" si="0"/>
        <v>0.91982515711981694</v>
      </c>
    </row>
    <row r="35" spans="1:4" ht="16.8" customHeight="1" x14ac:dyDescent="0.3">
      <c r="A35" s="8" t="s">
        <v>32</v>
      </c>
      <c r="B35" s="16">
        <v>174059016.86000001</v>
      </c>
      <c r="C35" s="16">
        <v>161777458.33000001</v>
      </c>
      <c r="D35" s="17">
        <f t="shared" si="0"/>
        <v>0.92944026255256651</v>
      </c>
    </row>
    <row r="36" spans="1:4" ht="16.8" customHeight="1" x14ac:dyDescent="0.3">
      <c r="A36" s="8" t="s">
        <v>29</v>
      </c>
      <c r="B36" s="16">
        <v>98995550.370000005</v>
      </c>
      <c r="C36" s="16">
        <v>83433790.24000001</v>
      </c>
      <c r="D36" s="17">
        <f t="shared" si="0"/>
        <v>0.84280343841882521</v>
      </c>
    </row>
    <row r="37" spans="1:4" ht="16.8" customHeight="1" x14ac:dyDescent="0.3">
      <c r="A37" s="8" t="s">
        <v>30</v>
      </c>
      <c r="B37" s="16">
        <v>5522198779.7399998</v>
      </c>
      <c r="C37" s="16">
        <v>4890419147.9300003</v>
      </c>
      <c r="D37" s="17">
        <f t="shared" si="0"/>
        <v>0.88559273995570553</v>
      </c>
    </row>
    <row r="38" spans="1:4" ht="16.8" customHeight="1" x14ac:dyDescent="0.3">
      <c r="A38" s="8" t="s">
        <v>5</v>
      </c>
      <c r="B38" s="16">
        <v>750047852.55000007</v>
      </c>
      <c r="C38" s="16">
        <v>689254667.03000009</v>
      </c>
      <c r="D38" s="17">
        <f t="shared" si="0"/>
        <v>0.91894759072595655</v>
      </c>
    </row>
    <row r="39" spans="1:4" ht="16.8" customHeight="1" x14ac:dyDescent="0.3">
      <c r="A39" s="8" t="s">
        <v>50</v>
      </c>
      <c r="B39" s="16">
        <v>440492345.59999996</v>
      </c>
      <c r="C39" s="16">
        <v>394783621.43000001</v>
      </c>
      <c r="D39" s="17">
        <f t="shared" si="0"/>
        <v>0.89623264824786109</v>
      </c>
    </row>
    <row r="40" spans="1:4" ht="16.8" customHeight="1" x14ac:dyDescent="0.3">
      <c r="A40" s="8" t="s">
        <v>51</v>
      </c>
      <c r="B40" s="16">
        <v>107784097.87</v>
      </c>
      <c r="C40" s="16">
        <v>93253399.680000007</v>
      </c>
      <c r="D40" s="17">
        <f t="shared" si="0"/>
        <v>0.86518699439758096</v>
      </c>
    </row>
    <row r="41" spans="1:4" ht="16.8" customHeight="1" x14ac:dyDescent="0.3">
      <c r="A41" s="8" t="s">
        <v>35</v>
      </c>
      <c r="B41" s="16">
        <v>227939814.66000003</v>
      </c>
      <c r="C41" s="16">
        <v>212607078.78999996</v>
      </c>
      <c r="D41" s="17">
        <f t="shared" si="0"/>
        <v>0.93273340204794541</v>
      </c>
    </row>
    <row r="42" spans="1:4" ht="16.8" customHeight="1" x14ac:dyDescent="0.3">
      <c r="A42" s="8" t="s">
        <v>14</v>
      </c>
      <c r="B42" s="16">
        <v>111768067.10999998</v>
      </c>
      <c r="C42" s="16">
        <v>105639421.18000001</v>
      </c>
      <c r="D42" s="17">
        <f t="shared" si="0"/>
        <v>0.94516639601570385</v>
      </c>
    </row>
    <row r="43" spans="1:4" ht="16.8" customHeight="1" x14ac:dyDescent="0.3">
      <c r="A43" s="8" t="s">
        <v>10</v>
      </c>
      <c r="B43" s="16">
        <v>527760832.80000001</v>
      </c>
      <c r="C43" s="16">
        <v>457800127.52999997</v>
      </c>
      <c r="D43" s="17">
        <f t="shared" si="0"/>
        <v>0.86743861817325818</v>
      </c>
    </row>
    <row r="44" spans="1:4" ht="16.8" customHeight="1" x14ac:dyDescent="0.3">
      <c r="A44" s="8" t="s">
        <v>31</v>
      </c>
      <c r="B44" s="16">
        <v>270417912.5</v>
      </c>
      <c r="C44" s="16">
        <v>253004650.89000002</v>
      </c>
      <c r="D44" s="17">
        <f t="shared" si="0"/>
        <v>0.93560610889635509</v>
      </c>
    </row>
    <row r="45" spans="1:4" ht="16.8" customHeight="1" x14ac:dyDescent="0.3">
      <c r="A45" s="8" t="s">
        <v>37</v>
      </c>
      <c r="B45" s="16">
        <v>83596278.729999974</v>
      </c>
      <c r="C45" s="16">
        <v>78202844.649999976</v>
      </c>
      <c r="D45" s="17">
        <f t="shared" si="0"/>
        <v>0.93548236641705351</v>
      </c>
    </row>
    <row r="46" spans="1:4" ht="16.8" customHeight="1" x14ac:dyDescent="0.3">
      <c r="A46" s="8" t="s">
        <v>18</v>
      </c>
      <c r="B46" s="16">
        <v>199317272.16999999</v>
      </c>
      <c r="C46" s="16">
        <v>193816370.31999999</v>
      </c>
      <c r="D46" s="17">
        <f t="shared" si="0"/>
        <v>0.97240127867439297</v>
      </c>
    </row>
    <row r="47" spans="1:4" ht="16.8" customHeight="1" x14ac:dyDescent="0.3">
      <c r="A47" s="8" t="s">
        <v>52</v>
      </c>
      <c r="B47" s="16">
        <v>248205229.25000003</v>
      </c>
      <c r="C47" s="16">
        <v>223549615.94</v>
      </c>
      <c r="D47" s="17">
        <f t="shared" si="0"/>
        <v>0.90066440830234828</v>
      </c>
    </row>
    <row r="48" spans="1:4" ht="16.8" customHeight="1" x14ac:dyDescent="0.3">
      <c r="A48" s="8" t="s">
        <v>11</v>
      </c>
      <c r="B48" s="16">
        <v>218508391.60999998</v>
      </c>
      <c r="C48" s="16">
        <v>194860571.84</v>
      </c>
      <c r="D48" s="17">
        <f t="shared" si="0"/>
        <v>0.89177614829453655</v>
      </c>
    </row>
    <row r="49" spans="1:4" ht="16.8" customHeight="1" x14ac:dyDescent="0.3">
      <c r="A49" s="8" t="s">
        <v>46</v>
      </c>
      <c r="B49" s="16">
        <v>72891754.139999986</v>
      </c>
      <c r="C49" s="16">
        <v>71269548.25</v>
      </c>
      <c r="D49" s="17">
        <f t="shared" si="0"/>
        <v>0.97774500134975095</v>
      </c>
    </row>
    <row r="50" spans="1:4" ht="16.8" customHeight="1" x14ac:dyDescent="0.3">
      <c r="A50" s="8" t="s">
        <v>6</v>
      </c>
      <c r="B50" s="16">
        <v>959347917.97000003</v>
      </c>
      <c r="C50" s="16">
        <v>821376314.74000001</v>
      </c>
      <c r="D50" s="17">
        <f t="shared" si="0"/>
        <v>0.85618189121424193</v>
      </c>
    </row>
    <row r="51" spans="1:4" ht="16.8" customHeight="1" x14ac:dyDescent="0.3">
      <c r="A51" s="8" t="s">
        <v>17</v>
      </c>
      <c r="B51" s="16">
        <v>55733116.569999993</v>
      </c>
      <c r="C51" s="16">
        <v>47403774.659999996</v>
      </c>
      <c r="D51" s="17">
        <f t="shared" si="0"/>
        <v>0.85054950408993435</v>
      </c>
    </row>
    <row r="52" spans="1:4" ht="16.8" customHeight="1" x14ac:dyDescent="0.3">
      <c r="A52" s="8" t="s">
        <v>24</v>
      </c>
      <c r="B52" s="16">
        <v>201643757.70999998</v>
      </c>
      <c r="C52" s="16">
        <v>184657514.17000002</v>
      </c>
      <c r="D52" s="17">
        <f t="shared" si="0"/>
        <v>0.91576112381108654</v>
      </c>
    </row>
    <row r="53" spans="1:4" ht="16.8" customHeight="1" x14ac:dyDescent="0.3">
      <c r="A53" s="8" t="s">
        <v>9</v>
      </c>
      <c r="B53" s="16">
        <v>36127561.109999999</v>
      </c>
      <c r="C53" s="16">
        <v>29847124.390000001</v>
      </c>
      <c r="D53" s="17">
        <f t="shared" si="0"/>
        <v>0.82615940497955198</v>
      </c>
    </row>
    <row r="54" spans="1:4" ht="16.8" customHeight="1" x14ac:dyDescent="0.3">
      <c r="A54" s="8" t="s">
        <v>22</v>
      </c>
      <c r="B54" s="16">
        <v>101944394.19</v>
      </c>
      <c r="C54" s="16">
        <v>92135050.829999998</v>
      </c>
      <c r="D54" s="17">
        <f t="shared" si="0"/>
        <v>0.90377751088777158</v>
      </c>
    </row>
    <row r="55" spans="1:4" ht="16.8" customHeight="1" x14ac:dyDescent="0.3">
      <c r="A55" s="8" t="s">
        <v>56</v>
      </c>
      <c r="B55" s="16">
        <v>1056468945.5</v>
      </c>
      <c r="C55" s="16">
        <v>967732188.25999999</v>
      </c>
      <c r="D55" s="17">
        <f t="shared" si="0"/>
        <v>0.91600627958069969</v>
      </c>
    </row>
    <row r="56" spans="1:4" ht="16.8" customHeight="1" x14ac:dyDescent="0.3">
      <c r="A56" s="8" t="s">
        <v>16</v>
      </c>
      <c r="B56" s="16">
        <v>331751847.35000002</v>
      </c>
      <c r="C56" s="16">
        <v>316585028.55000001</v>
      </c>
      <c r="D56" s="17">
        <f t="shared" si="0"/>
        <v>0.95428263950554904</v>
      </c>
    </row>
    <row r="57" spans="1:4" ht="16.8" customHeight="1" x14ac:dyDescent="0.3">
      <c r="A57" s="8" t="s">
        <v>15</v>
      </c>
      <c r="B57" s="16">
        <v>82360382.489999995</v>
      </c>
      <c r="C57" s="16">
        <v>63223532.130000003</v>
      </c>
      <c r="D57" s="17">
        <f t="shared" si="0"/>
        <v>0.76764495523896403</v>
      </c>
    </row>
    <row r="58" spans="1:4" ht="16.8" customHeight="1" x14ac:dyDescent="0.3">
      <c r="A58" s="8" t="s">
        <v>7</v>
      </c>
      <c r="B58" s="16">
        <v>869300135.33000004</v>
      </c>
      <c r="C58" s="16">
        <v>795547418.90999997</v>
      </c>
      <c r="D58" s="17">
        <f t="shared" si="0"/>
        <v>0.91515851266720172</v>
      </c>
    </row>
    <row r="59" spans="1:4" x14ac:dyDescent="0.3">
      <c r="A59" s="24" t="s">
        <v>57</v>
      </c>
      <c r="D59" s="25">
        <f>AVERAGE(D12:D58)</f>
        <v>0.89143538185866833</v>
      </c>
    </row>
    <row r="60" spans="1:4" x14ac:dyDescent="0.2">
      <c r="A60" s="19"/>
    </row>
    <row r="61" spans="1:4" x14ac:dyDescent="0.2">
      <c r="A61" s="19" t="s">
        <v>58</v>
      </c>
    </row>
  </sheetData>
  <sortState ref="A12:A58">
    <sortCondition ref="A12:A58"/>
  </sortState>
  <mergeCells count="4">
    <mergeCell ref="A3:D3"/>
    <mergeCell ref="A4:D4"/>
    <mergeCell ref="A6:D6"/>
    <mergeCell ref="A8:D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workbookViewId="0">
      <selection activeCell="A25" sqref="A25"/>
    </sheetView>
  </sheetViews>
  <sheetFormatPr baseColWidth="10" defaultColWidth="11.44140625" defaultRowHeight="18" x14ac:dyDescent="0.3"/>
  <cols>
    <col min="1" max="1" width="37" style="18" customWidth="1"/>
    <col min="2" max="2" width="16.33203125" style="18" customWidth="1"/>
    <col min="3" max="3" width="16" style="18" customWidth="1"/>
    <col min="4" max="4" width="13.88671875" style="18" customWidth="1"/>
    <col min="5" max="16384" width="11.44140625" style="18"/>
  </cols>
  <sheetData>
    <row r="1" spans="1:8" s="9" customFormat="1" ht="16.8" x14ac:dyDescent="0.3">
      <c r="B1" s="10"/>
      <c r="C1" s="10"/>
      <c r="D1" s="11"/>
    </row>
    <row r="2" spans="1:8" s="9" customFormat="1" ht="27.75" customHeight="1" x14ac:dyDescent="0.3">
      <c r="A2" s="1"/>
      <c r="B2" s="2"/>
      <c r="C2" s="2"/>
      <c r="D2" s="1"/>
    </row>
    <row r="3" spans="1:8" s="9" customFormat="1" ht="26.25" customHeight="1" x14ac:dyDescent="0.3">
      <c r="A3" s="20" t="s">
        <v>59</v>
      </c>
      <c r="B3" s="20"/>
      <c r="C3" s="20"/>
      <c r="D3" s="20"/>
    </row>
    <row r="4" spans="1:8" s="9" customFormat="1" ht="21.6" x14ac:dyDescent="0.3">
      <c r="A4" s="21" t="s">
        <v>34</v>
      </c>
      <c r="B4" s="21"/>
      <c r="C4" s="21"/>
      <c r="D4" s="21"/>
      <c r="E4" s="9" t="s">
        <v>38</v>
      </c>
    </row>
    <row r="5" spans="1:8" s="9" customFormat="1" ht="16.8" x14ac:dyDescent="0.3">
      <c r="A5" s="9" t="s">
        <v>38</v>
      </c>
      <c r="B5" s="12"/>
      <c r="C5" s="12"/>
      <c r="D5" s="13"/>
    </row>
    <row r="6" spans="1:8" s="9" customFormat="1" ht="30.75" customHeight="1" x14ac:dyDescent="0.3">
      <c r="A6" s="22" t="s">
        <v>40</v>
      </c>
      <c r="B6" s="22"/>
      <c r="C6" s="22"/>
      <c r="D6" s="22"/>
    </row>
    <row r="7" spans="1:8" s="9" customFormat="1" ht="10.5" customHeight="1" x14ac:dyDescent="0.3">
      <c r="A7" s="14" t="s">
        <v>38</v>
      </c>
      <c r="B7" s="12"/>
      <c r="C7" s="12"/>
      <c r="D7" s="13"/>
    </row>
    <row r="8" spans="1:8" s="9" customFormat="1" ht="40.5" customHeight="1" x14ac:dyDescent="0.3">
      <c r="A8" s="23" t="s">
        <v>60</v>
      </c>
      <c r="B8" s="23"/>
      <c r="C8" s="23"/>
      <c r="D8" s="23"/>
      <c r="E8" s="3"/>
      <c r="F8" s="3"/>
      <c r="G8" s="3"/>
      <c r="H8" s="3"/>
    </row>
    <row r="9" spans="1:8" s="9" customFormat="1" ht="16.8" x14ac:dyDescent="0.3">
      <c r="A9" s="15"/>
      <c r="B9" s="3"/>
      <c r="C9" s="3"/>
      <c r="D9" s="3"/>
      <c r="E9" s="3"/>
      <c r="F9" s="3"/>
      <c r="G9" s="3"/>
      <c r="H9" s="3"/>
    </row>
    <row r="10" spans="1:8" s="9" customFormat="1" ht="16.8" x14ac:dyDescent="0.3">
      <c r="A10" s="15"/>
      <c r="B10" s="4" t="s">
        <v>41</v>
      </c>
      <c r="C10" s="4" t="s">
        <v>42</v>
      </c>
      <c r="D10" s="3"/>
      <c r="E10" s="3"/>
      <c r="F10" s="3"/>
      <c r="G10" s="3"/>
      <c r="H10" s="3"/>
    </row>
    <row r="11" spans="1:8" s="9" customFormat="1" ht="48" customHeight="1" x14ac:dyDescent="0.3">
      <c r="A11" s="5" t="s">
        <v>33</v>
      </c>
      <c r="B11" s="6" t="s">
        <v>45</v>
      </c>
      <c r="C11" s="6" t="s">
        <v>44</v>
      </c>
      <c r="D11" s="7" t="s">
        <v>47</v>
      </c>
    </row>
    <row r="12" spans="1:8" ht="16.8" customHeight="1" x14ac:dyDescent="0.3">
      <c r="A12" s="8" t="s">
        <v>46</v>
      </c>
      <c r="B12" s="16">
        <v>72891754.139999986</v>
      </c>
      <c r="C12" s="16">
        <v>71269548.25</v>
      </c>
      <c r="D12" s="17">
        <f>C12/B12</f>
        <v>0.97774500134975095</v>
      </c>
    </row>
    <row r="13" spans="1:8" ht="16.8" customHeight="1" x14ac:dyDescent="0.3">
      <c r="A13" s="8" t="s">
        <v>18</v>
      </c>
      <c r="B13" s="16">
        <v>199317272.16999999</v>
      </c>
      <c r="C13" s="16">
        <v>193816370.31999999</v>
      </c>
      <c r="D13" s="17">
        <f>C13/B13</f>
        <v>0.97240127867439297</v>
      </c>
    </row>
    <row r="14" spans="1:8" ht="16.8" customHeight="1" x14ac:dyDescent="0.3">
      <c r="A14" s="8" t="s">
        <v>16</v>
      </c>
      <c r="B14" s="16">
        <v>331751847.35000002</v>
      </c>
      <c r="C14" s="16">
        <v>316585028.55000001</v>
      </c>
      <c r="D14" s="17">
        <f>C14/B14</f>
        <v>0.95428263950554904</v>
      </c>
    </row>
    <row r="15" spans="1:8" ht="16.8" customHeight="1" x14ac:dyDescent="0.3">
      <c r="A15" s="8" t="s">
        <v>14</v>
      </c>
      <c r="B15" s="16">
        <v>111768067.10999998</v>
      </c>
      <c r="C15" s="16">
        <v>105639421.18000001</v>
      </c>
      <c r="D15" s="17">
        <f>C15/B15</f>
        <v>0.94516639601570385</v>
      </c>
    </row>
    <row r="16" spans="1:8" ht="16.8" customHeight="1" x14ac:dyDescent="0.3">
      <c r="A16" s="8" t="s">
        <v>31</v>
      </c>
      <c r="B16" s="16">
        <v>270417912.5</v>
      </c>
      <c r="C16" s="16">
        <v>253004650.89000002</v>
      </c>
      <c r="D16" s="17">
        <f>C16/B16</f>
        <v>0.93560610889635509</v>
      </c>
    </row>
    <row r="17" spans="1:4" ht="16.8" customHeight="1" x14ac:dyDescent="0.3">
      <c r="A17" s="8" t="s">
        <v>37</v>
      </c>
      <c r="B17" s="16">
        <v>83596278.729999974</v>
      </c>
      <c r="C17" s="16">
        <v>78202844.649999976</v>
      </c>
      <c r="D17" s="17">
        <f>C17/B17</f>
        <v>0.93548236641705351</v>
      </c>
    </row>
    <row r="18" spans="1:4" ht="16.8" customHeight="1" x14ac:dyDescent="0.3">
      <c r="A18" s="8" t="s">
        <v>27</v>
      </c>
      <c r="B18" s="16">
        <v>83517378.629999995</v>
      </c>
      <c r="C18" s="16">
        <v>77899863.059999987</v>
      </c>
      <c r="D18" s="17">
        <f>C18/B18</f>
        <v>0.93273836341431626</v>
      </c>
    </row>
    <row r="19" spans="1:4" ht="16.8" customHeight="1" x14ac:dyDescent="0.3">
      <c r="A19" s="8" t="s">
        <v>35</v>
      </c>
      <c r="B19" s="16">
        <v>227939814.66000003</v>
      </c>
      <c r="C19" s="16">
        <v>212607078.78999996</v>
      </c>
      <c r="D19" s="17">
        <f>C19/B19</f>
        <v>0.93273340204794541</v>
      </c>
    </row>
    <row r="20" spans="1:4" ht="16.8" customHeight="1" x14ac:dyDescent="0.3">
      <c r="A20" s="8" t="s">
        <v>12</v>
      </c>
      <c r="B20" s="16">
        <v>202658880.67999998</v>
      </c>
      <c r="C20" s="16">
        <v>188942757.61999997</v>
      </c>
      <c r="D20" s="17">
        <f>C20/B20</f>
        <v>0.93231916107511781</v>
      </c>
    </row>
    <row r="21" spans="1:4" ht="16.8" customHeight="1" x14ac:dyDescent="0.3">
      <c r="A21" s="8" t="s">
        <v>4</v>
      </c>
      <c r="B21" s="16">
        <v>334303401.12000006</v>
      </c>
      <c r="C21" s="16">
        <v>311197586.28000003</v>
      </c>
      <c r="D21" s="17">
        <f>C21/B21</f>
        <v>0.93088369797438564</v>
      </c>
    </row>
    <row r="22" spans="1:4" ht="16.8" customHeight="1" x14ac:dyDescent="0.3">
      <c r="A22" s="8" t="s">
        <v>32</v>
      </c>
      <c r="B22" s="16">
        <v>174059016.86000001</v>
      </c>
      <c r="C22" s="16">
        <v>161777458.33000001</v>
      </c>
      <c r="D22" s="17">
        <f>C22/B22</f>
        <v>0.92944026255256651</v>
      </c>
    </row>
    <row r="23" spans="1:4" ht="16.8" customHeight="1" x14ac:dyDescent="0.3">
      <c r="A23" s="8" t="s">
        <v>1</v>
      </c>
      <c r="B23" s="16">
        <v>158761742.58000001</v>
      </c>
      <c r="C23" s="16">
        <v>146765163.82000002</v>
      </c>
      <c r="D23" s="17">
        <f>C23/B23</f>
        <v>0.92443658928752992</v>
      </c>
    </row>
    <row r="24" spans="1:4" ht="16.8" customHeight="1" x14ac:dyDescent="0.3">
      <c r="A24" s="8" t="s">
        <v>28</v>
      </c>
      <c r="B24" s="16">
        <v>277746418.38</v>
      </c>
      <c r="C24" s="16">
        <v>255542479.93999997</v>
      </c>
      <c r="D24" s="17">
        <f>C24/B24</f>
        <v>0.92005679652141681</v>
      </c>
    </row>
    <row r="25" spans="1:4" ht="16.8" customHeight="1" x14ac:dyDescent="0.3">
      <c r="A25" s="8" t="s">
        <v>26</v>
      </c>
      <c r="B25" s="16">
        <v>191578685.75999996</v>
      </c>
      <c r="C25" s="16">
        <v>176218894.72999999</v>
      </c>
      <c r="D25" s="17">
        <f>C25/B25</f>
        <v>0.91982515711981694</v>
      </c>
    </row>
    <row r="26" spans="1:4" ht="16.8" customHeight="1" x14ac:dyDescent="0.3">
      <c r="A26" s="8" t="s">
        <v>25</v>
      </c>
      <c r="B26" s="16">
        <v>3301131590.71</v>
      </c>
      <c r="C26" s="16">
        <v>3036324467.5</v>
      </c>
      <c r="D26" s="17">
        <f>C26/B26</f>
        <v>0.91978292414782348</v>
      </c>
    </row>
    <row r="27" spans="1:4" ht="16.8" customHeight="1" x14ac:dyDescent="0.3">
      <c r="A27" s="8" t="s">
        <v>5</v>
      </c>
      <c r="B27" s="16">
        <v>750047852.55000007</v>
      </c>
      <c r="C27" s="16">
        <v>689254667.03000009</v>
      </c>
      <c r="D27" s="17">
        <f>C27/B27</f>
        <v>0.91894759072595655</v>
      </c>
    </row>
    <row r="28" spans="1:4" ht="16.8" customHeight="1" x14ac:dyDescent="0.3">
      <c r="A28" s="8" t="s">
        <v>23</v>
      </c>
      <c r="B28" s="16">
        <v>80689976.569999978</v>
      </c>
      <c r="C28" s="16">
        <v>73946499.449999988</v>
      </c>
      <c r="D28" s="17">
        <f>C28/B28</f>
        <v>0.91642732583829789</v>
      </c>
    </row>
    <row r="29" spans="1:4" ht="16.8" customHeight="1" x14ac:dyDescent="0.3">
      <c r="A29" s="8" t="s">
        <v>56</v>
      </c>
      <c r="B29" s="16">
        <v>1056468945.5</v>
      </c>
      <c r="C29" s="16">
        <v>967732188.25999999</v>
      </c>
      <c r="D29" s="17">
        <f>C29/B29</f>
        <v>0.91600627958069969</v>
      </c>
    </row>
    <row r="30" spans="1:4" ht="16.8" customHeight="1" x14ac:dyDescent="0.3">
      <c r="A30" s="8" t="s">
        <v>24</v>
      </c>
      <c r="B30" s="16">
        <v>201643757.70999998</v>
      </c>
      <c r="C30" s="16">
        <v>184657514.17000002</v>
      </c>
      <c r="D30" s="17">
        <f>C30/B30</f>
        <v>0.91576112381108654</v>
      </c>
    </row>
    <row r="31" spans="1:4" ht="16.8" customHeight="1" x14ac:dyDescent="0.3">
      <c r="A31" s="8" t="s">
        <v>7</v>
      </c>
      <c r="B31" s="16">
        <v>869300135.33000004</v>
      </c>
      <c r="C31" s="16">
        <v>795547418.90999997</v>
      </c>
      <c r="D31" s="17">
        <f>C31/B31</f>
        <v>0.91515851266720172</v>
      </c>
    </row>
    <row r="32" spans="1:4" ht="16.8" customHeight="1" x14ac:dyDescent="0.3">
      <c r="A32" s="8" t="s">
        <v>8</v>
      </c>
      <c r="B32" s="16">
        <v>53442835.600000009</v>
      </c>
      <c r="C32" s="16">
        <v>48513670.350000001</v>
      </c>
      <c r="D32" s="17">
        <f>C32/B32</f>
        <v>0.90776752029228014</v>
      </c>
    </row>
    <row r="33" spans="1:4" ht="16.8" customHeight="1" x14ac:dyDescent="0.3">
      <c r="A33" s="8" t="s">
        <v>49</v>
      </c>
      <c r="B33" s="16">
        <v>163751215.10999998</v>
      </c>
      <c r="C33" s="16">
        <v>148396253.80000001</v>
      </c>
      <c r="D33" s="17">
        <f>C33/B33</f>
        <v>0.90622993973091881</v>
      </c>
    </row>
    <row r="34" spans="1:4" ht="16.8" customHeight="1" x14ac:dyDescent="0.3">
      <c r="A34" s="8" t="s">
        <v>22</v>
      </c>
      <c r="B34" s="16">
        <v>101944394.19</v>
      </c>
      <c r="C34" s="16">
        <v>92135050.829999998</v>
      </c>
      <c r="D34" s="17">
        <f>C34/B34</f>
        <v>0.90377751088777158</v>
      </c>
    </row>
    <row r="35" spans="1:4" ht="16.8" customHeight="1" x14ac:dyDescent="0.3">
      <c r="A35" s="8" t="s">
        <v>52</v>
      </c>
      <c r="B35" s="16">
        <v>248205229.25000003</v>
      </c>
      <c r="C35" s="16">
        <v>223549615.94</v>
      </c>
      <c r="D35" s="17">
        <f>C35/B35</f>
        <v>0.90066440830234828</v>
      </c>
    </row>
    <row r="36" spans="1:4" ht="16.8" customHeight="1" x14ac:dyDescent="0.3">
      <c r="A36" s="8" t="s">
        <v>0</v>
      </c>
      <c r="B36" s="16">
        <v>314500033.47000003</v>
      </c>
      <c r="C36" s="16">
        <v>283027734.39000005</v>
      </c>
      <c r="D36" s="17">
        <f>C36/B36</f>
        <v>0.89992910737479426</v>
      </c>
    </row>
    <row r="37" spans="1:4" ht="16.8" customHeight="1" x14ac:dyDescent="0.3">
      <c r="A37" s="8" t="s">
        <v>50</v>
      </c>
      <c r="B37" s="16">
        <v>440492345.59999996</v>
      </c>
      <c r="C37" s="16">
        <v>394783621.43000001</v>
      </c>
      <c r="D37" s="17">
        <f>C37/B37</f>
        <v>0.89623264824786109</v>
      </c>
    </row>
    <row r="38" spans="1:4" ht="16.8" customHeight="1" x14ac:dyDescent="0.3">
      <c r="A38" s="8" t="s">
        <v>11</v>
      </c>
      <c r="B38" s="16">
        <v>218508391.60999998</v>
      </c>
      <c r="C38" s="16">
        <v>194860571.84</v>
      </c>
      <c r="D38" s="17">
        <f>C38/B38</f>
        <v>0.89177614829453655</v>
      </c>
    </row>
    <row r="39" spans="1:4" ht="16.8" customHeight="1" x14ac:dyDescent="0.3">
      <c r="A39" s="8" t="s">
        <v>54</v>
      </c>
      <c r="B39" s="16">
        <v>197051323.41999999</v>
      </c>
      <c r="C39" s="16">
        <v>174551683.73999998</v>
      </c>
      <c r="D39" s="17">
        <f>C39/B39</f>
        <v>0.88581837823010334</v>
      </c>
    </row>
    <row r="40" spans="1:4" ht="16.8" customHeight="1" x14ac:dyDescent="0.3">
      <c r="A40" s="8" t="s">
        <v>30</v>
      </c>
      <c r="B40" s="16">
        <v>5522198779.7399998</v>
      </c>
      <c r="C40" s="16">
        <v>4890419147.9300003</v>
      </c>
      <c r="D40" s="17">
        <f>C40/B40</f>
        <v>0.88559273995570553</v>
      </c>
    </row>
    <row r="41" spans="1:4" ht="16.8" customHeight="1" x14ac:dyDescent="0.3">
      <c r="A41" s="8" t="s">
        <v>3</v>
      </c>
      <c r="B41" s="16">
        <v>151205017.20999998</v>
      </c>
      <c r="C41" s="16">
        <v>133524168.84</v>
      </c>
      <c r="D41" s="17">
        <f>C41/B41</f>
        <v>0.8830670522959958</v>
      </c>
    </row>
    <row r="42" spans="1:4" ht="16.8" customHeight="1" x14ac:dyDescent="0.3">
      <c r="A42" s="8" t="s">
        <v>55</v>
      </c>
      <c r="B42" s="16">
        <v>398805478.17000002</v>
      </c>
      <c r="C42" s="16">
        <v>350033259.90999997</v>
      </c>
      <c r="D42" s="17">
        <f>C42/B42</f>
        <v>0.87770424196828667</v>
      </c>
    </row>
    <row r="43" spans="1:4" ht="16.8" customHeight="1" x14ac:dyDescent="0.3">
      <c r="A43" s="8" t="s">
        <v>20</v>
      </c>
      <c r="B43" s="16">
        <v>61844490.520000003</v>
      </c>
      <c r="C43" s="16">
        <v>54239074.11999999</v>
      </c>
      <c r="D43" s="17">
        <f>C43/B43</f>
        <v>0.87702354185389431</v>
      </c>
    </row>
    <row r="44" spans="1:4" ht="16.8" customHeight="1" x14ac:dyDescent="0.3">
      <c r="A44" s="8" t="s">
        <v>10</v>
      </c>
      <c r="B44" s="16">
        <v>527760832.80000001</v>
      </c>
      <c r="C44" s="16">
        <v>457800127.52999997</v>
      </c>
      <c r="D44" s="17">
        <f>C44/B44</f>
        <v>0.86743861817325818</v>
      </c>
    </row>
    <row r="45" spans="1:4" ht="16.8" customHeight="1" x14ac:dyDescent="0.3">
      <c r="A45" s="8" t="s">
        <v>13</v>
      </c>
      <c r="B45" s="16">
        <v>155426933.32999998</v>
      </c>
      <c r="C45" s="16">
        <v>134800006.63</v>
      </c>
      <c r="D45" s="17">
        <f>C45/B45</f>
        <v>0.86728859498112065</v>
      </c>
    </row>
    <row r="46" spans="1:4" ht="16.8" customHeight="1" x14ac:dyDescent="0.3">
      <c r="A46" s="8" t="s">
        <v>51</v>
      </c>
      <c r="B46" s="16">
        <v>107784097.87</v>
      </c>
      <c r="C46" s="16">
        <v>93253399.680000007</v>
      </c>
      <c r="D46" s="17">
        <f>C46/B46</f>
        <v>0.86518699439758096</v>
      </c>
    </row>
    <row r="47" spans="1:4" ht="16.8" customHeight="1" x14ac:dyDescent="0.3">
      <c r="A47" s="8" t="s">
        <v>6</v>
      </c>
      <c r="B47" s="16">
        <v>959347917.97000003</v>
      </c>
      <c r="C47" s="16">
        <v>821376314.74000001</v>
      </c>
      <c r="D47" s="17">
        <f>C47/B47</f>
        <v>0.85618189121424193</v>
      </c>
    </row>
    <row r="48" spans="1:4" ht="16.8" customHeight="1" x14ac:dyDescent="0.3">
      <c r="A48" s="8" t="s">
        <v>17</v>
      </c>
      <c r="B48" s="16">
        <v>55733116.569999993</v>
      </c>
      <c r="C48" s="16">
        <v>47403774.659999996</v>
      </c>
      <c r="D48" s="17">
        <f>C48/B48</f>
        <v>0.85054950408993435</v>
      </c>
    </row>
    <row r="49" spans="1:4" ht="16.8" customHeight="1" x14ac:dyDescent="0.3">
      <c r="A49" s="8" t="s">
        <v>48</v>
      </c>
      <c r="B49" s="16">
        <v>75314491.109999999</v>
      </c>
      <c r="C49" s="16">
        <v>63746746.590000004</v>
      </c>
      <c r="D49" s="17">
        <f>C49/B49</f>
        <v>0.84640745294149544</v>
      </c>
    </row>
    <row r="50" spans="1:4" ht="16.8" customHeight="1" x14ac:dyDescent="0.3">
      <c r="A50" s="8" t="s">
        <v>39</v>
      </c>
      <c r="B50" s="16">
        <v>323881424.65000004</v>
      </c>
      <c r="C50" s="16">
        <v>274058812.50999999</v>
      </c>
      <c r="D50" s="17">
        <f>C50/B50</f>
        <v>0.84617020814379684</v>
      </c>
    </row>
    <row r="51" spans="1:4" ht="16.8" customHeight="1" x14ac:dyDescent="0.3">
      <c r="A51" s="8" t="s">
        <v>19</v>
      </c>
      <c r="B51" s="16">
        <v>83929213.319999993</v>
      </c>
      <c r="C51" s="16">
        <v>70878350.849999979</v>
      </c>
      <c r="D51" s="17">
        <f>C51/B51</f>
        <v>0.84450155132229687</v>
      </c>
    </row>
    <row r="52" spans="1:4" ht="16.8" customHeight="1" x14ac:dyDescent="0.3">
      <c r="A52" s="8" t="s">
        <v>29</v>
      </c>
      <c r="B52" s="16">
        <v>98995550.370000005</v>
      </c>
      <c r="C52" s="16">
        <v>83433790.24000001</v>
      </c>
      <c r="D52" s="17">
        <f>C52/B52</f>
        <v>0.84280343841882521</v>
      </c>
    </row>
    <row r="53" spans="1:4" ht="16.8" customHeight="1" x14ac:dyDescent="0.3">
      <c r="A53" s="8" t="s">
        <v>36</v>
      </c>
      <c r="B53" s="16">
        <v>189248305.43000001</v>
      </c>
      <c r="C53" s="16">
        <v>158908016.58000001</v>
      </c>
      <c r="D53" s="17">
        <f>C53/B53</f>
        <v>0.83967999723399167</v>
      </c>
    </row>
    <row r="54" spans="1:4" ht="16.8" customHeight="1" x14ac:dyDescent="0.3">
      <c r="A54" s="8" t="s">
        <v>2</v>
      </c>
      <c r="B54" s="16">
        <v>228327124.96000007</v>
      </c>
      <c r="C54" s="16">
        <v>188736772.81999996</v>
      </c>
      <c r="D54" s="17">
        <f>C54/B54</f>
        <v>0.82660688191586607</v>
      </c>
    </row>
    <row r="55" spans="1:4" ht="16.8" customHeight="1" x14ac:dyDescent="0.3">
      <c r="A55" s="8" t="s">
        <v>9</v>
      </c>
      <c r="B55" s="16">
        <v>36127561.109999999</v>
      </c>
      <c r="C55" s="16">
        <v>29847124.390000001</v>
      </c>
      <c r="D55" s="17">
        <f>C55/B55</f>
        <v>0.82615940497955198</v>
      </c>
    </row>
    <row r="56" spans="1:4" ht="16.8" customHeight="1" x14ac:dyDescent="0.3">
      <c r="A56" s="8" t="s">
        <v>21</v>
      </c>
      <c r="B56" s="16">
        <v>183027789.82000002</v>
      </c>
      <c r="C56" s="16">
        <v>148886993.03999999</v>
      </c>
      <c r="D56" s="17">
        <f>C56/B56</f>
        <v>0.81346659535376542</v>
      </c>
    </row>
    <row r="57" spans="1:4" ht="16.8" customHeight="1" x14ac:dyDescent="0.3">
      <c r="A57" s="8" t="s">
        <v>53</v>
      </c>
      <c r="B57" s="16">
        <v>161157546.59</v>
      </c>
      <c r="C57" s="16">
        <v>125153765.19000001</v>
      </c>
      <c r="D57" s="17">
        <f>C57/B57</f>
        <v>0.77659264389524985</v>
      </c>
    </row>
    <row r="58" spans="1:4" ht="16.8" customHeight="1" x14ac:dyDescent="0.3">
      <c r="A58" s="8" t="s">
        <v>15</v>
      </c>
      <c r="B58" s="16">
        <v>82360382.489999995</v>
      </c>
      <c r="C58" s="16">
        <v>63223532.130000003</v>
      </c>
      <c r="D58" s="17">
        <f>C58/B58</f>
        <v>0.76764495523896403</v>
      </c>
    </row>
    <row r="59" spans="1:4" x14ac:dyDescent="0.3">
      <c r="A59" s="24" t="s">
        <v>57</v>
      </c>
      <c r="D59" s="25">
        <f>AVERAGE(D12:D58)</f>
        <v>0.891435381858668</v>
      </c>
    </row>
    <row r="60" spans="1:4" x14ac:dyDescent="0.2">
      <c r="A60" s="19"/>
    </row>
    <row r="61" spans="1:4" x14ac:dyDescent="0.2">
      <c r="A61" s="19" t="s">
        <v>58</v>
      </c>
    </row>
  </sheetData>
  <sortState ref="A12:D58">
    <sortCondition descending="1" ref="D12:D58"/>
  </sortState>
  <mergeCells count="4">
    <mergeCell ref="A3:D3"/>
    <mergeCell ref="A4:D4"/>
    <mergeCell ref="A6:D6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REALIZACION DE COBROS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2023-09-15T09:27:19Z</dcterms:modified>
</cp:coreProperties>
</file>