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9588" windowHeight="8016"/>
  </bookViews>
  <sheets>
    <sheet name="Orden ALFABETICO" sheetId="8" r:id="rId1"/>
    <sheet name="Orden EJECUCION PRESUPUESTO" sheetId="9" r:id="rId2"/>
  </sheets>
  <calcPr calcId="145621"/>
</workbook>
</file>

<file path=xl/calcChain.xml><?xml version="1.0" encoding="utf-8"?>
<calcChain xmlns="http://schemas.openxmlformats.org/spreadsheetml/2006/main">
  <c r="D13" i="9" l="1"/>
  <c r="D46" i="9"/>
  <c r="D27" i="9"/>
  <c r="D23" i="9"/>
  <c r="D34" i="9"/>
  <c r="D56" i="9"/>
  <c r="D41" i="9"/>
  <c r="D31" i="9"/>
  <c r="D48" i="9"/>
  <c r="D25" i="9"/>
  <c r="D45" i="9"/>
  <c r="D47" i="9"/>
  <c r="D20" i="9"/>
  <c r="D49" i="9"/>
  <c r="D12" i="9"/>
  <c r="D17" i="9"/>
  <c r="D33" i="9"/>
  <c r="D43" i="9"/>
  <c r="D58" i="9"/>
  <c r="D37" i="9"/>
  <c r="D38" i="9"/>
  <c r="D15" i="9"/>
  <c r="D52" i="9"/>
  <c r="D32" i="9"/>
  <c r="D24" i="9"/>
  <c r="D28" i="9"/>
  <c r="D50" i="9"/>
  <c r="D18" i="9"/>
  <c r="D40" i="9"/>
  <c r="D54" i="9"/>
  <c r="D16" i="9"/>
  <c r="D26" i="9"/>
  <c r="D30" i="9"/>
  <c r="D51" i="9"/>
  <c r="D35" i="9"/>
  <c r="D55" i="9"/>
  <c r="D53" i="9"/>
  <c r="D21" i="9"/>
  <c r="D29" i="9"/>
  <c r="D36" i="9"/>
  <c r="D39" i="9"/>
  <c r="D14" i="9"/>
  <c r="D57" i="9"/>
  <c r="D22" i="9"/>
  <c r="D19" i="9"/>
  <c r="D42" i="9"/>
  <c r="D44" i="9"/>
  <c r="D59" i="8"/>
  <c r="D59" i="9" l="1"/>
  <c r="D53" i="8"/>
  <c r="D54" i="8"/>
  <c r="D55" i="8"/>
  <c r="D56" i="8"/>
  <c r="D57" i="8"/>
  <c r="D58" i="8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</calcChain>
</file>

<file path=xl/sharedStrings.xml><?xml version="1.0" encoding="utf-8"?>
<sst xmlns="http://schemas.openxmlformats.org/spreadsheetml/2006/main" count="124" uniqueCount="60">
  <si>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</si>
  <si>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</si>
  <si>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</si>
  <si>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</si>
  <si>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</si>
  <si>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</si>
  <si>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</si>
  <si>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</si>
  <si>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</si>
  <si>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</si>
  <si>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</si>
  <si>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</si>
  <si>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</si>
  <si>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</si>
  <si>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</si>
  <si>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</si>
  <si>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</si>
  <si>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</si>
  <si>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</si>
  <si>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</si>
  <si>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</si>
  <si>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</si>
  <si>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</si>
  <si>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</si>
  <si>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</si>
  <si>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</si>
  <si>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</si>
  <si>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</si>
  <si>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</si>
  <si>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</si>
  <si>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</si>
  <si>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</si>
  <si>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Logroño 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</si>
  <si>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</si>
  <si>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</si>
  <si>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</si>
  <si>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</si>
  <si>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</si>
  <si>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</si>
  <si>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 xml:space="preserve">Alicante/Alacant                                                      </t>
  </si>
  <si>
    <t>Derechos reconocidos netos</t>
  </si>
  <si>
    <t>A</t>
  </si>
  <si>
    <t>B</t>
  </si>
  <si>
    <t>Previsiones definitivas</t>
  </si>
  <si>
    <t>Este indicador refleja el grado de materialización de las previsiones definitivas de ingresos en derechos reconocidos netos mediante la ejecución del presupuesto de ingresos.</t>
  </si>
  <si>
    <r>
      <t xml:space="preserve">Ejecucion del Presupuesto de Ingresos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</si>
  <si>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</si>
  <si>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</si>
  <si>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</si>
  <si>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</si>
  <si>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</si>
  <si>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</si>
  <si>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Ejecución del Presupuesto de Ingresos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</si>
  <si>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30-06-23). Las denominaciones y criterios de calculo de los indicadores están basados en el Documento "Indicadores de la cuenta general de las entidades locales"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</si>
  <si>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</si>
  <si>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</si>
  <si>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</si>
  <si>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</si>
  <si>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MEDIA CAPITALES</t>
  </si>
  <si>
    <t>No estan disponibles los datos de las Palmas,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</si>
</sst>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  <font>
      <i/>
      <sz val="9"/>
      <color indexed="8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 vertical="center"/>
    </xf>
    <xf numFmtId="10" fontId="18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selection activeCell="A19" sqref="A19"/>
    </sheetView>
  </sheetViews>
  <sheetFormatPr baseColWidth="10" defaultColWidth="11.44140625" defaultRowHeight="18" x14ac:dyDescent="0.3"/>
  <cols>
    <col min="1" max="1" width="43.6640625" style="18" customWidth="1"/>
    <col min="2" max="2" width="16.5546875" style="18" customWidth="1"/>
    <col min="3" max="3" width="17.109375" style="18" customWidth="1"/>
    <col min="4" max="4" width="16.21875" style="18" customWidth="1"/>
    <col min="5" max="16384" width="11.44140625" style="18"/>
  </cols>
  <sheetData>
    <row r="1" spans="1:7" s="9" customFormat="1" ht="16.8" x14ac:dyDescent="0.3">
      <c r="B1" s="10"/>
      <c r="C1" s="10"/>
      <c r="D1" s="11"/>
    </row>
    <row r="2" spans="1:7" s="9" customFormat="1" ht="27.75" customHeight="1" x14ac:dyDescent="0.3">
      <c r="A2" s="1"/>
      <c r="B2" s="2"/>
      <c r="C2" s="2"/>
      <c r="D2" s="1"/>
    </row>
    <row r="3" spans="1:7" s="9" customFormat="1" ht="26.25" customHeight="1" x14ac:dyDescent="0.3">
      <c r="A3" s="20" t="s">
        <v>52</v>
      </c>
      <c r="B3" s="20"/>
      <c r="C3" s="20"/>
      <c r="D3" s="20"/>
    </row>
    <row r="4" spans="1:7" s="9" customFormat="1" ht="21.6" x14ac:dyDescent="0.3">
      <c r="A4" s="21" t="s">
        <v>34</v>
      </c>
      <c r="B4" s="21"/>
      <c r="C4" s="21"/>
      <c r="D4" s="21"/>
      <c r="E4" s="9" t="s">
        <v>38</v>
      </c>
    </row>
    <row r="5" spans="1:7" s="9" customFormat="1" ht="16.8" x14ac:dyDescent="0.3">
      <c r="A5" s="9" t="s">
        <v>38</v>
      </c>
      <c r="B5" s="12"/>
      <c r="C5" s="12"/>
      <c r="D5" s="13"/>
    </row>
    <row r="6" spans="1:7" s="9" customFormat="1" ht="30.75" customHeight="1" x14ac:dyDescent="0.3">
      <c r="A6" s="22" t="s">
        <v>44</v>
      </c>
      <c r="B6" s="22"/>
      <c r="C6" s="22"/>
      <c r="D6" s="22"/>
    </row>
    <row r="7" spans="1:7" s="9" customFormat="1" ht="12" customHeight="1" x14ac:dyDescent="0.3">
      <c r="A7" s="14" t="s">
        <v>38</v>
      </c>
      <c r="B7" s="12"/>
      <c r="C7" s="12"/>
      <c r="D7" s="13"/>
    </row>
    <row r="8" spans="1:7" s="9" customFormat="1" ht="39" customHeight="1" x14ac:dyDescent="0.3">
      <c r="A8" s="23" t="s">
        <v>53</v>
      </c>
      <c r="B8" s="23"/>
      <c r="C8" s="23"/>
      <c r="D8" s="23"/>
      <c r="E8" s="3"/>
      <c r="F8" s="3"/>
      <c r="G8" s="3"/>
    </row>
    <row r="9" spans="1:7" s="9" customFormat="1" ht="16.8" x14ac:dyDescent="0.3">
      <c r="A9" s="15"/>
      <c r="B9" s="3"/>
      <c r="C9" s="3"/>
      <c r="D9" s="3"/>
      <c r="E9" s="3"/>
      <c r="F9" s="3"/>
      <c r="G9" s="3"/>
    </row>
    <row r="10" spans="1:7" s="9" customFormat="1" ht="16.8" x14ac:dyDescent="0.3">
      <c r="A10" s="15"/>
      <c r="B10" s="4" t="s">
        <v>41</v>
      </c>
      <c r="C10" s="4" t="s">
        <v>42</v>
      </c>
      <c r="D10" s="3"/>
      <c r="E10" s="3"/>
      <c r="F10" s="3"/>
      <c r="G10" s="3"/>
    </row>
    <row r="11" spans="1:7" s="9" customFormat="1" ht="64.5" customHeight="1" x14ac:dyDescent="0.3">
      <c r="A11" s="5" t="s">
        <v>33</v>
      </c>
      <c r="B11" s="6" t="s">
        <v>40</v>
      </c>
      <c r="C11" s="6" t="s">
        <v>43</v>
      </c>
      <c r="D11" s="7" t="s">
        <v>45</v>
      </c>
    </row>
    <row r="12" spans="1:7" ht="16.8" customHeight="1" x14ac:dyDescent="0.3">
      <c r="A12" s="8" t="s">
        <v>21</v>
      </c>
      <c r="B12" s="16">
        <v>183027789.82000002</v>
      </c>
      <c r="C12" s="16">
        <v>257364892.19999999</v>
      </c>
      <c r="D12" s="17">
        <f t="shared" ref="D12:D58" si="0">B12/C12</f>
        <v>0.71116067252004167</v>
      </c>
    </row>
    <row r="13" spans="1:7" ht="16.8" customHeight="1" x14ac:dyDescent="0.3">
      <c r="A13" s="8" t="s">
        <v>39</v>
      </c>
      <c r="B13" s="16">
        <v>323881424.65000004</v>
      </c>
      <c r="C13" s="16">
        <v>449437389.70999998</v>
      </c>
      <c r="D13" s="17">
        <f t="shared" si="0"/>
        <v>0.72063747268331391</v>
      </c>
    </row>
    <row r="14" spans="1:7" ht="16.8" customHeight="1" x14ac:dyDescent="0.3">
      <c r="A14" s="8" t="s">
        <v>2</v>
      </c>
      <c r="B14" s="16">
        <v>228327124.96000007</v>
      </c>
      <c r="C14" s="16">
        <v>268976779.18000001</v>
      </c>
      <c r="D14" s="17">
        <f t="shared" si="0"/>
        <v>0.84887299809327754</v>
      </c>
    </row>
    <row r="15" spans="1:7" ht="16.8" customHeight="1" x14ac:dyDescent="0.3">
      <c r="A15" s="8" t="s">
        <v>47</v>
      </c>
      <c r="B15" s="16">
        <v>75314491.109999999</v>
      </c>
      <c r="C15" s="16">
        <v>91075342.469999999</v>
      </c>
      <c r="D15" s="17">
        <f t="shared" si="0"/>
        <v>0.82694710848667319</v>
      </c>
    </row>
    <row r="16" spans="1:7" ht="16.8" customHeight="1" x14ac:dyDescent="0.3">
      <c r="A16" s="8" t="s">
        <v>54</v>
      </c>
      <c r="B16" s="16">
        <v>161157546.59</v>
      </c>
      <c r="C16" s="16">
        <v>278053807.98999995</v>
      </c>
      <c r="D16" s="17">
        <f t="shared" si="0"/>
        <v>0.57959122284632025</v>
      </c>
    </row>
    <row r="17" spans="1:4" ht="16.8" customHeight="1" x14ac:dyDescent="0.3">
      <c r="A17" s="8" t="s">
        <v>25</v>
      </c>
      <c r="B17" s="16">
        <v>3301131590.71</v>
      </c>
      <c r="C17" s="16">
        <v>3572278910.0900002</v>
      </c>
      <c r="D17" s="17">
        <f t="shared" si="0"/>
        <v>0.92409682272732485</v>
      </c>
    </row>
    <row r="18" spans="1:4" ht="16.8" customHeight="1" x14ac:dyDescent="0.3">
      <c r="A18" s="8" t="s">
        <v>12</v>
      </c>
      <c r="B18" s="16">
        <v>202658880.67999998</v>
      </c>
      <c r="C18" s="16">
        <v>277565406.19999999</v>
      </c>
      <c r="D18" s="17">
        <f t="shared" si="0"/>
        <v>0.73013018248381412</v>
      </c>
    </row>
    <row r="19" spans="1:4" ht="16.8" customHeight="1" x14ac:dyDescent="0.3">
      <c r="A19" s="8" t="s">
        <v>27</v>
      </c>
      <c r="B19" s="16">
        <v>83517378.629999995</v>
      </c>
      <c r="C19" s="16">
        <v>113989332.40000001</v>
      </c>
      <c r="D19" s="17">
        <f t="shared" si="0"/>
        <v>0.7326771450588826</v>
      </c>
    </row>
    <row r="20" spans="1:4" ht="16.8" customHeight="1" x14ac:dyDescent="0.3">
      <c r="A20" s="8" t="s">
        <v>36</v>
      </c>
      <c r="B20" s="16">
        <v>189248305.43000001</v>
      </c>
      <c r="C20" s="16">
        <v>240647681.13999999</v>
      </c>
      <c r="D20" s="17">
        <f t="shared" si="0"/>
        <v>0.78641233746151196</v>
      </c>
    </row>
    <row r="21" spans="1:4" ht="16.8" customHeight="1" x14ac:dyDescent="0.3">
      <c r="A21" s="8" t="s">
        <v>55</v>
      </c>
      <c r="B21" s="16">
        <v>197051323.41999999</v>
      </c>
      <c r="C21" s="16">
        <v>236897691.35999998</v>
      </c>
      <c r="D21" s="17">
        <f t="shared" si="0"/>
        <v>0.83179925599423532</v>
      </c>
    </row>
    <row r="22" spans="1:4" ht="16.8" customHeight="1" x14ac:dyDescent="0.3">
      <c r="A22" s="8" t="s">
        <v>19</v>
      </c>
      <c r="B22" s="16">
        <v>83929213.319999993</v>
      </c>
      <c r="C22" s="16">
        <v>126180603.97</v>
      </c>
      <c r="D22" s="17">
        <f t="shared" si="0"/>
        <v>0.6651514628980103</v>
      </c>
    </row>
    <row r="23" spans="1:4" ht="16.8" customHeight="1" x14ac:dyDescent="0.3">
      <c r="A23" s="8" t="s">
        <v>4</v>
      </c>
      <c r="B23" s="16">
        <v>334303401.12000006</v>
      </c>
      <c r="C23" s="16">
        <v>527264108.12</v>
      </c>
      <c r="D23" s="17">
        <f t="shared" si="0"/>
        <v>0.63403405612413877</v>
      </c>
    </row>
    <row r="24" spans="1:4" ht="16.8" customHeight="1" x14ac:dyDescent="0.3">
      <c r="A24" s="8" t="s">
        <v>28</v>
      </c>
      <c r="B24" s="16">
        <v>277746418.38</v>
      </c>
      <c r="C24" s="16">
        <v>366876667.30999994</v>
      </c>
      <c r="D24" s="17">
        <f t="shared" si="0"/>
        <v>0.75705664363035785</v>
      </c>
    </row>
    <row r="25" spans="1:4" ht="16.8" customHeight="1" x14ac:dyDescent="0.3">
      <c r="A25" s="8" t="s">
        <v>20</v>
      </c>
      <c r="B25" s="16">
        <v>61844490.520000003</v>
      </c>
      <c r="C25" s="16">
        <v>90818045.75</v>
      </c>
      <c r="D25" s="17">
        <f t="shared" si="0"/>
        <v>0.68097138635027288</v>
      </c>
    </row>
    <row r="26" spans="1:4" ht="16.8" customHeight="1" x14ac:dyDescent="0.3">
      <c r="A26" s="8" t="s">
        <v>56</v>
      </c>
      <c r="B26" s="16">
        <v>398805478.17000002</v>
      </c>
      <c r="C26" s="16">
        <v>517225495.94000006</v>
      </c>
      <c r="D26" s="17">
        <f t="shared" si="0"/>
        <v>0.77104760167558106</v>
      </c>
    </row>
    <row r="27" spans="1:4" ht="16.8" customHeight="1" x14ac:dyDescent="0.3">
      <c r="A27" s="8" t="s">
        <v>48</v>
      </c>
      <c r="B27" s="16">
        <v>163751215.10999998</v>
      </c>
      <c r="C27" s="16">
        <v>202666038.41</v>
      </c>
      <c r="D27" s="17">
        <f t="shared" si="0"/>
        <v>0.8079854740078648</v>
      </c>
    </row>
    <row r="28" spans="1:4" ht="16.8" customHeight="1" x14ac:dyDescent="0.3">
      <c r="A28" s="8" t="s">
        <v>0</v>
      </c>
      <c r="B28" s="16">
        <v>314500033.47000003</v>
      </c>
      <c r="C28" s="16">
        <v>362689747.35000008</v>
      </c>
      <c r="D28" s="17">
        <f t="shared" si="0"/>
        <v>0.86713240660344226</v>
      </c>
    </row>
    <row r="29" spans="1:4" ht="16.8" customHeight="1" x14ac:dyDescent="0.3">
      <c r="A29" s="8" t="s">
        <v>23</v>
      </c>
      <c r="B29" s="16">
        <v>80689976.569999978</v>
      </c>
      <c r="C29" s="16">
        <v>125189395.45999999</v>
      </c>
      <c r="D29" s="17">
        <f t="shared" si="0"/>
        <v>0.64454322407668874</v>
      </c>
    </row>
    <row r="30" spans="1:4" ht="16.8" customHeight="1" x14ac:dyDescent="0.3">
      <c r="A30" s="8" t="s">
        <v>1</v>
      </c>
      <c r="B30" s="16">
        <v>158761742.58000001</v>
      </c>
      <c r="C30" s="16">
        <v>219384317.88</v>
      </c>
      <c r="D30" s="17">
        <f t="shared" si="0"/>
        <v>0.7236695134555623</v>
      </c>
    </row>
    <row r="31" spans="1:4" ht="16.8" customHeight="1" x14ac:dyDescent="0.3">
      <c r="A31" s="8" t="s">
        <v>8</v>
      </c>
      <c r="B31" s="16">
        <v>53442835.600000009</v>
      </c>
      <c r="C31" s="16">
        <v>62379267.910000004</v>
      </c>
      <c r="D31" s="17">
        <f t="shared" si="0"/>
        <v>0.85674034644181196</v>
      </c>
    </row>
    <row r="32" spans="1:4" ht="16.8" customHeight="1" x14ac:dyDescent="0.3">
      <c r="A32" s="8" t="s">
        <v>3</v>
      </c>
      <c r="B32" s="16">
        <v>151205017.20999998</v>
      </c>
      <c r="C32" s="16">
        <v>221362316.24999997</v>
      </c>
      <c r="D32" s="17">
        <f t="shared" si="0"/>
        <v>0.68306575288647398</v>
      </c>
    </row>
    <row r="33" spans="1:4" ht="16.8" customHeight="1" x14ac:dyDescent="0.3">
      <c r="A33" s="8" t="s">
        <v>13</v>
      </c>
      <c r="B33" s="16">
        <v>155426933.32999998</v>
      </c>
      <c r="C33" s="16">
        <v>197211039.35999998</v>
      </c>
      <c r="D33" s="17">
        <f t="shared" si="0"/>
        <v>0.78812491346529046</v>
      </c>
    </row>
    <row r="34" spans="1:4" ht="16.8" customHeight="1" x14ac:dyDescent="0.3">
      <c r="A34" s="8" t="s">
        <v>26</v>
      </c>
      <c r="B34" s="16">
        <v>191578685.75999996</v>
      </c>
      <c r="C34" s="16">
        <v>232768152.24999997</v>
      </c>
      <c r="D34" s="17">
        <f t="shared" si="0"/>
        <v>0.82304509404808401</v>
      </c>
    </row>
    <row r="35" spans="1:4" ht="16.8" customHeight="1" x14ac:dyDescent="0.3">
      <c r="A35" s="8" t="s">
        <v>32</v>
      </c>
      <c r="B35" s="16">
        <v>174059016.86000001</v>
      </c>
      <c r="C35" s="16">
        <v>228597621.06</v>
      </c>
      <c r="D35" s="17">
        <f t="shared" si="0"/>
        <v>0.76142094590877107</v>
      </c>
    </row>
    <row r="36" spans="1:4" ht="16.8" customHeight="1" x14ac:dyDescent="0.3">
      <c r="A36" s="8" t="s">
        <v>29</v>
      </c>
      <c r="B36" s="16">
        <v>98995550.370000005</v>
      </c>
      <c r="C36" s="16">
        <v>147367886.10999998</v>
      </c>
      <c r="D36" s="17">
        <f t="shared" si="0"/>
        <v>0.67175795882765554</v>
      </c>
    </row>
    <row r="37" spans="1:4" ht="16.8" customHeight="1" x14ac:dyDescent="0.3">
      <c r="A37" s="8" t="s">
        <v>30</v>
      </c>
      <c r="B37" s="16">
        <v>5522198779.7399998</v>
      </c>
      <c r="C37" s="16">
        <v>6299774037.9200001</v>
      </c>
      <c r="D37" s="17">
        <f t="shared" si="0"/>
        <v>0.87657092881434007</v>
      </c>
    </row>
    <row r="38" spans="1:4" ht="16.8" customHeight="1" x14ac:dyDescent="0.3">
      <c r="A38" s="8" t="s">
        <v>5</v>
      </c>
      <c r="B38" s="16">
        <v>750047852.55000007</v>
      </c>
      <c r="C38" s="16">
        <v>1027096558.5</v>
      </c>
      <c r="D38" s="17">
        <f t="shared" si="0"/>
        <v>0.73026031130450919</v>
      </c>
    </row>
    <row r="39" spans="1:4" ht="16.8" customHeight="1" x14ac:dyDescent="0.3">
      <c r="A39" s="8" t="s">
        <v>49</v>
      </c>
      <c r="B39" s="16">
        <v>440492345.59999996</v>
      </c>
      <c r="C39" s="16">
        <v>601695809.40999997</v>
      </c>
      <c r="D39" s="17">
        <f t="shared" si="0"/>
        <v>0.73208478222896389</v>
      </c>
    </row>
    <row r="40" spans="1:4" ht="16.8" customHeight="1" x14ac:dyDescent="0.3">
      <c r="A40" s="8" t="s">
        <v>50</v>
      </c>
      <c r="B40" s="16">
        <v>107784097.87</v>
      </c>
      <c r="C40" s="16">
        <v>248422722.77000001</v>
      </c>
      <c r="D40" s="17">
        <f t="shared" si="0"/>
        <v>0.43387374821501717</v>
      </c>
    </row>
    <row r="41" spans="1:4" ht="16.8" customHeight="1" x14ac:dyDescent="0.3">
      <c r="A41" s="8" t="s">
        <v>35</v>
      </c>
      <c r="B41" s="16">
        <v>227939814.66000003</v>
      </c>
      <c r="C41" s="16">
        <v>316613866.78000003</v>
      </c>
      <c r="D41" s="17">
        <f t="shared" si="0"/>
        <v>0.7199299796252594</v>
      </c>
    </row>
    <row r="42" spans="1:4" ht="16.8" customHeight="1" x14ac:dyDescent="0.3">
      <c r="A42" s="8" t="s">
        <v>14</v>
      </c>
      <c r="B42" s="16">
        <v>111768067.10999998</v>
      </c>
      <c r="C42" s="16">
        <v>147196023.87</v>
      </c>
      <c r="D42" s="17">
        <f t="shared" si="0"/>
        <v>0.75931444458520736</v>
      </c>
    </row>
    <row r="43" spans="1:4" ht="16.8" customHeight="1" x14ac:dyDescent="0.3">
      <c r="A43" s="8" t="s">
        <v>10</v>
      </c>
      <c r="B43" s="16">
        <v>527760832.80000001</v>
      </c>
      <c r="C43" s="16">
        <v>613308726.32999992</v>
      </c>
      <c r="D43" s="17">
        <f t="shared" si="0"/>
        <v>0.86051414262126513</v>
      </c>
    </row>
    <row r="44" spans="1:4" ht="16.8" customHeight="1" x14ac:dyDescent="0.3">
      <c r="A44" s="8" t="s">
        <v>31</v>
      </c>
      <c r="B44" s="16">
        <v>270417912.5</v>
      </c>
      <c r="C44" s="16">
        <v>272441375.62</v>
      </c>
      <c r="D44" s="17">
        <f t="shared" si="0"/>
        <v>0.99257284942349466</v>
      </c>
    </row>
    <row r="45" spans="1:4" ht="16.8" customHeight="1" x14ac:dyDescent="0.3">
      <c r="A45" s="8" t="s">
        <v>37</v>
      </c>
      <c r="B45" s="16">
        <v>83596278.729999974</v>
      </c>
      <c r="C45" s="16">
        <v>120734540.53999999</v>
      </c>
      <c r="D45" s="17">
        <f t="shared" si="0"/>
        <v>0.69239737324634187</v>
      </c>
    </row>
    <row r="46" spans="1:4" ht="16.8" customHeight="1" x14ac:dyDescent="0.3">
      <c r="A46" s="8" t="s">
        <v>18</v>
      </c>
      <c r="B46" s="16">
        <v>199317272.16999999</v>
      </c>
      <c r="C46" s="16">
        <v>235257117</v>
      </c>
      <c r="D46" s="17">
        <f t="shared" si="0"/>
        <v>0.84723163622718367</v>
      </c>
    </row>
    <row r="47" spans="1:4" ht="16.8" customHeight="1" x14ac:dyDescent="0.3">
      <c r="A47" s="8" t="s">
        <v>51</v>
      </c>
      <c r="B47" s="16">
        <v>248205229.25000003</v>
      </c>
      <c r="C47" s="16">
        <v>356450757.56</v>
      </c>
      <c r="D47" s="17">
        <f t="shared" si="0"/>
        <v>0.69632403350474181</v>
      </c>
    </row>
    <row r="48" spans="1:4" ht="16.8" customHeight="1" x14ac:dyDescent="0.3">
      <c r="A48" s="8" t="s">
        <v>11</v>
      </c>
      <c r="B48" s="16">
        <v>218508391.60999998</v>
      </c>
      <c r="C48" s="16">
        <v>307692974.34000003</v>
      </c>
      <c r="D48" s="17">
        <f t="shared" si="0"/>
        <v>0.71015073411636853</v>
      </c>
    </row>
    <row r="49" spans="1:4" ht="16.8" customHeight="1" x14ac:dyDescent="0.3">
      <c r="A49" s="8" t="s">
        <v>46</v>
      </c>
      <c r="B49" s="16">
        <v>72891754.139999986</v>
      </c>
      <c r="C49" s="16">
        <v>89459294.399999991</v>
      </c>
      <c r="D49" s="17">
        <f t="shared" si="0"/>
        <v>0.81480358892703264</v>
      </c>
    </row>
    <row r="50" spans="1:4" ht="16.8" customHeight="1" x14ac:dyDescent="0.3">
      <c r="A50" s="8" t="s">
        <v>6</v>
      </c>
      <c r="B50" s="16">
        <v>959347917.97000003</v>
      </c>
      <c r="C50" s="16">
        <v>1383274023.5900002</v>
      </c>
      <c r="D50" s="17">
        <f t="shared" si="0"/>
        <v>0.69353425395802049</v>
      </c>
    </row>
    <row r="51" spans="1:4" ht="16.8" customHeight="1" x14ac:dyDescent="0.3">
      <c r="A51" s="8" t="s">
        <v>17</v>
      </c>
      <c r="B51" s="16">
        <v>55733116.569999993</v>
      </c>
      <c r="C51" s="16">
        <v>72697750.270000011</v>
      </c>
      <c r="D51" s="17">
        <f t="shared" si="0"/>
        <v>0.7666415585490165</v>
      </c>
    </row>
    <row r="52" spans="1:4" ht="16.8" customHeight="1" x14ac:dyDescent="0.3">
      <c r="A52" s="8" t="s">
        <v>24</v>
      </c>
      <c r="B52" s="16">
        <v>201643757.70999998</v>
      </c>
      <c r="C52" s="16">
        <v>279809991.38</v>
      </c>
      <c r="D52" s="17">
        <f t="shared" si="0"/>
        <v>0.72064530903814217</v>
      </c>
    </row>
    <row r="53" spans="1:4" ht="16.8" customHeight="1" x14ac:dyDescent="0.3">
      <c r="A53" s="8" t="s">
        <v>9</v>
      </c>
      <c r="B53" s="16">
        <v>36127561.109999999</v>
      </c>
      <c r="C53" s="16">
        <v>57022163.329999998</v>
      </c>
      <c r="D53" s="17">
        <f t="shared" si="0"/>
        <v>0.63357051013518606</v>
      </c>
    </row>
    <row r="54" spans="1:4" ht="16.8" customHeight="1" x14ac:dyDescent="0.3">
      <c r="A54" s="8" t="s">
        <v>22</v>
      </c>
      <c r="B54" s="16">
        <v>101944394.19</v>
      </c>
      <c r="C54" s="16">
        <v>134604555.32999998</v>
      </c>
      <c r="D54" s="17">
        <f t="shared" si="0"/>
        <v>0.75736214082852171</v>
      </c>
    </row>
    <row r="55" spans="1:4" ht="16.8" customHeight="1" x14ac:dyDescent="0.3">
      <c r="A55" s="8" t="s">
        <v>57</v>
      </c>
      <c r="B55" s="16">
        <v>1056468945.5</v>
      </c>
      <c r="C55" s="16">
        <v>1279972889.5400002</v>
      </c>
      <c r="D55" s="17">
        <f t="shared" si="0"/>
        <v>0.82538384534040909</v>
      </c>
    </row>
    <row r="56" spans="1:4" ht="16.8" customHeight="1" x14ac:dyDescent="0.3">
      <c r="A56" s="8" t="s">
        <v>16</v>
      </c>
      <c r="B56" s="16">
        <v>331751847.35000002</v>
      </c>
      <c r="C56" s="16">
        <v>412942139.65999997</v>
      </c>
      <c r="D56" s="17">
        <f t="shared" si="0"/>
        <v>0.80338579061742454</v>
      </c>
    </row>
    <row r="57" spans="1:4" ht="16.8" customHeight="1" x14ac:dyDescent="0.3">
      <c r="A57" s="8" t="s">
        <v>15</v>
      </c>
      <c r="B57" s="16">
        <v>82360382.489999995</v>
      </c>
      <c r="C57" s="16">
        <v>116851736.15000001</v>
      </c>
      <c r="D57" s="17">
        <f t="shared" si="0"/>
        <v>0.70482805992951425</v>
      </c>
    </row>
    <row r="58" spans="1:4" ht="16.8" customHeight="1" x14ac:dyDescent="0.3">
      <c r="A58" s="8" t="s">
        <v>7</v>
      </c>
      <c r="B58" s="16">
        <v>869300135.33000004</v>
      </c>
      <c r="C58" s="16">
        <v>927916783.32000005</v>
      </c>
      <c r="D58" s="17">
        <f t="shared" si="0"/>
        <v>0.93682984396480562</v>
      </c>
    </row>
    <row r="59" spans="1:4" x14ac:dyDescent="0.3">
      <c r="A59" s="25" t="s">
        <v>58</v>
      </c>
      <c r="D59" s="26">
        <f>AVERAGE(D12:D58)</f>
        <v>0.75609110348842901</v>
      </c>
    </row>
    <row r="60" spans="1:4" x14ac:dyDescent="0.2">
      <c r="A60" s="19"/>
    </row>
    <row r="61" spans="1:4" x14ac:dyDescent="0.35">
      <c r="A61" s="24" t="s">
        <v>59</v>
      </c>
    </row>
  </sheetData>
  <mergeCells count="4">
    <mergeCell ref="A3:D3"/>
    <mergeCell ref="A4:D4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0" workbookViewId="0">
      <selection activeCell="C21" sqref="C21"/>
    </sheetView>
  </sheetViews>
  <sheetFormatPr baseColWidth="10" defaultColWidth="11.44140625" defaultRowHeight="18" x14ac:dyDescent="0.3"/>
  <cols>
    <col min="1" max="1" width="42.109375" style="18" customWidth="1"/>
    <col min="2" max="2" width="17.109375" style="18" customWidth="1"/>
    <col min="3" max="3" width="16.88671875" style="18" customWidth="1"/>
    <col min="4" max="4" width="17.5546875" style="18" customWidth="1"/>
    <col min="5" max="16384" width="11.44140625" style="18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0" t="s">
        <v>52</v>
      </c>
      <c r="B3" s="20"/>
      <c r="C3" s="20"/>
      <c r="D3" s="20"/>
    </row>
    <row r="4" spans="1:8" s="9" customFormat="1" ht="21.6" x14ac:dyDescent="0.3">
      <c r="A4" s="21" t="s">
        <v>34</v>
      </c>
      <c r="B4" s="21"/>
      <c r="C4" s="21"/>
      <c r="D4" s="21"/>
      <c r="E4" s="9" t="s">
        <v>38</v>
      </c>
    </row>
    <row r="5" spans="1:8" s="9" customFormat="1" ht="16.8" x14ac:dyDescent="0.3">
      <c r="A5" s="9" t="s">
        <v>38</v>
      </c>
      <c r="B5" s="12"/>
      <c r="C5" s="12"/>
      <c r="D5" s="13"/>
    </row>
    <row r="6" spans="1:8" s="9" customFormat="1" ht="30.75" customHeight="1" x14ac:dyDescent="0.3">
      <c r="A6" s="22" t="s">
        <v>44</v>
      </c>
      <c r="B6" s="22"/>
      <c r="C6" s="22"/>
      <c r="D6" s="22"/>
    </row>
    <row r="7" spans="1:8" s="9" customFormat="1" ht="10.5" customHeight="1" x14ac:dyDescent="0.3">
      <c r="A7" s="14" t="s">
        <v>38</v>
      </c>
      <c r="B7" s="12"/>
      <c r="C7" s="12"/>
      <c r="D7" s="13"/>
    </row>
    <row r="8" spans="1:8" s="9" customFormat="1" ht="39.75" customHeight="1" x14ac:dyDescent="0.3">
      <c r="A8" s="23" t="s">
        <v>53</v>
      </c>
      <c r="B8" s="23"/>
      <c r="C8" s="23"/>
      <c r="D8" s="23"/>
      <c r="E8" s="3"/>
      <c r="F8" s="3"/>
      <c r="G8" s="3"/>
      <c r="H8" s="3"/>
    </row>
    <row r="9" spans="1:8" s="9" customFormat="1" ht="16.8" x14ac:dyDescent="0.3">
      <c r="A9" s="15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5"/>
      <c r="B10" s="4" t="s">
        <v>41</v>
      </c>
      <c r="C10" s="4" t="s">
        <v>42</v>
      </c>
      <c r="D10" s="3"/>
      <c r="E10" s="3"/>
      <c r="F10" s="3"/>
      <c r="G10" s="3"/>
      <c r="H10" s="3"/>
    </row>
    <row r="11" spans="1:8" s="9" customFormat="1" ht="64.5" customHeight="1" x14ac:dyDescent="0.3">
      <c r="A11" s="5" t="s">
        <v>33</v>
      </c>
      <c r="B11" s="6" t="s">
        <v>40</v>
      </c>
      <c r="C11" s="6" t="s">
        <v>43</v>
      </c>
      <c r="D11" s="7" t="s">
        <v>45</v>
      </c>
    </row>
    <row r="12" spans="1:8" ht="16.8" customHeight="1" x14ac:dyDescent="0.3">
      <c r="A12" s="8" t="s">
        <v>31</v>
      </c>
      <c r="B12" s="16">
        <v>270417912.5</v>
      </c>
      <c r="C12" s="16">
        <v>272441375.62</v>
      </c>
      <c r="D12" s="17">
        <f>B12/C12</f>
        <v>0.99257284942349466</v>
      </c>
    </row>
    <row r="13" spans="1:8" ht="16.8" customHeight="1" x14ac:dyDescent="0.3">
      <c r="A13" s="8" t="s">
        <v>7</v>
      </c>
      <c r="B13" s="16">
        <v>869300135.33000004</v>
      </c>
      <c r="C13" s="16">
        <v>927916783.32000005</v>
      </c>
      <c r="D13" s="17">
        <f>B13/C13</f>
        <v>0.93682984396480562</v>
      </c>
    </row>
    <row r="14" spans="1:8" ht="16.8" customHeight="1" x14ac:dyDescent="0.3">
      <c r="A14" s="8" t="s">
        <v>25</v>
      </c>
      <c r="B14" s="16">
        <v>3301131590.71</v>
      </c>
      <c r="C14" s="16">
        <v>3572278910.0900002</v>
      </c>
      <c r="D14" s="17">
        <f>B14/C14</f>
        <v>0.92409682272732485</v>
      </c>
    </row>
    <row r="15" spans="1:8" ht="16.8" customHeight="1" x14ac:dyDescent="0.3">
      <c r="A15" s="8" t="s">
        <v>30</v>
      </c>
      <c r="B15" s="16">
        <v>5522198779.7399998</v>
      </c>
      <c r="C15" s="16">
        <v>6299774037.9200001</v>
      </c>
      <c r="D15" s="17">
        <f>B15/C15</f>
        <v>0.87657092881434007</v>
      </c>
    </row>
    <row r="16" spans="1:8" ht="16.8" customHeight="1" x14ac:dyDescent="0.3">
      <c r="A16" s="8" t="s">
        <v>0</v>
      </c>
      <c r="B16" s="16">
        <v>314500033.47000003</v>
      </c>
      <c r="C16" s="16">
        <v>362689747.35000008</v>
      </c>
      <c r="D16" s="17">
        <f>B16/C16</f>
        <v>0.86713240660344226</v>
      </c>
    </row>
    <row r="17" spans="1:4" ht="16.8" customHeight="1" x14ac:dyDescent="0.3">
      <c r="A17" s="8" t="s">
        <v>10</v>
      </c>
      <c r="B17" s="16">
        <v>527760832.80000001</v>
      </c>
      <c r="C17" s="16">
        <v>613308726.32999992</v>
      </c>
      <c r="D17" s="17">
        <f>B17/C17</f>
        <v>0.86051414262126513</v>
      </c>
    </row>
    <row r="18" spans="1:4" ht="16.8" customHeight="1" x14ac:dyDescent="0.3">
      <c r="A18" s="8" t="s">
        <v>8</v>
      </c>
      <c r="B18" s="16">
        <v>53442835.600000009</v>
      </c>
      <c r="C18" s="16">
        <v>62379267.910000004</v>
      </c>
      <c r="D18" s="17">
        <f>B18/C18</f>
        <v>0.85674034644181196</v>
      </c>
    </row>
    <row r="19" spans="1:4" ht="16.8" customHeight="1" x14ac:dyDescent="0.3">
      <c r="A19" s="8" t="s">
        <v>2</v>
      </c>
      <c r="B19" s="16">
        <v>228327124.96000007</v>
      </c>
      <c r="C19" s="16">
        <v>268976779.18000001</v>
      </c>
      <c r="D19" s="17">
        <f>B19/C19</f>
        <v>0.84887299809327754</v>
      </c>
    </row>
    <row r="20" spans="1:4" ht="16.8" customHeight="1" x14ac:dyDescent="0.3">
      <c r="A20" s="8" t="s">
        <v>18</v>
      </c>
      <c r="B20" s="16">
        <v>199317272.16999999</v>
      </c>
      <c r="C20" s="16">
        <v>235257117</v>
      </c>
      <c r="D20" s="17">
        <f>B20/C20</f>
        <v>0.84723163622718367</v>
      </c>
    </row>
    <row r="21" spans="1:4" ht="16.8" customHeight="1" x14ac:dyDescent="0.3">
      <c r="A21" s="8" t="s">
        <v>55</v>
      </c>
      <c r="B21" s="16">
        <v>197051323.41999999</v>
      </c>
      <c r="C21" s="16">
        <v>236897691.35999998</v>
      </c>
      <c r="D21" s="17">
        <f>B21/C21</f>
        <v>0.83179925599423532</v>
      </c>
    </row>
    <row r="22" spans="1:4" ht="16.8" customHeight="1" x14ac:dyDescent="0.3">
      <c r="A22" s="8" t="s">
        <v>47</v>
      </c>
      <c r="B22" s="16">
        <v>75314491.109999999</v>
      </c>
      <c r="C22" s="16">
        <v>91075342.469999999</v>
      </c>
      <c r="D22" s="17">
        <f>B22/C22</f>
        <v>0.82694710848667319</v>
      </c>
    </row>
    <row r="23" spans="1:4" ht="16.8" customHeight="1" x14ac:dyDescent="0.3">
      <c r="A23" s="8" t="s">
        <v>57</v>
      </c>
      <c r="B23" s="16">
        <v>1056468945.5</v>
      </c>
      <c r="C23" s="16">
        <v>1279972889.5400002</v>
      </c>
      <c r="D23" s="17">
        <f>B23/C23</f>
        <v>0.82538384534040909</v>
      </c>
    </row>
    <row r="24" spans="1:4" ht="16.8" customHeight="1" x14ac:dyDescent="0.3">
      <c r="A24" s="8" t="s">
        <v>26</v>
      </c>
      <c r="B24" s="16">
        <v>191578685.75999996</v>
      </c>
      <c r="C24" s="16">
        <v>232768152.24999997</v>
      </c>
      <c r="D24" s="17">
        <f>B24/C24</f>
        <v>0.82304509404808401</v>
      </c>
    </row>
    <row r="25" spans="1:4" ht="16.8" customHeight="1" x14ac:dyDescent="0.3">
      <c r="A25" s="8" t="s">
        <v>46</v>
      </c>
      <c r="B25" s="16">
        <v>72891754.139999986</v>
      </c>
      <c r="C25" s="16">
        <v>89459294.399999991</v>
      </c>
      <c r="D25" s="17">
        <f>B25/C25</f>
        <v>0.81480358892703264</v>
      </c>
    </row>
    <row r="26" spans="1:4" ht="16.8" customHeight="1" x14ac:dyDescent="0.3">
      <c r="A26" s="8" t="s">
        <v>48</v>
      </c>
      <c r="B26" s="16">
        <v>163751215.10999998</v>
      </c>
      <c r="C26" s="16">
        <v>202666038.41</v>
      </c>
      <c r="D26" s="17">
        <f>B26/C26</f>
        <v>0.8079854740078648</v>
      </c>
    </row>
    <row r="27" spans="1:4" ht="16.8" customHeight="1" x14ac:dyDescent="0.3">
      <c r="A27" s="8" t="s">
        <v>16</v>
      </c>
      <c r="B27" s="16">
        <v>331751847.35000002</v>
      </c>
      <c r="C27" s="16">
        <v>412942139.65999997</v>
      </c>
      <c r="D27" s="17">
        <f>B27/C27</f>
        <v>0.80338579061742454</v>
      </c>
    </row>
    <row r="28" spans="1:4" ht="16.8" customHeight="1" x14ac:dyDescent="0.3">
      <c r="A28" s="8" t="s">
        <v>13</v>
      </c>
      <c r="B28" s="16">
        <v>155426933.32999998</v>
      </c>
      <c r="C28" s="16">
        <v>197211039.35999998</v>
      </c>
      <c r="D28" s="17">
        <f>B28/C28</f>
        <v>0.78812491346529046</v>
      </c>
    </row>
    <row r="29" spans="1:4" ht="16.8" customHeight="1" x14ac:dyDescent="0.3">
      <c r="A29" s="8" t="s">
        <v>36</v>
      </c>
      <c r="B29" s="16">
        <v>189248305.43000001</v>
      </c>
      <c r="C29" s="16">
        <v>240647681.13999999</v>
      </c>
      <c r="D29" s="17">
        <f>B29/C29</f>
        <v>0.78641233746151196</v>
      </c>
    </row>
    <row r="30" spans="1:4" ht="16.8" customHeight="1" x14ac:dyDescent="0.3">
      <c r="A30" s="8" t="s">
        <v>56</v>
      </c>
      <c r="B30" s="16">
        <v>398805478.17000002</v>
      </c>
      <c r="C30" s="16">
        <v>517225495.94000006</v>
      </c>
      <c r="D30" s="17">
        <f>B30/C30</f>
        <v>0.77104760167558106</v>
      </c>
    </row>
    <row r="31" spans="1:4" ht="16.8" customHeight="1" x14ac:dyDescent="0.3">
      <c r="A31" s="8" t="s">
        <v>17</v>
      </c>
      <c r="B31" s="16">
        <v>55733116.569999993</v>
      </c>
      <c r="C31" s="16">
        <v>72697750.270000011</v>
      </c>
      <c r="D31" s="17">
        <f>B31/C31</f>
        <v>0.7666415585490165</v>
      </c>
    </row>
    <row r="32" spans="1:4" ht="16.8" customHeight="1" x14ac:dyDescent="0.3">
      <c r="A32" s="8" t="s">
        <v>32</v>
      </c>
      <c r="B32" s="16">
        <v>174059016.86000001</v>
      </c>
      <c r="C32" s="16">
        <v>228597621.06</v>
      </c>
      <c r="D32" s="17">
        <f>B32/C32</f>
        <v>0.76142094590877107</v>
      </c>
    </row>
    <row r="33" spans="1:4" ht="16.8" customHeight="1" x14ac:dyDescent="0.3">
      <c r="A33" s="8" t="s">
        <v>14</v>
      </c>
      <c r="B33" s="16">
        <v>111768067.10999998</v>
      </c>
      <c r="C33" s="16">
        <v>147196023.87</v>
      </c>
      <c r="D33" s="17">
        <f>B33/C33</f>
        <v>0.75931444458520736</v>
      </c>
    </row>
    <row r="34" spans="1:4" ht="16.8" customHeight="1" x14ac:dyDescent="0.3">
      <c r="A34" s="8" t="s">
        <v>22</v>
      </c>
      <c r="B34" s="16">
        <v>101944394.19</v>
      </c>
      <c r="C34" s="16">
        <v>134604555.32999998</v>
      </c>
      <c r="D34" s="17">
        <f>B34/C34</f>
        <v>0.75736214082852171</v>
      </c>
    </row>
    <row r="35" spans="1:4" ht="16.8" customHeight="1" x14ac:dyDescent="0.3">
      <c r="A35" s="8" t="s">
        <v>28</v>
      </c>
      <c r="B35" s="16">
        <v>277746418.38</v>
      </c>
      <c r="C35" s="16">
        <v>366876667.30999994</v>
      </c>
      <c r="D35" s="17">
        <f>B35/C35</f>
        <v>0.75705664363035785</v>
      </c>
    </row>
    <row r="36" spans="1:4" ht="16.8" customHeight="1" x14ac:dyDescent="0.3">
      <c r="A36" s="8" t="s">
        <v>27</v>
      </c>
      <c r="B36" s="16">
        <v>83517378.629999995</v>
      </c>
      <c r="C36" s="16">
        <v>113989332.40000001</v>
      </c>
      <c r="D36" s="17">
        <f>B36/C36</f>
        <v>0.7326771450588826</v>
      </c>
    </row>
    <row r="37" spans="1:4" ht="16.8" customHeight="1" x14ac:dyDescent="0.3">
      <c r="A37" s="8" t="s">
        <v>49</v>
      </c>
      <c r="B37" s="16">
        <v>440492345.59999996</v>
      </c>
      <c r="C37" s="16">
        <v>601695809.40999997</v>
      </c>
      <c r="D37" s="17">
        <f>B37/C37</f>
        <v>0.73208478222896389</v>
      </c>
    </row>
    <row r="38" spans="1:4" ht="16.8" customHeight="1" x14ac:dyDescent="0.3">
      <c r="A38" s="8" t="s">
        <v>5</v>
      </c>
      <c r="B38" s="16">
        <v>750047852.55000007</v>
      </c>
      <c r="C38" s="16">
        <v>1027096558.5</v>
      </c>
      <c r="D38" s="17">
        <f>B38/C38</f>
        <v>0.73026031130450919</v>
      </c>
    </row>
    <row r="39" spans="1:4" ht="16.8" customHeight="1" x14ac:dyDescent="0.3">
      <c r="A39" s="8" t="s">
        <v>12</v>
      </c>
      <c r="B39" s="16">
        <v>202658880.67999998</v>
      </c>
      <c r="C39" s="16">
        <v>277565406.19999999</v>
      </c>
      <c r="D39" s="17">
        <f>B39/C39</f>
        <v>0.73013018248381412</v>
      </c>
    </row>
    <row r="40" spans="1:4" ht="16.8" customHeight="1" x14ac:dyDescent="0.3">
      <c r="A40" s="8" t="s">
        <v>1</v>
      </c>
      <c r="B40" s="16">
        <v>158761742.58000001</v>
      </c>
      <c r="C40" s="16">
        <v>219384317.88</v>
      </c>
      <c r="D40" s="17">
        <f>B40/C40</f>
        <v>0.7236695134555623</v>
      </c>
    </row>
    <row r="41" spans="1:4" ht="16.8" customHeight="1" x14ac:dyDescent="0.3">
      <c r="A41" s="8" t="s">
        <v>24</v>
      </c>
      <c r="B41" s="16">
        <v>201643757.70999998</v>
      </c>
      <c r="C41" s="16">
        <v>279809991.38</v>
      </c>
      <c r="D41" s="17">
        <f>B41/C41</f>
        <v>0.72064530903814217</v>
      </c>
    </row>
    <row r="42" spans="1:4" ht="16.8" customHeight="1" x14ac:dyDescent="0.3">
      <c r="A42" s="8" t="s">
        <v>39</v>
      </c>
      <c r="B42" s="16">
        <v>323881424.65000004</v>
      </c>
      <c r="C42" s="16">
        <v>449437389.70999998</v>
      </c>
      <c r="D42" s="17">
        <f>B42/C42</f>
        <v>0.72063747268331391</v>
      </c>
    </row>
    <row r="43" spans="1:4" ht="16.8" customHeight="1" x14ac:dyDescent="0.3">
      <c r="A43" s="8" t="s">
        <v>35</v>
      </c>
      <c r="B43" s="16">
        <v>227939814.66000003</v>
      </c>
      <c r="C43" s="16">
        <v>316613866.78000003</v>
      </c>
      <c r="D43" s="17">
        <f>B43/C43</f>
        <v>0.7199299796252594</v>
      </c>
    </row>
    <row r="44" spans="1:4" ht="16.8" customHeight="1" x14ac:dyDescent="0.3">
      <c r="A44" s="8" t="s">
        <v>21</v>
      </c>
      <c r="B44" s="16">
        <v>183027789.82000002</v>
      </c>
      <c r="C44" s="16">
        <v>257364892.19999999</v>
      </c>
      <c r="D44" s="17">
        <f>B44/C44</f>
        <v>0.71116067252004167</v>
      </c>
    </row>
    <row r="45" spans="1:4" ht="16.8" customHeight="1" x14ac:dyDescent="0.3">
      <c r="A45" s="8" t="s">
        <v>11</v>
      </c>
      <c r="B45" s="16">
        <v>218508391.60999998</v>
      </c>
      <c r="C45" s="16">
        <v>307692974.34000003</v>
      </c>
      <c r="D45" s="17">
        <f>B45/C45</f>
        <v>0.71015073411636853</v>
      </c>
    </row>
    <row r="46" spans="1:4" ht="16.8" customHeight="1" x14ac:dyDescent="0.3">
      <c r="A46" s="8" t="s">
        <v>15</v>
      </c>
      <c r="B46" s="16">
        <v>82360382.489999995</v>
      </c>
      <c r="C46" s="16">
        <v>116851736.15000001</v>
      </c>
      <c r="D46" s="17">
        <f>B46/C46</f>
        <v>0.70482805992951425</v>
      </c>
    </row>
    <row r="47" spans="1:4" ht="16.8" customHeight="1" x14ac:dyDescent="0.3">
      <c r="A47" s="8" t="s">
        <v>51</v>
      </c>
      <c r="B47" s="16">
        <v>248205229.25000003</v>
      </c>
      <c r="C47" s="16">
        <v>356450757.56</v>
      </c>
      <c r="D47" s="17">
        <f>B47/C47</f>
        <v>0.69632403350474181</v>
      </c>
    </row>
    <row r="48" spans="1:4" ht="16.8" customHeight="1" x14ac:dyDescent="0.3">
      <c r="A48" s="8" t="s">
        <v>6</v>
      </c>
      <c r="B48" s="16">
        <v>959347917.97000003</v>
      </c>
      <c r="C48" s="16">
        <v>1383274023.5900002</v>
      </c>
      <c r="D48" s="17">
        <f>B48/C48</f>
        <v>0.69353425395802049</v>
      </c>
    </row>
    <row r="49" spans="1:4" ht="16.8" customHeight="1" x14ac:dyDescent="0.3">
      <c r="A49" s="8" t="s">
        <v>37</v>
      </c>
      <c r="B49" s="16">
        <v>83596278.729999974</v>
      </c>
      <c r="C49" s="16">
        <v>120734540.53999999</v>
      </c>
      <c r="D49" s="17">
        <f>B49/C49</f>
        <v>0.69239737324634187</v>
      </c>
    </row>
    <row r="50" spans="1:4" ht="16.8" customHeight="1" x14ac:dyDescent="0.3">
      <c r="A50" s="8" t="s">
        <v>3</v>
      </c>
      <c r="B50" s="16">
        <v>151205017.20999998</v>
      </c>
      <c r="C50" s="16">
        <v>221362316.24999997</v>
      </c>
      <c r="D50" s="17">
        <f>B50/C50</f>
        <v>0.68306575288647398</v>
      </c>
    </row>
    <row r="51" spans="1:4" ht="16.8" customHeight="1" x14ac:dyDescent="0.3">
      <c r="A51" s="8" t="s">
        <v>20</v>
      </c>
      <c r="B51" s="16">
        <v>61844490.520000003</v>
      </c>
      <c r="C51" s="16">
        <v>90818045.75</v>
      </c>
      <c r="D51" s="17">
        <f>B51/C51</f>
        <v>0.68097138635027288</v>
      </c>
    </row>
    <row r="52" spans="1:4" ht="16.8" customHeight="1" x14ac:dyDescent="0.3">
      <c r="A52" s="8" t="s">
        <v>29</v>
      </c>
      <c r="B52" s="16">
        <v>98995550.370000005</v>
      </c>
      <c r="C52" s="16">
        <v>147367886.10999998</v>
      </c>
      <c r="D52" s="17">
        <f>B52/C52</f>
        <v>0.67175795882765554</v>
      </c>
    </row>
    <row r="53" spans="1:4" ht="16.8" customHeight="1" x14ac:dyDescent="0.3">
      <c r="A53" s="8" t="s">
        <v>19</v>
      </c>
      <c r="B53" s="16">
        <v>83929213.319999993</v>
      </c>
      <c r="C53" s="16">
        <v>126180603.97</v>
      </c>
      <c r="D53" s="17">
        <f>B53/C53</f>
        <v>0.6651514628980103</v>
      </c>
    </row>
    <row r="54" spans="1:4" ht="16.8" customHeight="1" x14ac:dyDescent="0.3">
      <c r="A54" s="8" t="s">
        <v>23</v>
      </c>
      <c r="B54" s="16">
        <v>80689976.569999978</v>
      </c>
      <c r="C54" s="16">
        <v>125189395.45999999</v>
      </c>
      <c r="D54" s="17">
        <f>B54/C54</f>
        <v>0.64454322407668874</v>
      </c>
    </row>
    <row r="55" spans="1:4" ht="16.8" customHeight="1" x14ac:dyDescent="0.3">
      <c r="A55" s="8" t="s">
        <v>4</v>
      </c>
      <c r="B55" s="16">
        <v>334303401.12000006</v>
      </c>
      <c r="C55" s="16">
        <v>527264108.12</v>
      </c>
      <c r="D55" s="17">
        <f>B55/C55</f>
        <v>0.63403405612413877</v>
      </c>
    </row>
    <row r="56" spans="1:4" ht="16.8" customHeight="1" x14ac:dyDescent="0.3">
      <c r="A56" s="8" t="s">
        <v>9</v>
      </c>
      <c r="B56" s="16">
        <v>36127561.109999999</v>
      </c>
      <c r="C56" s="16">
        <v>57022163.329999998</v>
      </c>
      <c r="D56" s="17">
        <f>B56/C56</f>
        <v>0.63357051013518606</v>
      </c>
    </row>
    <row r="57" spans="1:4" ht="16.8" customHeight="1" x14ac:dyDescent="0.3">
      <c r="A57" s="8" t="s">
        <v>54</v>
      </c>
      <c r="B57" s="16">
        <v>161157546.59</v>
      </c>
      <c r="C57" s="16">
        <v>278053807.98999995</v>
      </c>
      <c r="D57" s="17">
        <f>B57/C57</f>
        <v>0.57959122284632025</v>
      </c>
    </row>
    <row r="58" spans="1:4" ht="16.8" customHeight="1" x14ac:dyDescent="0.3">
      <c r="A58" s="8" t="s">
        <v>50</v>
      </c>
      <c r="B58" s="16">
        <v>107784097.87</v>
      </c>
      <c r="C58" s="16">
        <v>248422722.77000001</v>
      </c>
      <c r="D58" s="17">
        <f>B58/C58</f>
        <v>0.43387374821501717</v>
      </c>
    </row>
    <row r="59" spans="1:4" x14ac:dyDescent="0.3">
      <c r="A59" s="25" t="s">
        <v>58</v>
      </c>
      <c r="D59" s="26">
        <f>AVERAGE(D12:D58)</f>
        <v>0.75609110348842901</v>
      </c>
    </row>
    <row r="60" spans="1:4" x14ac:dyDescent="0.2">
      <c r="A60" s="19"/>
    </row>
    <row r="61" spans="1:4" x14ac:dyDescent="0.35">
      <c r="A61" s="24" t="s">
        <v>59</v>
      </c>
    </row>
  </sheetData>
  <sortState ref="A12:D58">
    <sortCondition descending="1" ref="D12:D58"/>
  </sortState>
  <mergeCells count="4">
    <mergeCell ref="A3:D3"/>
    <mergeCell ref="A4:D4"/>
    <mergeCell ref="A6:D6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2023-09-15T09:56:08Z</dcterms:modified>
</cp:coreProperties>
</file>