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8736" windowHeight="8016"/>
  </bookViews>
  <sheets>
    <sheet name="Orden ALFABETICO" sheetId="8" r:id="rId1"/>
    <sheet name="Orden EJECUCION PRESUPUESTO" sheetId="10" r:id="rId2"/>
  </sheets>
  <calcPr calcId="145621"/>
</workbook>
</file>

<file path=xl/calcChain.xml><?xml version="1.0" encoding="utf-8"?>
<calcChain xmlns="http://schemas.openxmlformats.org/spreadsheetml/2006/main">
  <c r="D15" i="10" l="1"/>
  <c r="D57" i="10"/>
  <c r="D18" i="10"/>
  <c r="D24" i="10"/>
  <c r="D29" i="10"/>
  <c r="D52" i="10"/>
  <c r="D32" i="10"/>
  <c r="D46" i="10"/>
  <c r="D50" i="10"/>
  <c r="D25" i="10"/>
  <c r="D45" i="10"/>
  <c r="D47" i="10"/>
  <c r="D19" i="10"/>
  <c r="D48" i="10"/>
  <c r="D12" i="10"/>
  <c r="D20" i="10"/>
  <c r="D26" i="10"/>
  <c r="D22" i="10"/>
  <c r="D58" i="10"/>
  <c r="D35" i="10"/>
  <c r="D37" i="10"/>
  <c r="D14" i="10"/>
  <c r="D30" i="10"/>
  <c r="D34" i="10"/>
  <c r="D27" i="10"/>
  <c r="D28" i="10"/>
  <c r="D51" i="10"/>
  <c r="D16" i="10"/>
  <c r="D38" i="10"/>
  <c r="D44" i="10"/>
  <c r="D17" i="10"/>
  <c r="D43" i="10"/>
  <c r="D33" i="10"/>
  <c r="D54" i="10"/>
  <c r="D31" i="10"/>
  <c r="D55" i="10"/>
  <c r="D49" i="10"/>
  <c r="D21" i="10"/>
  <c r="D42" i="10"/>
  <c r="D41" i="10"/>
  <c r="D40" i="10"/>
  <c r="D13" i="10"/>
  <c r="D56" i="10"/>
  <c r="D39" i="10"/>
  <c r="D23" i="10"/>
  <c r="D53" i="10"/>
  <c r="D36" i="10"/>
  <c r="D59" i="10" s="1"/>
  <c r="D59" i="8"/>
  <c r="D53" i="8" l="1"/>
  <c r="D54" i="8"/>
  <c r="D55" i="8"/>
  <c r="D56" i="8"/>
  <c r="D57" i="8"/>
  <c r="D58" i="8"/>
  <c r="D12" i="8" l="1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</calcChain>
</file>

<file path=xl/sharedStrings.xml><?xml version="1.0" encoding="utf-8"?>
<sst xmlns="http://schemas.openxmlformats.org/spreadsheetml/2006/main" count="122" uniqueCount="61">
  <si>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</si>
  <si>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</si>
  <si>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</si>
  <si>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</si>
  <si>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</si>
  <si>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</si>
  <si>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</si>
  <si>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</si>
  <si>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</si>
  <si>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</si>
  <si>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</si>
  <si>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</si>
  <si>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</si>
  <si>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</si>
  <si>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</si>
  <si>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</si>
  <si>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</si>
  <si>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</si>
  <si>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</si>
  <si>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</si>
  <si>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</si>
  <si>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</si>
  <si>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</si>
  <si>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</si>
  <si>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</si>
  <si>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</si>
  <si>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</si>
  <si>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</si>
  <si>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</si>
  <si>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</si>
  <si>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</si>
  <si>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</si>
  <si>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Logroño 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</si>
  <si>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</si>
  <si>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</si>
  <si>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</si>
  <si>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</si>
  <si>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</si>
  <si>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</si>
  <si>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A</t>
  </si>
  <si>
    <t>B</t>
  </si>
  <si>
    <t>Obligaciones reconocidas netos</t>
  </si>
  <si>
    <t>Creditos definitivos</t>
  </si>
  <si>
    <t>Este indicador refleja el grado de ejecución del presupuesto de gastos respecto de los créditos definitivos consignados en el presupuesto de gastos</t>
  </si>
  <si>
    <t>Obligaciones reconocidas netas</t>
  </si>
  <si>
    <r>
      <t xml:space="preserve">Ejecucion del Presupuesto de Gastos  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</si>
  <si>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</si>
  <si>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</si>
  <si>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</si>
  <si>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</si>
  <si>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</si>
  <si>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</si>
  <si>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</si>
  <si>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Ejecución del Presupuesto de Gastos 2022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</si>
  <si>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30-06-23). Las denominaciones y criterios de cálculo de los indicadores están basados en el Documento "Indicadores de la cuenta general de las entidades locales"</t>
    </r>
  </si>
  <si>
    <t>No estan disponibles los datos de Las Palmas, Bilbao y Vitoria</t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</si>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</sst>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indexed="8"/>
      <name val="Gill Sans MT"/>
      <family val="2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6" fillId="0" borderId="0" xfId="5" applyFont="1" applyFill="1" applyBorder="1" applyAlignment="1">
      <alignment horizontal="left"/>
    </xf>
    <xf numFmtId="0" fontId="16" fillId="0" borderId="1" xfId="5" applyFont="1" applyFill="1" applyBorder="1" applyAlignment="1">
      <alignment horizontal="left"/>
    </xf>
    <xf numFmtId="10" fontId="17" fillId="0" borderId="1" xfId="0" applyNumberFormat="1" applyFont="1" applyBorder="1" applyAlignment="1">
      <alignment horizontal="center" vertical="center"/>
    </xf>
  </cellXfs>
  <cellStyles count="6">
    <cellStyle name="Normal" xfId="0" builtinId="0"/>
    <cellStyle name="Normal_Hoja1" xfId="1"/>
    <cellStyle name="Normal_Hoja1 2" xfId="5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262890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B20" sqref="B20"/>
    </sheetView>
  </sheetViews>
  <sheetFormatPr baseColWidth="10" defaultColWidth="11.44140625" defaultRowHeight="18" x14ac:dyDescent="0.3"/>
  <cols>
    <col min="1" max="1" width="37" style="20" customWidth="1"/>
    <col min="2" max="2" width="16.33203125" style="20" customWidth="1"/>
    <col min="3" max="3" width="16" style="20" customWidth="1"/>
    <col min="4" max="4" width="17.6640625" style="20" customWidth="1"/>
    <col min="5" max="16384" width="11.44140625" style="20"/>
  </cols>
  <sheetData>
    <row r="1" spans="1:8" s="9" customFormat="1" ht="16.8" x14ac:dyDescent="0.3">
      <c r="B1" s="10"/>
      <c r="C1" s="10"/>
      <c r="D1" s="11"/>
    </row>
    <row r="2" spans="1:8" s="9" customFormat="1" ht="27.75" customHeight="1" x14ac:dyDescent="0.3">
      <c r="A2" s="1"/>
      <c r="B2" s="2"/>
      <c r="C2" s="2"/>
      <c r="D2" s="1"/>
    </row>
    <row r="3" spans="1:8" s="9" customFormat="1" ht="26.25" customHeight="1" x14ac:dyDescent="0.3">
      <c r="A3" s="21" t="s">
        <v>53</v>
      </c>
      <c r="B3" s="21"/>
      <c r="C3" s="21"/>
      <c r="D3" s="21"/>
    </row>
    <row r="4" spans="1:8" s="9" customFormat="1" ht="21.6" x14ac:dyDescent="0.3">
      <c r="A4" s="22" t="s">
        <v>34</v>
      </c>
      <c r="B4" s="22"/>
      <c r="C4" s="22"/>
      <c r="D4" s="22"/>
      <c r="E4" s="9" t="s">
        <v>38</v>
      </c>
    </row>
    <row r="5" spans="1:8" s="9" customFormat="1" ht="16.8" x14ac:dyDescent="0.3">
      <c r="B5" s="12"/>
      <c r="C5" s="12"/>
      <c r="D5" s="13"/>
    </row>
    <row r="6" spans="1:8" s="9" customFormat="1" ht="18" customHeight="1" x14ac:dyDescent="0.3">
      <c r="A6" s="14" t="s">
        <v>43</v>
      </c>
      <c r="B6" s="15"/>
      <c r="C6" s="15"/>
      <c r="D6" s="15"/>
    </row>
    <row r="7" spans="1:8" s="9" customFormat="1" ht="6" customHeight="1" x14ac:dyDescent="0.3">
      <c r="A7" s="16" t="s">
        <v>38</v>
      </c>
      <c r="B7" s="12"/>
      <c r="C7" s="12"/>
      <c r="D7" s="13"/>
    </row>
    <row r="8" spans="1:8" s="9" customFormat="1" ht="40.5" customHeight="1" x14ac:dyDescent="0.3">
      <c r="A8" s="23" t="s">
        <v>54</v>
      </c>
      <c r="B8" s="23"/>
      <c r="C8" s="23"/>
      <c r="D8" s="23"/>
      <c r="E8" s="23"/>
      <c r="F8" s="3"/>
      <c r="G8" s="3"/>
      <c r="H8" s="3"/>
    </row>
    <row r="9" spans="1:8" s="9" customFormat="1" ht="16.8" x14ac:dyDescent="0.3">
      <c r="A9" s="17"/>
      <c r="B9" s="3"/>
      <c r="C9" s="3"/>
      <c r="D9" s="3"/>
      <c r="E9" s="3"/>
      <c r="F9" s="3"/>
      <c r="G9" s="3"/>
      <c r="H9" s="3"/>
    </row>
    <row r="10" spans="1:8" s="9" customFormat="1" ht="16.8" x14ac:dyDescent="0.3">
      <c r="A10" s="17"/>
      <c r="B10" s="4" t="s">
        <v>39</v>
      </c>
      <c r="C10" s="4" t="s">
        <v>40</v>
      </c>
      <c r="D10" s="3"/>
      <c r="E10" s="3"/>
      <c r="F10" s="3"/>
      <c r="G10" s="3"/>
      <c r="H10" s="3"/>
    </row>
    <row r="11" spans="1:8" s="9" customFormat="1" ht="64.5" customHeight="1" x14ac:dyDescent="0.3">
      <c r="A11" s="5" t="s">
        <v>33</v>
      </c>
      <c r="B11" s="6" t="s">
        <v>44</v>
      </c>
      <c r="C11" s="6" t="s">
        <v>42</v>
      </c>
      <c r="D11" s="7" t="s">
        <v>45</v>
      </c>
    </row>
    <row r="12" spans="1:8" ht="16.8" customHeight="1" x14ac:dyDescent="0.3">
      <c r="A12" s="8" t="s">
        <v>21</v>
      </c>
      <c r="B12" s="18">
        <v>179300405.08999997</v>
      </c>
      <c r="C12" s="18">
        <v>257364892.20000005</v>
      </c>
      <c r="D12" s="19">
        <f t="shared" ref="D12:D58" si="0">B12/C12</f>
        <v>0.69667779298609378</v>
      </c>
    </row>
    <row r="13" spans="1:8" ht="16.8" customHeight="1" x14ac:dyDescent="0.3">
      <c r="A13" s="8" t="s">
        <v>46</v>
      </c>
      <c r="B13" s="18">
        <v>277644953.66999996</v>
      </c>
      <c r="C13" s="18">
        <v>449437389.71000004</v>
      </c>
      <c r="D13" s="19">
        <f t="shared" si="0"/>
        <v>0.61776113876317829</v>
      </c>
    </row>
    <row r="14" spans="1:8" ht="16.8" customHeight="1" x14ac:dyDescent="0.3">
      <c r="A14" s="8" t="s">
        <v>2</v>
      </c>
      <c r="B14" s="18">
        <v>205150211.59999999</v>
      </c>
      <c r="C14" s="18">
        <v>268800875.38999999</v>
      </c>
      <c r="D14" s="19">
        <f t="shared" si="0"/>
        <v>0.76320514694139296</v>
      </c>
    </row>
    <row r="15" spans="1:8" ht="16.8" customHeight="1" x14ac:dyDescent="0.3">
      <c r="A15" s="8" t="s">
        <v>48</v>
      </c>
      <c r="B15" s="18">
        <v>61831498.459999993</v>
      </c>
      <c r="C15" s="18">
        <v>91075342.469999999</v>
      </c>
      <c r="D15" s="19">
        <f t="shared" si="0"/>
        <v>0.67890492402339464</v>
      </c>
    </row>
    <row r="16" spans="1:8" ht="16.8" customHeight="1" x14ac:dyDescent="0.3">
      <c r="A16" s="8" t="s">
        <v>56</v>
      </c>
      <c r="B16" s="18">
        <v>155052149.69999999</v>
      </c>
      <c r="C16" s="18">
        <v>278053807.99000001</v>
      </c>
      <c r="D16" s="19">
        <f t="shared" si="0"/>
        <v>0.55763361351115293</v>
      </c>
    </row>
    <row r="17" spans="1:4" ht="16.8" customHeight="1" x14ac:dyDescent="0.3">
      <c r="A17" s="8" t="s">
        <v>25</v>
      </c>
      <c r="B17" s="18">
        <v>3265559000.1599994</v>
      </c>
      <c r="C17" s="18">
        <v>3572278910.0899997</v>
      </c>
      <c r="D17" s="19">
        <f t="shared" si="0"/>
        <v>0.91413886831074098</v>
      </c>
    </row>
    <row r="18" spans="1:4" ht="16.8" customHeight="1" x14ac:dyDescent="0.3">
      <c r="A18" s="8" t="s">
        <v>12</v>
      </c>
      <c r="B18" s="18">
        <v>187592420.08000001</v>
      </c>
      <c r="C18" s="18">
        <v>277577092.77999997</v>
      </c>
      <c r="D18" s="19">
        <f t="shared" si="0"/>
        <v>0.67582096995547336</v>
      </c>
    </row>
    <row r="19" spans="1:4" ht="16.8" customHeight="1" x14ac:dyDescent="0.3">
      <c r="A19" s="8" t="s">
        <v>27</v>
      </c>
      <c r="B19" s="18">
        <v>76960623</v>
      </c>
      <c r="C19" s="18">
        <v>113989332.40000002</v>
      </c>
      <c r="D19" s="19">
        <f t="shared" si="0"/>
        <v>0.67515636226324616</v>
      </c>
    </row>
    <row r="20" spans="1:4" ht="16.8" customHeight="1" x14ac:dyDescent="0.3">
      <c r="A20" s="8" t="s">
        <v>36</v>
      </c>
      <c r="B20" s="18">
        <v>161399143.97999999</v>
      </c>
      <c r="C20" s="18">
        <v>240647681.14000002</v>
      </c>
      <c r="D20" s="19">
        <f t="shared" si="0"/>
        <v>0.67068647084159461</v>
      </c>
    </row>
    <row r="21" spans="1:4" ht="16.8" customHeight="1" x14ac:dyDescent="0.3">
      <c r="A21" s="8" t="s">
        <v>57</v>
      </c>
      <c r="B21" s="18">
        <v>185994896.81</v>
      </c>
      <c r="C21" s="18">
        <v>236897691.35999998</v>
      </c>
      <c r="D21" s="19">
        <f t="shared" si="0"/>
        <v>0.78512751957280202</v>
      </c>
    </row>
    <row r="22" spans="1:4" ht="16.8" customHeight="1" x14ac:dyDescent="0.3">
      <c r="A22" s="8" t="s">
        <v>19</v>
      </c>
      <c r="B22" s="18">
        <v>81113399.679999992</v>
      </c>
      <c r="C22" s="18">
        <v>125961446.75999999</v>
      </c>
      <c r="D22" s="19">
        <f t="shared" si="0"/>
        <v>0.6439541761897114</v>
      </c>
    </row>
    <row r="23" spans="1:4" ht="16.8" customHeight="1" x14ac:dyDescent="0.3">
      <c r="A23" s="8" t="s">
        <v>4</v>
      </c>
      <c r="B23" s="18">
        <v>296756322.12</v>
      </c>
      <c r="C23" s="18">
        <v>527264108.16000003</v>
      </c>
      <c r="D23" s="19">
        <f t="shared" si="0"/>
        <v>0.56282291460269152</v>
      </c>
    </row>
    <row r="24" spans="1:4" ht="16.8" customHeight="1" x14ac:dyDescent="0.3">
      <c r="A24" s="8" t="s">
        <v>28</v>
      </c>
      <c r="B24" s="18">
        <v>266890278.02000001</v>
      </c>
      <c r="C24" s="18">
        <v>366876667.31</v>
      </c>
      <c r="D24" s="19">
        <f t="shared" si="0"/>
        <v>0.72746593556053418</v>
      </c>
    </row>
    <row r="25" spans="1:4" ht="16.8" customHeight="1" x14ac:dyDescent="0.3">
      <c r="A25" s="8" t="s">
        <v>20</v>
      </c>
      <c r="B25" s="18">
        <v>54892409.930000007</v>
      </c>
      <c r="C25" s="18">
        <v>90417557.159999996</v>
      </c>
      <c r="D25" s="19">
        <f t="shared" si="0"/>
        <v>0.60709901543639544</v>
      </c>
    </row>
    <row r="26" spans="1:4" ht="16.8" customHeight="1" x14ac:dyDescent="0.3">
      <c r="A26" s="8" t="s">
        <v>58</v>
      </c>
      <c r="B26" s="18">
        <v>370316503.90999997</v>
      </c>
      <c r="C26" s="18">
        <v>517209751.94000006</v>
      </c>
      <c r="D26" s="19">
        <f t="shared" si="0"/>
        <v>0.71598902093586059</v>
      </c>
    </row>
    <row r="27" spans="1:4" ht="16.8" customHeight="1" x14ac:dyDescent="0.3">
      <c r="A27" s="8" t="s">
        <v>49</v>
      </c>
      <c r="B27" s="18">
        <v>135668678.28000003</v>
      </c>
      <c r="C27" s="18">
        <v>202666038.41000003</v>
      </c>
      <c r="D27" s="19">
        <f t="shared" si="0"/>
        <v>0.66941989562917226</v>
      </c>
    </row>
    <row r="28" spans="1:4" ht="16.8" customHeight="1" x14ac:dyDescent="0.3">
      <c r="A28" s="8" t="s">
        <v>0</v>
      </c>
      <c r="B28" s="18">
        <v>302240234.36000001</v>
      </c>
      <c r="C28" s="18">
        <v>362543883.63</v>
      </c>
      <c r="D28" s="19">
        <f t="shared" si="0"/>
        <v>0.83366524166342348</v>
      </c>
    </row>
    <row r="29" spans="1:4" ht="16.8" customHeight="1" x14ac:dyDescent="0.3">
      <c r="A29" s="8" t="s">
        <v>23</v>
      </c>
      <c r="B29" s="18">
        <v>83221919.460000008</v>
      </c>
      <c r="C29" s="18">
        <v>125189395.46000001</v>
      </c>
      <c r="D29" s="19">
        <f t="shared" si="0"/>
        <v>0.6647681231641599</v>
      </c>
    </row>
    <row r="30" spans="1:4" ht="16.8" customHeight="1" x14ac:dyDescent="0.3">
      <c r="A30" s="8" t="s">
        <v>1</v>
      </c>
      <c r="B30" s="18">
        <v>149134102.90000001</v>
      </c>
      <c r="C30" s="18">
        <v>219384317.88</v>
      </c>
      <c r="D30" s="19">
        <f t="shared" si="0"/>
        <v>0.67978470084436105</v>
      </c>
    </row>
    <row r="31" spans="1:4" ht="16.8" customHeight="1" x14ac:dyDescent="0.3">
      <c r="A31" s="8" t="s">
        <v>8</v>
      </c>
      <c r="B31" s="18">
        <v>54519762.370000005</v>
      </c>
      <c r="C31" s="18">
        <v>62379267.909999996</v>
      </c>
      <c r="D31" s="19">
        <f t="shared" si="0"/>
        <v>0.8740045242060297</v>
      </c>
    </row>
    <row r="32" spans="1:4" ht="16.8" customHeight="1" x14ac:dyDescent="0.3">
      <c r="A32" s="8" t="s">
        <v>3</v>
      </c>
      <c r="B32" s="18">
        <v>136105099.94</v>
      </c>
      <c r="C32" s="18">
        <v>217931517.45000002</v>
      </c>
      <c r="D32" s="19">
        <f t="shared" si="0"/>
        <v>0.62453151124057382</v>
      </c>
    </row>
    <row r="33" spans="1:4" ht="16.8" customHeight="1" x14ac:dyDescent="0.3">
      <c r="A33" s="8" t="s">
        <v>13</v>
      </c>
      <c r="B33" s="18">
        <v>144870864.91</v>
      </c>
      <c r="C33" s="18">
        <v>197211039.35999998</v>
      </c>
      <c r="D33" s="19">
        <f t="shared" si="0"/>
        <v>0.73459815119956173</v>
      </c>
    </row>
    <row r="34" spans="1:4" ht="16.8" customHeight="1" x14ac:dyDescent="0.3">
      <c r="A34" s="8" t="s">
        <v>26</v>
      </c>
      <c r="B34" s="18">
        <v>172508478.68000001</v>
      </c>
      <c r="C34" s="18">
        <v>231190199.23999998</v>
      </c>
      <c r="D34" s="19">
        <f t="shared" si="0"/>
        <v>0.74617556992940637</v>
      </c>
    </row>
    <row r="35" spans="1:4" ht="16.8" customHeight="1" x14ac:dyDescent="0.3">
      <c r="A35" s="8" t="s">
        <v>32</v>
      </c>
      <c r="B35" s="18">
        <v>161781127.28</v>
      </c>
      <c r="C35" s="18">
        <v>228597621.06</v>
      </c>
      <c r="D35" s="19">
        <f t="shared" si="0"/>
        <v>0.70771133369553885</v>
      </c>
    </row>
    <row r="36" spans="1:4" ht="16.8" customHeight="1" x14ac:dyDescent="0.3">
      <c r="A36" s="8" t="s">
        <v>29</v>
      </c>
      <c r="B36" s="18">
        <v>107206475.97</v>
      </c>
      <c r="C36" s="18">
        <v>147367886.10999998</v>
      </c>
      <c r="D36" s="19">
        <f t="shared" si="0"/>
        <v>0.72747515622214831</v>
      </c>
    </row>
    <row r="37" spans="1:4" ht="16.8" customHeight="1" x14ac:dyDescent="0.3">
      <c r="A37" s="8" t="s">
        <v>30</v>
      </c>
      <c r="B37" s="18">
        <v>5747067655.5600004</v>
      </c>
      <c r="C37" s="18">
        <v>6299774037.9200001</v>
      </c>
      <c r="D37" s="19">
        <f t="shared" si="0"/>
        <v>0.91226568143029985</v>
      </c>
    </row>
    <row r="38" spans="1:4" ht="16.8" customHeight="1" x14ac:dyDescent="0.3">
      <c r="A38" s="8" t="s">
        <v>5</v>
      </c>
      <c r="B38" s="18">
        <v>705157252.45000005</v>
      </c>
      <c r="C38" s="18">
        <v>1027096558.5</v>
      </c>
      <c r="D38" s="19">
        <f t="shared" si="0"/>
        <v>0.68655400177742887</v>
      </c>
    </row>
    <row r="39" spans="1:4" ht="16.8" customHeight="1" x14ac:dyDescent="0.3">
      <c r="A39" s="8" t="s">
        <v>50</v>
      </c>
      <c r="B39" s="18">
        <v>423903050.19</v>
      </c>
      <c r="C39" s="18">
        <v>601695809.41000009</v>
      </c>
      <c r="D39" s="19">
        <f t="shared" si="0"/>
        <v>0.70451388153369909</v>
      </c>
    </row>
    <row r="40" spans="1:4" ht="16.8" customHeight="1" x14ac:dyDescent="0.3">
      <c r="A40" s="8" t="s">
        <v>51</v>
      </c>
      <c r="B40" s="18">
        <v>112113236.63999999</v>
      </c>
      <c r="C40" s="18">
        <v>242403053.00999999</v>
      </c>
      <c r="D40" s="19">
        <f t="shared" si="0"/>
        <v>0.46250752722728666</v>
      </c>
    </row>
    <row r="41" spans="1:4" ht="16.8" customHeight="1" x14ac:dyDescent="0.3">
      <c r="A41" s="8" t="s">
        <v>35</v>
      </c>
      <c r="B41" s="18">
        <v>247143841.32999998</v>
      </c>
      <c r="C41" s="18">
        <v>316613866.77999997</v>
      </c>
      <c r="D41" s="19">
        <f t="shared" si="0"/>
        <v>0.78058438767537797</v>
      </c>
    </row>
    <row r="42" spans="1:4" ht="16.8" customHeight="1" x14ac:dyDescent="0.3">
      <c r="A42" s="8" t="s">
        <v>14</v>
      </c>
      <c r="B42" s="18">
        <v>110189536.34</v>
      </c>
      <c r="C42" s="18">
        <v>147047250.38000003</v>
      </c>
      <c r="D42" s="19">
        <f t="shared" si="0"/>
        <v>0.74934781884902857</v>
      </c>
    </row>
    <row r="43" spans="1:4" ht="16.8" customHeight="1" x14ac:dyDescent="0.3">
      <c r="A43" s="8" t="s">
        <v>10</v>
      </c>
      <c r="B43" s="18">
        <v>486198606.48000008</v>
      </c>
      <c r="C43" s="18">
        <v>613308726.33000004</v>
      </c>
      <c r="D43" s="19">
        <f t="shared" si="0"/>
        <v>0.79274692435795147</v>
      </c>
    </row>
    <row r="44" spans="1:4" ht="16.8" customHeight="1" x14ac:dyDescent="0.3">
      <c r="A44" s="8" t="s">
        <v>31</v>
      </c>
      <c r="B44" s="18">
        <v>250950856.00999996</v>
      </c>
      <c r="C44" s="18">
        <v>272441375.62</v>
      </c>
      <c r="D44" s="19">
        <f t="shared" si="0"/>
        <v>0.921118737706071</v>
      </c>
    </row>
    <row r="45" spans="1:4" ht="16.8" customHeight="1" x14ac:dyDescent="0.3">
      <c r="A45" s="8" t="s">
        <v>37</v>
      </c>
      <c r="B45" s="18">
        <v>78980358.310000002</v>
      </c>
      <c r="C45" s="18">
        <v>120734540.53999998</v>
      </c>
      <c r="D45" s="19">
        <f t="shared" si="0"/>
        <v>0.65416539423391773</v>
      </c>
    </row>
    <row r="46" spans="1:4" ht="16.8" customHeight="1" x14ac:dyDescent="0.3">
      <c r="A46" s="8" t="s">
        <v>18</v>
      </c>
      <c r="B46" s="18">
        <v>188506547.57000002</v>
      </c>
      <c r="C46" s="18">
        <v>235257116.99999997</v>
      </c>
      <c r="D46" s="19">
        <f t="shared" si="0"/>
        <v>0.80127883047210868</v>
      </c>
    </row>
    <row r="47" spans="1:4" ht="16.8" customHeight="1" x14ac:dyDescent="0.3">
      <c r="A47" s="8" t="s">
        <v>52</v>
      </c>
      <c r="B47" s="18">
        <v>234234219.02999997</v>
      </c>
      <c r="C47" s="18">
        <v>356450757.56</v>
      </c>
      <c r="D47" s="19">
        <f t="shared" si="0"/>
        <v>0.65712925014774926</v>
      </c>
    </row>
    <row r="48" spans="1:4" ht="16.8" customHeight="1" x14ac:dyDescent="0.3">
      <c r="A48" s="8" t="s">
        <v>11</v>
      </c>
      <c r="B48" s="18">
        <v>204210315.84999996</v>
      </c>
      <c r="C48" s="18">
        <v>307369541.36000007</v>
      </c>
      <c r="D48" s="19">
        <f t="shared" si="0"/>
        <v>0.66438045535169976</v>
      </c>
    </row>
    <row r="49" spans="1:4" ht="16.8" customHeight="1" x14ac:dyDescent="0.3">
      <c r="A49" s="8" t="s">
        <v>47</v>
      </c>
      <c r="B49" s="18">
        <v>67074097.740000002</v>
      </c>
      <c r="C49" s="18">
        <v>89459294.399999991</v>
      </c>
      <c r="D49" s="19">
        <f t="shared" si="0"/>
        <v>0.74977226446802836</v>
      </c>
    </row>
    <row r="50" spans="1:4" ht="16.8" customHeight="1" x14ac:dyDescent="0.3">
      <c r="A50" s="8" t="s">
        <v>6</v>
      </c>
      <c r="B50" s="18">
        <v>884944520.97000003</v>
      </c>
      <c r="C50" s="18">
        <v>1377504843.2099998</v>
      </c>
      <c r="D50" s="19">
        <f t="shared" si="0"/>
        <v>0.64242570567506219</v>
      </c>
    </row>
    <row r="51" spans="1:4" ht="16.8" customHeight="1" x14ac:dyDescent="0.3">
      <c r="A51" s="8" t="s">
        <v>17</v>
      </c>
      <c r="B51" s="18">
        <v>47800227.539999999</v>
      </c>
      <c r="C51" s="18">
        <v>72697750.269999996</v>
      </c>
      <c r="D51" s="19">
        <f t="shared" si="0"/>
        <v>0.6575200382744939</v>
      </c>
    </row>
    <row r="52" spans="1:4" ht="16.8" customHeight="1" x14ac:dyDescent="0.3">
      <c r="A52" s="8" t="s">
        <v>24</v>
      </c>
      <c r="B52" s="18">
        <v>190187154.84</v>
      </c>
      <c r="C52" s="18">
        <v>262735418.56</v>
      </c>
      <c r="D52" s="19">
        <f t="shared" si="0"/>
        <v>0.72387330144667039</v>
      </c>
    </row>
    <row r="53" spans="1:4" ht="16.8" customHeight="1" x14ac:dyDescent="0.3">
      <c r="A53" s="8" t="s">
        <v>9</v>
      </c>
      <c r="B53" s="18">
        <v>35463877.939999998</v>
      </c>
      <c r="C53" s="18">
        <v>57022163.329999998</v>
      </c>
      <c r="D53" s="19">
        <f t="shared" si="0"/>
        <v>0.62193147136075166</v>
      </c>
    </row>
    <row r="54" spans="1:4" ht="16.8" customHeight="1" x14ac:dyDescent="0.3">
      <c r="A54" s="8" t="s">
        <v>22</v>
      </c>
      <c r="B54" s="18">
        <v>98857338.330000013</v>
      </c>
      <c r="C54" s="18">
        <v>134604555.33000001</v>
      </c>
      <c r="D54" s="19">
        <f t="shared" si="0"/>
        <v>0.73442788089629507</v>
      </c>
    </row>
    <row r="55" spans="1:4" ht="16.8" customHeight="1" x14ac:dyDescent="0.3">
      <c r="A55" s="8" t="s">
        <v>59</v>
      </c>
      <c r="B55" s="18">
        <v>976510146.47000003</v>
      </c>
      <c r="C55" s="18">
        <v>1279972889.5400002</v>
      </c>
      <c r="D55" s="19">
        <f t="shared" si="0"/>
        <v>0.76291471049901738</v>
      </c>
    </row>
    <row r="56" spans="1:4" ht="16.8" customHeight="1" x14ac:dyDescent="0.3">
      <c r="A56" s="8" t="s">
        <v>16</v>
      </c>
      <c r="B56" s="18">
        <v>344136267.86000001</v>
      </c>
      <c r="C56" s="18">
        <v>412942139.65999997</v>
      </c>
      <c r="D56" s="19">
        <f t="shared" si="0"/>
        <v>0.83337648258263985</v>
      </c>
    </row>
    <row r="57" spans="1:4" ht="16.8" customHeight="1" x14ac:dyDescent="0.3">
      <c r="A57" s="8" t="s">
        <v>15</v>
      </c>
      <c r="B57" s="18">
        <v>59513902</v>
      </c>
      <c r="C57" s="18">
        <v>116851736.14999999</v>
      </c>
      <c r="D57" s="19">
        <f t="shared" si="0"/>
        <v>0.50931123456825078</v>
      </c>
    </row>
    <row r="58" spans="1:4" ht="16.8" customHeight="1" x14ac:dyDescent="0.3">
      <c r="A58" s="8" t="s">
        <v>7</v>
      </c>
      <c r="B58" s="18">
        <v>834572372.98000002</v>
      </c>
      <c r="C58" s="18">
        <v>927916783.32000005</v>
      </c>
      <c r="D58" s="19">
        <f t="shared" si="0"/>
        <v>0.89940433019648336</v>
      </c>
    </row>
    <row r="59" spans="1:4" x14ac:dyDescent="0.35">
      <c r="A59" s="25" t="s">
        <v>60</v>
      </c>
      <c r="D59" s="26">
        <f>AVERAGE(D12:D58)</f>
        <v>0.71225805081742444</v>
      </c>
    </row>
    <row r="60" spans="1:4" x14ac:dyDescent="0.3">
      <c r="A60"/>
    </row>
    <row r="61" spans="1:4" x14ac:dyDescent="0.35">
      <c r="A61" s="24" t="s">
        <v>55</v>
      </c>
    </row>
  </sheetData>
  <sortState ref="A12:B58">
    <sortCondition ref="A12:A58"/>
  </sortState>
  <mergeCells count="3">
    <mergeCell ref="A3:D3"/>
    <mergeCell ref="A4:D4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3" workbookViewId="0">
      <selection activeCell="F18" sqref="F18"/>
    </sheetView>
  </sheetViews>
  <sheetFormatPr baseColWidth="10" defaultColWidth="11.44140625" defaultRowHeight="18" x14ac:dyDescent="0.3"/>
  <cols>
    <col min="1" max="1" width="37" style="20" customWidth="1"/>
    <col min="2" max="2" width="16.33203125" style="20" customWidth="1"/>
    <col min="3" max="3" width="16" style="20" customWidth="1"/>
    <col min="4" max="4" width="17.6640625" style="20" customWidth="1"/>
    <col min="5" max="16384" width="11.44140625" style="20"/>
  </cols>
  <sheetData>
    <row r="1" spans="1:8" s="9" customFormat="1" ht="16.8" x14ac:dyDescent="0.3">
      <c r="B1" s="10"/>
      <c r="C1" s="10"/>
      <c r="D1" s="11"/>
    </row>
    <row r="2" spans="1:8" s="9" customFormat="1" ht="27.75" customHeight="1" x14ac:dyDescent="0.3">
      <c r="A2" s="1"/>
      <c r="B2" s="2"/>
      <c r="C2" s="2"/>
      <c r="D2" s="1"/>
    </row>
    <row r="3" spans="1:8" s="9" customFormat="1" ht="26.25" customHeight="1" x14ac:dyDescent="0.3">
      <c r="A3" s="21" t="s">
        <v>53</v>
      </c>
      <c r="B3" s="21"/>
      <c r="C3" s="21"/>
      <c r="D3" s="21"/>
    </row>
    <row r="4" spans="1:8" s="9" customFormat="1" ht="21.6" x14ac:dyDescent="0.3">
      <c r="A4" s="22" t="s">
        <v>34</v>
      </c>
      <c r="B4" s="22"/>
      <c r="C4" s="22"/>
      <c r="D4" s="22"/>
      <c r="E4" s="9" t="s">
        <v>38</v>
      </c>
    </row>
    <row r="5" spans="1:8" s="9" customFormat="1" ht="16.8" x14ac:dyDescent="0.3">
      <c r="B5" s="12"/>
      <c r="C5" s="12"/>
      <c r="D5" s="13"/>
    </row>
    <row r="6" spans="1:8" s="9" customFormat="1" ht="18" customHeight="1" x14ac:dyDescent="0.3">
      <c r="A6" s="14" t="s">
        <v>43</v>
      </c>
      <c r="B6" s="15"/>
      <c r="C6" s="15"/>
      <c r="D6" s="15"/>
    </row>
    <row r="7" spans="1:8" s="9" customFormat="1" ht="7.2" customHeight="1" x14ac:dyDescent="0.3">
      <c r="A7" s="16" t="s">
        <v>38</v>
      </c>
      <c r="B7" s="12"/>
      <c r="C7" s="12"/>
      <c r="D7" s="13"/>
    </row>
    <row r="8" spans="1:8" s="9" customFormat="1" ht="42" customHeight="1" x14ac:dyDescent="0.3">
      <c r="A8" s="23" t="s">
        <v>54</v>
      </c>
      <c r="B8" s="23"/>
      <c r="C8" s="23"/>
      <c r="D8" s="23"/>
      <c r="E8" s="23"/>
      <c r="F8" s="3"/>
      <c r="G8" s="3"/>
      <c r="H8" s="3"/>
    </row>
    <row r="9" spans="1:8" s="9" customFormat="1" ht="16.8" x14ac:dyDescent="0.3">
      <c r="A9" s="17"/>
      <c r="B9" s="3"/>
      <c r="C9" s="3"/>
      <c r="D9" s="3"/>
      <c r="E9" s="3"/>
      <c r="F9" s="3"/>
      <c r="G9" s="3"/>
      <c r="H9" s="3"/>
    </row>
    <row r="10" spans="1:8" s="9" customFormat="1" ht="16.8" x14ac:dyDescent="0.3">
      <c r="A10" s="17"/>
      <c r="B10" s="4" t="s">
        <v>39</v>
      </c>
      <c r="C10" s="4" t="s">
        <v>40</v>
      </c>
      <c r="D10" s="3"/>
      <c r="E10" s="3"/>
      <c r="F10" s="3"/>
      <c r="G10" s="3"/>
      <c r="H10" s="3"/>
    </row>
    <row r="11" spans="1:8" s="9" customFormat="1" ht="64.5" customHeight="1" x14ac:dyDescent="0.3">
      <c r="A11" s="5" t="s">
        <v>33</v>
      </c>
      <c r="B11" s="6" t="s">
        <v>41</v>
      </c>
      <c r="C11" s="6" t="s">
        <v>42</v>
      </c>
      <c r="D11" s="7" t="s">
        <v>45</v>
      </c>
    </row>
    <row r="12" spans="1:8" ht="16.8" customHeight="1" x14ac:dyDescent="0.3">
      <c r="A12" s="8" t="s">
        <v>31</v>
      </c>
      <c r="B12" s="18">
        <v>250950856.00999996</v>
      </c>
      <c r="C12" s="18">
        <v>272441375.62</v>
      </c>
      <c r="D12" s="19">
        <f>B12/C12</f>
        <v>0.921118737706071</v>
      </c>
    </row>
    <row r="13" spans="1:8" ht="16.8" customHeight="1" x14ac:dyDescent="0.3">
      <c r="A13" s="8" t="s">
        <v>25</v>
      </c>
      <c r="B13" s="18">
        <v>3265559000.1599994</v>
      </c>
      <c r="C13" s="18">
        <v>3572278910.0899997</v>
      </c>
      <c r="D13" s="19">
        <f>B13/C13</f>
        <v>0.91413886831074098</v>
      </c>
    </row>
    <row r="14" spans="1:8" ht="16.8" customHeight="1" x14ac:dyDescent="0.3">
      <c r="A14" s="8" t="s">
        <v>30</v>
      </c>
      <c r="B14" s="18">
        <v>5747067655.5600004</v>
      </c>
      <c r="C14" s="18">
        <v>6299774037.9200001</v>
      </c>
      <c r="D14" s="19">
        <f>B14/C14</f>
        <v>0.91226568143029985</v>
      </c>
    </row>
    <row r="15" spans="1:8" ht="16.8" customHeight="1" x14ac:dyDescent="0.3">
      <c r="A15" s="8" t="s">
        <v>7</v>
      </c>
      <c r="B15" s="18">
        <v>834572372.98000002</v>
      </c>
      <c r="C15" s="18">
        <v>927916783.32000005</v>
      </c>
      <c r="D15" s="19">
        <f>B15/C15</f>
        <v>0.89940433019648336</v>
      </c>
    </row>
    <row r="16" spans="1:8" ht="16.8" customHeight="1" x14ac:dyDescent="0.3">
      <c r="A16" s="8" t="s">
        <v>8</v>
      </c>
      <c r="B16" s="18">
        <v>54519762.370000005</v>
      </c>
      <c r="C16" s="18">
        <v>62379267.909999996</v>
      </c>
      <c r="D16" s="19">
        <f>B16/C16</f>
        <v>0.8740045242060297</v>
      </c>
    </row>
    <row r="17" spans="1:4" ht="16.8" customHeight="1" x14ac:dyDescent="0.3">
      <c r="A17" s="8" t="s">
        <v>0</v>
      </c>
      <c r="B17" s="18">
        <v>302240234.36000001</v>
      </c>
      <c r="C17" s="18">
        <v>362543883.63</v>
      </c>
      <c r="D17" s="19">
        <f>B17/C17</f>
        <v>0.83366524166342348</v>
      </c>
    </row>
    <row r="18" spans="1:4" ht="16.8" customHeight="1" x14ac:dyDescent="0.3">
      <c r="A18" s="8" t="s">
        <v>16</v>
      </c>
      <c r="B18" s="18">
        <v>344136267.86000001</v>
      </c>
      <c r="C18" s="18">
        <v>412942139.65999997</v>
      </c>
      <c r="D18" s="19">
        <f>B18/C18</f>
        <v>0.83337648258263985</v>
      </c>
    </row>
    <row r="19" spans="1:4" ht="16.8" customHeight="1" x14ac:dyDescent="0.3">
      <c r="A19" s="8" t="s">
        <v>18</v>
      </c>
      <c r="B19" s="18">
        <v>188506547.57000002</v>
      </c>
      <c r="C19" s="18">
        <v>235257116.99999997</v>
      </c>
      <c r="D19" s="19">
        <f>B19/C19</f>
        <v>0.80127883047210868</v>
      </c>
    </row>
    <row r="20" spans="1:4" ht="16.8" customHeight="1" x14ac:dyDescent="0.3">
      <c r="A20" s="8" t="s">
        <v>10</v>
      </c>
      <c r="B20" s="18">
        <v>486198606.48000008</v>
      </c>
      <c r="C20" s="18">
        <v>613308726.33000004</v>
      </c>
      <c r="D20" s="19">
        <f>B20/C20</f>
        <v>0.79274692435795147</v>
      </c>
    </row>
    <row r="21" spans="1:4" ht="16.8" customHeight="1" x14ac:dyDescent="0.3">
      <c r="A21" s="8" t="s">
        <v>57</v>
      </c>
      <c r="B21" s="18">
        <v>185994896.81</v>
      </c>
      <c r="C21" s="18">
        <v>236897691.35999998</v>
      </c>
      <c r="D21" s="19">
        <f>B21/C21</f>
        <v>0.78512751957280202</v>
      </c>
    </row>
    <row r="22" spans="1:4" ht="16.8" customHeight="1" x14ac:dyDescent="0.3">
      <c r="A22" s="8" t="s">
        <v>35</v>
      </c>
      <c r="B22" s="18">
        <v>247143841.32999998</v>
      </c>
      <c r="C22" s="18">
        <v>316613866.77999997</v>
      </c>
      <c r="D22" s="19">
        <f>B22/C22</f>
        <v>0.78058438767537797</v>
      </c>
    </row>
    <row r="23" spans="1:4" ht="16.8" customHeight="1" x14ac:dyDescent="0.3">
      <c r="A23" s="8" t="s">
        <v>2</v>
      </c>
      <c r="B23" s="18">
        <v>205150211.59999999</v>
      </c>
      <c r="C23" s="18">
        <v>268800875.38999999</v>
      </c>
      <c r="D23" s="19">
        <f>B23/C23</f>
        <v>0.76320514694139296</v>
      </c>
    </row>
    <row r="24" spans="1:4" ht="16.8" customHeight="1" x14ac:dyDescent="0.3">
      <c r="A24" s="8" t="s">
        <v>59</v>
      </c>
      <c r="B24" s="18">
        <v>976510146.47000003</v>
      </c>
      <c r="C24" s="18">
        <v>1279972889.5400002</v>
      </c>
      <c r="D24" s="19">
        <f>B24/C24</f>
        <v>0.76291471049901738</v>
      </c>
    </row>
    <row r="25" spans="1:4" ht="16.8" customHeight="1" x14ac:dyDescent="0.3">
      <c r="A25" s="8" t="s">
        <v>47</v>
      </c>
      <c r="B25" s="18">
        <v>67074097.740000002</v>
      </c>
      <c r="C25" s="18">
        <v>89459294.399999991</v>
      </c>
      <c r="D25" s="19">
        <f>B25/C25</f>
        <v>0.74977226446802836</v>
      </c>
    </row>
    <row r="26" spans="1:4" ht="16.8" customHeight="1" x14ac:dyDescent="0.3">
      <c r="A26" s="8" t="s">
        <v>14</v>
      </c>
      <c r="B26" s="18">
        <v>110189536.34</v>
      </c>
      <c r="C26" s="18">
        <v>147047250.38000003</v>
      </c>
      <c r="D26" s="19">
        <f>B26/C26</f>
        <v>0.74934781884902857</v>
      </c>
    </row>
    <row r="27" spans="1:4" ht="16.8" customHeight="1" x14ac:dyDescent="0.3">
      <c r="A27" s="8" t="s">
        <v>26</v>
      </c>
      <c r="B27" s="18">
        <v>172508478.68000001</v>
      </c>
      <c r="C27" s="18">
        <v>231190199.23999998</v>
      </c>
      <c r="D27" s="19">
        <f>B27/C27</f>
        <v>0.74617556992940637</v>
      </c>
    </row>
    <row r="28" spans="1:4" ht="16.8" customHeight="1" x14ac:dyDescent="0.3">
      <c r="A28" s="8" t="s">
        <v>13</v>
      </c>
      <c r="B28" s="18">
        <v>144870864.91</v>
      </c>
      <c r="C28" s="18">
        <v>197211039.35999998</v>
      </c>
      <c r="D28" s="19">
        <f>B28/C28</f>
        <v>0.73459815119956173</v>
      </c>
    </row>
    <row r="29" spans="1:4" ht="16.8" customHeight="1" x14ac:dyDescent="0.3">
      <c r="A29" s="8" t="s">
        <v>22</v>
      </c>
      <c r="B29" s="18">
        <v>98857338.330000013</v>
      </c>
      <c r="C29" s="18">
        <v>134604555.33000001</v>
      </c>
      <c r="D29" s="19">
        <f>B29/C29</f>
        <v>0.73442788089629507</v>
      </c>
    </row>
    <row r="30" spans="1:4" ht="16.8" customHeight="1" x14ac:dyDescent="0.3">
      <c r="A30" s="8" t="s">
        <v>29</v>
      </c>
      <c r="B30" s="18">
        <v>107206475.97</v>
      </c>
      <c r="C30" s="18">
        <v>147367886.10999998</v>
      </c>
      <c r="D30" s="19">
        <f>B30/C30</f>
        <v>0.72747515622214831</v>
      </c>
    </row>
    <row r="31" spans="1:4" ht="16.8" customHeight="1" x14ac:dyDescent="0.3">
      <c r="A31" s="8" t="s">
        <v>28</v>
      </c>
      <c r="B31" s="18">
        <v>266890278.02000001</v>
      </c>
      <c r="C31" s="18">
        <v>366876667.31</v>
      </c>
      <c r="D31" s="19">
        <f>B31/C31</f>
        <v>0.72746593556053418</v>
      </c>
    </row>
    <row r="32" spans="1:4" ht="16.8" customHeight="1" x14ac:dyDescent="0.3">
      <c r="A32" s="8" t="s">
        <v>24</v>
      </c>
      <c r="B32" s="18">
        <v>190187154.84</v>
      </c>
      <c r="C32" s="18">
        <v>262735418.56</v>
      </c>
      <c r="D32" s="19">
        <f>B32/C32</f>
        <v>0.72387330144667039</v>
      </c>
    </row>
    <row r="33" spans="1:4" ht="16.8" customHeight="1" x14ac:dyDescent="0.3">
      <c r="A33" s="8" t="s">
        <v>58</v>
      </c>
      <c r="B33" s="18">
        <v>370316503.90999997</v>
      </c>
      <c r="C33" s="18">
        <v>517209751.94000006</v>
      </c>
      <c r="D33" s="19">
        <f>B33/C33</f>
        <v>0.71598902093586059</v>
      </c>
    </row>
    <row r="34" spans="1:4" ht="16.8" customHeight="1" x14ac:dyDescent="0.3">
      <c r="A34" s="8" t="s">
        <v>32</v>
      </c>
      <c r="B34" s="18">
        <v>161781127.28</v>
      </c>
      <c r="C34" s="18">
        <v>228597621.06</v>
      </c>
      <c r="D34" s="19">
        <f>B34/C34</f>
        <v>0.70771133369553885</v>
      </c>
    </row>
    <row r="35" spans="1:4" ht="16.8" customHeight="1" x14ac:dyDescent="0.3">
      <c r="A35" s="8" t="s">
        <v>50</v>
      </c>
      <c r="B35" s="18">
        <v>423903050.19</v>
      </c>
      <c r="C35" s="18">
        <v>601695809.41000009</v>
      </c>
      <c r="D35" s="19">
        <f>B35/C35</f>
        <v>0.70451388153369909</v>
      </c>
    </row>
    <row r="36" spans="1:4" ht="16.8" customHeight="1" x14ac:dyDescent="0.3">
      <c r="A36" s="8" t="s">
        <v>21</v>
      </c>
      <c r="B36" s="18">
        <v>179300405.08999997</v>
      </c>
      <c r="C36" s="18">
        <v>257364892.20000005</v>
      </c>
      <c r="D36" s="19">
        <f>B36/C36</f>
        <v>0.69667779298609378</v>
      </c>
    </row>
    <row r="37" spans="1:4" ht="16.8" customHeight="1" x14ac:dyDescent="0.3">
      <c r="A37" s="8" t="s">
        <v>5</v>
      </c>
      <c r="B37" s="18">
        <v>705157252.45000005</v>
      </c>
      <c r="C37" s="18">
        <v>1027096558.5</v>
      </c>
      <c r="D37" s="19">
        <f>B37/C37</f>
        <v>0.68655400177742887</v>
      </c>
    </row>
    <row r="38" spans="1:4" ht="16.8" customHeight="1" x14ac:dyDescent="0.3">
      <c r="A38" s="8" t="s">
        <v>1</v>
      </c>
      <c r="B38" s="18">
        <v>149134102.90000001</v>
      </c>
      <c r="C38" s="18">
        <v>219384317.88</v>
      </c>
      <c r="D38" s="19">
        <f>B38/C38</f>
        <v>0.67978470084436105</v>
      </c>
    </row>
    <row r="39" spans="1:4" ht="16.8" customHeight="1" x14ac:dyDescent="0.3">
      <c r="A39" s="8" t="s">
        <v>48</v>
      </c>
      <c r="B39" s="18">
        <v>61831498.459999993</v>
      </c>
      <c r="C39" s="18">
        <v>91075342.469999999</v>
      </c>
      <c r="D39" s="19">
        <f>B39/C39</f>
        <v>0.67890492402339464</v>
      </c>
    </row>
    <row r="40" spans="1:4" ht="16.8" customHeight="1" x14ac:dyDescent="0.3">
      <c r="A40" s="8" t="s">
        <v>12</v>
      </c>
      <c r="B40" s="18">
        <v>187592420.08000001</v>
      </c>
      <c r="C40" s="18">
        <v>277577092.77999997</v>
      </c>
      <c r="D40" s="19">
        <f>B40/C40</f>
        <v>0.67582096995547336</v>
      </c>
    </row>
    <row r="41" spans="1:4" ht="16.8" customHeight="1" x14ac:dyDescent="0.3">
      <c r="A41" s="8" t="s">
        <v>27</v>
      </c>
      <c r="B41" s="18">
        <v>76960623</v>
      </c>
      <c r="C41" s="18">
        <v>113989332.40000002</v>
      </c>
      <c r="D41" s="19">
        <f>B41/C41</f>
        <v>0.67515636226324616</v>
      </c>
    </row>
    <row r="42" spans="1:4" ht="16.8" customHeight="1" x14ac:dyDescent="0.3">
      <c r="A42" s="8" t="s">
        <v>36</v>
      </c>
      <c r="B42" s="18">
        <v>161399143.97999999</v>
      </c>
      <c r="C42" s="18">
        <v>240647681.14000002</v>
      </c>
      <c r="D42" s="19">
        <f>B42/C42</f>
        <v>0.67068647084159461</v>
      </c>
    </row>
    <row r="43" spans="1:4" ht="16.8" customHeight="1" x14ac:dyDescent="0.3">
      <c r="A43" s="8" t="s">
        <v>49</v>
      </c>
      <c r="B43" s="18">
        <v>135668678.28000003</v>
      </c>
      <c r="C43" s="18">
        <v>202666038.41000003</v>
      </c>
      <c r="D43" s="19">
        <f>B43/C43</f>
        <v>0.66941989562917226</v>
      </c>
    </row>
    <row r="44" spans="1:4" ht="16.8" customHeight="1" x14ac:dyDescent="0.3">
      <c r="A44" s="8" t="s">
        <v>23</v>
      </c>
      <c r="B44" s="18">
        <v>83221919.460000008</v>
      </c>
      <c r="C44" s="18">
        <v>125189395.46000001</v>
      </c>
      <c r="D44" s="19">
        <f>B44/C44</f>
        <v>0.6647681231641599</v>
      </c>
    </row>
    <row r="45" spans="1:4" ht="16.8" customHeight="1" x14ac:dyDescent="0.3">
      <c r="A45" s="8" t="s">
        <v>11</v>
      </c>
      <c r="B45" s="18">
        <v>204210315.84999996</v>
      </c>
      <c r="C45" s="18">
        <v>307369541.36000007</v>
      </c>
      <c r="D45" s="19">
        <f>B45/C45</f>
        <v>0.66438045535169976</v>
      </c>
    </row>
    <row r="46" spans="1:4" ht="16.8" customHeight="1" x14ac:dyDescent="0.3">
      <c r="A46" s="8" t="s">
        <v>17</v>
      </c>
      <c r="B46" s="18">
        <v>47800227.539999999</v>
      </c>
      <c r="C46" s="18">
        <v>72697750.269999996</v>
      </c>
      <c r="D46" s="19">
        <f>B46/C46</f>
        <v>0.6575200382744939</v>
      </c>
    </row>
    <row r="47" spans="1:4" ht="16.8" customHeight="1" x14ac:dyDescent="0.3">
      <c r="A47" s="8" t="s">
        <v>52</v>
      </c>
      <c r="B47" s="18">
        <v>234234219.02999997</v>
      </c>
      <c r="C47" s="18">
        <v>356450757.56</v>
      </c>
      <c r="D47" s="19">
        <f>B47/C47</f>
        <v>0.65712925014774926</v>
      </c>
    </row>
    <row r="48" spans="1:4" ht="16.8" customHeight="1" x14ac:dyDescent="0.3">
      <c r="A48" s="8" t="s">
        <v>37</v>
      </c>
      <c r="B48" s="18">
        <v>78980358.310000002</v>
      </c>
      <c r="C48" s="18">
        <v>120734540.53999998</v>
      </c>
      <c r="D48" s="19">
        <f>B48/C48</f>
        <v>0.65416539423391773</v>
      </c>
    </row>
    <row r="49" spans="1:4" ht="16.8" customHeight="1" x14ac:dyDescent="0.3">
      <c r="A49" s="8" t="s">
        <v>19</v>
      </c>
      <c r="B49" s="18">
        <v>81113399.679999992</v>
      </c>
      <c r="C49" s="18">
        <v>125961446.75999999</v>
      </c>
      <c r="D49" s="19">
        <f>B49/C49</f>
        <v>0.6439541761897114</v>
      </c>
    </row>
    <row r="50" spans="1:4" ht="16.8" customHeight="1" x14ac:dyDescent="0.3">
      <c r="A50" s="8" t="s">
        <v>6</v>
      </c>
      <c r="B50" s="18">
        <v>884944520.97000003</v>
      </c>
      <c r="C50" s="18">
        <v>1377504843.2099998</v>
      </c>
      <c r="D50" s="19">
        <f>B50/C50</f>
        <v>0.64242570567506219</v>
      </c>
    </row>
    <row r="51" spans="1:4" ht="16.8" customHeight="1" x14ac:dyDescent="0.3">
      <c r="A51" s="8" t="s">
        <v>3</v>
      </c>
      <c r="B51" s="18">
        <v>136105099.94</v>
      </c>
      <c r="C51" s="18">
        <v>217931517.45000002</v>
      </c>
      <c r="D51" s="19">
        <f>B51/C51</f>
        <v>0.62453151124057382</v>
      </c>
    </row>
    <row r="52" spans="1:4" ht="16.8" customHeight="1" x14ac:dyDescent="0.3">
      <c r="A52" s="8" t="s">
        <v>9</v>
      </c>
      <c r="B52" s="18">
        <v>35463877.939999998</v>
      </c>
      <c r="C52" s="18">
        <v>57022163.329999998</v>
      </c>
      <c r="D52" s="19">
        <f>B52/C52</f>
        <v>0.62193147136075166</v>
      </c>
    </row>
    <row r="53" spans="1:4" ht="16.8" customHeight="1" x14ac:dyDescent="0.3">
      <c r="A53" s="8" t="s">
        <v>46</v>
      </c>
      <c r="B53" s="18">
        <v>277644953.66999996</v>
      </c>
      <c r="C53" s="18">
        <v>449437389.71000004</v>
      </c>
      <c r="D53" s="19">
        <f>B53/C53</f>
        <v>0.61776113876317829</v>
      </c>
    </row>
    <row r="54" spans="1:4" ht="16.8" customHeight="1" x14ac:dyDescent="0.3">
      <c r="A54" s="8" t="s">
        <v>20</v>
      </c>
      <c r="B54" s="18">
        <v>54892409.930000007</v>
      </c>
      <c r="C54" s="18">
        <v>90417557.159999996</v>
      </c>
      <c r="D54" s="19">
        <f>B54/C54</f>
        <v>0.60709901543639544</v>
      </c>
    </row>
    <row r="55" spans="1:4" ht="16.8" customHeight="1" x14ac:dyDescent="0.3">
      <c r="A55" s="8" t="s">
        <v>4</v>
      </c>
      <c r="B55" s="18">
        <v>296756322.12</v>
      </c>
      <c r="C55" s="18">
        <v>527264108.16000003</v>
      </c>
      <c r="D55" s="19">
        <f>B55/C55</f>
        <v>0.56282291460269152</v>
      </c>
    </row>
    <row r="56" spans="1:4" ht="16.8" customHeight="1" x14ac:dyDescent="0.3">
      <c r="A56" s="8" t="s">
        <v>56</v>
      </c>
      <c r="B56" s="18">
        <v>155052149.69999999</v>
      </c>
      <c r="C56" s="18">
        <v>278053807.99000001</v>
      </c>
      <c r="D56" s="19">
        <f>B56/C56</f>
        <v>0.55763361351115293</v>
      </c>
    </row>
    <row r="57" spans="1:4" ht="16.8" customHeight="1" x14ac:dyDescent="0.3">
      <c r="A57" s="8" t="s">
        <v>15</v>
      </c>
      <c r="B57" s="18">
        <v>59513902</v>
      </c>
      <c r="C57" s="18">
        <v>116851736.14999999</v>
      </c>
      <c r="D57" s="19">
        <f>B57/C57</f>
        <v>0.50931123456825078</v>
      </c>
    </row>
    <row r="58" spans="1:4" ht="16.8" customHeight="1" x14ac:dyDescent="0.3">
      <c r="A58" s="8" t="s">
        <v>51</v>
      </c>
      <c r="B58" s="18">
        <v>112113236.63999999</v>
      </c>
      <c r="C58" s="18">
        <v>242403053.00999999</v>
      </c>
      <c r="D58" s="19">
        <f>B58/C58</f>
        <v>0.46250752722728666</v>
      </c>
    </row>
    <row r="59" spans="1:4" x14ac:dyDescent="0.35">
      <c r="A59" s="25" t="s">
        <v>60</v>
      </c>
      <c r="D59" s="26">
        <f>AVERAGE(D12:D58)</f>
        <v>0.71225805081742466</v>
      </c>
    </row>
    <row r="60" spans="1:4" x14ac:dyDescent="0.3">
      <c r="A60"/>
    </row>
    <row r="61" spans="1:4" x14ac:dyDescent="0.35">
      <c r="A61" s="24" t="s">
        <v>55</v>
      </c>
    </row>
  </sheetData>
  <sortState ref="A12:D58">
    <sortCondition descending="1" ref="D12:D58"/>
  </sortState>
  <mergeCells count="3">
    <mergeCell ref="A3:D3"/>
    <mergeCell ref="A4:D4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2023-09-15T10:22:34Z</dcterms:modified>
</cp:coreProperties>
</file>