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5" r:id="rId1"/>
    <sheet name="Orden GRADO FINANCIACION AJENA" sheetId="6" r:id="rId2"/>
  </sheets>
  <calcPr calcId="145621"/>
</workbook>
</file>

<file path=xl/calcChain.xml><?xml version="1.0" encoding="utf-8"?>
<calcChain xmlns="http://schemas.openxmlformats.org/spreadsheetml/2006/main">
  <c r="G562" i="6" l="1"/>
  <c r="G272" i="6"/>
  <c r="G561" i="6"/>
  <c r="G558" i="6"/>
  <c r="G77" i="6"/>
  <c r="G318" i="6"/>
  <c r="G269" i="6"/>
  <c r="G334" i="6"/>
  <c r="G290" i="6"/>
  <c r="G355" i="6"/>
  <c r="G659" i="6"/>
  <c r="G110" i="6"/>
  <c r="G336" i="6"/>
  <c r="G80" i="6"/>
  <c r="G601" i="6"/>
  <c r="G226" i="6"/>
  <c r="G352" i="6"/>
  <c r="G284" i="6"/>
  <c r="G123" i="6"/>
  <c r="G221" i="6"/>
  <c r="G94" i="6"/>
  <c r="G437" i="6"/>
  <c r="G98" i="6"/>
  <c r="G497" i="6"/>
  <c r="G267" i="6"/>
  <c r="G252" i="6"/>
  <c r="G294" i="6"/>
  <c r="G236" i="6"/>
  <c r="G424" i="6"/>
  <c r="G248" i="6"/>
  <c r="G74" i="6"/>
  <c r="G283" i="6"/>
  <c r="G510" i="6"/>
  <c r="G343" i="6"/>
  <c r="G328" i="6"/>
  <c r="G637" i="6"/>
  <c r="G86" i="6"/>
  <c r="G630" i="6"/>
  <c r="G488" i="6"/>
  <c r="G628" i="6"/>
  <c r="G606" i="6"/>
  <c r="G428" i="6"/>
  <c r="G475" i="6"/>
  <c r="G160" i="6"/>
  <c r="G404" i="6"/>
  <c r="G396" i="6"/>
  <c r="G113" i="6"/>
  <c r="G161" i="6"/>
  <c r="G200" i="6"/>
  <c r="G204" i="6"/>
  <c r="G384" i="6"/>
  <c r="G72" i="6"/>
  <c r="G577" i="6"/>
  <c r="G273" i="6"/>
  <c r="G344" i="6"/>
  <c r="G69" i="6"/>
  <c r="G371" i="6"/>
  <c r="G325" i="6"/>
  <c r="G534" i="6"/>
  <c r="G462" i="6"/>
  <c r="G420" i="6"/>
  <c r="G551" i="6"/>
  <c r="G68" i="6"/>
  <c r="G208" i="6"/>
  <c r="G537" i="6"/>
  <c r="G120" i="6"/>
  <c r="G76" i="6"/>
  <c r="G651" i="6"/>
  <c r="G149" i="6"/>
  <c r="G490" i="6"/>
  <c r="G539" i="6"/>
  <c r="G588" i="6"/>
  <c r="G385" i="6"/>
  <c r="G118" i="6"/>
  <c r="G277" i="6"/>
  <c r="G399" i="6"/>
  <c r="G569" i="6"/>
  <c r="G32" i="6"/>
  <c r="G584" i="6"/>
  <c r="G476" i="6"/>
  <c r="G233" i="6"/>
  <c r="G129" i="6"/>
  <c r="G139" i="6"/>
  <c r="G395" i="6"/>
  <c r="G656" i="6"/>
  <c r="G285" i="6"/>
  <c r="G304" i="6"/>
  <c r="G296" i="6"/>
  <c r="G617" i="6"/>
  <c r="G34" i="6"/>
  <c r="G202" i="6"/>
  <c r="G578" i="6"/>
  <c r="G554" i="6"/>
  <c r="G31" i="6"/>
  <c r="G468" i="6"/>
  <c r="G146" i="6"/>
  <c r="G450" i="6"/>
  <c r="G552" i="6"/>
  <c r="G240" i="6"/>
  <c r="G48" i="6"/>
  <c r="G142" i="6"/>
  <c r="G79" i="6"/>
  <c r="G467" i="6"/>
  <c r="G301" i="6"/>
  <c r="G417" i="6"/>
  <c r="G542" i="6"/>
  <c r="G367" i="6"/>
  <c r="G369" i="6"/>
  <c r="G323" i="6"/>
  <c r="G263" i="6"/>
  <c r="G265" i="6"/>
  <c r="G241" i="6"/>
  <c r="G413" i="6"/>
  <c r="G431" i="6"/>
  <c r="G41" i="6"/>
  <c r="G44" i="6"/>
  <c r="G167" i="6"/>
  <c r="G509" i="6"/>
  <c r="G156" i="6"/>
  <c r="G596" i="6"/>
  <c r="G489" i="6"/>
  <c r="G67" i="6"/>
  <c r="G662" i="6"/>
  <c r="G131" i="6"/>
  <c r="G90" i="6"/>
  <c r="G626" i="6"/>
  <c r="G549" i="6"/>
  <c r="G580" i="6"/>
  <c r="G227" i="6"/>
  <c r="G548" i="6"/>
  <c r="G613" i="6"/>
  <c r="G19" i="6"/>
  <c r="G447" i="6"/>
  <c r="G448" i="6"/>
  <c r="G388" i="6"/>
  <c r="G168" i="6"/>
  <c r="G646" i="6"/>
  <c r="G645" i="6"/>
  <c r="G609" i="6"/>
  <c r="G195" i="6"/>
  <c r="G340" i="6"/>
  <c r="G391" i="6"/>
  <c r="G463" i="6"/>
  <c r="G585" i="6"/>
  <c r="G225" i="6"/>
  <c r="G416" i="6"/>
  <c r="G62" i="6"/>
  <c r="G303" i="6"/>
  <c r="G245" i="6"/>
  <c r="G536" i="6"/>
  <c r="G400" i="6"/>
  <c r="G530" i="6"/>
  <c r="G611" i="6"/>
  <c r="G15" i="6"/>
  <c r="G299" i="6"/>
  <c r="G116" i="6"/>
  <c r="G231" i="6"/>
  <c r="G478" i="6"/>
  <c r="G372" i="6"/>
  <c r="G238" i="6"/>
  <c r="G612" i="6"/>
  <c r="G508" i="6"/>
  <c r="G298" i="6"/>
  <c r="G99" i="6"/>
  <c r="G293" i="6"/>
  <c r="G581" i="6"/>
  <c r="G604" i="6"/>
  <c r="G499" i="6"/>
  <c r="G70" i="6"/>
  <c r="G254" i="6"/>
  <c r="G25" i="6"/>
  <c r="G111" i="6"/>
  <c r="G640" i="6"/>
  <c r="G465" i="6"/>
  <c r="G292" i="6"/>
  <c r="G346" i="6"/>
  <c r="G271" i="6"/>
  <c r="G390" i="6"/>
  <c r="G466" i="6"/>
  <c r="G250" i="6"/>
  <c r="G550" i="6"/>
  <c r="G434" i="6"/>
  <c r="G321" i="6"/>
  <c r="G274" i="6"/>
  <c r="G210" i="6"/>
  <c r="G219" i="6"/>
  <c r="G523" i="6"/>
  <c r="G486" i="6"/>
  <c r="G593" i="6"/>
  <c r="G275" i="6"/>
  <c r="G205" i="6"/>
  <c r="G430" i="6"/>
  <c r="G657" i="6"/>
  <c r="G26" i="6"/>
  <c r="G350" i="6"/>
  <c r="G666" i="6"/>
  <c r="G589" i="6"/>
  <c r="G121" i="6"/>
  <c r="G473" i="6"/>
  <c r="G187" i="6"/>
  <c r="G198" i="6"/>
  <c r="G317" i="6"/>
  <c r="G477" i="6"/>
  <c r="G484" i="6"/>
  <c r="G42" i="6"/>
  <c r="G443" i="6"/>
  <c r="G610" i="6"/>
  <c r="G541" i="6"/>
  <c r="G232" i="6"/>
  <c r="G545" i="6"/>
  <c r="G22" i="6"/>
  <c r="G261" i="6"/>
  <c r="G644" i="6"/>
  <c r="G259" i="6"/>
  <c r="G412" i="6"/>
  <c r="G190" i="6"/>
  <c r="G306" i="6"/>
  <c r="G393" i="6"/>
  <c r="G590" i="6"/>
  <c r="G514" i="6"/>
  <c r="G557" i="6"/>
  <c r="G239" i="6"/>
  <c r="G631" i="6"/>
  <c r="G348" i="6"/>
  <c r="G50" i="6"/>
  <c r="G174" i="6"/>
  <c r="G661" i="6"/>
  <c r="G144" i="6"/>
  <c r="G592" i="6"/>
  <c r="G502" i="6"/>
  <c r="G122" i="6"/>
  <c r="G128" i="6"/>
  <c r="G427" i="6"/>
  <c r="G453" i="6"/>
  <c r="G170" i="6"/>
  <c r="G419" i="6"/>
  <c r="G137" i="6"/>
  <c r="G432" i="6"/>
  <c r="G183" i="6"/>
  <c r="G136" i="6"/>
  <c r="G117" i="6"/>
  <c r="G220" i="6"/>
  <c r="G402" i="6"/>
  <c r="G653" i="6"/>
  <c r="G153" i="6"/>
  <c r="G217" i="6"/>
  <c r="G635" i="6"/>
  <c r="G652" i="6"/>
  <c r="G472" i="6"/>
  <c r="G311" i="6"/>
  <c r="G268" i="6"/>
  <c r="G660" i="6"/>
  <c r="G521" i="6"/>
  <c r="G517" i="6"/>
  <c r="G547" i="6"/>
  <c r="G177" i="6"/>
  <c r="G565" i="6"/>
  <c r="G93" i="6"/>
  <c r="G222" i="6"/>
  <c r="G380" i="6"/>
  <c r="G36" i="6"/>
  <c r="G665" i="6"/>
  <c r="G418" i="6"/>
  <c r="G356" i="6"/>
  <c r="G485" i="6"/>
  <c r="G603" i="6"/>
  <c r="G103" i="6"/>
  <c r="G533" i="6"/>
  <c r="G625" i="6"/>
  <c r="G186" i="6"/>
  <c r="G555" i="6"/>
  <c r="G181" i="6"/>
  <c r="G132" i="6"/>
  <c r="G444" i="6"/>
  <c r="G163" i="6"/>
  <c r="G538" i="6"/>
  <c r="G288" i="6"/>
  <c r="G620" i="6"/>
  <c r="G322" i="6"/>
  <c r="G235" i="6"/>
  <c r="G394" i="6"/>
  <c r="G469" i="6"/>
  <c r="G37" i="6"/>
  <c r="G582" i="6"/>
  <c r="G185" i="6"/>
  <c r="G624" i="6"/>
  <c r="G40" i="6"/>
  <c r="G381" i="6"/>
  <c r="G574" i="6"/>
  <c r="G75" i="6"/>
  <c r="G14" i="6"/>
  <c r="G124" i="6"/>
  <c r="G100" i="6"/>
  <c r="G480" i="6"/>
  <c r="G188" i="6"/>
  <c r="G141" i="6"/>
  <c r="G51" i="6"/>
  <c r="G495" i="6"/>
  <c r="G148" i="6"/>
  <c r="G364" i="6"/>
  <c r="G61" i="6"/>
  <c r="G392" i="6"/>
  <c r="G279" i="6"/>
  <c r="G71" i="6"/>
  <c r="G182" i="6"/>
  <c r="G366" i="6"/>
  <c r="G104" i="6"/>
  <c r="G89" i="6"/>
  <c r="G27" i="6"/>
  <c r="G623" i="6"/>
  <c r="G326" i="6"/>
  <c r="G337" i="6"/>
  <c r="G58" i="6"/>
  <c r="G409" i="6"/>
  <c r="G327" i="6"/>
  <c r="G535" i="6"/>
  <c r="G214" i="6"/>
  <c r="G171" i="6"/>
  <c r="G361" i="6"/>
  <c r="G305" i="6"/>
  <c r="G264" i="6"/>
  <c r="G81" i="6"/>
  <c r="G422" i="6"/>
  <c r="G331" i="6"/>
  <c r="G16" i="6"/>
  <c r="G11" i="6"/>
  <c r="G223" i="6"/>
  <c r="G216" i="6"/>
  <c r="G425" i="6"/>
  <c r="G349" i="6"/>
  <c r="G526" i="6"/>
  <c r="G546" i="6"/>
  <c r="G376" i="6"/>
  <c r="G607" i="6"/>
  <c r="G515" i="6"/>
  <c r="G189" i="6"/>
  <c r="G378" i="6"/>
  <c r="G438" i="6"/>
  <c r="G302" i="6"/>
  <c r="G544" i="6"/>
  <c r="G66" i="6"/>
  <c r="G362" i="6"/>
  <c r="G179" i="6"/>
  <c r="G452" i="6"/>
  <c r="G516" i="6"/>
  <c r="G207" i="6"/>
  <c r="G421" i="6"/>
  <c r="G312" i="6"/>
  <c r="G459" i="6"/>
  <c r="G455" i="6"/>
  <c r="G520" i="6"/>
  <c r="G308" i="6"/>
  <c r="G307" i="6"/>
  <c r="G173" i="6"/>
  <c r="G568" i="6"/>
  <c r="G96" i="6"/>
  <c r="G474" i="6"/>
  <c r="G140" i="6"/>
  <c r="G638" i="6"/>
  <c r="G143" i="6"/>
  <c r="G278" i="6"/>
  <c r="G95" i="6"/>
  <c r="G512" i="6"/>
  <c r="G602" i="6"/>
  <c r="G398" i="6"/>
  <c r="G291" i="6"/>
  <c r="G237" i="6"/>
  <c r="G63" i="6"/>
  <c r="G433" i="6"/>
  <c r="G529" i="6"/>
  <c r="G365" i="6"/>
  <c r="G52" i="6"/>
  <c r="G481" i="6"/>
  <c r="G426" i="6"/>
  <c r="G373" i="6"/>
  <c r="G257" i="6"/>
  <c r="G493" i="6"/>
  <c r="G49" i="6"/>
  <c r="G315" i="6"/>
  <c r="G383" i="6"/>
  <c r="G266" i="6"/>
  <c r="G178" i="6"/>
  <c r="G21" i="6"/>
  <c r="G59" i="6"/>
  <c r="G658" i="6"/>
  <c r="G591" i="6"/>
  <c r="G377" i="6"/>
  <c r="G212" i="6"/>
  <c r="G65" i="6"/>
  <c r="G97" i="6"/>
  <c r="G243" i="6"/>
  <c r="G483" i="6"/>
  <c r="G368" i="6"/>
  <c r="G154" i="6"/>
  <c r="G253" i="6"/>
  <c r="G20" i="6"/>
  <c r="G618" i="6"/>
  <c r="G491" i="6"/>
  <c r="G229" i="6"/>
  <c r="G354" i="6"/>
  <c r="G389" i="6"/>
  <c r="G441" i="6"/>
  <c r="G663" i="6"/>
  <c r="G256" i="6"/>
  <c r="G471" i="6"/>
  <c r="G234" i="6"/>
  <c r="G641" i="6"/>
  <c r="G333" i="6"/>
  <c r="G500" i="6"/>
  <c r="G192" i="6"/>
  <c r="G213" i="6"/>
  <c r="G608" i="6"/>
  <c r="G112" i="6"/>
  <c r="G126" i="6"/>
  <c r="G446" i="6"/>
  <c r="G586" i="6"/>
  <c r="G158" i="6"/>
  <c r="G194" i="6"/>
  <c r="G54" i="6"/>
  <c r="G91" i="6"/>
  <c r="G579" i="6"/>
  <c r="G60" i="6"/>
  <c r="G289" i="6"/>
  <c r="G38" i="6"/>
  <c r="G13" i="6"/>
  <c r="G503" i="6"/>
  <c r="G347" i="6"/>
  <c r="G300" i="6"/>
  <c r="G164" i="6"/>
  <c r="G206" i="6"/>
  <c r="G83" i="6"/>
  <c r="G247" i="6"/>
  <c r="G78" i="6"/>
  <c r="G642" i="6"/>
  <c r="G513" i="6"/>
  <c r="G191" i="6"/>
  <c r="G152" i="6"/>
  <c r="G496" i="6"/>
  <c r="G127" i="6"/>
  <c r="G648" i="6"/>
  <c r="G457" i="6"/>
  <c r="G260" i="6"/>
  <c r="G501" i="6"/>
  <c r="G614" i="6"/>
  <c r="G228" i="6"/>
  <c r="G363" i="6"/>
  <c r="G351" i="6"/>
  <c r="G358" i="6"/>
  <c r="G411" i="6"/>
  <c r="G487" i="6"/>
  <c r="G209" i="6"/>
  <c r="G408" i="6"/>
  <c r="G647" i="6"/>
  <c r="G130" i="6"/>
  <c r="G456" i="6"/>
  <c r="G313" i="6"/>
  <c r="G532" i="6"/>
  <c r="G341" i="6"/>
  <c r="G370" i="6"/>
  <c r="G330" i="6"/>
  <c r="G39" i="6"/>
  <c r="G180" i="6"/>
  <c r="G415" i="6"/>
  <c r="G316" i="6"/>
  <c r="G46" i="6"/>
  <c r="G566" i="6"/>
  <c r="G196" i="6"/>
  <c r="G386" i="6"/>
  <c r="G573" i="6"/>
  <c r="G255" i="6"/>
  <c r="G244" i="6"/>
  <c r="G401" i="6"/>
  <c r="G479" i="6"/>
  <c r="G639" i="6"/>
  <c r="G464" i="6"/>
  <c r="G23" i="6"/>
  <c r="G203" i="6"/>
  <c r="G109" i="6"/>
  <c r="G634" i="6"/>
  <c r="G357" i="6"/>
  <c r="G262" i="6"/>
  <c r="G482" i="6"/>
  <c r="G319" i="6"/>
  <c r="G287" i="6"/>
  <c r="G650" i="6"/>
  <c r="G43" i="6"/>
  <c r="G387" i="6"/>
  <c r="G599" i="6"/>
  <c r="G332" i="6"/>
  <c r="G73" i="6"/>
  <c r="G35" i="6"/>
  <c r="G138" i="6"/>
  <c r="G667" i="6"/>
  <c r="G286" i="6"/>
  <c r="G145" i="6"/>
  <c r="G560" i="6"/>
  <c r="G374" i="6"/>
  <c r="G342" i="6"/>
  <c r="G134" i="6"/>
  <c r="G88" i="6"/>
  <c r="G540" i="6"/>
  <c r="G329" i="6"/>
  <c r="G436" i="6"/>
  <c r="G175" i="6"/>
  <c r="G449" i="6"/>
  <c r="G506" i="6"/>
  <c r="G115" i="6"/>
  <c r="G621" i="6"/>
  <c r="G435" i="6"/>
  <c r="G505" i="6"/>
  <c r="G563" i="6"/>
  <c r="G155" i="6"/>
  <c r="G56" i="6"/>
  <c r="G405" i="6"/>
  <c r="G492" i="6"/>
  <c r="G359" i="6"/>
  <c r="G108" i="6"/>
  <c r="G314" i="6"/>
  <c r="G270" i="6"/>
  <c r="G159" i="6"/>
  <c r="G276" i="6"/>
  <c r="G572" i="6"/>
  <c r="G524" i="6"/>
  <c r="G246" i="6"/>
  <c r="G429" i="6"/>
  <c r="G494" i="6"/>
  <c r="G595" i="6"/>
  <c r="G64" i="6"/>
  <c r="G353" i="6"/>
  <c r="G571" i="6"/>
  <c r="G176" i="6"/>
  <c r="G165" i="6"/>
  <c r="G133" i="6"/>
  <c r="G12" i="6"/>
  <c r="G249" i="6"/>
  <c r="G47" i="6"/>
  <c r="G114" i="6"/>
  <c r="G410" i="6"/>
  <c r="G242" i="6"/>
  <c r="G215" i="6"/>
  <c r="G197" i="6"/>
  <c r="G251" i="6"/>
  <c r="G654" i="6"/>
  <c r="G28" i="6"/>
  <c r="G664" i="6"/>
  <c r="G519" i="6"/>
  <c r="G33" i="6"/>
  <c r="G282" i="6"/>
  <c r="G309" i="6"/>
  <c r="G335" i="6"/>
  <c r="G281" i="6"/>
  <c r="G105" i="6"/>
  <c r="G403" i="6"/>
  <c r="G553" i="6"/>
  <c r="G564" i="6"/>
  <c r="G423" i="6"/>
  <c r="G18" i="6"/>
  <c r="G107" i="6"/>
  <c r="G583" i="6"/>
  <c r="G507" i="6"/>
  <c r="G135" i="6"/>
  <c r="G166" i="6"/>
  <c r="G379" i="6"/>
  <c r="G498" i="6"/>
  <c r="G633" i="6"/>
  <c r="G575" i="6"/>
  <c r="G458" i="6"/>
  <c r="G527" i="6"/>
  <c r="G151" i="6"/>
  <c r="G55" i="6"/>
  <c r="G280" i="6"/>
  <c r="G522" i="6"/>
  <c r="G629" i="6"/>
  <c r="G616" i="6"/>
  <c r="G17" i="6"/>
  <c r="G556" i="6"/>
  <c r="G442" i="6"/>
  <c r="G504" i="6"/>
  <c r="G201" i="6"/>
  <c r="G587" i="6"/>
  <c r="G414" i="6"/>
  <c r="G518" i="6"/>
  <c r="G230" i="6"/>
  <c r="G375" i="6"/>
  <c r="G511" i="6"/>
  <c r="G57" i="6"/>
  <c r="G528" i="6"/>
  <c r="G320" i="6"/>
  <c r="G627" i="6"/>
  <c r="G559" i="6"/>
  <c r="G407" i="6"/>
  <c r="G605" i="6"/>
  <c r="G53" i="6"/>
  <c r="G106" i="6"/>
  <c r="G211" i="6"/>
  <c r="G30" i="6"/>
  <c r="G440" i="6"/>
  <c r="G406" i="6"/>
  <c r="G339" i="6"/>
  <c r="G643" i="6"/>
  <c r="G649" i="6"/>
  <c r="G632" i="6"/>
  <c r="G525" i="6"/>
  <c r="G439" i="6"/>
  <c r="G92" i="6"/>
  <c r="G598" i="6"/>
  <c r="G199" i="6"/>
  <c r="G655" i="6"/>
  <c r="G24" i="6"/>
  <c r="G224" i="6"/>
  <c r="G451" i="6"/>
  <c r="G169" i="6"/>
  <c r="G157" i="6"/>
  <c r="G338" i="6"/>
  <c r="G119" i="6"/>
  <c r="G445" i="6"/>
  <c r="G470" i="6"/>
  <c r="G636" i="6"/>
  <c r="G324" i="6"/>
  <c r="G382" i="6"/>
  <c r="G567" i="6"/>
  <c r="G85" i="6"/>
  <c r="G570" i="6"/>
  <c r="G193" i="6"/>
  <c r="G310" i="6"/>
  <c r="G101" i="6"/>
  <c r="G454" i="6"/>
  <c r="G531" i="6"/>
  <c r="G45" i="6"/>
  <c r="G102" i="6"/>
  <c r="G162" i="6"/>
  <c r="G619" i="6"/>
  <c r="G594" i="6"/>
  <c r="G460" i="6"/>
  <c r="G461" i="6"/>
  <c r="G84" i="6"/>
  <c r="G345" i="6"/>
  <c r="G597" i="6"/>
  <c r="G600" i="6"/>
  <c r="G360" i="6"/>
  <c r="G87" i="6"/>
  <c r="G622" i="6"/>
  <c r="G82" i="6"/>
  <c r="G615" i="6"/>
  <c r="G147" i="6"/>
  <c r="G295" i="6"/>
  <c r="G397" i="6"/>
  <c r="G184" i="6"/>
  <c r="G125" i="6"/>
  <c r="G297" i="6"/>
  <c r="G218" i="6"/>
  <c r="G150" i="6"/>
  <c r="G29" i="6"/>
  <c r="G543" i="6"/>
  <c r="G258" i="6"/>
  <c r="G576" i="6"/>
  <c r="G172" i="6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51" i="5" l="1"/>
  <c r="G52" i="5"/>
  <c r="G53" i="5"/>
  <c r="G54" i="5"/>
  <c r="G55" i="5"/>
  <c r="G56" i="5"/>
  <c r="G11" i="5" l="1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</calcChain>
</file>

<file path=xl/sharedStrings.xml><?xml version="1.0" encoding="utf-8"?>
<sst xmlns="http://schemas.openxmlformats.org/spreadsheetml/2006/main" count="2652" uniqueCount="678">
  <si>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</si>
  <si>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</si>
  <si>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</si>
  <si>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</si>
  <si>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</si>
  <si>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</si>
  <si>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</si>
  <si>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</si>
  <si>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</si>
  <si>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</si>
  <si>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Total Ingresos</t>
  </si>
  <si>
    <t>Transferencias de capital (Capitulo 7)</t>
  </si>
  <si>
    <t>Transferencias corrientes (Capitulo 4)</t>
  </si>
  <si>
    <t>Pasivos financieros (Capítulo 9)</t>
  </si>
  <si>
    <t>Grado de financiacion externa</t>
  </si>
  <si>
    <t>Este indicador mide la dependencia de la financiación ajena, incluyendo los pasivos financieros. Se define como la relación porcentual entre los derechos reconocidos netos de los capítulos IV, VII y IX de ingresos (dependencia externa) y el total de los derechos reconocidos netos</t>
  </si>
  <si>
    <t>Grado de financiacion externa 2021</t>
  </si>
  <si>
    <t>Provincia</t>
  </si>
  <si>
    <t>Municipios andaluces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</si>
  <si>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30-10-22). </t>
    </r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</si>
  <si>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</si>
  <si>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</si>
  <si>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</si>
  <si>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</si>
  <si>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</si>
  <si>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</si>
  <si>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</si>
  <si>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</si>
  <si>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</si>
  <si>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</si>
  <si>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</si>
  <si>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</si>
  <si>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</si>
  <si>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</si>
  <si>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</si>
  <si>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</si>
  <si>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</si>
  <si>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</si>
  <si>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</si>
  <si>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</si>
  <si>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</si>
  <si>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</si>
  <si>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</si>
  <si>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</si>
  <si>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</si>
  <si>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</si>
  <si>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</si>
  <si>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</si>
  <si>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</si>
  <si>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</si>
  <si>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</si>
  <si>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</si>
  <si>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</si>
  <si>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</si>
  <si>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</si>
  <si>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</si>
  <si>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</si>
  <si>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</si>
  <si>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</si>
  <si>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</si>
  <si>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</si>
  <si>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</si>
  <si>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</si>
  <si>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</si>
  <si>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</si>
  <si>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</si>
  <si>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</si>
  <si>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</si>
  <si>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</si>
  <si>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</si>
  <si>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</si>
  <si>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</si>
  <si>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</si>
  <si>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Almadén de la Plata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</si>
  <si>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</si>
  <si>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</si>
  <si>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</si>
  <si>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</si>
  <si>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</si>
  <si>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Almócita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</si>
  <si>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</si>
  <si>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</si>
  <si>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</si>
  <si>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</si>
  <si>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</si>
  <si>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</si>
  <si>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</si>
  <si>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</si>
  <si>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</si>
  <si>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</si>
  <si>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</si>
  <si>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</si>
  <si>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</si>
  <si>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</si>
  <si>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</si>
  <si>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</si>
  <si>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</si>
  <si>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</si>
  <si>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</si>
  <si>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</si>
  <si>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</si>
  <si>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</si>
  <si>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</si>
  <si>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</si>
  <si>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</si>
  <si>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</si>
  <si>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</si>
  <si>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Arriate                                                               </t>
  </si>
  <si>
    <t xml:space="preserve">Arroyo del Ojanco                                                     </t>
  </si>
  <si>
    <t xml:space="preserve">Atajate          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</si>
  <si>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</si>
  <si>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</si>
  <si>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</si>
  <si>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</si>
  <si>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</si>
  <si>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</si>
  <si>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</si>
  <si>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</si>
  <si>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</si>
  <si>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</si>
  <si>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</si>
  <si>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</si>
  <si>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</si>
  <si>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</si>
  <si>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</si>
  <si>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</si>
  <si>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</si>
  <si>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</si>
  <si>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</si>
  <si>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</si>
  <si>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</si>
  <si>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</si>
  <si>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</si>
  <si>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</si>
  <si>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</si>
  <si>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</si>
  <si>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</si>
  <si>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Benadalid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</si>
  <si>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</si>
  <si>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</si>
  <si>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</si>
  <si>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</si>
  <si>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</si>
  <si>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</si>
  <si>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</si>
  <si>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</si>
  <si>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</si>
  <si>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</si>
  <si>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</si>
  <si>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</si>
  <si>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</si>
  <si>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</si>
  <si>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</si>
  <si>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</si>
  <si>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</si>
  <si>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</si>
  <si>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</si>
  <si>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</si>
  <si>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</si>
  <si>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</si>
  <si>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</si>
  <si>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</si>
  <si>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</si>
  <si>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</si>
  <si>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</si>
  <si>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</si>
  <si>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</si>
  <si>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</si>
  <si>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</si>
  <si>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</si>
  <si>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</si>
  <si>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</si>
  <si>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</si>
  <si>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</si>
  <si>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</si>
  <si>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</si>
  <si>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</si>
  <si>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</si>
  <si>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</si>
  <si>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</si>
  <si>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</si>
  <si>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</si>
  <si>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</si>
  <si>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</si>
  <si>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</si>
  <si>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</si>
  <si>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</si>
  <si>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Canillas de Aceituno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</si>
  <si>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</si>
  <si>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</si>
  <si>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</si>
  <si>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</si>
  <si>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</si>
  <si>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</si>
  <si>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</si>
  <si>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Cañete la Real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</si>
  <si>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</si>
  <si>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</si>
  <si>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</si>
  <si>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</si>
  <si>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</si>
  <si>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</si>
  <si>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</si>
  <si>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</si>
  <si>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</si>
  <si>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</si>
  <si>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</si>
  <si>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</si>
  <si>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</si>
  <si>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</si>
  <si>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</si>
  <si>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</si>
  <si>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</si>
  <si>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</si>
  <si>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</si>
  <si>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</si>
  <si>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</si>
  <si>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</si>
  <si>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</si>
  <si>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</si>
  <si>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</si>
  <si>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</si>
  <si>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</si>
  <si>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</si>
  <si>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</si>
  <si>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</si>
  <si>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</si>
  <si>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</si>
  <si>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</si>
  <si>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</si>
  <si>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</si>
  <si>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</si>
  <si>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</si>
  <si>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</si>
  <si>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</si>
  <si>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</si>
  <si>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</si>
  <si>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</si>
  <si>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</si>
  <si>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</si>
  <si>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</si>
  <si>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</si>
  <si>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</si>
  <si>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</si>
  <si>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</si>
  <si>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</si>
  <si>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</si>
  <si>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</si>
  <si>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</si>
  <si>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</si>
  <si>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</si>
  <si>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</si>
  <si>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</si>
  <si>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</si>
  <si>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</si>
  <si>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</si>
  <si>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</si>
  <si>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</si>
  <si>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</si>
  <si>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</si>
  <si>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</si>
  <si>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</si>
  <si>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</si>
  <si>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</si>
  <si>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</si>
  <si>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</si>
  <si>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</si>
  <si>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</si>
  <si>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</si>
  <si>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</si>
  <si>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</si>
  <si>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</si>
  <si>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</si>
  <si>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</si>
  <si>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</si>
  <si>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</si>
  <si>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</si>
  <si>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</si>
  <si>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</si>
  <si>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</si>
  <si>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</si>
  <si>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</si>
  <si>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</si>
  <si>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</si>
  <si>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</si>
  <si>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</si>
  <si>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</si>
  <si>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</si>
  <si>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</si>
  <si>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</si>
  <si>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</si>
  <si>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</si>
  <si>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</si>
  <si>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</si>
  <si>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</si>
  <si>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</si>
  <si>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</si>
  <si>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</si>
  <si>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</si>
  <si>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</si>
  <si>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</si>
  <si>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</si>
  <si>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</si>
  <si>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</si>
  <si>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</si>
  <si>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</si>
  <si>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</si>
  <si>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</si>
  <si>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</si>
  <si>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</si>
  <si>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</si>
  <si>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</si>
  <si>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</si>
  <si>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</si>
  <si>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Genalguacil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</si>
  <si>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</si>
  <si>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</si>
  <si>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</si>
  <si>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</si>
  <si>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</si>
  <si>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</si>
  <si>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</si>
  <si>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Gorafe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</si>
  <si>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</si>
  <si>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</si>
  <si>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</si>
  <si>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</si>
  <si>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</si>
  <si>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</si>
  <si>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</si>
  <si>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</si>
  <si>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</si>
  <si>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</si>
  <si>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</si>
  <si>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</si>
  <si>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</si>
  <si>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</si>
  <si>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</si>
  <si>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</si>
  <si>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</si>
  <si>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</si>
  <si>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</si>
  <si>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</si>
  <si>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</si>
  <si>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</si>
  <si>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</si>
  <si>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</si>
  <si>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</si>
  <si>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</si>
  <si>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</si>
  <si>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</si>
  <si>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</si>
  <si>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</si>
  <si>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</si>
  <si>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</si>
  <si>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</si>
  <si>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</si>
  <si>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</si>
  <si>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</si>
  <si>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</si>
  <si>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Illora  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</si>
  <si>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</si>
  <si>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</si>
  <si>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</si>
  <si>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</si>
  <si>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</si>
  <si>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</si>
  <si>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</si>
  <si>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</si>
  <si>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</si>
  <si>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</si>
  <si>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</si>
  <si>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</si>
  <si>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</si>
  <si>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</si>
  <si>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</si>
  <si>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</si>
  <si>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</si>
  <si>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</si>
  <si>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Jódar                                                                 </t>
  </si>
  <si>
    <t xml:space="preserve">Jubrique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</si>
  <si>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</si>
  <si>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</si>
  <si>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</si>
  <si>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</si>
  <si>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</si>
  <si>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</si>
  <si>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</si>
  <si>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</si>
  <si>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</si>
  <si>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</si>
  <si>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</si>
  <si>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</si>
  <si>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</si>
  <si>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</si>
  <si>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</si>
  <si>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</si>
  <si>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</si>
  <si>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</si>
  <si>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</si>
  <si>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</si>
  <si>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</si>
  <si>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</si>
  <si>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</si>
  <si>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</si>
  <si>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</si>
  <si>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</si>
  <si>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</si>
  <si>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</si>
  <si>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Macharaviaya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</si>
  <si>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</si>
  <si>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</si>
  <si>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</si>
  <si>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</si>
  <si>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</si>
  <si>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</si>
  <si>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</si>
  <si>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</si>
  <si>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</si>
  <si>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</si>
  <si>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</si>
  <si>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</si>
  <si>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</si>
  <si>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</si>
  <si>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Medina-Sidonia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</si>
  <si>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</si>
  <si>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</si>
  <si>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</si>
  <si>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</si>
  <si>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</si>
  <si>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</si>
  <si>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</si>
  <si>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</si>
  <si>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</si>
  <si>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</si>
  <si>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</si>
  <si>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</si>
  <si>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</si>
  <si>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</si>
  <si>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</si>
  <si>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</si>
  <si>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</si>
  <si>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</si>
  <si>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</si>
  <si>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</si>
  <si>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</si>
  <si>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</si>
  <si>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</si>
  <si>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</si>
  <si>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</si>
  <si>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</si>
  <si>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</si>
  <si>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</si>
  <si>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</si>
  <si>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</si>
  <si>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</si>
  <si>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</si>
  <si>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Niebla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</si>
  <si>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</si>
  <si>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</si>
  <si>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</si>
  <si>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</si>
  <si>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Obejo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</si>
  <si>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</si>
  <si>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</si>
  <si>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</si>
  <si>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</si>
  <si>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</si>
  <si>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</si>
  <si>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</si>
  <si>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</si>
  <si>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</si>
  <si>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</si>
  <si>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</si>
  <si>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</si>
  <si>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</si>
  <si>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</si>
  <si>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</si>
  <si>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</si>
  <si>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</si>
  <si>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Palmar de Troya (El)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</si>
  <si>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</si>
  <si>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</si>
  <si>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</si>
  <si>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</si>
  <si>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</si>
  <si>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</si>
  <si>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</si>
  <si>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</si>
  <si>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</si>
  <si>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</si>
  <si>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Pedrera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</si>
  <si>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</si>
  <si>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</si>
  <si>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</si>
  <si>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</si>
  <si>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</si>
  <si>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</si>
  <si>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</si>
  <si>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</si>
  <si>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</si>
  <si>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</si>
  <si>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</si>
  <si>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</si>
  <si>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</si>
  <si>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</si>
  <si>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</si>
  <si>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</si>
  <si>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</si>
  <si>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</si>
  <si>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</si>
  <si>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</si>
  <si>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</si>
  <si>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</si>
  <si>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</si>
  <si>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</si>
  <si>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</si>
  <si>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</si>
  <si>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</si>
  <si>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</si>
  <si>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</si>
  <si>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</si>
  <si>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</si>
  <si>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</si>
  <si>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</si>
  <si>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</si>
  <si>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</si>
  <si>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</si>
  <si>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</si>
  <si>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Purullena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</si>
  <si>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</si>
  <si>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</si>
  <si>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</si>
  <si>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</si>
  <si>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</si>
  <si>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</si>
  <si>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</si>
  <si>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</si>
  <si>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</si>
  <si>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</si>
  <si>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</si>
  <si>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</si>
  <si>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</si>
  <si>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</si>
  <si>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</si>
  <si>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</si>
  <si>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Salares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</si>
  <si>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</si>
  <si>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</si>
  <si>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</si>
  <si>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</si>
  <si>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</si>
  <si>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</si>
  <si>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</si>
  <si>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</si>
  <si>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</si>
  <si>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Sebastián de los Ballesteros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</si>
  <si>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</si>
  <si>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</si>
  <si>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</si>
  <si>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</si>
  <si>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</si>
  <si>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</si>
  <si>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</si>
  <si>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</si>
  <si>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</si>
  <si>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</si>
  <si>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</si>
  <si>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</si>
  <si>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</si>
  <si>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</si>
  <si>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</si>
  <si>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</si>
  <si>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</si>
  <si>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</si>
  <si>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Segura de la Sierra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</si>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</sst>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0" xfId="0" applyFont="1" applyFill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3" fontId="15" fillId="3" borderId="1" xfId="2" applyNumberFormat="1" applyFont="1" applyFill="1" applyBorder="1" applyAlignment="1">
      <alignment horizontal="center" vertical="center" wrapText="1"/>
    </xf>
    <xf numFmtId="3" fontId="15" fillId="3" borderId="1" xfId="2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272415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7"/>
  <sheetViews>
    <sheetView tabSelected="1" workbookViewId="0">
      <selection activeCell="D409" sqref="D409"/>
    </sheetView>
  </sheetViews>
  <sheetFormatPr baseColWidth="10" defaultRowHeight="18" x14ac:dyDescent="0.3"/>
  <cols>
    <col min="1" max="1" width="37" style="20" customWidth="1"/>
    <col min="2" max="2" width="18.109375" style="20" customWidth="1"/>
    <col min="3" max="3" width="16.33203125" style="20" customWidth="1"/>
    <col min="4" max="5" width="16" style="20" customWidth="1"/>
    <col min="6" max="6" width="16.109375" style="20" customWidth="1"/>
    <col min="7" max="7" width="18.6640625" style="20" customWidth="1"/>
    <col min="8" max="16384" width="11.5546875" style="20"/>
  </cols>
  <sheetData>
    <row r="1" spans="1:15" s="9" customFormat="1" ht="16.8" x14ac:dyDescent="0.3">
      <c r="C1" s="10"/>
      <c r="D1" s="10"/>
      <c r="E1" s="10"/>
      <c r="F1" s="11"/>
      <c r="G1" s="11"/>
    </row>
    <row r="2" spans="1:15" s="9" customFormat="1" ht="27.75" customHeight="1" x14ac:dyDescent="0.3">
      <c r="A2" s="1"/>
      <c r="B2" s="1"/>
      <c r="C2" s="2"/>
      <c r="D2" s="2"/>
      <c r="E2" s="2"/>
      <c r="F2" s="1"/>
      <c r="G2" s="1"/>
    </row>
    <row r="3" spans="1:15" s="9" customFormat="1" ht="26.25" customHeight="1" x14ac:dyDescent="0.3">
      <c r="A3" s="23" t="s">
        <v>16</v>
      </c>
      <c r="B3" s="23"/>
      <c r="C3" s="23"/>
      <c r="D3" s="23"/>
      <c r="E3" s="23"/>
      <c r="F3" s="23"/>
      <c r="G3" s="23"/>
    </row>
    <row r="4" spans="1:15" s="9" customFormat="1" ht="21.6" x14ac:dyDescent="0.3">
      <c r="A4" s="24" t="s">
        <v>18</v>
      </c>
      <c r="B4" s="24"/>
      <c r="C4" s="24"/>
      <c r="D4" s="24"/>
      <c r="E4" s="24"/>
      <c r="F4" s="24"/>
      <c r="G4" s="24"/>
      <c r="H4" s="9" t="s">
        <v>9</v>
      </c>
    </row>
    <row r="5" spans="1:15" s="9" customFormat="1" ht="16.8" x14ac:dyDescent="0.3">
      <c r="C5" s="12"/>
      <c r="D5" s="12"/>
      <c r="E5" s="12"/>
      <c r="F5" s="13"/>
      <c r="G5" s="13"/>
    </row>
    <row r="6" spans="1:15" s="9" customFormat="1" ht="24" customHeight="1" x14ac:dyDescent="0.3">
      <c r="A6" s="26" t="s">
        <v>15</v>
      </c>
      <c r="B6" s="26"/>
      <c r="C6" s="26"/>
      <c r="D6" s="26"/>
      <c r="E6" s="26"/>
      <c r="F6" s="26"/>
      <c r="G6" s="26"/>
    </row>
    <row r="7" spans="1:15" s="9" customFormat="1" ht="9" customHeight="1" x14ac:dyDescent="0.3">
      <c r="A7" s="14" t="s">
        <v>9</v>
      </c>
      <c r="B7" s="14"/>
      <c r="C7" s="15"/>
      <c r="D7" s="15"/>
      <c r="E7" s="15"/>
      <c r="F7" s="16"/>
      <c r="G7" s="16"/>
    </row>
    <row r="8" spans="1:15" s="9" customFormat="1" ht="16.8" x14ac:dyDescent="0.3">
      <c r="A8" s="25" t="s">
        <v>19</v>
      </c>
      <c r="B8" s="25"/>
      <c r="C8" s="25"/>
      <c r="D8" s="25"/>
      <c r="E8" s="25"/>
      <c r="F8" s="25"/>
      <c r="G8" s="25"/>
      <c r="H8" s="3"/>
      <c r="I8" s="3"/>
      <c r="J8" s="3"/>
      <c r="K8" s="3"/>
      <c r="L8" s="3"/>
      <c r="M8" s="3"/>
      <c r="N8" s="3"/>
      <c r="O8" s="3"/>
    </row>
    <row r="9" spans="1:15" s="9" customFormat="1" ht="16.8" x14ac:dyDescent="0.3">
      <c r="A9" s="17"/>
      <c r="B9" s="17"/>
      <c r="C9" s="4"/>
      <c r="D9" s="4"/>
      <c r="E9" s="4"/>
      <c r="F9" s="4"/>
      <c r="G9" s="4"/>
      <c r="H9" s="4"/>
      <c r="I9" s="4"/>
      <c r="J9" s="4"/>
      <c r="K9" s="4"/>
    </row>
    <row r="10" spans="1:15" s="9" customFormat="1" ht="48" customHeight="1" x14ac:dyDescent="0.3">
      <c r="A10" s="5" t="s">
        <v>7</v>
      </c>
      <c r="B10" s="27" t="s">
        <v>17</v>
      </c>
      <c r="C10" s="6" t="s">
        <v>12</v>
      </c>
      <c r="D10" s="6" t="s">
        <v>11</v>
      </c>
      <c r="E10" s="6" t="s">
        <v>13</v>
      </c>
      <c r="F10" s="6" t="s">
        <v>10</v>
      </c>
      <c r="G10" s="7" t="s">
        <v>14</v>
      </c>
    </row>
    <row r="11" spans="1:15" ht="15.6" customHeight="1" x14ac:dyDescent="0.3">
      <c r="A11" s="8" t="s">
        <v>20</v>
      </c>
      <c r="B11" s="28" t="s">
        <v>21</v>
      </c>
      <c r="C11" s="18">
        <v>1157786.6499999999</v>
      </c>
      <c r="D11" s="18">
        <v>246643.69</v>
      </c>
      <c r="E11" s="18">
        <v>250000</v>
      </c>
      <c r="F11" s="18">
        <v>2331751.92</v>
      </c>
      <c r="G11" s="19">
        <f>(C11+D11+E11)/F11</f>
        <v>0.70952245211403098</v>
      </c>
    </row>
    <row r="12" spans="1:15" ht="15.6" customHeight="1" x14ac:dyDescent="0.3">
      <c r="A12" s="8" t="s">
        <v>22</v>
      </c>
      <c r="B12" s="28" t="s">
        <v>21</v>
      </c>
      <c r="C12" s="18">
        <v>492120.01</v>
      </c>
      <c r="D12" s="18">
        <v>148729.04</v>
      </c>
      <c r="E12" s="18">
        <v>0</v>
      </c>
      <c r="F12" s="18">
        <v>1382161.6199999999</v>
      </c>
      <c r="G12" s="19">
        <f>(C12+D12+E12)/F12</f>
        <v>0.46365710111383363</v>
      </c>
    </row>
    <row r="13" spans="1:15" ht="15.6" customHeight="1" x14ac:dyDescent="0.3">
      <c r="A13" s="8" t="s">
        <v>23</v>
      </c>
      <c r="B13" s="28" t="s">
        <v>24</v>
      </c>
      <c r="C13" s="18">
        <v>2481222.38</v>
      </c>
      <c r="D13" s="18">
        <v>552837.56999999995</v>
      </c>
      <c r="E13" s="18">
        <v>0</v>
      </c>
      <c r="F13" s="18">
        <v>4603971.96</v>
      </c>
      <c r="G13" s="19">
        <f>(C13+D13+E13)/F13</f>
        <v>0.65900921559913228</v>
      </c>
    </row>
    <row r="14" spans="1:15" ht="15.6" customHeight="1" x14ac:dyDescent="0.3">
      <c r="A14" s="8" t="s">
        <v>25</v>
      </c>
      <c r="B14" s="28" t="s">
        <v>21</v>
      </c>
      <c r="C14" s="18">
        <v>10563551.380000001</v>
      </c>
      <c r="D14" s="18">
        <v>117476.49</v>
      </c>
      <c r="E14" s="18">
        <v>900000</v>
      </c>
      <c r="F14" s="18">
        <v>23578925.760000002</v>
      </c>
      <c r="G14" s="19">
        <f>(C14+D14+E14)/F14</f>
        <v>0.49116011424262612</v>
      </c>
    </row>
    <row r="15" spans="1:15" ht="15.6" customHeight="1" x14ac:dyDescent="0.3">
      <c r="A15" s="8" t="s">
        <v>26</v>
      </c>
      <c r="B15" s="28" t="s">
        <v>27</v>
      </c>
      <c r="C15" s="18">
        <v>339981.27</v>
      </c>
      <c r="D15" s="18">
        <v>212891.81</v>
      </c>
      <c r="E15" s="18">
        <v>0</v>
      </c>
      <c r="F15" s="18">
        <v>631836.37</v>
      </c>
      <c r="G15" s="19">
        <f>(C15+D15+E15)/F15</f>
        <v>0.87502572857589711</v>
      </c>
    </row>
    <row r="16" spans="1:15" ht="15.6" customHeight="1" x14ac:dyDescent="0.3">
      <c r="A16" s="8" t="s">
        <v>28</v>
      </c>
      <c r="B16" s="28" t="s">
        <v>29</v>
      </c>
      <c r="C16" s="18">
        <v>1528773.3</v>
      </c>
      <c r="D16" s="18">
        <v>1430580.75</v>
      </c>
      <c r="E16" s="18">
        <v>0</v>
      </c>
      <c r="F16" s="18">
        <v>4102880.97</v>
      </c>
      <c r="G16" s="19">
        <f>(C16+D16+E16)/F16</f>
        <v>0.72128684006155797</v>
      </c>
    </row>
    <row r="17" spans="1:7" ht="15.6" customHeight="1" x14ac:dyDescent="0.3">
      <c r="A17" s="8" t="s">
        <v>30</v>
      </c>
      <c r="B17" s="28" t="s">
        <v>24</v>
      </c>
      <c r="C17" s="18">
        <v>7643476.1600000001</v>
      </c>
      <c r="D17" s="18">
        <v>1015763.11</v>
      </c>
      <c r="E17" s="18">
        <v>0</v>
      </c>
      <c r="F17" s="18">
        <v>12755777.260000002</v>
      </c>
      <c r="G17" s="19">
        <f>(C17+D17+E17)/F17</f>
        <v>0.67884842244415289</v>
      </c>
    </row>
    <row r="18" spans="1:7" ht="15.6" customHeight="1" x14ac:dyDescent="0.3">
      <c r="A18" s="8" t="s">
        <v>31</v>
      </c>
      <c r="B18" s="28" t="s">
        <v>32</v>
      </c>
      <c r="C18" s="18">
        <v>2250749.65</v>
      </c>
      <c r="D18" s="18">
        <v>1491415.16</v>
      </c>
      <c r="E18" s="18">
        <v>0</v>
      </c>
      <c r="F18" s="18">
        <v>5858738.3300000001</v>
      </c>
      <c r="G18" s="19">
        <f>(C18+D18+E18)/F18</f>
        <v>0.63873219782457835</v>
      </c>
    </row>
    <row r="19" spans="1:7" ht="15.6" customHeight="1" x14ac:dyDescent="0.3">
      <c r="A19" s="8" t="s">
        <v>33</v>
      </c>
      <c r="B19" s="28" t="s">
        <v>29</v>
      </c>
      <c r="C19" s="18">
        <v>1690736.3</v>
      </c>
      <c r="D19" s="18">
        <v>683563.98</v>
      </c>
      <c r="E19" s="18">
        <v>0</v>
      </c>
      <c r="F19" s="18">
        <v>3210581.54</v>
      </c>
      <c r="G19" s="19">
        <f>(C19+D19+E19)/F19</f>
        <v>0.73952343225645045</v>
      </c>
    </row>
    <row r="20" spans="1:7" ht="15.6" customHeight="1" x14ac:dyDescent="0.3">
      <c r="A20" s="8" t="s">
        <v>34</v>
      </c>
      <c r="B20" s="28" t="s">
        <v>29</v>
      </c>
      <c r="C20" s="18">
        <v>1763611.07</v>
      </c>
      <c r="D20" s="18">
        <v>638392.49</v>
      </c>
      <c r="E20" s="18">
        <v>0</v>
      </c>
      <c r="F20" s="18">
        <v>3430362.76</v>
      </c>
      <c r="G20" s="19">
        <f>(C20+D20+E20)/F20</f>
        <v>0.70021852732566403</v>
      </c>
    </row>
    <row r="21" spans="1:7" ht="15.6" customHeight="1" x14ac:dyDescent="0.3">
      <c r="A21" s="8" t="s">
        <v>35</v>
      </c>
      <c r="B21" s="28" t="s">
        <v>21</v>
      </c>
      <c r="C21" s="18">
        <v>389503.84</v>
      </c>
      <c r="D21" s="18">
        <v>46460</v>
      </c>
      <c r="E21" s="18">
        <v>0</v>
      </c>
      <c r="F21" s="18">
        <v>746122.92999999993</v>
      </c>
      <c r="G21" s="19">
        <f>(C21+D21+E21)/F21</f>
        <v>0.58430564518369654</v>
      </c>
    </row>
    <row r="22" spans="1:7" ht="15.6" customHeight="1" x14ac:dyDescent="0.3">
      <c r="A22" s="8" t="s">
        <v>36</v>
      </c>
      <c r="B22" s="28" t="s">
        <v>37</v>
      </c>
      <c r="C22" s="18">
        <v>636657.69999999995</v>
      </c>
      <c r="D22" s="18">
        <v>201513.62</v>
      </c>
      <c r="E22" s="18">
        <v>0</v>
      </c>
      <c r="F22" s="18">
        <v>1309752.69</v>
      </c>
      <c r="G22" s="19">
        <f>(C22+D22+E22)/F22</f>
        <v>0.63994624817300427</v>
      </c>
    </row>
    <row r="23" spans="1:7" ht="15.6" customHeight="1" x14ac:dyDescent="0.3">
      <c r="A23" s="8" t="s">
        <v>38</v>
      </c>
      <c r="B23" s="28" t="s">
        <v>21</v>
      </c>
      <c r="C23" s="18">
        <v>382383.33</v>
      </c>
      <c r="D23" s="18">
        <v>112550</v>
      </c>
      <c r="E23" s="18">
        <v>0</v>
      </c>
      <c r="F23" s="18">
        <v>685017.99000000011</v>
      </c>
      <c r="G23" s="19">
        <f>(C23+D23+E23)/F23</f>
        <v>0.72251143360483128</v>
      </c>
    </row>
    <row r="24" spans="1:7" ht="15.6" customHeight="1" x14ac:dyDescent="0.3">
      <c r="A24" s="8" t="s">
        <v>39</v>
      </c>
      <c r="B24" s="28" t="s">
        <v>27</v>
      </c>
      <c r="C24" s="18">
        <v>7263644.4500000002</v>
      </c>
      <c r="D24" s="18">
        <v>184408.55</v>
      </c>
      <c r="E24" s="18">
        <v>0</v>
      </c>
      <c r="F24" s="18">
        <v>18082461.59</v>
      </c>
      <c r="G24" s="19">
        <f>(C24+D24+E24)/F24</f>
        <v>0.41189375478164642</v>
      </c>
    </row>
    <row r="25" spans="1:7" ht="15.6" customHeight="1" x14ac:dyDescent="0.3">
      <c r="A25" s="8" t="s">
        <v>40</v>
      </c>
      <c r="B25" s="28" t="s">
        <v>27</v>
      </c>
      <c r="C25" s="18">
        <v>510313.68</v>
      </c>
      <c r="D25" s="18">
        <v>355780.5</v>
      </c>
      <c r="E25" s="18">
        <v>0</v>
      </c>
      <c r="F25" s="18">
        <v>1100545.26</v>
      </c>
      <c r="G25" s="19">
        <f>(C25+D25+E25)/F25</f>
        <v>0.78696825244606472</v>
      </c>
    </row>
    <row r="26" spans="1:7" ht="15.6" customHeight="1" x14ac:dyDescent="0.3">
      <c r="A26" s="8" t="s">
        <v>41</v>
      </c>
      <c r="B26" s="28" t="s">
        <v>21</v>
      </c>
      <c r="C26" s="18">
        <v>3732449.69</v>
      </c>
      <c r="D26" s="18">
        <v>0</v>
      </c>
      <c r="E26" s="18">
        <v>0</v>
      </c>
      <c r="F26" s="18">
        <v>9316264.3399999999</v>
      </c>
      <c r="G26" s="19">
        <f>(C26+D26+E26)/F26</f>
        <v>0.4006380190367162</v>
      </c>
    </row>
    <row r="27" spans="1:7" ht="15.6" customHeight="1" x14ac:dyDescent="0.3">
      <c r="A27" s="8" t="s">
        <v>42</v>
      </c>
      <c r="B27" s="28" t="s">
        <v>27</v>
      </c>
      <c r="C27" s="18">
        <v>423289.73</v>
      </c>
      <c r="D27" s="18">
        <v>237470</v>
      </c>
      <c r="E27" s="18">
        <v>0</v>
      </c>
      <c r="F27" s="18">
        <v>844054.87</v>
      </c>
      <c r="G27" s="19">
        <f>(C27+D27+E27)/F27</f>
        <v>0.78283978149430022</v>
      </c>
    </row>
    <row r="28" spans="1:7" ht="15.6" customHeight="1" x14ac:dyDescent="0.3">
      <c r="A28" s="8" t="s">
        <v>43</v>
      </c>
      <c r="B28" s="28" t="s">
        <v>27</v>
      </c>
      <c r="C28" s="18">
        <v>508301.17</v>
      </c>
      <c r="D28" s="18">
        <v>454243.86</v>
      </c>
      <c r="E28" s="18">
        <v>0</v>
      </c>
      <c r="F28" s="18">
        <v>1596176.1199999996</v>
      </c>
      <c r="G28" s="19">
        <f>(C28+D28+E28)/F28</f>
        <v>0.60303184463128057</v>
      </c>
    </row>
    <row r="29" spans="1:7" ht="15.6" customHeight="1" x14ac:dyDescent="0.3">
      <c r="A29" s="8" t="s">
        <v>44</v>
      </c>
      <c r="B29" s="28" t="s">
        <v>29</v>
      </c>
      <c r="C29" s="18">
        <v>30079938.32</v>
      </c>
      <c r="D29" s="18">
        <v>2651068.56</v>
      </c>
      <c r="E29" s="18">
        <v>10668767.34</v>
      </c>
      <c r="F29" s="18">
        <v>99984569.63000001</v>
      </c>
      <c r="G29" s="19">
        <f>(C29+D29+E29)/F29</f>
        <v>0.4340647199923342</v>
      </c>
    </row>
    <row r="30" spans="1:7" ht="15.6" customHeight="1" x14ac:dyDescent="0.3">
      <c r="A30" s="8" t="s">
        <v>45</v>
      </c>
      <c r="B30" s="28" t="s">
        <v>46</v>
      </c>
      <c r="C30" s="18">
        <v>2459599.9500000002</v>
      </c>
      <c r="D30" s="18">
        <v>816550.66</v>
      </c>
      <c r="E30" s="18">
        <v>721333.5</v>
      </c>
      <c r="F30" s="18">
        <v>9047744.4499999993</v>
      </c>
      <c r="G30" s="19">
        <f>(C30+D30+E30)/F30</f>
        <v>0.44182106734900106</v>
      </c>
    </row>
    <row r="31" spans="1:7" ht="15.6" customHeight="1" x14ac:dyDescent="0.3">
      <c r="A31" s="8" t="s">
        <v>47</v>
      </c>
      <c r="B31" s="28" t="s">
        <v>29</v>
      </c>
      <c r="C31" s="18">
        <v>6263830.1100000003</v>
      </c>
      <c r="D31" s="18">
        <v>875187.44</v>
      </c>
      <c r="E31" s="18">
        <v>0</v>
      </c>
      <c r="F31" s="18">
        <v>11655590.020000001</v>
      </c>
      <c r="G31" s="19">
        <f>(C31+D31+E31)/F31</f>
        <v>0.6124973113973684</v>
      </c>
    </row>
    <row r="32" spans="1:7" ht="15.6" customHeight="1" x14ac:dyDescent="0.3">
      <c r="A32" s="8" t="s">
        <v>48</v>
      </c>
      <c r="B32" s="28" t="s">
        <v>46</v>
      </c>
      <c r="C32" s="18">
        <v>3466421.18</v>
      </c>
      <c r="D32" s="18">
        <v>2557770.84</v>
      </c>
      <c r="E32" s="18">
        <v>0</v>
      </c>
      <c r="F32" s="18">
        <v>7674167.6699999999</v>
      </c>
      <c r="G32" s="19">
        <f>(C32+D32+E32)/F32</f>
        <v>0.78499614278039354</v>
      </c>
    </row>
    <row r="33" spans="1:7" ht="15.6" customHeight="1" x14ac:dyDescent="0.3">
      <c r="A33" s="8" t="s">
        <v>49</v>
      </c>
      <c r="B33" s="28" t="s">
        <v>37</v>
      </c>
      <c r="C33" s="18">
        <v>12302837.02</v>
      </c>
      <c r="D33" s="18">
        <v>1819452.3</v>
      </c>
      <c r="E33" s="18">
        <v>0</v>
      </c>
      <c r="F33" s="18">
        <v>26077462.780000001</v>
      </c>
      <c r="G33" s="19">
        <f>(C33+D33+E33)/F33</f>
        <v>0.54155150902299554</v>
      </c>
    </row>
    <row r="34" spans="1:7" ht="15.6" customHeight="1" x14ac:dyDescent="0.3">
      <c r="A34" s="8" t="s">
        <v>50</v>
      </c>
      <c r="B34" s="28" t="s">
        <v>32</v>
      </c>
      <c r="C34" s="18">
        <v>866737.28</v>
      </c>
      <c r="D34" s="18">
        <v>1016897.79</v>
      </c>
      <c r="E34" s="18">
        <v>0</v>
      </c>
      <c r="F34" s="18">
        <v>3472595.65</v>
      </c>
      <c r="G34" s="19">
        <f>(C34+D34+E34)/F34</f>
        <v>0.54242856348679702</v>
      </c>
    </row>
    <row r="35" spans="1:7" ht="15.6" customHeight="1" x14ac:dyDescent="0.3">
      <c r="A35" s="8" t="s">
        <v>51</v>
      </c>
      <c r="B35" s="28" t="s">
        <v>37</v>
      </c>
      <c r="C35" s="18">
        <v>4030573.37</v>
      </c>
      <c r="D35" s="18">
        <v>1345332.16</v>
      </c>
      <c r="E35" s="18">
        <v>0</v>
      </c>
      <c r="F35" s="18">
        <v>12078699.829999998</v>
      </c>
      <c r="G35" s="19">
        <f>(C35+D35+E35)/F35</f>
        <v>0.44507319543182994</v>
      </c>
    </row>
    <row r="36" spans="1:7" ht="15.6" customHeight="1" x14ac:dyDescent="0.3">
      <c r="A36" s="8" t="s">
        <v>52</v>
      </c>
      <c r="B36" s="28" t="s">
        <v>21</v>
      </c>
      <c r="C36" s="18">
        <v>415852.38</v>
      </c>
      <c r="D36" s="18">
        <v>134945.62</v>
      </c>
      <c r="E36" s="18">
        <v>0</v>
      </c>
      <c r="F36" s="18">
        <v>1350168.52</v>
      </c>
      <c r="G36" s="19">
        <f>(C36+D36+E36)/F36</f>
        <v>0.40794759457137986</v>
      </c>
    </row>
    <row r="37" spans="1:7" ht="15.6" customHeight="1" x14ac:dyDescent="0.3">
      <c r="A37" s="8" t="s">
        <v>53</v>
      </c>
      <c r="B37" s="28" t="s">
        <v>29</v>
      </c>
      <c r="C37" s="18">
        <v>2147356.9500000002</v>
      </c>
      <c r="D37" s="18">
        <v>1139657.25</v>
      </c>
      <c r="E37" s="18">
        <v>0</v>
      </c>
      <c r="F37" s="18">
        <v>4600408.01</v>
      </c>
      <c r="G37" s="19">
        <f>(C37+D37+E37)/F37</f>
        <v>0.71450492931386755</v>
      </c>
    </row>
    <row r="38" spans="1:7" ht="15.6" customHeight="1" x14ac:dyDescent="0.3">
      <c r="A38" s="8" t="s">
        <v>54</v>
      </c>
      <c r="B38" s="28" t="s">
        <v>21</v>
      </c>
      <c r="C38" s="18">
        <v>323060.63</v>
      </c>
      <c r="D38" s="18">
        <v>289479.99</v>
      </c>
      <c r="E38" s="18">
        <v>0</v>
      </c>
      <c r="F38" s="18">
        <v>795657.51</v>
      </c>
      <c r="G38" s="19">
        <f>(C38+D38+E38)/F38</f>
        <v>0.7698546325541501</v>
      </c>
    </row>
    <row r="39" spans="1:7" ht="15.6" customHeight="1" x14ac:dyDescent="0.3">
      <c r="A39" s="8" t="s">
        <v>55</v>
      </c>
      <c r="B39" s="28" t="s">
        <v>21</v>
      </c>
      <c r="C39" s="18">
        <v>221172.21</v>
      </c>
      <c r="D39" s="18">
        <v>63937.79</v>
      </c>
      <c r="E39" s="18">
        <v>0</v>
      </c>
      <c r="F39" s="18">
        <v>340946.41</v>
      </c>
      <c r="G39" s="19">
        <f>(C39+D39+E39)/F39</f>
        <v>0.83623112500290009</v>
      </c>
    </row>
    <row r="40" spans="1:7" ht="15.6" customHeight="1" x14ac:dyDescent="0.3">
      <c r="A40" s="8" t="s">
        <v>56</v>
      </c>
      <c r="B40" s="28" t="s">
        <v>27</v>
      </c>
      <c r="C40" s="18">
        <v>661003.22</v>
      </c>
      <c r="D40" s="18">
        <v>34448.050000000003</v>
      </c>
      <c r="E40" s="18">
        <v>831.05</v>
      </c>
      <c r="F40" s="18">
        <v>1396784.06</v>
      </c>
      <c r="G40" s="19">
        <f>(C40+D40+E40)/F40</f>
        <v>0.4984895947337773</v>
      </c>
    </row>
    <row r="41" spans="1:7" ht="15.6" customHeight="1" x14ac:dyDescent="0.3">
      <c r="A41" s="8" t="s">
        <v>57</v>
      </c>
      <c r="B41" s="28" t="s">
        <v>27</v>
      </c>
      <c r="C41" s="18">
        <v>2130161.2999999998</v>
      </c>
      <c r="D41" s="18">
        <v>266846.86</v>
      </c>
      <c r="E41" s="18">
        <v>0</v>
      </c>
      <c r="F41" s="18">
        <v>4382833.2</v>
      </c>
      <c r="G41" s="19">
        <f>(C41+D41+E41)/F41</f>
        <v>0.54690836968196732</v>
      </c>
    </row>
    <row r="42" spans="1:7" ht="15.6" customHeight="1" x14ac:dyDescent="0.3">
      <c r="A42" s="8" t="s">
        <v>58</v>
      </c>
      <c r="B42" s="28" t="s">
        <v>32</v>
      </c>
      <c r="C42" s="18">
        <v>808751.49</v>
      </c>
      <c r="D42" s="18">
        <v>628534.01</v>
      </c>
      <c r="E42" s="18">
        <v>-12300</v>
      </c>
      <c r="F42" s="18">
        <v>1848594.55</v>
      </c>
      <c r="G42" s="19">
        <f>(C42+D42+E42)/F42</f>
        <v>0.77084804777770222</v>
      </c>
    </row>
    <row r="43" spans="1:7" ht="15.6" customHeight="1" x14ac:dyDescent="0.3">
      <c r="A43" s="8" t="s">
        <v>59</v>
      </c>
      <c r="B43" s="28" t="s">
        <v>29</v>
      </c>
      <c r="C43" s="18">
        <v>7085372.9400000004</v>
      </c>
      <c r="D43" s="18">
        <v>1809605.23</v>
      </c>
      <c r="E43" s="18">
        <v>2509000</v>
      </c>
      <c r="F43" s="18">
        <v>17990065.350000001</v>
      </c>
      <c r="G43" s="19">
        <f>(C43+D43+E43)/F43</f>
        <v>0.63390421035908018</v>
      </c>
    </row>
    <row r="44" spans="1:7" ht="15.6" customHeight="1" x14ac:dyDescent="0.3">
      <c r="A44" s="8" t="s">
        <v>60</v>
      </c>
      <c r="B44" s="28" t="s">
        <v>27</v>
      </c>
      <c r="C44" s="18">
        <v>1705590.54</v>
      </c>
      <c r="D44" s="18">
        <v>853073.4</v>
      </c>
      <c r="E44" s="18">
        <v>0</v>
      </c>
      <c r="F44" s="18">
        <v>3663184.5</v>
      </c>
      <c r="G44" s="19">
        <f>(C44+D44+E44)/F44</f>
        <v>0.69848077267197428</v>
      </c>
    </row>
    <row r="45" spans="1:7" ht="15.6" customHeight="1" x14ac:dyDescent="0.3">
      <c r="A45" s="8" t="s">
        <v>61</v>
      </c>
      <c r="B45" s="28" t="s">
        <v>32</v>
      </c>
      <c r="C45" s="18">
        <v>2112449.86</v>
      </c>
      <c r="D45" s="18">
        <v>1552462.47</v>
      </c>
      <c r="E45" s="18">
        <v>0</v>
      </c>
      <c r="F45" s="18">
        <v>7773728.4100000001</v>
      </c>
      <c r="G45" s="19">
        <f>(C45+D45+E45)/F45</f>
        <v>0.47144846548607428</v>
      </c>
    </row>
    <row r="46" spans="1:7" ht="15.6" customHeight="1" x14ac:dyDescent="0.3">
      <c r="A46" s="8" t="s">
        <v>62</v>
      </c>
      <c r="B46" s="28" t="s">
        <v>32</v>
      </c>
      <c r="C46" s="18">
        <v>966316.27</v>
      </c>
      <c r="D46" s="18">
        <v>177243.27</v>
      </c>
      <c r="E46" s="18">
        <v>0</v>
      </c>
      <c r="F46" s="18">
        <v>1458099.06</v>
      </c>
      <c r="G46" s="19">
        <f>(C46+D46+E46)/F46</f>
        <v>0.78428110364463166</v>
      </c>
    </row>
    <row r="47" spans="1:7" ht="15.6" customHeight="1" x14ac:dyDescent="0.3">
      <c r="A47" s="8" t="s">
        <v>63</v>
      </c>
      <c r="B47" s="28" t="s">
        <v>46</v>
      </c>
      <c r="C47" s="18">
        <v>42918501.590000004</v>
      </c>
      <c r="D47" s="18">
        <v>10751220.02</v>
      </c>
      <c r="E47" s="18">
        <v>5687863.8399999999</v>
      </c>
      <c r="F47" s="18">
        <v>124996049.09000003</v>
      </c>
      <c r="G47" s="19">
        <f>(C47+D47+E47)/F47</f>
        <v>0.4748756931289978</v>
      </c>
    </row>
    <row r="48" spans="1:7" ht="15.6" customHeight="1" x14ac:dyDescent="0.3">
      <c r="A48" s="8" t="s">
        <v>64</v>
      </c>
      <c r="B48" s="28" t="s">
        <v>21</v>
      </c>
      <c r="C48" s="18">
        <v>2273083.14</v>
      </c>
      <c r="D48" s="18">
        <v>25000</v>
      </c>
      <c r="E48" s="18">
        <v>0</v>
      </c>
      <c r="F48" s="18">
        <v>3883201.31</v>
      </c>
      <c r="G48" s="19">
        <f>(C48+D48+E48)/F48</f>
        <v>0.59180118581078667</v>
      </c>
    </row>
    <row r="49" spans="1:7" ht="15.6" customHeight="1" x14ac:dyDescent="0.3">
      <c r="A49" s="8" t="s">
        <v>65</v>
      </c>
      <c r="B49" s="28" t="s">
        <v>27</v>
      </c>
      <c r="C49" s="18">
        <v>2776012.87</v>
      </c>
      <c r="D49" s="18">
        <v>808804.08</v>
      </c>
      <c r="E49" s="18">
        <v>232892.52</v>
      </c>
      <c r="F49" s="18">
        <v>6120545.8499999996</v>
      </c>
      <c r="G49" s="19">
        <f>(C49+D49+E49)/F49</f>
        <v>0.6237531036549625</v>
      </c>
    </row>
    <row r="50" spans="1:7" ht="15.6" customHeight="1" x14ac:dyDescent="0.3">
      <c r="A50" s="8" t="s">
        <v>66</v>
      </c>
      <c r="B50" s="28" t="s">
        <v>32</v>
      </c>
      <c r="C50" s="18">
        <v>12865813.57</v>
      </c>
      <c r="D50" s="18">
        <v>2002454.7</v>
      </c>
      <c r="E50" s="18">
        <v>2500000</v>
      </c>
      <c r="F50" s="18">
        <v>47765434.700000003</v>
      </c>
      <c r="G50" s="19">
        <f>(C50+D50+E50)/F50</f>
        <v>0.36361583180567175</v>
      </c>
    </row>
    <row r="51" spans="1:7" ht="15.6" customHeight="1" x14ac:dyDescent="0.3">
      <c r="A51" s="8" t="s">
        <v>67</v>
      </c>
      <c r="B51" s="28" t="s">
        <v>32</v>
      </c>
      <c r="C51" s="18">
        <v>10334343.1</v>
      </c>
      <c r="D51" s="18">
        <v>2750331.28</v>
      </c>
      <c r="E51" s="18">
        <v>2655000</v>
      </c>
      <c r="F51" s="18">
        <v>29312457.660000004</v>
      </c>
      <c r="G51" s="19">
        <f>(C51+D51+E51)/F51</f>
        <v>0.53696194848507961</v>
      </c>
    </row>
    <row r="52" spans="1:7" ht="15.6" customHeight="1" x14ac:dyDescent="0.3">
      <c r="A52" s="8" t="s">
        <v>68</v>
      </c>
      <c r="B52" s="28" t="s">
        <v>27</v>
      </c>
      <c r="C52" s="18">
        <v>4430895.37</v>
      </c>
      <c r="D52" s="18">
        <v>498376.13</v>
      </c>
      <c r="E52" s="18">
        <v>0</v>
      </c>
      <c r="F52" s="18">
        <v>8947142.2100000009</v>
      </c>
      <c r="G52" s="19">
        <f>(C52+D52+E52)/F52</f>
        <v>0.55093250831429441</v>
      </c>
    </row>
    <row r="53" spans="1:7" ht="15.6" customHeight="1" x14ac:dyDescent="0.3">
      <c r="A53" s="8" t="s">
        <v>69</v>
      </c>
      <c r="B53" s="28" t="s">
        <v>21</v>
      </c>
      <c r="C53" s="18">
        <v>226692.32</v>
      </c>
      <c r="D53" s="18">
        <v>65010</v>
      </c>
      <c r="E53" s="18">
        <v>0</v>
      </c>
      <c r="F53" s="18">
        <v>390801.91999999998</v>
      </c>
      <c r="G53" s="19">
        <f>(C53+D53+E53)/F53</f>
        <v>0.74641987429335055</v>
      </c>
    </row>
    <row r="54" spans="1:7" ht="15.6" customHeight="1" x14ac:dyDescent="0.3">
      <c r="A54" s="8" t="s">
        <v>70</v>
      </c>
      <c r="B54" s="28" t="s">
        <v>71</v>
      </c>
      <c r="C54" s="18">
        <v>7592877.6299999999</v>
      </c>
      <c r="D54" s="18">
        <v>36624.400000000001</v>
      </c>
      <c r="E54" s="18">
        <v>8627506.6400000006</v>
      </c>
      <c r="F54" s="18">
        <v>26334029.629999999</v>
      </c>
      <c r="G54" s="19">
        <f>(C54+D54+E54)/F54</f>
        <v>0.61733843617612738</v>
      </c>
    </row>
    <row r="55" spans="1:7" ht="15.6" customHeight="1" x14ac:dyDescent="0.3">
      <c r="A55" s="8" t="s">
        <v>72</v>
      </c>
      <c r="B55" s="28" t="s">
        <v>32</v>
      </c>
      <c r="C55" s="18">
        <v>1072220.6000000001</v>
      </c>
      <c r="D55" s="18">
        <v>816290.26</v>
      </c>
      <c r="E55" s="18">
        <v>0</v>
      </c>
      <c r="F55" s="18">
        <v>2634435.54</v>
      </c>
      <c r="G55" s="19">
        <f>(C55+D55+E55)/F55</f>
        <v>0.7168559759104981</v>
      </c>
    </row>
    <row r="56" spans="1:7" ht="15.6" customHeight="1" x14ac:dyDescent="0.3">
      <c r="A56" s="8" t="s">
        <v>73</v>
      </c>
      <c r="B56" s="28" t="s">
        <v>29</v>
      </c>
      <c r="C56" s="18">
        <v>925260.5</v>
      </c>
      <c r="D56" s="18">
        <v>640705.31999999995</v>
      </c>
      <c r="E56" s="18">
        <v>0</v>
      </c>
      <c r="F56" s="18">
        <v>2202658.96</v>
      </c>
      <c r="G56" s="19">
        <f>(C56+D56+E56)/F56</f>
        <v>0.71094338635155752</v>
      </c>
    </row>
    <row r="57" spans="1:7" ht="15.6" customHeight="1" x14ac:dyDescent="0.3">
      <c r="A57" s="8" t="s">
        <v>74</v>
      </c>
      <c r="B57" s="28" t="s">
        <v>32</v>
      </c>
      <c r="C57" s="18">
        <v>1023524.11</v>
      </c>
      <c r="D57" s="18">
        <v>700450.31</v>
      </c>
      <c r="E57" s="18">
        <v>0</v>
      </c>
      <c r="F57" s="18">
        <v>3137507.06</v>
      </c>
      <c r="G57" s="19">
        <f>(C57+D57+E57)/F57</f>
        <v>0.54947268230210766</v>
      </c>
    </row>
    <row r="58" spans="1:7" ht="15.6" customHeight="1" x14ac:dyDescent="0.3">
      <c r="A58" s="8" t="s">
        <v>75</v>
      </c>
      <c r="B58" s="28" t="s">
        <v>24</v>
      </c>
      <c r="C58" s="18">
        <v>2037294.21</v>
      </c>
      <c r="D58" s="18">
        <v>484741.98</v>
      </c>
      <c r="E58" s="18">
        <v>0</v>
      </c>
      <c r="F58" s="18">
        <v>3726444.29</v>
      </c>
      <c r="G58" s="19">
        <f>(C58+D58+E58)/F58</f>
        <v>0.67679428262699182</v>
      </c>
    </row>
    <row r="59" spans="1:7" ht="15.6" customHeight="1" x14ac:dyDescent="0.3">
      <c r="A59" s="8" t="s">
        <v>76</v>
      </c>
      <c r="B59" s="28" t="s">
        <v>27</v>
      </c>
      <c r="C59" s="18">
        <v>478602.7</v>
      </c>
      <c r="D59" s="18">
        <v>288197.25</v>
      </c>
      <c r="E59" s="18">
        <v>0</v>
      </c>
      <c r="F59" s="18">
        <v>864379.56</v>
      </c>
      <c r="G59" s="19">
        <f>(C59+D59+E59)/F59</f>
        <v>0.8871102296773421</v>
      </c>
    </row>
    <row r="60" spans="1:7" ht="15.6" customHeight="1" x14ac:dyDescent="0.3">
      <c r="A60" s="8" t="s">
        <v>77</v>
      </c>
      <c r="B60" s="28" t="s">
        <v>71</v>
      </c>
      <c r="C60" s="18">
        <v>629736.91</v>
      </c>
      <c r="D60" s="18">
        <v>164923.51</v>
      </c>
      <c r="E60" s="18">
        <v>0</v>
      </c>
      <c r="F60" s="18">
        <v>3005640.0600000005</v>
      </c>
      <c r="G60" s="19">
        <f>(C60+D60+E60)/F60</f>
        <v>0.26438974865140702</v>
      </c>
    </row>
    <row r="61" spans="1:7" ht="15.6" customHeight="1" x14ac:dyDescent="0.3">
      <c r="A61" s="8" t="s">
        <v>78</v>
      </c>
      <c r="B61" s="28" t="s">
        <v>29</v>
      </c>
      <c r="C61" s="18">
        <v>2933086.42</v>
      </c>
      <c r="D61" s="18">
        <v>571125.27</v>
      </c>
      <c r="E61" s="18">
        <v>1016053</v>
      </c>
      <c r="F61" s="18">
        <v>6517835.5099999998</v>
      </c>
      <c r="G61" s="19">
        <f>(C61+D61+E61)/F61</f>
        <v>0.69352236383762311</v>
      </c>
    </row>
    <row r="62" spans="1:7" ht="15.6" customHeight="1" x14ac:dyDescent="0.3">
      <c r="A62" s="8" t="s">
        <v>2</v>
      </c>
      <c r="B62" s="28" t="s">
        <v>21</v>
      </c>
      <c r="C62" s="18">
        <v>76173785.290000007</v>
      </c>
      <c r="D62" s="18">
        <v>5393009.3499999996</v>
      </c>
      <c r="E62" s="18">
        <v>14707770.98</v>
      </c>
      <c r="F62" s="18">
        <v>218996120.89999998</v>
      </c>
      <c r="G62" s="19">
        <f>(C62+D62+E62)/F62</f>
        <v>0.43961767552933861</v>
      </c>
    </row>
    <row r="63" spans="1:7" ht="15.6" customHeight="1" x14ac:dyDescent="0.3">
      <c r="A63" s="8" t="s">
        <v>79</v>
      </c>
      <c r="B63" s="28" t="s">
        <v>21</v>
      </c>
      <c r="C63" s="18">
        <v>230116.65</v>
      </c>
      <c r="D63" s="18">
        <v>199561.25</v>
      </c>
      <c r="E63" s="18">
        <v>0</v>
      </c>
      <c r="F63" s="18">
        <v>551884.4</v>
      </c>
      <c r="G63" s="19">
        <f>(C63+D63+E63)/F63</f>
        <v>0.77856504006998573</v>
      </c>
    </row>
    <row r="64" spans="1:7" ht="15.6" customHeight="1" x14ac:dyDescent="0.3">
      <c r="A64" s="8" t="s">
        <v>80</v>
      </c>
      <c r="B64" s="28" t="s">
        <v>24</v>
      </c>
      <c r="C64" s="18">
        <v>3549781.38</v>
      </c>
      <c r="D64" s="18">
        <v>785495.05</v>
      </c>
      <c r="E64" s="18">
        <v>1000000</v>
      </c>
      <c r="F64" s="18">
        <v>9611038.8400000017</v>
      </c>
      <c r="G64" s="19">
        <f>(C64+D64+E64)/F64</f>
        <v>0.55511964094819943</v>
      </c>
    </row>
    <row r="65" spans="1:7" ht="15.6" customHeight="1" x14ac:dyDescent="0.3">
      <c r="A65" s="8" t="s">
        <v>81</v>
      </c>
      <c r="B65" s="28" t="s">
        <v>32</v>
      </c>
      <c r="C65" s="18">
        <v>1560418.77</v>
      </c>
      <c r="D65" s="18">
        <v>945176.75</v>
      </c>
      <c r="E65" s="18">
        <v>0</v>
      </c>
      <c r="F65" s="18">
        <v>5001696.2200000007</v>
      </c>
      <c r="G65" s="19">
        <f>(C65+D65+E65)/F65</f>
        <v>0.50094916000316381</v>
      </c>
    </row>
    <row r="66" spans="1:7" ht="15.6" customHeight="1" x14ac:dyDescent="0.3">
      <c r="A66" s="8" t="s">
        <v>82</v>
      </c>
      <c r="B66" s="28" t="s">
        <v>71</v>
      </c>
      <c r="C66" s="18">
        <v>913622.22</v>
      </c>
      <c r="D66" s="18">
        <v>174371.32</v>
      </c>
      <c r="E66" s="18">
        <v>0</v>
      </c>
      <c r="F66" s="18">
        <v>2906576.52</v>
      </c>
      <c r="G66" s="19">
        <f>(C66+D66+E66)/F66</f>
        <v>0.37432131324036155</v>
      </c>
    </row>
    <row r="67" spans="1:7" ht="15.6" customHeight="1" x14ac:dyDescent="0.3">
      <c r="A67" s="8" t="s">
        <v>83</v>
      </c>
      <c r="B67" s="28" t="s">
        <v>71</v>
      </c>
      <c r="C67" s="18">
        <v>10398213.66</v>
      </c>
      <c r="D67" s="18">
        <v>1098609.06</v>
      </c>
      <c r="E67" s="18">
        <v>544605.28</v>
      </c>
      <c r="F67" s="18">
        <v>41681425.250000007</v>
      </c>
      <c r="G67" s="19">
        <f>(C67+D67+E67)/F67</f>
        <v>0.28889194473982144</v>
      </c>
    </row>
    <row r="68" spans="1:7" ht="15.6" customHeight="1" x14ac:dyDescent="0.3">
      <c r="A68" s="8" t="s">
        <v>84</v>
      </c>
      <c r="B68" s="28" t="s">
        <v>27</v>
      </c>
      <c r="C68" s="18">
        <v>11633137.560000001</v>
      </c>
      <c r="D68" s="18">
        <v>422245.58</v>
      </c>
      <c r="E68" s="18">
        <v>0</v>
      </c>
      <c r="F68" s="18">
        <v>37519679.719999999</v>
      </c>
      <c r="G68" s="19">
        <f>(C68+D68+E68)/F68</f>
        <v>0.32130826355572101</v>
      </c>
    </row>
    <row r="69" spans="1:7" ht="15.6" customHeight="1" x14ac:dyDescent="0.3">
      <c r="A69" s="8" t="s">
        <v>85</v>
      </c>
      <c r="B69" s="28" t="s">
        <v>32</v>
      </c>
      <c r="C69" s="18">
        <v>4780392.0199999996</v>
      </c>
      <c r="D69" s="18">
        <v>3713694.54</v>
      </c>
      <c r="E69" s="18">
        <v>375000</v>
      </c>
      <c r="F69" s="18">
        <v>14372773.6</v>
      </c>
      <c r="G69" s="19">
        <f>(C69+D69+E69)/F69</f>
        <v>0.61707550726326055</v>
      </c>
    </row>
    <row r="70" spans="1:7" ht="15.6" customHeight="1" x14ac:dyDescent="0.3">
      <c r="A70" s="8" t="s">
        <v>86</v>
      </c>
      <c r="B70" s="28" t="s">
        <v>71</v>
      </c>
      <c r="C70" s="18">
        <v>1143598.1599999999</v>
      </c>
      <c r="D70" s="18">
        <v>548450.22</v>
      </c>
      <c r="E70" s="18">
        <v>0</v>
      </c>
      <c r="F70" s="18">
        <v>2936213.09</v>
      </c>
      <c r="G70" s="19">
        <f>(C70+D70+E70)/F70</f>
        <v>0.57626893148957381</v>
      </c>
    </row>
    <row r="71" spans="1:7" ht="15.6" customHeight="1" x14ac:dyDescent="0.3">
      <c r="A71" s="8" t="s">
        <v>87</v>
      </c>
      <c r="B71" s="28" t="s">
        <v>32</v>
      </c>
      <c r="C71" s="18">
        <v>1100561.8600000001</v>
      </c>
      <c r="D71" s="18">
        <v>829412.94</v>
      </c>
      <c r="E71" s="18">
        <v>0</v>
      </c>
      <c r="F71" s="18">
        <v>3482838.2800000003</v>
      </c>
      <c r="G71" s="19">
        <f>(C71+D71+E71)/F71</f>
        <v>0.55413850567876488</v>
      </c>
    </row>
    <row r="72" spans="1:7" ht="15.6" customHeight="1" x14ac:dyDescent="0.3">
      <c r="A72" s="8" t="s">
        <v>88</v>
      </c>
      <c r="B72" s="28" t="s">
        <v>32</v>
      </c>
      <c r="C72" s="18">
        <v>411134.15</v>
      </c>
      <c r="D72" s="18">
        <v>512606.57</v>
      </c>
      <c r="E72" s="18">
        <v>0</v>
      </c>
      <c r="F72" s="18">
        <v>1056492.54</v>
      </c>
      <c r="G72" s="19">
        <f>(C72+D72+E72)/F72</f>
        <v>0.87434665653199972</v>
      </c>
    </row>
    <row r="73" spans="1:7" ht="15.6" customHeight="1" x14ac:dyDescent="0.3">
      <c r="A73" s="8" t="s">
        <v>89</v>
      </c>
      <c r="B73" s="28" t="s">
        <v>27</v>
      </c>
      <c r="C73" s="18">
        <v>660014.56999999995</v>
      </c>
      <c r="D73" s="18">
        <v>213005.64</v>
      </c>
      <c r="E73" s="18">
        <v>0</v>
      </c>
      <c r="F73" s="18">
        <v>1278577.94</v>
      </c>
      <c r="G73" s="19">
        <f>(C73+D73+E73)/F73</f>
        <v>0.68280562544352985</v>
      </c>
    </row>
    <row r="74" spans="1:7" ht="15.6" customHeight="1" x14ac:dyDescent="0.3">
      <c r="A74" s="8" t="s">
        <v>90</v>
      </c>
      <c r="B74" s="28" t="s">
        <v>27</v>
      </c>
      <c r="C74" s="18">
        <v>635224.32999999996</v>
      </c>
      <c r="D74" s="18">
        <v>198993.66</v>
      </c>
      <c r="E74" s="18">
        <v>0</v>
      </c>
      <c r="F74" s="18">
        <v>1091722.3699999999</v>
      </c>
      <c r="G74" s="19">
        <f>(C74+D74+E74)/F74</f>
        <v>0.76413016067445805</v>
      </c>
    </row>
    <row r="75" spans="1:7" ht="15.6" customHeight="1" x14ac:dyDescent="0.3">
      <c r="A75" s="8" t="s">
        <v>91</v>
      </c>
      <c r="B75" s="28" t="s">
        <v>21</v>
      </c>
      <c r="C75" s="18">
        <v>221997.41</v>
      </c>
      <c r="D75" s="18">
        <v>34525.379999999997</v>
      </c>
      <c r="E75" s="18">
        <v>0</v>
      </c>
      <c r="F75" s="18">
        <v>312985.19</v>
      </c>
      <c r="G75" s="19">
        <f>(C75+D75+E75)/F75</f>
        <v>0.81960040984686844</v>
      </c>
    </row>
    <row r="76" spans="1:7" ht="15.6" customHeight="1" x14ac:dyDescent="0.3">
      <c r="A76" s="8" t="s">
        <v>92</v>
      </c>
      <c r="B76" s="28" t="s">
        <v>37</v>
      </c>
      <c r="C76" s="18">
        <v>15262265.6</v>
      </c>
      <c r="D76" s="18">
        <v>1330815.53</v>
      </c>
      <c r="E76" s="18">
        <v>0</v>
      </c>
      <c r="F76" s="18">
        <v>38707581.57</v>
      </c>
      <c r="G76" s="19">
        <f>(C76+D76+E76)/F76</f>
        <v>0.42867780566431291</v>
      </c>
    </row>
    <row r="77" spans="1:7" ht="15.6" customHeight="1" x14ac:dyDescent="0.3">
      <c r="A77" s="8" t="s">
        <v>93</v>
      </c>
      <c r="B77" s="28" t="s">
        <v>21</v>
      </c>
      <c r="C77" s="18">
        <v>1192100</v>
      </c>
      <c r="D77" s="18">
        <v>59748</v>
      </c>
      <c r="E77" s="18">
        <v>1444460.15</v>
      </c>
      <c r="F77" s="18">
        <v>4683973.17</v>
      </c>
      <c r="G77" s="19">
        <f>(C77+D77+E77)/F77</f>
        <v>0.57564551549299325</v>
      </c>
    </row>
    <row r="78" spans="1:7" ht="15.6" customHeight="1" x14ac:dyDescent="0.3">
      <c r="A78" s="8" t="s">
        <v>94</v>
      </c>
      <c r="B78" s="28" t="s">
        <v>32</v>
      </c>
      <c r="C78" s="18">
        <v>17362217.550000001</v>
      </c>
      <c r="D78" s="18">
        <v>3560165.99</v>
      </c>
      <c r="E78" s="18">
        <v>1294340.48</v>
      </c>
      <c r="F78" s="18">
        <v>45871958.759999998</v>
      </c>
      <c r="G78" s="19">
        <f>(C78+D78+E78)/F78</f>
        <v>0.48432036957996255</v>
      </c>
    </row>
    <row r="79" spans="1:7" ht="15.6" customHeight="1" x14ac:dyDescent="0.3">
      <c r="A79" s="8" t="s">
        <v>95</v>
      </c>
      <c r="B79" s="28" t="s">
        <v>71</v>
      </c>
      <c r="C79" s="18">
        <v>2711301.97</v>
      </c>
      <c r="D79" s="18">
        <v>828080.14</v>
      </c>
      <c r="E79" s="18">
        <v>345771.73</v>
      </c>
      <c r="F79" s="18">
        <v>9983759.8600000013</v>
      </c>
      <c r="G79" s="19">
        <f>(C79+D79+E79)/F79</f>
        <v>0.38914736476844702</v>
      </c>
    </row>
    <row r="80" spans="1:7" ht="15.6" customHeight="1" x14ac:dyDescent="0.3">
      <c r="A80" s="8" t="s">
        <v>96</v>
      </c>
      <c r="B80" s="28" t="s">
        <v>29</v>
      </c>
      <c r="C80" s="18">
        <v>10189915.220000001</v>
      </c>
      <c r="D80" s="18">
        <v>2840446.08</v>
      </c>
      <c r="E80" s="18">
        <v>0</v>
      </c>
      <c r="F80" s="18">
        <v>20778861.539999999</v>
      </c>
      <c r="G80" s="19">
        <f>(C80+D80+E80)/F80</f>
        <v>0.62709697905807404</v>
      </c>
    </row>
    <row r="81" spans="1:7" ht="15.6" customHeight="1" x14ac:dyDescent="0.3">
      <c r="A81" s="8" t="s">
        <v>97</v>
      </c>
      <c r="B81" s="28" t="s">
        <v>21</v>
      </c>
      <c r="C81" s="18">
        <v>1381416.39</v>
      </c>
      <c r="D81" s="18">
        <v>131090.60999999999</v>
      </c>
      <c r="E81" s="18">
        <v>130000</v>
      </c>
      <c r="F81" s="18">
        <v>3285965.9299999997</v>
      </c>
      <c r="G81" s="19">
        <f>(C81+D81+E81)/F81</f>
        <v>0.49985515218047322</v>
      </c>
    </row>
    <row r="82" spans="1:7" ht="15.6" customHeight="1" x14ac:dyDescent="0.3">
      <c r="A82" s="8" t="s">
        <v>98</v>
      </c>
      <c r="B82" s="28" t="s">
        <v>32</v>
      </c>
      <c r="C82" s="18">
        <v>455641.12</v>
      </c>
      <c r="D82" s="18">
        <v>448744.08</v>
      </c>
      <c r="E82" s="18">
        <v>0</v>
      </c>
      <c r="F82" s="18">
        <v>1113798.06</v>
      </c>
      <c r="G82" s="19">
        <f>(C82+D82+E82)/F82</f>
        <v>0.81198309862382045</v>
      </c>
    </row>
    <row r="83" spans="1:7" ht="15.6" customHeight="1" x14ac:dyDescent="0.3">
      <c r="A83" s="8" t="s">
        <v>99</v>
      </c>
      <c r="B83" s="28" t="s">
        <v>32</v>
      </c>
      <c r="C83" s="18">
        <v>2692637.3</v>
      </c>
      <c r="D83" s="18">
        <v>2286408.79</v>
      </c>
      <c r="E83" s="18">
        <v>0</v>
      </c>
      <c r="F83" s="18">
        <v>9759717.209999999</v>
      </c>
      <c r="G83" s="19">
        <f>(C83+D83+E83)/F83</f>
        <v>0.51016294661676986</v>
      </c>
    </row>
    <row r="84" spans="1:7" ht="15.6" customHeight="1" x14ac:dyDescent="0.3">
      <c r="A84" s="8" t="s">
        <v>100</v>
      </c>
      <c r="B84" s="28" t="s">
        <v>46</v>
      </c>
      <c r="C84" s="18">
        <v>11760174.449999999</v>
      </c>
      <c r="D84" s="18">
        <v>952513.82</v>
      </c>
      <c r="E84" s="18">
        <v>13279111.25</v>
      </c>
      <c r="F84" s="18">
        <v>43703527.299999997</v>
      </c>
      <c r="G84" s="19">
        <f>(C84+D84+E84)/F84</f>
        <v>0.59473001667762415</v>
      </c>
    </row>
    <row r="85" spans="1:7" ht="15.6" customHeight="1" x14ac:dyDescent="0.3">
      <c r="A85" s="8" t="s">
        <v>101</v>
      </c>
      <c r="B85" s="28" t="s">
        <v>27</v>
      </c>
      <c r="C85" s="18">
        <v>561061.29</v>
      </c>
      <c r="D85" s="18">
        <v>277947.40000000002</v>
      </c>
      <c r="E85" s="18">
        <v>0</v>
      </c>
      <c r="F85" s="18">
        <v>1243652.2000000002</v>
      </c>
      <c r="G85" s="19">
        <f>(C85+D85+E85)/F85</f>
        <v>0.67463289977696328</v>
      </c>
    </row>
    <row r="86" spans="1:7" ht="15.6" customHeight="1" x14ac:dyDescent="0.3">
      <c r="A86" s="8" t="s">
        <v>102</v>
      </c>
      <c r="B86" s="28" t="s">
        <v>37</v>
      </c>
      <c r="C86" s="18">
        <v>2131440.87</v>
      </c>
      <c r="D86" s="18">
        <v>648685.06000000006</v>
      </c>
      <c r="E86" s="18">
        <v>0</v>
      </c>
      <c r="F86" s="18">
        <v>5505351.9299999997</v>
      </c>
      <c r="G86" s="19">
        <f>(C86+D86+E86)/F86</f>
        <v>0.50498605090991888</v>
      </c>
    </row>
    <row r="87" spans="1:7" ht="15.6" customHeight="1" x14ac:dyDescent="0.3">
      <c r="A87" s="8" t="s">
        <v>103</v>
      </c>
      <c r="B87" s="28" t="s">
        <v>37</v>
      </c>
      <c r="C87" s="18">
        <v>1678766.36</v>
      </c>
      <c r="D87" s="18">
        <v>1015046.41</v>
      </c>
      <c r="E87" s="18">
        <v>0</v>
      </c>
      <c r="F87" s="18">
        <v>4715529.2499999991</v>
      </c>
      <c r="G87" s="19">
        <f>(C87+D87+E87)/F87</f>
        <v>0.57126414177157325</v>
      </c>
    </row>
    <row r="88" spans="1:7" ht="15.6" customHeight="1" x14ac:dyDescent="0.3">
      <c r="A88" s="8" t="s">
        <v>104</v>
      </c>
      <c r="B88" s="28" t="s">
        <v>27</v>
      </c>
      <c r="C88" s="18">
        <v>8158740.0800000001</v>
      </c>
      <c r="D88" s="18">
        <v>562844.6</v>
      </c>
      <c r="E88" s="18">
        <v>1890000</v>
      </c>
      <c r="F88" s="18">
        <v>23470972.450000003</v>
      </c>
      <c r="G88" s="19">
        <f>(C88+D88+E88)/F88</f>
        <v>0.45211525438947026</v>
      </c>
    </row>
    <row r="89" spans="1:7" ht="15.6" customHeight="1" x14ac:dyDescent="0.3">
      <c r="A89" s="8" t="s">
        <v>105</v>
      </c>
      <c r="B89" s="28" t="s">
        <v>21</v>
      </c>
      <c r="C89" s="18">
        <v>315473.96999999997</v>
      </c>
      <c r="D89" s="18">
        <v>49330</v>
      </c>
      <c r="E89" s="18">
        <v>0</v>
      </c>
      <c r="F89" s="18">
        <v>526342.61999999988</v>
      </c>
      <c r="G89" s="19">
        <f>(C89+D89+E89)/F89</f>
        <v>0.69309221054529091</v>
      </c>
    </row>
    <row r="90" spans="1:7" ht="15.6" customHeight="1" x14ac:dyDescent="0.3">
      <c r="A90" s="8" t="s">
        <v>106</v>
      </c>
      <c r="B90" s="28" t="s">
        <v>71</v>
      </c>
      <c r="C90" s="18">
        <v>1064415.74</v>
      </c>
      <c r="D90" s="18">
        <v>928872.79</v>
      </c>
      <c r="E90" s="18">
        <v>0</v>
      </c>
      <c r="F90" s="18">
        <v>3852100.4</v>
      </c>
      <c r="G90" s="19">
        <f>(C90+D90+E90)/F90</f>
        <v>0.51745497858778555</v>
      </c>
    </row>
    <row r="91" spans="1:7" ht="15.6" customHeight="1" x14ac:dyDescent="0.3">
      <c r="A91" s="8" t="s">
        <v>107</v>
      </c>
      <c r="B91" s="28" t="s">
        <v>32</v>
      </c>
      <c r="C91" s="18">
        <v>1532186.43</v>
      </c>
      <c r="D91" s="18">
        <v>900196.97</v>
      </c>
      <c r="E91" s="18">
        <v>0</v>
      </c>
      <c r="F91" s="18">
        <v>4402785.2399999993</v>
      </c>
      <c r="G91" s="19">
        <f>(C91+D91+E91)/F91</f>
        <v>0.55246469391725328</v>
      </c>
    </row>
    <row r="92" spans="1:7" ht="15.6" customHeight="1" x14ac:dyDescent="0.3">
      <c r="A92" s="8" t="s">
        <v>108</v>
      </c>
      <c r="B92" s="28" t="s">
        <v>37</v>
      </c>
      <c r="C92" s="18">
        <v>937068.64</v>
      </c>
      <c r="D92" s="18">
        <v>239235.26</v>
      </c>
      <c r="E92" s="18">
        <v>0</v>
      </c>
      <c r="F92" s="18">
        <v>2425789.0999999996</v>
      </c>
      <c r="G92" s="19">
        <f>(C92+D92+E92)/F92</f>
        <v>0.48491598053598317</v>
      </c>
    </row>
    <row r="93" spans="1:7" ht="15.6" customHeight="1" x14ac:dyDescent="0.3">
      <c r="A93" s="8" t="s">
        <v>109</v>
      </c>
      <c r="B93" s="28" t="s">
        <v>32</v>
      </c>
      <c r="C93" s="18">
        <v>389470.38</v>
      </c>
      <c r="D93" s="18">
        <v>458559.11</v>
      </c>
      <c r="E93" s="18">
        <v>0</v>
      </c>
      <c r="F93" s="18">
        <v>930778.88</v>
      </c>
      <c r="G93" s="19">
        <f>(C93+D93+E93)/F93</f>
        <v>0.91109661835042921</v>
      </c>
    </row>
    <row r="94" spans="1:7" ht="15.6" customHeight="1" x14ac:dyDescent="0.3">
      <c r="A94" s="8" t="s">
        <v>110</v>
      </c>
      <c r="B94" s="28" t="s">
        <v>27</v>
      </c>
      <c r="C94" s="18">
        <v>7210190.7400000002</v>
      </c>
      <c r="D94" s="18">
        <v>706183.24</v>
      </c>
      <c r="E94" s="18">
        <v>0</v>
      </c>
      <c r="F94" s="18">
        <v>19329197.879999999</v>
      </c>
      <c r="G94" s="19">
        <f>(C94+D94+E94)/F94</f>
        <v>0.40955522464753208</v>
      </c>
    </row>
    <row r="95" spans="1:7" ht="15.6" customHeight="1" x14ac:dyDescent="0.3">
      <c r="A95" s="8" t="s">
        <v>111</v>
      </c>
      <c r="B95" s="28" t="s">
        <v>71</v>
      </c>
      <c r="C95" s="18">
        <v>9564559.8100000005</v>
      </c>
      <c r="D95" s="18">
        <v>231109.36</v>
      </c>
      <c r="E95" s="18">
        <v>0</v>
      </c>
      <c r="F95" s="18">
        <v>25575492.029999997</v>
      </c>
      <c r="G95" s="19">
        <f>(C95+D95+E95)/F95</f>
        <v>0.38300999873275948</v>
      </c>
    </row>
    <row r="96" spans="1:7" ht="15.6" customHeight="1" x14ac:dyDescent="0.3">
      <c r="A96" s="8" t="s">
        <v>112</v>
      </c>
      <c r="B96" s="28" t="s">
        <v>29</v>
      </c>
      <c r="C96" s="18">
        <v>2752324.22</v>
      </c>
      <c r="D96" s="18">
        <v>252352.56</v>
      </c>
      <c r="E96" s="18">
        <v>0</v>
      </c>
      <c r="F96" s="18">
        <v>5981219.8100000015</v>
      </c>
      <c r="G96" s="19">
        <f>(C96+D96+E96)/F96</f>
        <v>0.50235184050191251</v>
      </c>
    </row>
    <row r="97" spans="1:7" ht="15.6" customHeight="1" x14ac:dyDescent="0.3">
      <c r="A97" s="8" t="s">
        <v>113</v>
      </c>
      <c r="B97" s="28" t="s">
        <v>29</v>
      </c>
      <c r="C97" s="18">
        <v>3292382.09</v>
      </c>
      <c r="D97" s="18">
        <v>557163.35</v>
      </c>
      <c r="E97" s="18">
        <v>0</v>
      </c>
      <c r="F97" s="18">
        <v>5950921.3999999994</v>
      </c>
      <c r="G97" s="19">
        <f>(C97+D97+E97)/F97</f>
        <v>0.64688225255336096</v>
      </c>
    </row>
    <row r="98" spans="1:7" ht="15.6" customHeight="1" x14ac:dyDescent="0.3">
      <c r="A98" s="8" t="s">
        <v>114</v>
      </c>
      <c r="B98" s="28" t="s">
        <v>21</v>
      </c>
      <c r="C98" s="18">
        <v>460650.69</v>
      </c>
      <c r="D98" s="18">
        <v>448671.76</v>
      </c>
      <c r="E98" s="18">
        <v>0</v>
      </c>
      <c r="F98" s="18">
        <v>1111743.31</v>
      </c>
      <c r="G98" s="19">
        <f>(C98+D98+E98)/F98</f>
        <v>0.8179248229521614</v>
      </c>
    </row>
    <row r="99" spans="1:7" ht="15.6" customHeight="1" x14ac:dyDescent="0.3">
      <c r="A99" s="8" t="s">
        <v>115</v>
      </c>
      <c r="B99" s="28" t="s">
        <v>29</v>
      </c>
      <c r="C99" s="18">
        <v>1873656.64</v>
      </c>
      <c r="D99" s="18">
        <v>1774025.07</v>
      </c>
      <c r="E99" s="18">
        <v>0</v>
      </c>
      <c r="F99" s="18">
        <v>5061810.01</v>
      </c>
      <c r="G99" s="19">
        <f>(C99+D99+E99)/F99</f>
        <v>0.72062793798932012</v>
      </c>
    </row>
    <row r="100" spans="1:7" ht="15.6" customHeight="1" x14ac:dyDescent="0.3">
      <c r="A100" s="8" t="s">
        <v>116</v>
      </c>
      <c r="B100" s="28" t="s">
        <v>24</v>
      </c>
      <c r="C100" s="18">
        <v>7660264.6399999997</v>
      </c>
      <c r="D100" s="18">
        <v>845746.99</v>
      </c>
      <c r="E100" s="18">
        <v>25181.97</v>
      </c>
      <c r="F100" s="18">
        <v>17061033.979999997</v>
      </c>
      <c r="G100" s="19">
        <f>(C100+D100+E100)/F100</f>
        <v>0.50003965820599117</v>
      </c>
    </row>
    <row r="101" spans="1:7" ht="15.6" customHeight="1" x14ac:dyDescent="0.3">
      <c r="A101" s="8" t="s">
        <v>117</v>
      </c>
      <c r="B101" s="28" t="s">
        <v>37</v>
      </c>
      <c r="C101" s="18">
        <v>6245299.4900000002</v>
      </c>
      <c r="D101" s="18">
        <v>1736380.43</v>
      </c>
      <c r="E101" s="18">
        <v>5731538</v>
      </c>
      <c r="F101" s="18">
        <v>25163704.039999999</v>
      </c>
      <c r="G101" s="19">
        <f>(C101+D101+E101)/F101</f>
        <v>0.54496022915392706</v>
      </c>
    </row>
    <row r="102" spans="1:7" ht="15.6" customHeight="1" x14ac:dyDescent="0.3">
      <c r="A102" s="8" t="s">
        <v>118</v>
      </c>
      <c r="B102" s="28" t="s">
        <v>37</v>
      </c>
      <c r="C102" s="18">
        <v>5375065.6299999999</v>
      </c>
      <c r="D102" s="18">
        <v>663589.93999999994</v>
      </c>
      <c r="E102" s="18">
        <v>0</v>
      </c>
      <c r="F102" s="18">
        <v>12984944.180000002</v>
      </c>
      <c r="G102" s="19">
        <f>(C102+D102+E102)/F102</f>
        <v>0.46505056057930622</v>
      </c>
    </row>
    <row r="103" spans="1:7" ht="15.6" customHeight="1" x14ac:dyDescent="0.3">
      <c r="A103" s="8" t="s">
        <v>119</v>
      </c>
      <c r="B103" s="28" t="s">
        <v>21</v>
      </c>
      <c r="C103" s="18">
        <v>1095510.75</v>
      </c>
      <c r="D103" s="18">
        <v>25000</v>
      </c>
      <c r="E103" s="18">
        <v>0</v>
      </c>
      <c r="F103" s="18">
        <v>3019441.5700000003</v>
      </c>
      <c r="G103" s="19">
        <f>(C103+D103+E103)/F103</f>
        <v>0.37109866974508132</v>
      </c>
    </row>
    <row r="104" spans="1:7" ht="15.6" customHeight="1" x14ac:dyDescent="0.3">
      <c r="A104" s="8" t="s">
        <v>120</v>
      </c>
      <c r="B104" s="28" t="s">
        <v>37</v>
      </c>
      <c r="C104" s="18">
        <v>1042427.2</v>
      </c>
      <c r="D104" s="18">
        <v>240895.54</v>
      </c>
      <c r="E104" s="18">
        <v>0</v>
      </c>
      <c r="F104" s="18">
        <v>2457572.5300000003</v>
      </c>
      <c r="G104" s="19">
        <f>(C104+D104+E104)/F104</f>
        <v>0.52219119653001644</v>
      </c>
    </row>
    <row r="105" spans="1:7" ht="15.6" customHeight="1" x14ac:dyDescent="0.3">
      <c r="A105" s="8" t="s">
        <v>121</v>
      </c>
      <c r="B105" s="28" t="s">
        <v>46</v>
      </c>
      <c r="C105" s="18">
        <v>8341483.3399999999</v>
      </c>
      <c r="D105" s="18">
        <v>8977.9599999999991</v>
      </c>
      <c r="E105" s="18">
        <v>17917711.100000001</v>
      </c>
      <c r="F105" s="18">
        <v>44253077.260000005</v>
      </c>
      <c r="G105" s="19">
        <f>(C105+D105+E105)/F105</f>
        <v>0.59358973491643685</v>
      </c>
    </row>
    <row r="106" spans="1:7" ht="15.6" customHeight="1" x14ac:dyDescent="0.3">
      <c r="A106" s="8" t="s">
        <v>122</v>
      </c>
      <c r="B106" s="28" t="s">
        <v>21</v>
      </c>
      <c r="C106" s="18">
        <v>285814.65000000002</v>
      </c>
      <c r="D106" s="18">
        <v>45320.68</v>
      </c>
      <c r="E106" s="18">
        <v>0</v>
      </c>
      <c r="F106" s="18">
        <v>464805.83</v>
      </c>
      <c r="G106" s="19">
        <f>(C106+D106+E106)/F106</f>
        <v>0.71241647291730403</v>
      </c>
    </row>
    <row r="107" spans="1:7" ht="15.6" customHeight="1" x14ac:dyDescent="0.3">
      <c r="A107" s="8" t="s">
        <v>123</v>
      </c>
      <c r="B107" s="28" t="s">
        <v>21</v>
      </c>
      <c r="C107" s="18">
        <v>211431.9</v>
      </c>
      <c r="D107" s="18">
        <v>69670</v>
      </c>
      <c r="E107" s="18">
        <v>0</v>
      </c>
      <c r="F107" s="18">
        <v>383331.88</v>
      </c>
      <c r="G107" s="19">
        <f>(C107+D107+E107)/F107</f>
        <v>0.7333120845571206</v>
      </c>
    </row>
    <row r="108" spans="1:7" ht="15.6" customHeight="1" x14ac:dyDescent="0.3">
      <c r="A108" s="8" t="s">
        <v>124</v>
      </c>
      <c r="B108" s="28" t="s">
        <v>27</v>
      </c>
      <c r="C108" s="18">
        <v>11333028.869999999</v>
      </c>
      <c r="D108" s="18">
        <v>307172.47999999998</v>
      </c>
      <c r="E108" s="18">
        <v>0</v>
      </c>
      <c r="F108" s="18">
        <v>22646933.630000003</v>
      </c>
      <c r="G108" s="19">
        <f>(C108+D108+E108)/F108</f>
        <v>0.51398575807986757</v>
      </c>
    </row>
    <row r="109" spans="1:7" ht="15.6" customHeight="1" x14ac:dyDescent="0.3">
      <c r="A109" s="8" t="s">
        <v>125</v>
      </c>
      <c r="B109" s="28" t="s">
        <v>71</v>
      </c>
      <c r="C109" s="18">
        <v>1510309.51</v>
      </c>
      <c r="D109" s="18">
        <v>285915.68</v>
      </c>
      <c r="E109" s="18">
        <v>0</v>
      </c>
      <c r="F109" s="18">
        <v>3933443.31</v>
      </c>
      <c r="G109" s="19">
        <f>(C109+D109+E109)/F109</f>
        <v>0.4566546530449424</v>
      </c>
    </row>
    <row r="110" spans="1:7" ht="15.6" customHeight="1" x14ac:dyDescent="0.3">
      <c r="A110" s="8" t="s">
        <v>126</v>
      </c>
      <c r="B110" s="28" t="s">
        <v>27</v>
      </c>
      <c r="C110" s="18">
        <v>722296.62</v>
      </c>
      <c r="D110" s="18">
        <v>233081.77</v>
      </c>
      <c r="E110" s="18">
        <v>0</v>
      </c>
      <c r="F110" s="18">
        <v>1252990.7</v>
      </c>
      <c r="G110" s="19">
        <f>(C110+D110+E110)/F110</f>
        <v>0.76247843659174808</v>
      </c>
    </row>
    <row r="111" spans="1:7" ht="15.6" customHeight="1" x14ac:dyDescent="0.3">
      <c r="A111" s="8" t="s">
        <v>127</v>
      </c>
      <c r="B111" s="28" t="s">
        <v>27</v>
      </c>
      <c r="C111" s="18">
        <v>478989.72</v>
      </c>
      <c r="D111" s="18">
        <v>193589.35</v>
      </c>
      <c r="E111" s="18">
        <v>0</v>
      </c>
      <c r="F111" s="18">
        <v>741508.08</v>
      </c>
      <c r="G111" s="19">
        <f>(C111+D111+E111)/F111</f>
        <v>0.90704213229881459</v>
      </c>
    </row>
    <row r="112" spans="1:7" ht="15.6" customHeight="1" x14ac:dyDescent="0.3">
      <c r="A112" s="8" t="s">
        <v>128</v>
      </c>
      <c r="B112" s="28" t="s">
        <v>37</v>
      </c>
      <c r="C112" s="18">
        <v>2243236.06</v>
      </c>
      <c r="D112" s="18">
        <v>748622.43</v>
      </c>
      <c r="E112" s="18">
        <v>0</v>
      </c>
      <c r="F112" s="18">
        <v>5296247.46</v>
      </c>
      <c r="G112" s="19">
        <f>(C112+D112+E112)/F112</f>
        <v>0.56490156711824036</v>
      </c>
    </row>
    <row r="113" spans="1:7" ht="15.6" customHeight="1" x14ac:dyDescent="0.3">
      <c r="A113" s="8" t="s">
        <v>129</v>
      </c>
      <c r="B113" s="28" t="s">
        <v>21</v>
      </c>
      <c r="C113" s="18">
        <v>497880.91</v>
      </c>
      <c r="D113" s="18">
        <v>0</v>
      </c>
      <c r="E113" s="18">
        <v>0</v>
      </c>
      <c r="F113" s="18">
        <v>1043308.54</v>
      </c>
      <c r="G113" s="19">
        <f>(C113+D113+E113)/F113</f>
        <v>0.47721349045987871</v>
      </c>
    </row>
    <row r="114" spans="1:7" ht="15.6" customHeight="1" x14ac:dyDescent="0.3">
      <c r="A114" s="8" t="s">
        <v>130</v>
      </c>
      <c r="B114" s="28" t="s">
        <v>37</v>
      </c>
      <c r="C114" s="18">
        <v>1234117.51</v>
      </c>
      <c r="D114" s="18">
        <v>399236.96</v>
      </c>
      <c r="E114" s="18">
        <v>0</v>
      </c>
      <c r="F114" s="18">
        <v>3362752.6100000003</v>
      </c>
      <c r="G114" s="19">
        <f>(C114+D114+E114)/F114</f>
        <v>0.48571948621578792</v>
      </c>
    </row>
    <row r="115" spans="1:7" ht="15.6" customHeight="1" x14ac:dyDescent="0.3">
      <c r="A115" s="8" t="s">
        <v>131</v>
      </c>
      <c r="B115" s="28" t="s">
        <v>37</v>
      </c>
      <c r="C115" s="18">
        <v>1150420.18</v>
      </c>
      <c r="D115" s="18">
        <v>545829.46</v>
      </c>
      <c r="E115" s="18">
        <v>0</v>
      </c>
      <c r="F115" s="18">
        <v>2940172.0100000002</v>
      </c>
      <c r="G115" s="19">
        <f>(C115+D115+E115)/F115</f>
        <v>0.57692190600780524</v>
      </c>
    </row>
    <row r="116" spans="1:7" ht="15.6" customHeight="1" x14ac:dyDescent="0.3">
      <c r="A116" s="8" t="s">
        <v>132</v>
      </c>
      <c r="B116" s="28" t="s">
        <v>21</v>
      </c>
      <c r="C116" s="18">
        <v>233274.61</v>
      </c>
      <c r="D116" s="18">
        <v>32131.52</v>
      </c>
      <c r="E116" s="18">
        <v>0</v>
      </c>
      <c r="F116" s="18">
        <v>347319.2</v>
      </c>
      <c r="G116" s="19">
        <f>(C116+D116+E116)/F116</f>
        <v>0.76415622862197075</v>
      </c>
    </row>
    <row r="117" spans="1:7" ht="15.6" customHeight="1" x14ac:dyDescent="0.3">
      <c r="A117" s="8" t="s">
        <v>133</v>
      </c>
      <c r="B117" s="28" t="s">
        <v>24</v>
      </c>
      <c r="C117" s="18">
        <v>1771423.9</v>
      </c>
      <c r="D117" s="18">
        <v>627078.66</v>
      </c>
      <c r="E117" s="18">
        <v>0</v>
      </c>
      <c r="F117" s="18">
        <v>3711190.29</v>
      </c>
      <c r="G117" s="19">
        <f>(C117+D117+E117)/F117</f>
        <v>0.64628929604145957</v>
      </c>
    </row>
    <row r="118" spans="1:7" ht="15.6" customHeight="1" x14ac:dyDescent="0.3">
      <c r="A118" s="8" t="s">
        <v>134</v>
      </c>
      <c r="B118" s="28" t="s">
        <v>24</v>
      </c>
      <c r="C118" s="18">
        <v>1748437.73</v>
      </c>
      <c r="D118" s="18">
        <v>205544.67</v>
      </c>
      <c r="E118" s="18">
        <v>0</v>
      </c>
      <c r="F118" s="18">
        <v>3155226.2800000003</v>
      </c>
      <c r="G118" s="19">
        <f>(C118+D118+E118)/F118</f>
        <v>0.61928439566622773</v>
      </c>
    </row>
    <row r="119" spans="1:7" ht="15.6" customHeight="1" x14ac:dyDescent="0.3">
      <c r="A119" s="8" t="s">
        <v>135</v>
      </c>
      <c r="B119" s="28" t="s">
        <v>37</v>
      </c>
      <c r="C119" s="18">
        <v>1089774.6299999999</v>
      </c>
      <c r="D119" s="18">
        <v>37969.61</v>
      </c>
      <c r="E119" s="18">
        <v>0</v>
      </c>
      <c r="F119" s="18">
        <v>1776834.6099999999</v>
      </c>
      <c r="G119" s="19">
        <f>(C119+D119+E119)/F119</f>
        <v>0.63469285979295509</v>
      </c>
    </row>
    <row r="120" spans="1:7" ht="15.6" customHeight="1" x14ac:dyDescent="0.3">
      <c r="A120" s="8" t="s">
        <v>136</v>
      </c>
      <c r="B120" s="28" t="s">
        <v>29</v>
      </c>
      <c r="C120" s="18">
        <v>3412694.27</v>
      </c>
      <c r="D120" s="18">
        <v>1051885.8899999999</v>
      </c>
      <c r="E120" s="18">
        <v>0</v>
      </c>
      <c r="F120" s="18">
        <v>6909376.2699999996</v>
      </c>
      <c r="G120" s="19">
        <f>(C120+D120+E120)/F120</f>
        <v>0.64616254572570853</v>
      </c>
    </row>
    <row r="121" spans="1:7" ht="15.6" customHeight="1" x14ac:dyDescent="0.3">
      <c r="A121" s="8" t="s">
        <v>137</v>
      </c>
      <c r="B121" s="28" t="s">
        <v>32</v>
      </c>
      <c r="C121" s="18">
        <v>412249.63</v>
      </c>
      <c r="D121" s="18">
        <v>433299.51</v>
      </c>
      <c r="E121" s="18">
        <v>0</v>
      </c>
      <c r="F121" s="18">
        <v>981535.48</v>
      </c>
      <c r="G121" s="19">
        <f>(C121+D121+E121)/F121</f>
        <v>0.86145550235229396</v>
      </c>
    </row>
    <row r="122" spans="1:7" ht="15.6" customHeight="1" x14ac:dyDescent="0.3">
      <c r="A122" s="8" t="s">
        <v>138</v>
      </c>
      <c r="B122" s="28" t="s">
        <v>21</v>
      </c>
      <c r="C122" s="18">
        <v>1444217.7</v>
      </c>
      <c r="D122" s="18">
        <v>25000</v>
      </c>
      <c r="E122" s="18">
        <v>0</v>
      </c>
      <c r="F122" s="18">
        <v>2909718.54</v>
      </c>
      <c r="G122" s="19">
        <f>(C122+D122+E122)/F122</f>
        <v>0.50493464567194868</v>
      </c>
    </row>
    <row r="123" spans="1:7" ht="15.6" customHeight="1" x14ac:dyDescent="0.3">
      <c r="A123" s="8" t="s">
        <v>139</v>
      </c>
      <c r="B123" s="28" t="s">
        <v>32</v>
      </c>
      <c r="C123" s="18">
        <v>3289002.28</v>
      </c>
      <c r="D123" s="18">
        <v>1050569.8899999999</v>
      </c>
      <c r="E123" s="18">
        <v>0</v>
      </c>
      <c r="F123" s="18">
        <v>23912607.750000004</v>
      </c>
      <c r="G123" s="19">
        <f>(C123+D123+E123)/F123</f>
        <v>0.18147632476428671</v>
      </c>
    </row>
    <row r="124" spans="1:7" ht="15.6" customHeight="1" x14ac:dyDescent="0.3">
      <c r="A124" s="8" t="s">
        <v>140</v>
      </c>
      <c r="B124" s="28" t="s">
        <v>32</v>
      </c>
      <c r="C124" s="18">
        <v>827258.31</v>
      </c>
      <c r="D124" s="18">
        <v>271621.08</v>
      </c>
      <c r="E124" s="18">
        <v>0</v>
      </c>
      <c r="F124" s="18">
        <v>1255349.95</v>
      </c>
      <c r="G124" s="19">
        <f>(C124+D124+E124)/F124</f>
        <v>0.87535701897307616</v>
      </c>
    </row>
    <row r="125" spans="1:7" ht="15.6" customHeight="1" x14ac:dyDescent="0.3">
      <c r="A125" s="8" t="s">
        <v>141</v>
      </c>
      <c r="B125" s="28" t="s">
        <v>32</v>
      </c>
      <c r="C125" s="18">
        <v>24681284.93</v>
      </c>
      <c r="D125" s="18">
        <v>2249886.5</v>
      </c>
      <c r="E125" s="18">
        <v>0</v>
      </c>
      <c r="F125" s="18">
        <v>101221689.19999999</v>
      </c>
      <c r="G125" s="19">
        <f>(C125+D125+E125)/F125</f>
        <v>0.26606127246886535</v>
      </c>
    </row>
    <row r="126" spans="1:7" ht="15.6" customHeight="1" x14ac:dyDescent="0.3">
      <c r="A126" s="8" t="s">
        <v>142</v>
      </c>
      <c r="B126" s="28" t="s">
        <v>27</v>
      </c>
      <c r="C126" s="18">
        <v>675717.34</v>
      </c>
      <c r="D126" s="18">
        <v>499468.09</v>
      </c>
      <c r="E126" s="18">
        <v>0</v>
      </c>
      <c r="F126" s="18">
        <v>1771495.76</v>
      </c>
      <c r="G126" s="19">
        <f>(C126+D126+E126)/F126</f>
        <v>0.66338596825092033</v>
      </c>
    </row>
    <row r="127" spans="1:7" ht="15.6" customHeight="1" x14ac:dyDescent="0.3">
      <c r="A127" s="8" t="s">
        <v>143</v>
      </c>
      <c r="B127" s="28" t="s">
        <v>32</v>
      </c>
      <c r="C127" s="18">
        <v>765012.31</v>
      </c>
      <c r="D127" s="18">
        <v>750841.03</v>
      </c>
      <c r="E127" s="18">
        <v>0</v>
      </c>
      <c r="F127" s="18">
        <v>2178804.5</v>
      </c>
      <c r="G127" s="19">
        <f>(C127+D127+E127)/F127</f>
        <v>0.69572710172023244</v>
      </c>
    </row>
    <row r="128" spans="1:7" ht="15.6" customHeight="1" x14ac:dyDescent="0.3">
      <c r="A128" s="8" t="s">
        <v>144</v>
      </c>
      <c r="B128" s="28" t="s">
        <v>27</v>
      </c>
      <c r="C128" s="18">
        <v>1376520.83</v>
      </c>
      <c r="D128" s="18">
        <v>592552.56000000006</v>
      </c>
      <c r="E128" s="18">
        <v>0</v>
      </c>
      <c r="F128" s="18">
        <v>2889409.7</v>
      </c>
      <c r="G128" s="19">
        <f>(C128+D128+E128)/F128</f>
        <v>0.6814794696646862</v>
      </c>
    </row>
    <row r="129" spans="1:7" ht="15.6" customHeight="1" x14ac:dyDescent="0.3">
      <c r="A129" s="8" t="s">
        <v>145</v>
      </c>
      <c r="B129" s="28" t="s">
        <v>32</v>
      </c>
      <c r="C129" s="18">
        <v>1488850.62</v>
      </c>
      <c r="D129" s="18">
        <v>675504.62</v>
      </c>
      <c r="E129" s="18">
        <v>0</v>
      </c>
      <c r="F129" s="18">
        <v>3246863.4000000004</v>
      </c>
      <c r="G129" s="19">
        <f>(C129+D129+E129)/F129</f>
        <v>0.66659879808925748</v>
      </c>
    </row>
    <row r="130" spans="1:7" ht="15.6" customHeight="1" x14ac:dyDescent="0.3">
      <c r="A130" s="8" t="s">
        <v>146</v>
      </c>
      <c r="B130" s="28" t="s">
        <v>46</v>
      </c>
      <c r="C130" s="18">
        <v>521538.39</v>
      </c>
      <c r="D130" s="18">
        <v>171237.84</v>
      </c>
      <c r="E130" s="18">
        <v>0</v>
      </c>
      <c r="F130" s="18">
        <v>1208364.6100000001</v>
      </c>
      <c r="G130" s="19">
        <f>(C130+D130+E130)/F130</f>
        <v>0.57331721259198409</v>
      </c>
    </row>
    <row r="131" spans="1:7" ht="15.6" customHeight="1" x14ac:dyDescent="0.3">
      <c r="A131" s="8" t="s">
        <v>147</v>
      </c>
      <c r="B131" s="28" t="s">
        <v>32</v>
      </c>
      <c r="C131" s="18">
        <v>1421746.37</v>
      </c>
      <c r="D131" s="18">
        <v>218599.11</v>
      </c>
      <c r="E131" s="18">
        <v>350000</v>
      </c>
      <c r="F131" s="18">
        <v>2653549.56</v>
      </c>
      <c r="G131" s="19">
        <f>(C131+D131+E131)/F131</f>
        <v>0.75006908105383185</v>
      </c>
    </row>
    <row r="132" spans="1:7" ht="15.6" customHeight="1" x14ac:dyDescent="0.3">
      <c r="A132" s="8" t="s">
        <v>148</v>
      </c>
      <c r="B132" s="28" t="s">
        <v>32</v>
      </c>
      <c r="C132" s="18">
        <v>578135.85</v>
      </c>
      <c r="D132" s="18">
        <v>564132.49</v>
      </c>
      <c r="E132" s="18">
        <v>0</v>
      </c>
      <c r="F132" s="18">
        <v>1369832.44</v>
      </c>
      <c r="G132" s="19">
        <f>(C132+D132+E132)/F132</f>
        <v>0.83387449927817436</v>
      </c>
    </row>
    <row r="133" spans="1:7" ht="15.6" customHeight="1" x14ac:dyDescent="0.3">
      <c r="A133" s="8" t="s">
        <v>149</v>
      </c>
      <c r="B133" s="28" t="s">
        <v>37</v>
      </c>
      <c r="C133" s="18">
        <v>385353.6</v>
      </c>
      <c r="D133" s="18">
        <v>275113.05</v>
      </c>
      <c r="E133" s="18">
        <v>0</v>
      </c>
      <c r="F133" s="18">
        <v>995003.84999999986</v>
      </c>
      <c r="G133" s="19">
        <f>(C133+D133+E133)/F133</f>
        <v>0.66378300948282765</v>
      </c>
    </row>
    <row r="134" spans="1:7" ht="15.6" customHeight="1" x14ac:dyDescent="0.3">
      <c r="A134" s="8" t="s">
        <v>150</v>
      </c>
      <c r="B134" s="28" t="s">
        <v>21</v>
      </c>
      <c r="C134" s="18">
        <v>214075.33</v>
      </c>
      <c r="D134" s="18">
        <v>19312.29</v>
      </c>
      <c r="E134" s="18">
        <v>0</v>
      </c>
      <c r="F134" s="18">
        <v>243529.91</v>
      </c>
      <c r="G134" s="19">
        <f>(C134+D134+E134)/F134</f>
        <v>0.95835300066427154</v>
      </c>
    </row>
    <row r="135" spans="1:7" ht="15.6" customHeight="1" x14ac:dyDescent="0.3">
      <c r="A135" s="8" t="s">
        <v>151</v>
      </c>
      <c r="B135" s="28" t="s">
        <v>21</v>
      </c>
      <c r="C135" s="18">
        <v>224135.18</v>
      </c>
      <c r="D135" s="18">
        <v>89541.3</v>
      </c>
      <c r="E135" s="18">
        <v>0</v>
      </c>
      <c r="F135" s="18">
        <v>427299.5</v>
      </c>
      <c r="G135" s="19">
        <f>(C135+D135+E135)/F135</f>
        <v>0.73409044475830176</v>
      </c>
    </row>
    <row r="136" spans="1:7" ht="15.6" customHeight="1" x14ac:dyDescent="0.3">
      <c r="A136" s="8" t="s">
        <v>152</v>
      </c>
      <c r="B136" s="28" t="s">
        <v>21</v>
      </c>
      <c r="C136" s="18">
        <v>248636.75</v>
      </c>
      <c r="D136" s="18">
        <v>88149.98</v>
      </c>
      <c r="E136" s="18">
        <v>0</v>
      </c>
      <c r="F136" s="18">
        <v>472373.81</v>
      </c>
      <c r="G136" s="19">
        <f>(C136+D136+E136)/F136</f>
        <v>0.71296655925949826</v>
      </c>
    </row>
    <row r="137" spans="1:7" ht="15.6" customHeight="1" x14ac:dyDescent="0.3">
      <c r="A137" s="8" t="s">
        <v>153</v>
      </c>
      <c r="B137" s="28" t="s">
        <v>27</v>
      </c>
      <c r="C137" s="18">
        <v>530315.74</v>
      </c>
      <c r="D137" s="18">
        <v>312345.28999999998</v>
      </c>
      <c r="E137" s="18">
        <v>0</v>
      </c>
      <c r="F137" s="18">
        <v>1194008.0900000001</v>
      </c>
      <c r="G137" s="19">
        <f>(C137+D137+E137)/F137</f>
        <v>0.70574147449871971</v>
      </c>
    </row>
    <row r="138" spans="1:7" ht="15.6" customHeight="1" x14ac:dyDescent="0.3">
      <c r="A138" s="8" t="s">
        <v>154</v>
      </c>
      <c r="B138" s="28" t="s">
        <v>21</v>
      </c>
      <c r="C138" s="18">
        <v>5988955.4000000004</v>
      </c>
      <c r="D138" s="18">
        <v>38120.449999999997</v>
      </c>
      <c r="E138" s="18">
        <v>0</v>
      </c>
      <c r="F138" s="18">
        <v>12834715.58</v>
      </c>
      <c r="G138" s="19">
        <f>(C138+D138+E138)/F138</f>
        <v>0.46959169546318846</v>
      </c>
    </row>
    <row r="139" spans="1:7" ht="15.6" customHeight="1" x14ac:dyDescent="0.3">
      <c r="A139" s="8" t="s">
        <v>155</v>
      </c>
      <c r="B139" s="28" t="s">
        <v>71</v>
      </c>
      <c r="C139" s="18">
        <v>265353.03000000003</v>
      </c>
      <c r="D139" s="18">
        <v>31641.84</v>
      </c>
      <c r="E139" s="18">
        <v>0</v>
      </c>
      <c r="F139" s="18">
        <v>487576.30000000005</v>
      </c>
      <c r="G139" s="19">
        <f>(C139+D139+E139)/F139</f>
        <v>0.60912491029609117</v>
      </c>
    </row>
    <row r="140" spans="1:7" ht="15.6" customHeight="1" x14ac:dyDescent="0.3">
      <c r="A140" s="8" t="s">
        <v>156</v>
      </c>
      <c r="B140" s="28" t="s">
        <v>24</v>
      </c>
      <c r="C140" s="18">
        <v>869195.02</v>
      </c>
      <c r="D140" s="18">
        <v>235690.45</v>
      </c>
      <c r="E140" s="18">
        <v>0</v>
      </c>
      <c r="F140" s="18">
        <v>1378271.91</v>
      </c>
      <c r="G140" s="19">
        <f>(C140+D140+E140)/F140</f>
        <v>0.8016454967873502</v>
      </c>
    </row>
    <row r="141" spans="1:7" ht="15.6" customHeight="1" x14ac:dyDescent="0.3">
      <c r="A141" s="8" t="s">
        <v>157</v>
      </c>
      <c r="B141" s="28" t="s">
        <v>29</v>
      </c>
      <c r="C141" s="18">
        <v>2738614.67</v>
      </c>
      <c r="D141" s="18">
        <v>1650289.42</v>
      </c>
      <c r="E141" s="18">
        <v>0</v>
      </c>
      <c r="F141" s="18">
        <v>9927870.9299999997</v>
      </c>
      <c r="G141" s="19">
        <f>(C141+D141+E141)/F141</f>
        <v>0.44207908432185872</v>
      </c>
    </row>
    <row r="142" spans="1:7" ht="15.6" customHeight="1" x14ac:dyDescent="0.3">
      <c r="A142" s="8" t="s">
        <v>158</v>
      </c>
      <c r="B142" s="28" t="s">
        <v>71</v>
      </c>
      <c r="C142" s="18">
        <v>4647264.97</v>
      </c>
      <c r="D142" s="18">
        <v>1233313.8</v>
      </c>
      <c r="E142" s="18">
        <v>2063824.67</v>
      </c>
      <c r="F142" s="18">
        <v>15125920.370000001</v>
      </c>
      <c r="G142" s="19">
        <f>(C142+D142+E142)/F142</f>
        <v>0.52521785423097522</v>
      </c>
    </row>
    <row r="143" spans="1:7" ht="15.6" customHeight="1" x14ac:dyDescent="0.3">
      <c r="A143" s="8" t="s">
        <v>159</v>
      </c>
      <c r="B143" s="28" t="s">
        <v>71</v>
      </c>
      <c r="C143" s="18">
        <v>2061080.11</v>
      </c>
      <c r="D143" s="18">
        <v>909560.07</v>
      </c>
      <c r="E143" s="18">
        <v>0</v>
      </c>
      <c r="F143" s="18">
        <v>5300820.42</v>
      </c>
      <c r="G143" s="19">
        <f>(C143+D143+E143)/F143</f>
        <v>0.56041139760022285</v>
      </c>
    </row>
    <row r="144" spans="1:7" ht="15.6" customHeight="1" x14ac:dyDescent="0.3">
      <c r="A144" s="8" t="s">
        <v>160</v>
      </c>
      <c r="B144" s="28" t="s">
        <v>32</v>
      </c>
      <c r="C144" s="18">
        <v>580474.01</v>
      </c>
      <c r="D144" s="18">
        <v>707929.31</v>
      </c>
      <c r="E144" s="18">
        <v>0</v>
      </c>
      <c r="F144" s="18">
        <v>1936259.37</v>
      </c>
      <c r="G144" s="19">
        <f>(C144+D144+E144)/F144</f>
        <v>0.66540843647408665</v>
      </c>
    </row>
    <row r="145" spans="1:7" ht="15.6" customHeight="1" x14ac:dyDescent="0.3">
      <c r="A145" s="8" t="s">
        <v>161</v>
      </c>
      <c r="B145" s="28" t="s">
        <v>29</v>
      </c>
      <c r="C145" s="18">
        <v>9005157.5899999999</v>
      </c>
      <c r="D145" s="18">
        <v>925141.06</v>
      </c>
      <c r="E145" s="18">
        <v>0</v>
      </c>
      <c r="F145" s="18">
        <v>19818744.859999999</v>
      </c>
      <c r="G145" s="19">
        <f>(C145+D145+E145)/F145</f>
        <v>0.5010558801855427</v>
      </c>
    </row>
    <row r="146" spans="1:7" ht="15.6" customHeight="1" x14ac:dyDescent="0.3">
      <c r="A146" s="8" t="s">
        <v>162</v>
      </c>
      <c r="B146" s="28" t="s">
        <v>46</v>
      </c>
      <c r="C146" s="18">
        <v>1046754</v>
      </c>
      <c r="D146" s="18">
        <v>86347.86</v>
      </c>
      <c r="E146" s="18">
        <v>0</v>
      </c>
      <c r="F146" s="18">
        <v>2420019.79</v>
      </c>
      <c r="G146" s="19">
        <f>(C146+D146+E146)/F146</f>
        <v>0.46822008013413813</v>
      </c>
    </row>
    <row r="147" spans="1:7" ht="15.6" customHeight="1" x14ac:dyDescent="0.3">
      <c r="A147" s="8" t="s">
        <v>163</v>
      </c>
      <c r="B147" s="28" t="s">
        <v>29</v>
      </c>
      <c r="C147" s="18">
        <v>6138410.2800000003</v>
      </c>
      <c r="D147" s="18">
        <v>1833118.44</v>
      </c>
      <c r="E147" s="18">
        <v>0</v>
      </c>
      <c r="F147" s="18">
        <v>12281798.039999999</v>
      </c>
      <c r="G147" s="19">
        <f>(C147+D147+E147)/F147</f>
        <v>0.6490522555441729</v>
      </c>
    </row>
    <row r="148" spans="1:7" ht="15.6" customHeight="1" x14ac:dyDescent="0.3">
      <c r="A148" s="8" t="s">
        <v>164</v>
      </c>
      <c r="B148" s="28" t="s">
        <v>27</v>
      </c>
      <c r="C148" s="18">
        <v>275052.94</v>
      </c>
      <c r="D148" s="18">
        <v>168643.89</v>
      </c>
      <c r="E148" s="18">
        <v>0</v>
      </c>
      <c r="F148" s="18">
        <v>619979.8600000001</v>
      </c>
      <c r="G148" s="19">
        <f>(C148+D148+E148)/F148</f>
        <v>0.7156632959012571</v>
      </c>
    </row>
    <row r="149" spans="1:7" ht="15.6" customHeight="1" x14ac:dyDescent="0.3">
      <c r="A149" s="8" t="s">
        <v>165</v>
      </c>
      <c r="B149" s="28" t="s">
        <v>24</v>
      </c>
      <c r="C149" s="18">
        <v>3543723.77</v>
      </c>
      <c r="D149" s="18">
        <v>1137124.02</v>
      </c>
      <c r="E149" s="18">
        <v>0</v>
      </c>
      <c r="F149" s="18">
        <v>7188488.790000001</v>
      </c>
      <c r="G149" s="19">
        <f>(C149+D149+E149)/F149</f>
        <v>0.65115880774712864</v>
      </c>
    </row>
    <row r="150" spans="1:7" ht="15.6" customHeight="1" x14ac:dyDescent="0.3">
      <c r="A150" s="8" t="s">
        <v>166</v>
      </c>
      <c r="B150" s="28" t="s">
        <v>32</v>
      </c>
      <c r="C150" s="18">
        <v>935005.01</v>
      </c>
      <c r="D150" s="18">
        <v>843349</v>
      </c>
      <c r="E150" s="18">
        <v>0</v>
      </c>
      <c r="F150" s="18">
        <v>2818186.64</v>
      </c>
      <c r="G150" s="19">
        <f>(C150+D150+E150)/F150</f>
        <v>0.63102776258991844</v>
      </c>
    </row>
    <row r="151" spans="1:7" ht="15.6" customHeight="1" x14ac:dyDescent="0.3">
      <c r="A151" s="8" t="s">
        <v>167</v>
      </c>
      <c r="B151" s="28" t="s">
        <v>27</v>
      </c>
      <c r="C151" s="18">
        <v>327307.96000000002</v>
      </c>
      <c r="D151" s="18">
        <v>169436.4</v>
      </c>
      <c r="E151" s="18">
        <v>0</v>
      </c>
      <c r="F151" s="18">
        <v>652982.72</v>
      </c>
      <c r="G151" s="19">
        <f>(C151+D151+E151)/F151</f>
        <v>0.76073124875341269</v>
      </c>
    </row>
    <row r="152" spans="1:7" ht="15.6" customHeight="1" x14ac:dyDescent="0.3">
      <c r="A152" s="8" t="s">
        <v>168</v>
      </c>
      <c r="B152" s="28" t="s">
        <v>29</v>
      </c>
      <c r="C152" s="18">
        <v>7214876.4400000004</v>
      </c>
      <c r="D152" s="18">
        <v>3277435.62</v>
      </c>
      <c r="E152" s="18">
        <v>0</v>
      </c>
      <c r="F152" s="18">
        <v>17387173.969999999</v>
      </c>
      <c r="G152" s="19">
        <f>(C152+D152+E152)/F152</f>
        <v>0.6034512611482199</v>
      </c>
    </row>
    <row r="153" spans="1:7" ht="15.6" customHeight="1" x14ac:dyDescent="0.3">
      <c r="A153" s="8" t="s">
        <v>169</v>
      </c>
      <c r="B153" s="28" t="s">
        <v>24</v>
      </c>
      <c r="C153" s="18">
        <v>8828293.6500000004</v>
      </c>
      <c r="D153" s="18">
        <v>1822624.02</v>
      </c>
      <c r="E153" s="18">
        <v>1900000</v>
      </c>
      <c r="F153" s="18">
        <v>23873807.739999998</v>
      </c>
      <c r="G153" s="19">
        <f>(C153+D153+E153)/F153</f>
        <v>0.52571913984928487</v>
      </c>
    </row>
    <row r="154" spans="1:7" ht="15.6" customHeight="1" x14ac:dyDescent="0.3">
      <c r="A154" s="8" t="s">
        <v>170</v>
      </c>
      <c r="B154" s="28" t="s">
        <v>37</v>
      </c>
      <c r="C154" s="18">
        <v>906216.62</v>
      </c>
      <c r="D154" s="18">
        <v>286736.03000000003</v>
      </c>
      <c r="E154" s="18">
        <v>0</v>
      </c>
      <c r="F154" s="18">
        <v>2069879.61</v>
      </c>
      <c r="G154" s="19">
        <f>(C154+D154+E154)/F154</f>
        <v>0.57633914757003657</v>
      </c>
    </row>
    <row r="155" spans="1:7" ht="15.6" customHeight="1" x14ac:dyDescent="0.3">
      <c r="A155" s="8" t="s">
        <v>171</v>
      </c>
      <c r="B155" s="28" t="s">
        <v>27</v>
      </c>
      <c r="C155" s="18">
        <v>340416.71</v>
      </c>
      <c r="D155" s="18">
        <v>211697.86</v>
      </c>
      <c r="E155" s="18">
        <v>0</v>
      </c>
      <c r="F155" s="18">
        <v>678466.59000000008</v>
      </c>
      <c r="G155" s="19">
        <f>(C155+D155+E155)/F155</f>
        <v>0.81376825054863788</v>
      </c>
    </row>
    <row r="156" spans="1:7" ht="15.6" customHeight="1" x14ac:dyDescent="0.3">
      <c r="A156" s="8" t="s">
        <v>172</v>
      </c>
      <c r="B156" s="28" t="s">
        <v>27</v>
      </c>
      <c r="C156" s="18">
        <v>943990.69</v>
      </c>
      <c r="D156" s="18">
        <v>549363.18000000005</v>
      </c>
      <c r="E156" s="18">
        <v>0</v>
      </c>
      <c r="F156" s="18">
        <v>2075548.33</v>
      </c>
      <c r="G156" s="19">
        <f>(C156+D156+E156)/F156</f>
        <v>0.71949848067377942</v>
      </c>
    </row>
    <row r="157" spans="1:7" ht="15.6" customHeight="1" x14ac:dyDescent="0.3">
      <c r="A157" s="8" t="s">
        <v>8</v>
      </c>
      <c r="B157" s="28" t="s">
        <v>46</v>
      </c>
      <c r="C157" s="18">
        <v>82633525.659999996</v>
      </c>
      <c r="D157" s="18">
        <v>30000</v>
      </c>
      <c r="E157" s="18">
        <v>0</v>
      </c>
      <c r="F157" s="18">
        <v>172817622.22</v>
      </c>
      <c r="G157" s="19">
        <f>(C157+D157+E157)/F157</f>
        <v>0.47832810449600915</v>
      </c>
    </row>
    <row r="158" spans="1:7" ht="15.6" customHeight="1" x14ac:dyDescent="0.3">
      <c r="A158" s="8" t="s">
        <v>173</v>
      </c>
      <c r="B158" s="28" t="s">
        <v>27</v>
      </c>
      <c r="C158" s="18">
        <v>1933672.43</v>
      </c>
      <c r="D158" s="18">
        <v>405210.7</v>
      </c>
      <c r="E158" s="18">
        <v>0</v>
      </c>
      <c r="F158" s="18">
        <v>4538154.13</v>
      </c>
      <c r="G158" s="19">
        <f>(C158+D158+E158)/F158</f>
        <v>0.51538203926097148</v>
      </c>
    </row>
    <row r="159" spans="1:7" ht="15.6" customHeight="1" x14ac:dyDescent="0.3">
      <c r="A159" s="8" t="s">
        <v>174</v>
      </c>
      <c r="B159" s="28" t="s">
        <v>27</v>
      </c>
      <c r="C159" s="18">
        <v>510252.89</v>
      </c>
      <c r="D159" s="18">
        <v>207312.9</v>
      </c>
      <c r="E159" s="18">
        <v>0</v>
      </c>
      <c r="F159" s="18">
        <v>1286848.95</v>
      </c>
      <c r="G159" s="19">
        <f>(C159+D159+E159)/F159</f>
        <v>0.5576146213586296</v>
      </c>
    </row>
    <row r="160" spans="1:7" ht="15.6" customHeight="1" x14ac:dyDescent="0.3">
      <c r="A160" s="8" t="s">
        <v>175</v>
      </c>
      <c r="B160" s="28" t="s">
        <v>71</v>
      </c>
      <c r="C160" s="18">
        <v>988348.47</v>
      </c>
      <c r="D160" s="18">
        <v>337794.84</v>
      </c>
      <c r="E160" s="18">
        <v>0</v>
      </c>
      <c r="F160" s="18">
        <v>3288440.9999999995</v>
      </c>
      <c r="G160" s="19">
        <f>(C160+D160+E160)/F160</f>
        <v>0.40327416851936837</v>
      </c>
    </row>
    <row r="161" spans="1:7" ht="15.6" customHeight="1" x14ac:dyDescent="0.3">
      <c r="A161" s="8" t="s">
        <v>176</v>
      </c>
      <c r="B161" s="28" t="s">
        <v>27</v>
      </c>
      <c r="C161" s="18">
        <v>500722.89</v>
      </c>
      <c r="D161" s="18">
        <v>204504.65</v>
      </c>
      <c r="E161" s="18">
        <v>0</v>
      </c>
      <c r="F161" s="18">
        <v>940726.04</v>
      </c>
      <c r="G161" s="19">
        <f>(C161+D161+E161)/F161</f>
        <v>0.74966303686033819</v>
      </c>
    </row>
    <row r="162" spans="1:7" ht="15.6" customHeight="1" x14ac:dyDescent="0.3">
      <c r="A162" s="8" t="s">
        <v>177</v>
      </c>
      <c r="B162" s="28" t="s">
        <v>29</v>
      </c>
      <c r="C162" s="18">
        <v>10890089.630000001</v>
      </c>
      <c r="D162" s="18">
        <v>1446661.24</v>
      </c>
      <c r="E162" s="18">
        <v>784267.5</v>
      </c>
      <c r="F162" s="18">
        <v>25491822.399999999</v>
      </c>
      <c r="G162" s="19">
        <f>(C162+D162+E162)/F162</f>
        <v>0.51471480399141656</v>
      </c>
    </row>
    <row r="163" spans="1:7" ht="15.6" customHeight="1" x14ac:dyDescent="0.3">
      <c r="A163" s="8" t="s">
        <v>178</v>
      </c>
      <c r="B163" s="28" t="s">
        <v>37</v>
      </c>
      <c r="C163" s="18">
        <v>1291511.8700000001</v>
      </c>
      <c r="D163" s="18">
        <v>349436.06</v>
      </c>
      <c r="E163" s="18">
        <v>0</v>
      </c>
      <c r="F163" s="18">
        <v>2984385.52</v>
      </c>
      <c r="G163" s="19">
        <f>(C163+D163+E163)/F163</f>
        <v>0.54984448859006663</v>
      </c>
    </row>
    <row r="164" spans="1:7" ht="15.6" customHeight="1" x14ac:dyDescent="0.3">
      <c r="A164" s="8" t="s">
        <v>179</v>
      </c>
      <c r="B164" s="28" t="s">
        <v>29</v>
      </c>
      <c r="C164" s="18">
        <v>3139523.71</v>
      </c>
      <c r="D164" s="18">
        <v>1794139.57</v>
      </c>
      <c r="E164" s="18">
        <v>300000</v>
      </c>
      <c r="F164" s="18">
        <v>7411679.8099999996</v>
      </c>
      <c r="G164" s="19">
        <f>(C164+D164+E164)/F164</f>
        <v>0.70613726094031048</v>
      </c>
    </row>
    <row r="165" spans="1:7" ht="15.6" customHeight="1" x14ac:dyDescent="0.3">
      <c r="A165" s="8" t="s">
        <v>180</v>
      </c>
      <c r="B165" s="28" t="s">
        <v>71</v>
      </c>
      <c r="C165" s="18">
        <v>824355.38</v>
      </c>
      <c r="D165" s="18">
        <v>217081.65</v>
      </c>
      <c r="E165" s="18">
        <v>0</v>
      </c>
      <c r="F165" s="18">
        <v>1869735.2999999998</v>
      </c>
      <c r="G165" s="19">
        <f>(C165+D165+E165)/F165</f>
        <v>0.55699704123893912</v>
      </c>
    </row>
    <row r="166" spans="1:7" ht="15.6" customHeight="1" x14ac:dyDescent="0.3">
      <c r="A166" s="8" t="s">
        <v>181</v>
      </c>
      <c r="B166" s="28" t="s">
        <v>37</v>
      </c>
      <c r="C166" s="18">
        <v>876030.59</v>
      </c>
      <c r="D166" s="18">
        <v>505145.75</v>
      </c>
      <c r="E166" s="18">
        <v>401932.67</v>
      </c>
      <c r="F166" s="18">
        <v>2865541.6799999997</v>
      </c>
      <c r="G166" s="19">
        <f>(C166+D166+E166)/F166</f>
        <v>0.62225896850329532</v>
      </c>
    </row>
    <row r="167" spans="1:7" ht="15.6" customHeight="1" x14ac:dyDescent="0.3">
      <c r="A167" s="8" t="s">
        <v>182</v>
      </c>
      <c r="B167" s="28" t="s">
        <v>32</v>
      </c>
      <c r="C167" s="18">
        <v>2582710.67</v>
      </c>
      <c r="D167" s="18">
        <v>2528379.9500000002</v>
      </c>
      <c r="E167" s="18">
        <v>0</v>
      </c>
      <c r="F167" s="18">
        <v>10375131.98</v>
      </c>
      <c r="G167" s="19">
        <f>(C167+D167+E167)/F167</f>
        <v>0.49262897376655829</v>
      </c>
    </row>
    <row r="168" spans="1:7" ht="15.6" customHeight="1" x14ac:dyDescent="0.3">
      <c r="A168" s="8" t="s">
        <v>183</v>
      </c>
      <c r="B168" s="28" t="s">
        <v>71</v>
      </c>
      <c r="C168" s="18">
        <v>442671.79</v>
      </c>
      <c r="D168" s="18">
        <v>579939.94999999995</v>
      </c>
      <c r="E168" s="18">
        <v>0</v>
      </c>
      <c r="F168" s="18">
        <v>1308719.0899999999</v>
      </c>
      <c r="G168" s="19">
        <f>(C168+D168+E168)/F168</f>
        <v>0.78138368104648037</v>
      </c>
    </row>
    <row r="169" spans="1:7" ht="15.6" customHeight="1" x14ac:dyDescent="0.3">
      <c r="A169" s="8" t="s">
        <v>184</v>
      </c>
      <c r="B169" s="28" t="s">
        <v>27</v>
      </c>
      <c r="C169" s="18">
        <v>963541.98</v>
      </c>
      <c r="D169" s="18">
        <v>543241.32999999996</v>
      </c>
      <c r="E169" s="18">
        <v>0</v>
      </c>
      <c r="F169" s="18">
        <v>2053558.1800000002</v>
      </c>
      <c r="G169" s="19">
        <f>(C169+D169+E169)/F169</f>
        <v>0.73374269337720932</v>
      </c>
    </row>
    <row r="170" spans="1:7" ht="15.6" customHeight="1" x14ac:dyDescent="0.3">
      <c r="A170" s="8" t="s">
        <v>185</v>
      </c>
      <c r="B170" s="28" t="s">
        <v>37</v>
      </c>
      <c r="C170" s="18">
        <v>735077.44</v>
      </c>
      <c r="D170" s="18">
        <v>339571.36</v>
      </c>
      <c r="E170" s="18">
        <v>0</v>
      </c>
      <c r="F170" s="18">
        <v>1744824.4699999997</v>
      </c>
      <c r="G170" s="19">
        <f>(C170+D170+E170)/F170</f>
        <v>0.61590653872478074</v>
      </c>
    </row>
    <row r="171" spans="1:7" ht="15.6" customHeight="1" x14ac:dyDescent="0.3">
      <c r="A171" s="8" t="s">
        <v>186</v>
      </c>
      <c r="B171" s="28" t="s">
        <v>27</v>
      </c>
      <c r="C171" s="18">
        <v>2711033.81</v>
      </c>
      <c r="D171" s="18">
        <v>167096.29</v>
      </c>
      <c r="E171" s="18">
        <v>0</v>
      </c>
      <c r="F171" s="18">
        <v>4829144.43</v>
      </c>
      <c r="G171" s="19">
        <f>(C171+D171+E171)/F171</f>
        <v>0.59599172104281006</v>
      </c>
    </row>
    <row r="172" spans="1:7" ht="15.6" customHeight="1" x14ac:dyDescent="0.3">
      <c r="A172" s="8" t="s">
        <v>187</v>
      </c>
      <c r="B172" s="28" t="s">
        <v>32</v>
      </c>
      <c r="C172" s="18">
        <v>1332216.03</v>
      </c>
      <c r="D172" s="18">
        <v>-104940.75</v>
      </c>
      <c r="E172" s="18">
        <v>0</v>
      </c>
      <c r="F172" s="18">
        <v>2535930.9699999997</v>
      </c>
      <c r="G172" s="19">
        <f>(C172+D172+E172)/F172</f>
        <v>0.48395452972444286</v>
      </c>
    </row>
    <row r="173" spans="1:7" ht="15.6" customHeight="1" x14ac:dyDescent="0.3">
      <c r="A173" s="8" t="s">
        <v>188</v>
      </c>
      <c r="B173" s="28" t="s">
        <v>21</v>
      </c>
      <c r="C173" s="18">
        <v>952259.24</v>
      </c>
      <c r="D173" s="18">
        <v>188025.23</v>
      </c>
      <c r="E173" s="18">
        <v>0</v>
      </c>
      <c r="F173" s="18">
        <v>1577981.59</v>
      </c>
      <c r="G173" s="19">
        <f>(C173+D173+E173)/F173</f>
        <v>0.72262216316478056</v>
      </c>
    </row>
    <row r="174" spans="1:7" ht="15.6" customHeight="1" x14ac:dyDescent="0.3">
      <c r="A174" s="8" t="s">
        <v>189</v>
      </c>
      <c r="B174" s="28" t="s">
        <v>29</v>
      </c>
      <c r="C174" s="18">
        <v>5742874.5199999996</v>
      </c>
      <c r="D174" s="18">
        <v>1231743.53</v>
      </c>
      <c r="E174" s="18">
        <v>0</v>
      </c>
      <c r="F174" s="18">
        <v>10817012.219999999</v>
      </c>
      <c r="G174" s="19">
        <f>(C174+D174+E174)/F174</f>
        <v>0.64478230292689831</v>
      </c>
    </row>
    <row r="175" spans="1:7" ht="15.6" customHeight="1" x14ac:dyDescent="0.3">
      <c r="A175" s="8" t="s">
        <v>190</v>
      </c>
      <c r="B175" s="28" t="s">
        <v>21</v>
      </c>
      <c r="C175" s="18">
        <v>1192889.8999999999</v>
      </c>
      <c r="D175" s="18">
        <v>181496.94</v>
      </c>
      <c r="E175" s="18">
        <v>0</v>
      </c>
      <c r="F175" s="18">
        <v>11392179.289999999</v>
      </c>
      <c r="G175" s="19">
        <f>(C175+D175+E175)/F175</f>
        <v>0.12064301351071871</v>
      </c>
    </row>
    <row r="176" spans="1:7" ht="15.6" customHeight="1" x14ac:dyDescent="0.3">
      <c r="A176" s="8" t="s">
        <v>191</v>
      </c>
      <c r="B176" s="28" t="s">
        <v>29</v>
      </c>
      <c r="C176" s="18">
        <v>1613551.36</v>
      </c>
      <c r="D176" s="18">
        <v>1781237.17</v>
      </c>
      <c r="E176" s="18">
        <v>0</v>
      </c>
      <c r="F176" s="18">
        <v>4653579.2100000009</v>
      </c>
      <c r="G176" s="19">
        <f>(C176+D176+E176)/F176</f>
        <v>0.72950053642688495</v>
      </c>
    </row>
    <row r="177" spans="1:7" ht="15.6" customHeight="1" x14ac:dyDescent="0.3">
      <c r="A177" s="8" t="s">
        <v>192</v>
      </c>
      <c r="B177" s="28" t="s">
        <v>27</v>
      </c>
      <c r="C177" s="18">
        <v>361517.27</v>
      </c>
      <c r="D177" s="18">
        <v>171119.17</v>
      </c>
      <c r="E177" s="18">
        <v>0</v>
      </c>
      <c r="F177" s="18">
        <v>620100.78</v>
      </c>
      <c r="G177" s="19">
        <f>(C177+D177+E177)/F177</f>
        <v>0.85895141109159712</v>
      </c>
    </row>
    <row r="178" spans="1:7" ht="15.6" customHeight="1" x14ac:dyDescent="0.3">
      <c r="A178" s="8" t="s">
        <v>193</v>
      </c>
      <c r="B178" s="28" t="s">
        <v>71</v>
      </c>
      <c r="C178" s="18">
        <v>262716.19</v>
      </c>
      <c r="D178" s="18">
        <v>347715.5</v>
      </c>
      <c r="E178" s="18">
        <v>0</v>
      </c>
      <c r="F178" s="18">
        <v>765908.47999999998</v>
      </c>
      <c r="G178" s="19">
        <f>(C178+D178+E178)/F178</f>
        <v>0.79700343571075227</v>
      </c>
    </row>
    <row r="179" spans="1:7" ht="15.6" customHeight="1" x14ac:dyDescent="0.3">
      <c r="A179" s="8" t="s">
        <v>194</v>
      </c>
      <c r="B179" s="28" t="s">
        <v>24</v>
      </c>
      <c r="C179" s="18">
        <v>2074543.8</v>
      </c>
      <c r="D179" s="18">
        <v>692228.38</v>
      </c>
      <c r="E179" s="18">
        <v>0</v>
      </c>
      <c r="F179" s="18">
        <v>4456326.3100000005</v>
      </c>
      <c r="G179" s="19">
        <f>(C179+D179+E179)/F179</f>
        <v>0.62086391065918145</v>
      </c>
    </row>
    <row r="180" spans="1:7" ht="15.6" customHeight="1" x14ac:dyDescent="0.3">
      <c r="A180" s="8" t="s">
        <v>195</v>
      </c>
      <c r="B180" s="28" t="s">
        <v>32</v>
      </c>
      <c r="C180" s="18">
        <v>933319.93</v>
      </c>
      <c r="D180" s="18">
        <v>551642.13</v>
      </c>
      <c r="E180" s="18">
        <v>0</v>
      </c>
      <c r="F180" s="18">
        <v>3413014.2</v>
      </c>
      <c r="G180" s="19">
        <f>(C180+D180+E180)/F180</f>
        <v>0.4350881575587936</v>
      </c>
    </row>
    <row r="181" spans="1:7" ht="15.6" customHeight="1" x14ac:dyDescent="0.3">
      <c r="A181" s="8" t="s">
        <v>196</v>
      </c>
      <c r="B181" s="28" t="s">
        <v>27</v>
      </c>
      <c r="C181" s="18">
        <v>341430.61</v>
      </c>
      <c r="D181" s="18">
        <v>222704.93</v>
      </c>
      <c r="E181" s="18">
        <v>0</v>
      </c>
      <c r="F181" s="18">
        <v>956854.24</v>
      </c>
      <c r="G181" s="19">
        <f>(C181+D181+E181)/F181</f>
        <v>0.58957312035321074</v>
      </c>
    </row>
    <row r="182" spans="1:7" ht="15.6" customHeight="1" x14ac:dyDescent="0.3">
      <c r="A182" s="8" t="s">
        <v>197</v>
      </c>
      <c r="B182" s="28" t="s">
        <v>27</v>
      </c>
      <c r="C182" s="18">
        <v>253964.53</v>
      </c>
      <c r="D182" s="18">
        <v>138681.79999999999</v>
      </c>
      <c r="E182" s="18">
        <v>0</v>
      </c>
      <c r="F182" s="18">
        <v>468909.98000000004</v>
      </c>
      <c r="G182" s="19">
        <f>(C182+D182+E182)/F182</f>
        <v>0.83735972094259947</v>
      </c>
    </row>
    <row r="183" spans="1:7" ht="15.6" customHeight="1" x14ac:dyDescent="0.3">
      <c r="A183" s="8" t="s">
        <v>198</v>
      </c>
      <c r="B183" s="28" t="s">
        <v>21</v>
      </c>
      <c r="C183" s="18">
        <v>2540003.73</v>
      </c>
      <c r="D183" s="18">
        <v>472300</v>
      </c>
      <c r="E183" s="18">
        <v>0</v>
      </c>
      <c r="F183" s="18">
        <v>10537256.620000001</v>
      </c>
      <c r="G183" s="19">
        <f>(C183+D183+E183)/F183</f>
        <v>0.28587172531060551</v>
      </c>
    </row>
    <row r="184" spans="1:7" ht="15.6" customHeight="1" x14ac:dyDescent="0.3">
      <c r="A184" s="8" t="s">
        <v>199</v>
      </c>
      <c r="B184" s="28" t="s">
        <v>37</v>
      </c>
      <c r="C184" s="18">
        <v>364762.07</v>
      </c>
      <c r="D184" s="18">
        <v>204633.23</v>
      </c>
      <c r="E184" s="18">
        <v>0</v>
      </c>
      <c r="F184" s="18">
        <v>884217.38</v>
      </c>
      <c r="G184" s="19">
        <f>(C184+D184+E184)/F184</f>
        <v>0.64395397882814753</v>
      </c>
    </row>
    <row r="185" spans="1:7" ht="15.6" customHeight="1" x14ac:dyDescent="0.3">
      <c r="A185" s="8" t="s">
        <v>200</v>
      </c>
      <c r="B185" s="28" t="s">
        <v>24</v>
      </c>
      <c r="C185" s="18">
        <v>1385899.85</v>
      </c>
      <c r="D185" s="18">
        <v>640638.07999999996</v>
      </c>
      <c r="E185" s="18">
        <v>0</v>
      </c>
      <c r="F185" s="18">
        <v>3230642.51</v>
      </c>
      <c r="G185" s="19">
        <f>(C185+D185+E185)/F185</f>
        <v>0.62728634435012132</v>
      </c>
    </row>
    <row r="186" spans="1:7" ht="15.6" customHeight="1" x14ac:dyDescent="0.3">
      <c r="A186" s="8" t="s">
        <v>201</v>
      </c>
      <c r="B186" s="28" t="s">
        <v>37</v>
      </c>
      <c r="C186" s="18">
        <v>587395.19999999995</v>
      </c>
      <c r="D186" s="18">
        <v>436558.58</v>
      </c>
      <c r="E186" s="18">
        <v>0</v>
      </c>
      <c r="F186" s="18">
        <v>1928493.04</v>
      </c>
      <c r="G186" s="19">
        <f>(C186+D186+E186)/F186</f>
        <v>0.53096057842137712</v>
      </c>
    </row>
    <row r="187" spans="1:7" ht="15.6" customHeight="1" x14ac:dyDescent="0.3">
      <c r="A187" s="8" t="s">
        <v>202</v>
      </c>
      <c r="B187" s="28" t="s">
        <v>24</v>
      </c>
      <c r="C187" s="18">
        <v>1060517.8999999999</v>
      </c>
      <c r="D187" s="18">
        <v>586494.32999999996</v>
      </c>
      <c r="E187" s="18">
        <v>0</v>
      </c>
      <c r="F187" s="18">
        <v>2508914.6799999997</v>
      </c>
      <c r="G187" s="19">
        <f>(C187+D187+E187)/F187</f>
        <v>0.65646402531312864</v>
      </c>
    </row>
    <row r="188" spans="1:7" ht="15.6" customHeight="1" x14ac:dyDescent="0.3">
      <c r="A188" s="8" t="s">
        <v>203</v>
      </c>
      <c r="B188" s="28" t="s">
        <v>24</v>
      </c>
      <c r="C188" s="18">
        <v>6901895.4199999999</v>
      </c>
      <c r="D188" s="18">
        <v>1428204.94</v>
      </c>
      <c r="E188" s="18">
        <v>234082.61</v>
      </c>
      <c r="F188" s="18">
        <v>14172878.139999999</v>
      </c>
      <c r="G188" s="19">
        <f>(C188+D188+E188)/F188</f>
        <v>0.60426561813365032</v>
      </c>
    </row>
    <row r="189" spans="1:7" ht="15.6" customHeight="1" x14ac:dyDescent="0.3">
      <c r="A189" s="8" t="s">
        <v>204</v>
      </c>
      <c r="B189" s="28" t="s">
        <v>29</v>
      </c>
      <c r="C189" s="18">
        <v>13370841.390000001</v>
      </c>
      <c r="D189" s="18">
        <v>2231115.2799999998</v>
      </c>
      <c r="E189" s="18">
        <v>0</v>
      </c>
      <c r="F189" s="18">
        <v>42129038.859999999</v>
      </c>
      <c r="G189" s="19">
        <f>(C189+D189+E189)/F189</f>
        <v>0.37033735143702728</v>
      </c>
    </row>
    <row r="190" spans="1:7" ht="15.6" customHeight="1" x14ac:dyDescent="0.3">
      <c r="A190" s="8" t="s">
        <v>205</v>
      </c>
      <c r="B190" s="28" t="s">
        <v>37</v>
      </c>
      <c r="C190" s="18">
        <v>6334102.4400000004</v>
      </c>
      <c r="D190" s="18">
        <v>131590.82999999999</v>
      </c>
      <c r="E190" s="18">
        <v>19390858.449999999</v>
      </c>
      <c r="F190" s="18">
        <v>34046099.289999999</v>
      </c>
      <c r="G190" s="19">
        <f>(C190+D190+E190)/F190</f>
        <v>0.75945709667816685</v>
      </c>
    </row>
    <row r="191" spans="1:7" ht="15.6" customHeight="1" x14ac:dyDescent="0.3">
      <c r="A191" s="8" t="s">
        <v>206</v>
      </c>
      <c r="B191" s="28" t="s">
        <v>32</v>
      </c>
      <c r="C191" s="18">
        <v>631244.68000000005</v>
      </c>
      <c r="D191" s="18">
        <v>190699.87</v>
      </c>
      <c r="E191" s="18">
        <v>0</v>
      </c>
      <c r="F191" s="18">
        <v>1190427.9500000002</v>
      </c>
      <c r="G191" s="19">
        <f>(C191+D191+E191)/F191</f>
        <v>0.69046140087688623</v>
      </c>
    </row>
    <row r="192" spans="1:7" ht="15.6" customHeight="1" x14ac:dyDescent="0.3">
      <c r="A192" s="8" t="s">
        <v>207</v>
      </c>
      <c r="B192" s="28" t="s">
        <v>29</v>
      </c>
      <c r="C192" s="18">
        <v>2169775.77</v>
      </c>
      <c r="D192" s="18">
        <v>15000</v>
      </c>
      <c r="E192" s="18">
        <v>5891389.4299999997</v>
      </c>
      <c r="F192" s="18">
        <v>9084548.6799999997</v>
      </c>
      <c r="G192" s="19">
        <f>(C192+D192+E192)/F192</f>
        <v>0.88900015669242904</v>
      </c>
    </row>
    <row r="193" spans="1:7" ht="15.6" customHeight="1" x14ac:dyDescent="0.3">
      <c r="A193" s="8" t="s">
        <v>208</v>
      </c>
      <c r="B193" s="28" t="s">
        <v>32</v>
      </c>
      <c r="C193" s="18">
        <v>10745077.439999999</v>
      </c>
      <c r="D193" s="18">
        <v>1312958.31</v>
      </c>
      <c r="E193" s="18">
        <v>1765843.04</v>
      </c>
      <c r="F193" s="18">
        <v>25635093.329999998</v>
      </c>
      <c r="G193" s="19">
        <f>(C193+D193+E193)/F193</f>
        <v>0.53925603515639708</v>
      </c>
    </row>
    <row r="194" spans="1:7" ht="15.6" customHeight="1" x14ac:dyDescent="0.3">
      <c r="A194" s="8" t="s">
        <v>209</v>
      </c>
      <c r="B194" s="28" t="s">
        <v>71</v>
      </c>
      <c r="C194" s="18">
        <v>6651281.0099999998</v>
      </c>
      <c r="D194" s="18">
        <v>486475.94</v>
      </c>
      <c r="E194" s="18">
        <v>289922.71999999997</v>
      </c>
      <c r="F194" s="18">
        <v>21264850.550000001</v>
      </c>
      <c r="G194" s="19">
        <f>(C194+D194+E194)/F194</f>
        <v>0.34929376308266602</v>
      </c>
    </row>
    <row r="195" spans="1:7" ht="15.6" customHeight="1" x14ac:dyDescent="0.3">
      <c r="A195" s="8" t="s">
        <v>210</v>
      </c>
      <c r="B195" s="28" t="s">
        <v>32</v>
      </c>
      <c r="C195" s="18">
        <v>1957907.66</v>
      </c>
      <c r="D195" s="18">
        <v>298510.23</v>
      </c>
      <c r="E195" s="18">
        <v>0</v>
      </c>
      <c r="F195" s="18">
        <v>4234516.46</v>
      </c>
      <c r="G195" s="19">
        <f>(C195+D195+E195)/F195</f>
        <v>0.5328631760708753</v>
      </c>
    </row>
    <row r="196" spans="1:7" ht="15.6" customHeight="1" x14ac:dyDescent="0.3">
      <c r="A196" s="8" t="s">
        <v>211</v>
      </c>
      <c r="B196" s="28" t="s">
        <v>32</v>
      </c>
      <c r="C196" s="18">
        <v>912710.23</v>
      </c>
      <c r="D196" s="18">
        <v>1015658.73</v>
      </c>
      <c r="E196" s="18">
        <v>0</v>
      </c>
      <c r="F196" s="18">
        <v>3314965.62</v>
      </c>
      <c r="G196" s="19">
        <f>(C196+D196+E196)/F196</f>
        <v>0.58171612651596671</v>
      </c>
    </row>
    <row r="197" spans="1:7" ht="15.6" customHeight="1" x14ac:dyDescent="0.3">
      <c r="A197" s="8" t="s">
        <v>212</v>
      </c>
      <c r="B197" s="28" t="s">
        <v>29</v>
      </c>
      <c r="C197" s="18">
        <v>3078669.99</v>
      </c>
      <c r="D197" s="18">
        <v>1759665.31</v>
      </c>
      <c r="E197" s="18">
        <v>0</v>
      </c>
      <c r="F197" s="18">
        <v>7259397.5</v>
      </c>
      <c r="G197" s="19">
        <f>(C197+D197+E197)/F197</f>
        <v>0.66649268069423129</v>
      </c>
    </row>
    <row r="198" spans="1:7" ht="15.6" customHeight="1" x14ac:dyDescent="0.3">
      <c r="A198" s="8" t="s">
        <v>213</v>
      </c>
      <c r="B198" s="28" t="s">
        <v>71</v>
      </c>
      <c r="C198" s="18">
        <v>284086.01</v>
      </c>
      <c r="D198" s="18">
        <v>38975.760000000002</v>
      </c>
      <c r="E198" s="18">
        <v>0</v>
      </c>
      <c r="F198" s="18">
        <v>488865.08999999997</v>
      </c>
      <c r="G198" s="19">
        <f>(C198+D198+E198)/F198</f>
        <v>0.66084033531623221</v>
      </c>
    </row>
    <row r="199" spans="1:7" ht="15.6" customHeight="1" x14ac:dyDescent="0.3">
      <c r="A199" s="8" t="s">
        <v>214</v>
      </c>
      <c r="B199" s="28" t="s">
        <v>37</v>
      </c>
      <c r="C199" s="18">
        <v>1504976.79</v>
      </c>
      <c r="D199" s="18">
        <v>473272.6</v>
      </c>
      <c r="E199" s="18">
        <v>0</v>
      </c>
      <c r="F199" s="18">
        <v>4231476.47</v>
      </c>
      <c r="G199" s="19">
        <f>(C199+D199+E199)/F199</f>
        <v>0.46750806817082463</v>
      </c>
    </row>
    <row r="200" spans="1:7" ht="15.6" customHeight="1" x14ac:dyDescent="0.3">
      <c r="A200" s="8" t="s">
        <v>215</v>
      </c>
      <c r="B200" s="28" t="s">
        <v>29</v>
      </c>
      <c r="C200" s="18">
        <v>2720932.13</v>
      </c>
      <c r="D200" s="18">
        <v>1525720.42</v>
      </c>
      <c r="E200" s="18">
        <v>0</v>
      </c>
      <c r="F200" s="18">
        <v>7195352.1499999994</v>
      </c>
      <c r="G200" s="19">
        <f>(C200+D200+E200)/F200</f>
        <v>0.59019384478631809</v>
      </c>
    </row>
    <row r="201" spans="1:7" ht="15.6" customHeight="1" x14ac:dyDescent="0.3">
      <c r="A201" s="8" t="s">
        <v>216</v>
      </c>
      <c r="B201" s="28" t="s">
        <v>29</v>
      </c>
      <c r="C201" s="18">
        <v>1457096.66</v>
      </c>
      <c r="D201" s="18">
        <v>507387.95</v>
      </c>
      <c r="E201" s="18">
        <v>0</v>
      </c>
      <c r="F201" s="18">
        <v>2823092.9200000004</v>
      </c>
      <c r="G201" s="19">
        <f>(C201+D201+E201)/F201</f>
        <v>0.69586254001161241</v>
      </c>
    </row>
    <row r="202" spans="1:7" ht="15.6" customHeight="1" x14ac:dyDescent="0.3">
      <c r="A202" s="8" t="s">
        <v>217</v>
      </c>
      <c r="B202" s="28" t="s">
        <v>29</v>
      </c>
      <c r="C202" s="18">
        <v>7809466.7400000002</v>
      </c>
      <c r="D202" s="18">
        <v>980848.19</v>
      </c>
      <c r="E202" s="18">
        <v>0</v>
      </c>
      <c r="F202" s="18">
        <v>18465849.880000003</v>
      </c>
      <c r="G202" s="19">
        <f>(C202+D202+E202)/F202</f>
        <v>0.47603088875538929</v>
      </c>
    </row>
    <row r="203" spans="1:7" ht="15.6" customHeight="1" x14ac:dyDescent="0.3">
      <c r="A203" s="8" t="s">
        <v>218</v>
      </c>
      <c r="B203" s="28" t="s">
        <v>29</v>
      </c>
      <c r="C203" s="18">
        <v>778862.54</v>
      </c>
      <c r="D203" s="18">
        <v>353023.21</v>
      </c>
      <c r="E203" s="18">
        <v>90119.81</v>
      </c>
      <c r="F203" s="18">
        <v>1462781.1</v>
      </c>
      <c r="G203" s="19">
        <f>(C203+D203+E203)/F203</f>
        <v>0.83539878933355094</v>
      </c>
    </row>
    <row r="204" spans="1:7" ht="15.6" customHeight="1" x14ac:dyDescent="0.3">
      <c r="A204" s="8" t="s">
        <v>219</v>
      </c>
      <c r="B204" s="28" t="s">
        <v>29</v>
      </c>
      <c r="C204" s="18">
        <v>1151888.21</v>
      </c>
      <c r="D204" s="18">
        <v>977033.49</v>
      </c>
      <c r="E204" s="18">
        <v>0</v>
      </c>
      <c r="F204" s="18">
        <v>3385527.7800000003</v>
      </c>
      <c r="G204" s="19">
        <f>(C204+D204+E204)/F204</f>
        <v>0.62883007860003437</v>
      </c>
    </row>
    <row r="205" spans="1:7" ht="15.6" customHeight="1" x14ac:dyDescent="0.3">
      <c r="A205" s="8" t="s">
        <v>220</v>
      </c>
      <c r="B205" s="28" t="s">
        <v>37</v>
      </c>
      <c r="C205" s="18">
        <v>2077041.17</v>
      </c>
      <c r="D205" s="18">
        <v>708323.4</v>
      </c>
      <c r="E205" s="18">
        <v>0</v>
      </c>
      <c r="F205" s="18">
        <v>4877178.2299999995</v>
      </c>
      <c r="G205" s="19">
        <f>(C205+D205+E205)/F205</f>
        <v>0.57110165727939788</v>
      </c>
    </row>
    <row r="206" spans="1:7" ht="15.6" customHeight="1" x14ac:dyDescent="0.3">
      <c r="A206" s="8" t="s">
        <v>221</v>
      </c>
      <c r="B206" s="28" t="s">
        <v>27</v>
      </c>
      <c r="C206" s="18">
        <v>1439974.71</v>
      </c>
      <c r="D206" s="18">
        <v>995178.38</v>
      </c>
      <c r="E206" s="18">
        <v>500000</v>
      </c>
      <c r="F206" s="18">
        <v>4173411.6999999997</v>
      </c>
      <c r="G206" s="19">
        <f>(C206+D206+E206)/F206</f>
        <v>0.70329823678790182</v>
      </c>
    </row>
    <row r="207" spans="1:7" ht="15.6" customHeight="1" x14ac:dyDescent="0.3">
      <c r="A207" s="8" t="s">
        <v>222</v>
      </c>
      <c r="B207" s="28" t="s">
        <v>21</v>
      </c>
      <c r="C207" s="18">
        <v>238476.41</v>
      </c>
      <c r="D207" s="18">
        <v>34199.040000000001</v>
      </c>
      <c r="E207" s="18">
        <v>0</v>
      </c>
      <c r="F207" s="18">
        <v>321641.33999999997</v>
      </c>
      <c r="G207" s="19">
        <f>(C207+D207+E207)/F207</f>
        <v>0.84776244869518336</v>
      </c>
    </row>
    <row r="208" spans="1:7" ht="15.6" customHeight="1" x14ac:dyDescent="0.3">
      <c r="A208" s="8" t="s">
        <v>223</v>
      </c>
      <c r="B208" s="28" t="s">
        <v>24</v>
      </c>
      <c r="C208" s="18">
        <v>3835260.45</v>
      </c>
      <c r="D208" s="18">
        <v>1159444.6100000001</v>
      </c>
      <c r="E208" s="18">
        <v>0</v>
      </c>
      <c r="F208" s="18">
        <v>8026825.6100000003</v>
      </c>
      <c r="G208" s="19">
        <f>(C208+D208+E208)/F208</f>
        <v>0.62225159766489557</v>
      </c>
    </row>
    <row r="209" spans="1:7" ht="15.6" customHeight="1" x14ac:dyDescent="0.3">
      <c r="A209" s="8" t="s">
        <v>224</v>
      </c>
      <c r="B209" s="28" t="s">
        <v>37</v>
      </c>
      <c r="C209" s="18">
        <v>446739.05</v>
      </c>
      <c r="D209" s="18">
        <v>202147.7</v>
      </c>
      <c r="E209" s="18">
        <v>0</v>
      </c>
      <c r="F209" s="18">
        <v>1085693.3199999998</v>
      </c>
      <c r="G209" s="19">
        <f>(C209+D209+E209)/F209</f>
        <v>0.59767039001400513</v>
      </c>
    </row>
    <row r="210" spans="1:7" ht="15.6" customHeight="1" x14ac:dyDescent="0.3">
      <c r="A210" s="8" t="s">
        <v>225</v>
      </c>
      <c r="B210" s="28" t="s">
        <v>29</v>
      </c>
      <c r="C210" s="18">
        <v>3721238.99</v>
      </c>
      <c r="D210" s="18">
        <v>253894.25</v>
      </c>
      <c r="E210" s="18">
        <v>0</v>
      </c>
      <c r="F210" s="18">
        <v>6452744.3200000003</v>
      </c>
      <c r="G210" s="19">
        <f>(C210+D210+E210)/F210</f>
        <v>0.61603761792935874</v>
      </c>
    </row>
    <row r="211" spans="1:7" ht="15.6" customHeight="1" x14ac:dyDescent="0.3">
      <c r="A211" s="8" t="s">
        <v>226</v>
      </c>
      <c r="B211" s="28" t="s">
        <v>37</v>
      </c>
      <c r="C211" s="18">
        <v>3343161.9</v>
      </c>
      <c r="D211" s="18">
        <v>839967.5</v>
      </c>
      <c r="E211" s="18">
        <v>0</v>
      </c>
      <c r="F211" s="18">
        <v>8394208.1099999994</v>
      </c>
      <c r="G211" s="19">
        <f>(C211+D211+E211)/F211</f>
        <v>0.49833520269966242</v>
      </c>
    </row>
    <row r="212" spans="1:7" ht="15.6" customHeight="1" x14ac:dyDescent="0.3">
      <c r="A212" s="8" t="s">
        <v>227</v>
      </c>
      <c r="B212" s="28" t="s">
        <v>27</v>
      </c>
      <c r="C212" s="18">
        <v>2874257.51</v>
      </c>
      <c r="D212" s="18">
        <v>413981.47</v>
      </c>
      <c r="E212" s="18">
        <v>0</v>
      </c>
      <c r="F212" s="18">
        <v>5208324.7799999993</v>
      </c>
      <c r="G212" s="19">
        <f>(C212+D212+E212)/F212</f>
        <v>0.6313429209765985</v>
      </c>
    </row>
    <row r="213" spans="1:7" ht="15.6" customHeight="1" x14ac:dyDescent="0.3">
      <c r="A213" s="8" t="s">
        <v>228</v>
      </c>
      <c r="B213" s="28" t="s">
        <v>27</v>
      </c>
      <c r="C213" s="18">
        <v>2338925.3199999998</v>
      </c>
      <c r="D213" s="18">
        <v>597050.36</v>
      </c>
      <c r="E213" s="18">
        <v>0</v>
      </c>
      <c r="F213" s="18">
        <v>5375560.1900000004</v>
      </c>
      <c r="G213" s="19">
        <f>(C213+D213+E213)/F213</f>
        <v>0.54617111077310798</v>
      </c>
    </row>
    <row r="214" spans="1:7" ht="15.6" customHeight="1" x14ac:dyDescent="0.3">
      <c r="A214" s="8" t="s">
        <v>229</v>
      </c>
      <c r="B214" s="28" t="s">
        <v>21</v>
      </c>
      <c r="C214" s="18">
        <v>264968.27</v>
      </c>
      <c r="D214" s="18">
        <v>38610</v>
      </c>
      <c r="E214" s="18">
        <v>0</v>
      </c>
      <c r="F214" s="18">
        <v>412201.78</v>
      </c>
      <c r="G214" s="19">
        <f>(C214+D214+E214)/F214</f>
        <v>0.73647976483750266</v>
      </c>
    </row>
    <row r="215" spans="1:7" ht="15.6" customHeight="1" x14ac:dyDescent="0.3">
      <c r="A215" s="8" t="s">
        <v>230</v>
      </c>
      <c r="B215" s="28" t="s">
        <v>46</v>
      </c>
      <c r="C215" s="18">
        <v>25172504.969999999</v>
      </c>
      <c r="D215" s="18">
        <v>-511885.77</v>
      </c>
      <c r="E215" s="18">
        <v>0</v>
      </c>
      <c r="F215" s="18">
        <v>81009436.010000005</v>
      </c>
      <c r="G215" s="19">
        <f>(C215+D215+E215)/F215</f>
        <v>0.30441662619346999</v>
      </c>
    </row>
    <row r="216" spans="1:7" ht="15.6" customHeight="1" x14ac:dyDescent="0.3">
      <c r="A216" s="8" t="s">
        <v>231</v>
      </c>
      <c r="B216" s="28" t="s">
        <v>37</v>
      </c>
      <c r="C216" s="18">
        <v>808504.34</v>
      </c>
      <c r="D216" s="18">
        <v>338239.93</v>
      </c>
      <c r="E216" s="18">
        <v>0</v>
      </c>
      <c r="F216" s="18">
        <v>1995694.5499999998</v>
      </c>
      <c r="G216" s="19">
        <f>(C216+D216+E216)/F216</f>
        <v>0.57460911039717988</v>
      </c>
    </row>
    <row r="217" spans="1:7" ht="15.6" customHeight="1" x14ac:dyDescent="0.3">
      <c r="A217" s="8" t="s">
        <v>232</v>
      </c>
      <c r="B217" s="28" t="s">
        <v>27</v>
      </c>
      <c r="C217" s="18">
        <v>777123.58</v>
      </c>
      <c r="D217" s="18">
        <v>233643.2</v>
      </c>
      <c r="E217" s="18">
        <v>0</v>
      </c>
      <c r="F217" s="18">
        <v>1478251.73</v>
      </c>
      <c r="G217" s="19">
        <f>(C217+D217+E217)/F217</f>
        <v>0.68375822567107702</v>
      </c>
    </row>
    <row r="218" spans="1:7" ht="15.6" customHeight="1" x14ac:dyDescent="0.3">
      <c r="A218" s="8" t="s">
        <v>233</v>
      </c>
      <c r="B218" s="28" t="s">
        <v>21</v>
      </c>
      <c r="C218" s="18">
        <v>553914.84</v>
      </c>
      <c r="D218" s="18">
        <v>172983.67</v>
      </c>
      <c r="E218" s="18">
        <v>0</v>
      </c>
      <c r="F218" s="18">
        <v>1375012.88</v>
      </c>
      <c r="G218" s="19">
        <f>(C218+D218+E218)/F218</f>
        <v>0.52864850982341349</v>
      </c>
    </row>
    <row r="219" spans="1:7" ht="15.6" customHeight="1" x14ac:dyDescent="0.3">
      <c r="A219" s="8" t="s">
        <v>234</v>
      </c>
      <c r="B219" s="28" t="s">
        <v>71</v>
      </c>
      <c r="C219" s="18">
        <v>950264.31999999995</v>
      </c>
      <c r="D219" s="18">
        <v>311795.15000000002</v>
      </c>
      <c r="E219" s="18">
        <v>0</v>
      </c>
      <c r="F219" s="18">
        <v>2204009.89</v>
      </c>
      <c r="G219" s="19">
        <f>(C219+D219+E219)/F219</f>
        <v>0.57261969455137063</v>
      </c>
    </row>
    <row r="220" spans="1:7" ht="15.6" customHeight="1" x14ac:dyDescent="0.3">
      <c r="A220" s="8" t="s">
        <v>235</v>
      </c>
      <c r="B220" s="28" t="s">
        <v>27</v>
      </c>
      <c r="C220" s="18">
        <v>5232779.9400000004</v>
      </c>
      <c r="D220" s="18">
        <v>360247.1</v>
      </c>
      <c r="E220" s="18">
        <v>2491620</v>
      </c>
      <c r="F220" s="18">
        <v>13379941.860000001</v>
      </c>
      <c r="G220" s="19">
        <f>(C220+D220+E220)/F220</f>
        <v>0.60423633559794854</v>
      </c>
    </row>
    <row r="221" spans="1:7" ht="15.6" customHeight="1" x14ac:dyDescent="0.3">
      <c r="A221" s="8" t="s">
        <v>236</v>
      </c>
      <c r="B221" s="28" t="s">
        <v>27</v>
      </c>
      <c r="C221" s="18">
        <v>1541371.41</v>
      </c>
      <c r="D221" s="18">
        <v>267477.21000000002</v>
      </c>
      <c r="E221" s="18">
        <v>0</v>
      </c>
      <c r="F221" s="18">
        <v>2966542.67</v>
      </c>
      <c r="G221" s="19">
        <f>(C221+D221+E221)/F221</f>
        <v>0.60974973941635568</v>
      </c>
    </row>
    <row r="222" spans="1:7" ht="15.6" customHeight="1" x14ac:dyDescent="0.3">
      <c r="A222" s="8" t="s">
        <v>237</v>
      </c>
      <c r="B222" s="28" t="s">
        <v>21</v>
      </c>
      <c r="C222" s="18">
        <v>200314.35</v>
      </c>
      <c r="D222" s="18">
        <v>81509.98</v>
      </c>
      <c r="E222" s="18">
        <v>0</v>
      </c>
      <c r="F222" s="18">
        <v>467867.74</v>
      </c>
      <c r="G222" s="19">
        <f>(C222+D222+E222)/F222</f>
        <v>0.60235897007987771</v>
      </c>
    </row>
    <row r="223" spans="1:7" ht="15.6" customHeight="1" x14ac:dyDescent="0.3">
      <c r="A223" s="8" t="s">
        <v>238</v>
      </c>
      <c r="B223" s="28" t="s">
        <v>27</v>
      </c>
      <c r="C223" s="18">
        <v>1144995.27</v>
      </c>
      <c r="D223" s="18">
        <v>344926.39</v>
      </c>
      <c r="E223" s="18">
        <v>0</v>
      </c>
      <c r="F223" s="18">
        <v>2204061.88</v>
      </c>
      <c r="G223" s="19">
        <f>(C223+D223+E223)/F223</f>
        <v>0.67598903348394201</v>
      </c>
    </row>
    <row r="224" spans="1:7" ht="15.6" customHeight="1" x14ac:dyDescent="0.3">
      <c r="A224" s="8" t="s">
        <v>239</v>
      </c>
      <c r="B224" s="28" t="s">
        <v>32</v>
      </c>
      <c r="C224" s="18">
        <v>9206577.2899999991</v>
      </c>
      <c r="D224" s="18">
        <v>1600917.42</v>
      </c>
      <c r="E224" s="18">
        <v>0</v>
      </c>
      <c r="F224" s="18">
        <v>26189594.550000004</v>
      </c>
      <c r="G224" s="19">
        <f>(C224+D224+E224)/F224</f>
        <v>0.41266368936589731</v>
      </c>
    </row>
    <row r="225" spans="1:7" ht="15.6" customHeight="1" x14ac:dyDescent="0.3">
      <c r="A225" s="8" t="s">
        <v>240</v>
      </c>
      <c r="B225" s="28" t="s">
        <v>32</v>
      </c>
      <c r="C225" s="18">
        <v>1138700.57</v>
      </c>
      <c r="D225" s="18">
        <v>940490.12</v>
      </c>
      <c r="E225" s="18">
        <v>0</v>
      </c>
      <c r="F225" s="18">
        <v>4010357.3000000003</v>
      </c>
      <c r="G225" s="19">
        <f>(C225+D225+E225)/F225</f>
        <v>0.51845522342859574</v>
      </c>
    </row>
    <row r="226" spans="1:7" ht="15.6" customHeight="1" x14ac:dyDescent="0.3">
      <c r="A226" s="8" t="s">
        <v>241</v>
      </c>
      <c r="B226" s="28" t="s">
        <v>27</v>
      </c>
      <c r="C226" s="18">
        <v>916944.62</v>
      </c>
      <c r="D226" s="18">
        <v>224423.74</v>
      </c>
      <c r="E226" s="18">
        <v>0</v>
      </c>
      <c r="F226" s="18">
        <v>1733336.8</v>
      </c>
      <c r="G226" s="19">
        <f>(C226+D226+E226)/F226</f>
        <v>0.65848042919298766</v>
      </c>
    </row>
    <row r="227" spans="1:7" ht="15.6" customHeight="1" x14ac:dyDescent="0.3">
      <c r="A227" s="8" t="s">
        <v>242</v>
      </c>
      <c r="B227" s="28" t="s">
        <v>32</v>
      </c>
      <c r="C227" s="18">
        <v>1301165.3</v>
      </c>
      <c r="D227" s="18">
        <v>1447525.43</v>
      </c>
      <c r="E227" s="18">
        <v>0</v>
      </c>
      <c r="F227" s="18">
        <v>5043501.25</v>
      </c>
      <c r="G227" s="19">
        <f>(C227+D227+E227)/F227</f>
        <v>0.5449965398541341</v>
      </c>
    </row>
    <row r="228" spans="1:7" ht="15.6" customHeight="1" x14ac:dyDescent="0.3">
      <c r="A228" s="8" t="s">
        <v>243</v>
      </c>
      <c r="B228" s="28" t="s">
        <v>46</v>
      </c>
      <c r="C228" s="18">
        <v>7684990.1900000004</v>
      </c>
      <c r="D228" s="18">
        <v>370809.34</v>
      </c>
      <c r="E228" s="18">
        <v>302300</v>
      </c>
      <c r="F228" s="18">
        <v>28632584.640000001</v>
      </c>
      <c r="G228" s="19">
        <f>(C228+D228+E228)/F228</f>
        <v>0.29190866403040866</v>
      </c>
    </row>
    <row r="229" spans="1:7" ht="15.6" customHeight="1" x14ac:dyDescent="0.3">
      <c r="A229" s="8" t="s">
        <v>244</v>
      </c>
      <c r="B229" s="28" t="s">
        <v>29</v>
      </c>
      <c r="C229" s="18">
        <v>3301077.63</v>
      </c>
      <c r="D229" s="18">
        <v>1835442.09</v>
      </c>
      <c r="E229" s="18">
        <v>0</v>
      </c>
      <c r="F229" s="18">
        <v>6947077.9799999995</v>
      </c>
      <c r="G229" s="19">
        <f>(C229+D229+E229)/F229</f>
        <v>0.73937844584263612</v>
      </c>
    </row>
    <row r="230" spans="1:7" ht="15.6" customHeight="1" x14ac:dyDescent="0.3">
      <c r="A230" s="8" t="s">
        <v>4</v>
      </c>
      <c r="B230" s="28" t="s">
        <v>24</v>
      </c>
      <c r="C230" s="18">
        <v>125539872.84999999</v>
      </c>
      <c r="D230" s="18">
        <v>-922.97</v>
      </c>
      <c r="E230" s="18">
        <v>53000000</v>
      </c>
      <c r="F230" s="18">
        <v>340687158.6699999</v>
      </c>
      <c r="G230" s="19">
        <f>(C230+D230+E230)/F230</f>
        <v>0.52405541370268771</v>
      </c>
    </row>
    <row r="231" spans="1:7" ht="15.6" customHeight="1" x14ac:dyDescent="0.3">
      <c r="A231" s="8" t="s">
        <v>245</v>
      </c>
      <c r="B231" s="28" t="s">
        <v>29</v>
      </c>
      <c r="C231" s="18">
        <v>840971.6</v>
      </c>
      <c r="D231" s="18">
        <v>646862.62</v>
      </c>
      <c r="E231" s="18">
        <v>0</v>
      </c>
      <c r="F231" s="18">
        <v>2067315.25</v>
      </c>
      <c r="G231" s="19">
        <f>(C231+D231+E231)/F231</f>
        <v>0.71969392186315073</v>
      </c>
    </row>
    <row r="232" spans="1:7" ht="15.6" customHeight="1" x14ac:dyDescent="0.3">
      <c r="A232" s="8" t="s">
        <v>246</v>
      </c>
      <c r="B232" s="28" t="s">
        <v>29</v>
      </c>
      <c r="C232" s="18">
        <v>1759764.23</v>
      </c>
      <c r="D232" s="18">
        <v>1726986.65</v>
      </c>
      <c r="E232" s="18">
        <v>0</v>
      </c>
      <c r="F232" s="18">
        <v>4989326.33</v>
      </c>
      <c r="G232" s="19">
        <f>(C232+D232+E232)/F232</f>
        <v>0.69884201781606048</v>
      </c>
    </row>
    <row r="233" spans="1:7" ht="15.6" customHeight="1" x14ac:dyDescent="0.3">
      <c r="A233" s="8" t="s">
        <v>247</v>
      </c>
      <c r="B233" s="28" t="s">
        <v>71</v>
      </c>
      <c r="C233" s="18">
        <v>1689850.67</v>
      </c>
      <c r="D233" s="18">
        <v>739134.07</v>
      </c>
      <c r="E233" s="18">
        <v>14492.13</v>
      </c>
      <c r="F233" s="18">
        <v>4793797.3600000003</v>
      </c>
      <c r="G233" s="19">
        <f>(C233+D233+E233)/F233</f>
        <v>0.50971634520654818</v>
      </c>
    </row>
    <row r="234" spans="1:7" ht="15.6" customHeight="1" x14ac:dyDescent="0.3">
      <c r="A234" s="8" t="s">
        <v>248</v>
      </c>
      <c r="B234" s="28" t="s">
        <v>32</v>
      </c>
      <c r="C234" s="18">
        <v>1166826.19</v>
      </c>
      <c r="D234" s="18">
        <v>946032.65</v>
      </c>
      <c r="E234" s="18">
        <v>0</v>
      </c>
      <c r="F234" s="18">
        <v>6519988.8000000007</v>
      </c>
      <c r="G234" s="19">
        <f>(C234+D234+E234)/F234</f>
        <v>0.32405866095966296</v>
      </c>
    </row>
    <row r="235" spans="1:7" ht="15.6" customHeight="1" x14ac:dyDescent="0.3">
      <c r="A235" s="8" t="s">
        <v>249</v>
      </c>
      <c r="B235" s="28" t="s">
        <v>27</v>
      </c>
      <c r="C235" s="18">
        <v>886029.61</v>
      </c>
      <c r="D235" s="18">
        <v>330925.34000000003</v>
      </c>
      <c r="E235" s="18">
        <v>0</v>
      </c>
      <c r="F235" s="18">
        <v>1532250.9300000002</v>
      </c>
      <c r="G235" s="19">
        <f>(C235+D235+E235)/F235</f>
        <v>0.79422692861410094</v>
      </c>
    </row>
    <row r="236" spans="1:7" ht="15.6" customHeight="1" x14ac:dyDescent="0.3">
      <c r="A236" s="8" t="s">
        <v>250</v>
      </c>
      <c r="B236" s="28" t="s">
        <v>29</v>
      </c>
      <c r="C236" s="18">
        <v>4263085.82</v>
      </c>
      <c r="D236" s="18">
        <v>1585984.37</v>
      </c>
      <c r="E236" s="18">
        <v>0</v>
      </c>
      <c r="F236" s="18">
        <v>8797224.2699999996</v>
      </c>
      <c r="G236" s="19">
        <f>(C236+D236+E236)/F236</f>
        <v>0.66487678504983716</v>
      </c>
    </row>
    <row r="237" spans="1:7" ht="15.6" customHeight="1" x14ac:dyDescent="0.3">
      <c r="A237" s="8" t="s">
        <v>251</v>
      </c>
      <c r="B237" s="28" t="s">
        <v>32</v>
      </c>
      <c r="C237" s="18">
        <v>914395.02</v>
      </c>
      <c r="D237" s="18">
        <v>897528.06</v>
      </c>
      <c r="E237" s="18">
        <v>0</v>
      </c>
      <c r="F237" s="18">
        <v>2305621.14</v>
      </c>
      <c r="G237" s="19">
        <f>(C237+D237+E237)/F237</f>
        <v>0.78587199282879583</v>
      </c>
    </row>
    <row r="238" spans="1:7" ht="15.6" customHeight="1" x14ac:dyDescent="0.3">
      <c r="A238" s="8" t="s">
        <v>252</v>
      </c>
      <c r="B238" s="28" t="s">
        <v>32</v>
      </c>
      <c r="C238" s="18">
        <v>1927342.24</v>
      </c>
      <c r="D238" s="18">
        <v>1109094.1299999999</v>
      </c>
      <c r="E238" s="18">
        <v>0</v>
      </c>
      <c r="F238" s="18">
        <v>4418299.4799999995</v>
      </c>
      <c r="G238" s="19">
        <f>(C238+D238+E238)/F238</f>
        <v>0.68724095859613399</v>
      </c>
    </row>
    <row r="239" spans="1:7" ht="15.6" customHeight="1" x14ac:dyDescent="0.3">
      <c r="A239" s="8" t="s">
        <v>253</v>
      </c>
      <c r="B239" s="28" t="s">
        <v>21</v>
      </c>
      <c r="C239" s="18">
        <v>5144197.49</v>
      </c>
      <c r="D239" s="18">
        <v>283930.63</v>
      </c>
      <c r="E239" s="18">
        <v>12596012.560000001</v>
      </c>
      <c r="F239" s="18">
        <v>25253897.02</v>
      </c>
      <c r="G239" s="19">
        <f>(C239+D239+E239)/F239</f>
        <v>0.71371720038795028</v>
      </c>
    </row>
    <row r="240" spans="1:7" ht="15.6" customHeight="1" x14ac:dyDescent="0.3">
      <c r="A240" s="8" t="s">
        <v>254</v>
      </c>
      <c r="B240" s="28" t="s">
        <v>32</v>
      </c>
      <c r="C240" s="18">
        <v>919574.92</v>
      </c>
      <c r="D240" s="18">
        <v>590455.54</v>
      </c>
      <c r="E240" s="18">
        <v>0</v>
      </c>
      <c r="F240" s="18">
        <v>2367779.2600000002</v>
      </c>
      <c r="G240" s="19">
        <f>(C240+D240+E240)/F240</f>
        <v>0.63774123099633862</v>
      </c>
    </row>
    <row r="241" spans="1:7" ht="15.6" customHeight="1" x14ac:dyDescent="0.3">
      <c r="A241" s="8" t="s">
        <v>255</v>
      </c>
      <c r="B241" s="28" t="s">
        <v>27</v>
      </c>
      <c r="C241" s="18">
        <v>2603540.1</v>
      </c>
      <c r="D241" s="18">
        <v>747111.42</v>
      </c>
      <c r="E241" s="18">
        <v>0</v>
      </c>
      <c r="F241" s="18">
        <v>5472973.54</v>
      </c>
      <c r="G241" s="19">
        <f>(C241+D241+E241)/F241</f>
        <v>0.61221774516381089</v>
      </c>
    </row>
    <row r="242" spans="1:7" ht="15.6" customHeight="1" x14ac:dyDescent="0.3">
      <c r="A242" s="8" t="s">
        <v>256</v>
      </c>
      <c r="B242" s="28" t="s">
        <v>27</v>
      </c>
      <c r="C242" s="18">
        <v>2986149.09</v>
      </c>
      <c r="D242" s="18">
        <v>74517.5</v>
      </c>
      <c r="E242" s="18">
        <v>0</v>
      </c>
      <c r="F242" s="18">
        <v>5913108.6200000001</v>
      </c>
      <c r="G242" s="19">
        <f>(C242+D242+E242)/F242</f>
        <v>0.51760702985361362</v>
      </c>
    </row>
    <row r="243" spans="1:7" ht="15.6" customHeight="1" x14ac:dyDescent="0.3">
      <c r="A243" s="8" t="s">
        <v>257</v>
      </c>
      <c r="B243" s="28" t="s">
        <v>71</v>
      </c>
      <c r="C243" s="18">
        <v>281328.90000000002</v>
      </c>
      <c r="D243" s="18">
        <v>86623.82</v>
      </c>
      <c r="E243" s="18">
        <v>0</v>
      </c>
      <c r="F243" s="18">
        <v>393769.02000000008</v>
      </c>
      <c r="G243" s="19">
        <f>(C243+D243+E243)/F243</f>
        <v>0.93443796060949624</v>
      </c>
    </row>
    <row r="244" spans="1:7" ht="15.6" customHeight="1" x14ac:dyDescent="0.3">
      <c r="A244" s="8" t="s">
        <v>258</v>
      </c>
      <c r="B244" s="28" t="s">
        <v>71</v>
      </c>
      <c r="C244" s="18">
        <v>314488.90999999997</v>
      </c>
      <c r="D244" s="18">
        <v>326245.09000000003</v>
      </c>
      <c r="E244" s="18">
        <v>0</v>
      </c>
      <c r="F244" s="18">
        <v>749916.59000000008</v>
      </c>
      <c r="G244" s="19">
        <f>(C244+D244+E244)/F244</f>
        <v>0.85440702145287906</v>
      </c>
    </row>
    <row r="245" spans="1:7" ht="15.6" customHeight="1" x14ac:dyDescent="0.3">
      <c r="A245" s="8" t="s">
        <v>259</v>
      </c>
      <c r="B245" s="28" t="s">
        <v>71</v>
      </c>
      <c r="C245" s="18">
        <v>728710.06</v>
      </c>
      <c r="D245" s="18">
        <v>355197.75</v>
      </c>
      <c r="E245" s="18">
        <v>120000</v>
      </c>
      <c r="F245" s="18">
        <v>1872109.1500000001</v>
      </c>
      <c r="G245" s="19">
        <f>(C245+D245+E245)/F245</f>
        <v>0.64307565079739071</v>
      </c>
    </row>
    <row r="246" spans="1:7" ht="15.6" customHeight="1" x14ac:dyDescent="0.3">
      <c r="A246" s="8" t="s">
        <v>260</v>
      </c>
      <c r="B246" s="28" t="s">
        <v>32</v>
      </c>
      <c r="C246" s="18">
        <v>517843.35</v>
      </c>
      <c r="D246" s="18">
        <v>725207.44</v>
      </c>
      <c r="E246" s="18">
        <v>0</v>
      </c>
      <c r="F246" s="18">
        <v>1541722.3</v>
      </c>
      <c r="G246" s="19">
        <f>(C246+D246+E246)/F246</f>
        <v>0.80627411953501615</v>
      </c>
    </row>
    <row r="247" spans="1:7" ht="15.6" customHeight="1" x14ac:dyDescent="0.3">
      <c r="A247" s="8" t="s">
        <v>261</v>
      </c>
      <c r="B247" s="28" t="s">
        <v>21</v>
      </c>
      <c r="C247" s="18">
        <v>1655219.42</v>
      </c>
      <c r="D247" s="18">
        <v>75056.73</v>
      </c>
      <c r="E247" s="18">
        <v>0</v>
      </c>
      <c r="F247" s="18">
        <v>3769347.78</v>
      </c>
      <c r="G247" s="19">
        <f>(C247+D247+E247)/F247</f>
        <v>0.45903860587785827</v>
      </c>
    </row>
    <row r="248" spans="1:7" ht="15.6" customHeight="1" x14ac:dyDescent="0.3">
      <c r="A248" s="8" t="s">
        <v>262</v>
      </c>
      <c r="B248" s="28" t="s">
        <v>27</v>
      </c>
      <c r="C248" s="18">
        <v>905363.8</v>
      </c>
      <c r="D248" s="18">
        <v>625793.53</v>
      </c>
      <c r="E248" s="18">
        <v>0</v>
      </c>
      <c r="F248" s="18">
        <v>1964998.0900000003</v>
      </c>
      <c r="G248" s="19">
        <f>(C248+D248+E248)/F248</f>
        <v>0.77921568361422677</v>
      </c>
    </row>
    <row r="249" spans="1:7" ht="15.6" customHeight="1" x14ac:dyDescent="0.3">
      <c r="A249" s="8" t="s">
        <v>263</v>
      </c>
      <c r="B249" s="28" t="s">
        <v>27</v>
      </c>
      <c r="C249" s="18">
        <v>459717.64</v>
      </c>
      <c r="D249" s="18">
        <v>139690.91</v>
      </c>
      <c r="E249" s="18">
        <v>0</v>
      </c>
      <c r="F249" s="18">
        <v>732077</v>
      </c>
      <c r="G249" s="19">
        <f>(C249+D249+E249)/F249</f>
        <v>0.81877801105621406</v>
      </c>
    </row>
    <row r="250" spans="1:7" ht="15.6" customHeight="1" x14ac:dyDescent="0.3">
      <c r="A250" s="8" t="s">
        <v>264</v>
      </c>
      <c r="B250" s="28" t="s">
        <v>27</v>
      </c>
      <c r="C250" s="18">
        <v>358437.66</v>
      </c>
      <c r="D250" s="18">
        <v>191798.08</v>
      </c>
      <c r="E250" s="18">
        <v>0</v>
      </c>
      <c r="F250" s="18">
        <v>788372.54999999993</v>
      </c>
      <c r="G250" s="19">
        <f>(C250+D250+E250)/F250</f>
        <v>0.69793873467563028</v>
      </c>
    </row>
    <row r="251" spans="1:7" ht="15.6" customHeight="1" x14ac:dyDescent="0.3">
      <c r="A251" s="8" t="s">
        <v>265</v>
      </c>
      <c r="B251" s="28" t="s">
        <v>27</v>
      </c>
      <c r="C251" s="18">
        <v>1399592.34</v>
      </c>
      <c r="D251" s="18">
        <v>687110.26</v>
      </c>
      <c r="E251" s="18">
        <v>0</v>
      </c>
      <c r="F251" s="18">
        <v>2913014.34</v>
      </c>
      <c r="G251" s="19">
        <f>(C251+D251+E251)/F251</f>
        <v>0.71633790858715796</v>
      </c>
    </row>
    <row r="252" spans="1:7" ht="15.6" customHeight="1" x14ac:dyDescent="0.3">
      <c r="A252" s="8" t="s">
        <v>266</v>
      </c>
      <c r="B252" s="28" t="s">
        <v>27</v>
      </c>
      <c r="C252" s="18">
        <v>910402.43</v>
      </c>
      <c r="D252" s="18">
        <v>70569.919999999998</v>
      </c>
      <c r="E252" s="18">
        <v>0</v>
      </c>
      <c r="F252" s="18">
        <v>2158792.59</v>
      </c>
      <c r="G252" s="19">
        <f>(C252+D252+E252)/F252</f>
        <v>0.45440787343076816</v>
      </c>
    </row>
    <row r="253" spans="1:7" ht="15.6" customHeight="1" x14ac:dyDescent="0.3">
      <c r="A253" s="8" t="s">
        <v>267</v>
      </c>
      <c r="B253" s="28" t="s">
        <v>27</v>
      </c>
      <c r="C253" s="18">
        <v>700222.52</v>
      </c>
      <c r="D253" s="18">
        <v>98631.65</v>
      </c>
      <c r="E253" s="18">
        <v>0</v>
      </c>
      <c r="F253" s="18">
        <v>1450197</v>
      </c>
      <c r="G253" s="19">
        <f>(C253+D253+E253)/F253</f>
        <v>0.55085906949193797</v>
      </c>
    </row>
    <row r="254" spans="1:7" ht="15.6" customHeight="1" x14ac:dyDescent="0.3">
      <c r="A254" s="8" t="s">
        <v>268</v>
      </c>
      <c r="B254" s="28" t="s">
        <v>27</v>
      </c>
      <c r="C254" s="18">
        <v>460689.3</v>
      </c>
      <c r="D254" s="18">
        <v>508345.67</v>
      </c>
      <c r="E254" s="18">
        <v>0</v>
      </c>
      <c r="F254" s="18">
        <v>1310518.8800000001</v>
      </c>
      <c r="G254" s="19">
        <f>(C254+D254+E254)/F254</f>
        <v>0.73942846973711651</v>
      </c>
    </row>
    <row r="255" spans="1:7" ht="15.6" customHeight="1" x14ac:dyDescent="0.3">
      <c r="A255" s="8" t="s">
        <v>269</v>
      </c>
      <c r="B255" s="28" t="s">
        <v>24</v>
      </c>
      <c r="C255" s="18">
        <v>2620574.77</v>
      </c>
      <c r="D255" s="18">
        <v>1121187.55</v>
      </c>
      <c r="E255" s="18">
        <v>0</v>
      </c>
      <c r="F255" s="18">
        <v>4972287.4000000004</v>
      </c>
      <c r="G255" s="19">
        <f>(C255+D255+E255)/F255</f>
        <v>0.75252333966053531</v>
      </c>
    </row>
    <row r="256" spans="1:7" ht="15.6" customHeight="1" x14ac:dyDescent="0.3">
      <c r="A256" s="8" t="s">
        <v>270</v>
      </c>
      <c r="B256" s="28" t="s">
        <v>29</v>
      </c>
      <c r="C256" s="18">
        <v>51027015.219999999</v>
      </c>
      <c r="D256" s="18">
        <v>2248766.35</v>
      </c>
      <c r="E256" s="18">
        <v>0</v>
      </c>
      <c r="F256" s="18">
        <v>125906120.62</v>
      </c>
      <c r="G256" s="19">
        <f>(C256+D256+E256)/F256</f>
        <v>0.42313893325958946</v>
      </c>
    </row>
    <row r="257" spans="1:7" ht="15.6" customHeight="1" x14ac:dyDescent="0.3">
      <c r="A257" s="8" t="s">
        <v>271</v>
      </c>
      <c r="B257" s="28" t="s">
        <v>24</v>
      </c>
      <c r="C257" s="18">
        <v>1552369.77</v>
      </c>
      <c r="D257" s="18">
        <v>445311.07</v>
      </c>
      <c r="E257" s="18">
        <v>0</v>
      </c>
      <c r="F257" s="18">
        <v>2928035.19</v>
      </c>
      <c r="G257" s="19">
        <f>(C257+D257+E257)/F257</f>
        <v>0.68225984674726536</v>
      </c>
    </row>
    <row r="258" spans="1:7" ht="15.6" customHeight="1" x14ac:dyDescent="0.3">
      <c r="A258" s="8" t="s">
        <v>272</v>
      </c>
      <c r="B258" s="28" t="s">
        <v>27</v>
      </c>
      <c r="C258" s="18">
        <v>207221.41</v>
      </c>
      <c r="D258" s="18">
        <v>168636.1</v>
      </c>
      <c r="E258" s="18">
        <v>0</v>
      </c>
      <c r="F258" s="18">
        <v>537968.09</v>
      </c>
      <c r="G258" s="19">
        <f>(C258+D258+E258)/F258</f>
        <v>0.6986613462519683</v>
      </c>
    </row>
    <row r="259" spans="1:7" ht="15.6" customHeight="1" x14ac:dyDescent="0.3">
      <c r="A259" s="8" t="s">
        <v>273</v>
      </c>
      <c r="B259" s="28" t="s">
        <v>27</v>
      </c>
      <c r="C259" s="18">
        <v>2703570.23</v>
      </c>
      <c r="D259" s="18">
        <v>310907.26</v>
      </c>
      <c r="E259" s="18">
        <v>0</v>
      </c>
      <c r="F259" s="18">
        <v>5804888.7299999995</v>
      </c>
      <c r="G259" s="19">
        <f>(C259+D259+E259)/F259</f>
        <v>0.51929978854220005</v>
      </c>
    </row>
    <row r="260" spans="1:7" ht="15.6" customHeight="1" x14ac:dyDescent="0.3">
      <c r="A260" s="8" t="s">
        <v>274</v>
      </c>
      <c r="B260" s="28" t="s">
        <v>29</v>
      </c>
      <c r="C260" s="18">
        <v>20631303.510000002</v>
      </c>
      <c r="D260" s="18">
        <v>6267959.6200000001</v>
      </c>
      <c r="E260" s="18">
        <v>4034239.83</v>
      </c>
      <c r="F260" s="18">
        <v>49852335.029999994</v>
      </c>
      <c r="G260" s="19">
        <f>(C260+D260+E260)/F260</f>
        <v>0.6205025891241589</v>
      </c>
    </row>
    <row r="261" spans="1:7" ht="15.6" customHeight="1" x14ac:dyDescent="0.3">
      <c r="A261" s="8" t="s">
        <v>275</v>
      </c>
      <c r="B261" s="28" t="s">
        <v>21</v>
      </c>
      <c r="C261" s="18">
        <v>27951922.539999999</v>
      </c>
      <c r="D261" s="18">
        <v>4924144.04</v>
      </c>
      <c r="E261" s="18">
        <v>0</v>
      </c>
      <c r="F261" s="18">
        <v>97970673.140000001</v>
      </c>
      <c r="G261" s="19">
        <f>(C261+D261+E261)/F261</f>
        <v>0.33557048784405236</v>
      </c>
    </row>
    <row r="262" spans="1:7" ht="15.6" customHeight="1" x14ac:dyDescent="0.3">
      <c r="A262" s="8" t="s">
        <v>276</v>
      </c>
      <c r="B262" s="28" t="s">
        <v>71</v>
      </c>
      <c r="C262" s="18">
        <v>601671.43999999994</v>
      </c>
      <c r="D262" s="18">
        <v>528443.91</v>
      </c>
      <c r="E262" s="18">
        <v>0</v>
      </c>
      <c r="F262" s="18">
        <v>1677646.6800000002</v>
      </c>
      <c r="G262" s="19">
        <f>(C262+D262+E262)/F262</f>
        <v>0.67363132146513705</v>
      </c>
    </row>
    <row r="263" spans="1:7" ht="15.6" customHeight="1" x14ac:dyDescent="0.3">
      <c r="A263" s="8" t="s">
        <v>277</v>
      </c>
      <c r="B263" s="28" t="s">
        <v>71</v>
      </c>
      <c r="C263" s="18">
        <v>870975.86</v>
      </c>
      <c r="D263" s="18">
        <v>287042.28999999998</v>
      </c>
      <c r="E263" s="18">
        <v>0</v>
      </c>
      <c r="F263" s="18">
        <v>2156753.3899999997</v>
      </c>
      <c r="G263" s="19">
        <f>(C263+D263+E263)/F263</f>
        <v>0.53692654680375862</v>
      </c>
    </row>
    <row r="264" spans="1:7" ht="15.6" customHeight="1" x14ac:dyDescent="0.3">
      <c r="A264" s="8" t="s">
        <v>278</v>
      </c>
      <c r="B264" s="28" t="s">
        <v>37</v>
      </c>
      <c r="C264" s="18">
        <v>565410.17000000004</v>
      </c>
      <c r="D264" s="18">
        <v>116428.8</v>
      </c>
      <c r="E264" s="18">
        <v>0</v>
      </c>
      <c r="F264" s="18">
        <v>1032104.8</v>
      </c>
      <c r="G264" s="19">
        <f>(C264+D264+E264)/F264</f>
        <v>0.66062958916575143</v>
      </c>
    </row>
    <row r="265" spans="1:7" ht="15.6" customHeight="1" x14ac:dyDescent="0.3">
      <c r="A265" s="8" t="s">
        <v>279</v>
      </c>
      <c r="B265" s="28" t="s">
        <v>27</v>
      </c>
      <c r="C265" s="18">
        <v>538643.48</v>
      </c>
      <c r="D265" s="18">
        <v>174069.53</v>
      </c>
      <c r="E265" s="18">
        <v>0</v>
      </c>
      <c r="F265" s="18">
        <v>3534471.65</v>
      </c>
      <c r="G265" s="19">
        <f>(C265+D265+E265)/F265</f>
        <v>0.20164626585701997</v>
      </c>
    </row>
    <row r="266" spans="1:7" ht="15.6" customHeight="1" x14ac:dyDescent="0.3">
      <c r="A266" s="8" t="s">
        <v>280</v>
      </c>
      <c r="B266" s="28" t="s">
        <v>29</v>
      </c>
      <c r="C266" s="18">
        <v>6071990.6799999997</v>
      </c>
      <c r="D266" s="18">
        <v>0</v>
      </c>
      <c r="E266" s="18">
        <v>0</v>
      </c>
      <c r="F266" s="18">
        <v>10977084.710000001</v>
      </c>
      <c r="G266" s="19">
        <f>(C266+D266+E266)/F266</f>
        <v>0.55315148242123746</v>
      </c>
    </row>
    <row r="267" spans="1:7" ht="15.6" customHeight="1" x14ac:dyDescent="0.3">
      <c r="A267" s="8" t="s">
        <v>281</v>
      </c>
      <c r="B267" s="28" t="s">
        <v>24</v>
      </c>
      <c r="C267" s="18">
        <v>1870001.61</v>
      </c>
      <c r="D267" s="18">
        <v>721014.56</v>
      </c>
      <c r="E267" s="18">
        <v>0</v>
      </c>
      <c r="F267" s="18">
        <v>4395932.2300000004</v>
      </c>
      <c r="G267" s="19">
        <f>(C267+D267+E267)/F267</f>
        <v>0.58941221894132789</v>
      </c>
    </row>
    <row r="268" spans="1:7" ht="15.6" customHeight="1" x14ac:dyDescent="0.3">
      <c r="A268" s="8" t="s">
        <v>282</v>
      </c>
      <c r="B268" s="28" t="s">
        <v>37</v>
      </c>
      <c r="C268" s="18">
        <v>362874.15</v>
      </c>
      <c r="D268" s="18">
        <v>94944.4</v>
      </c>
      <c r="E268" s="18">
        <v>0</v>
      </c>
      <c r="F268" s="18">
        <v>751849.86</v>
      </c>
      <c r="G268" s="19">
        <f>(C268+D268+E268)/F268</f>
        <v>0.60892283733350705</v>
      </c>
    </row>
    <row r="269" spans="1:7" ht="15.6" customHeight="1" x14ac:dyDescent="0.3">
      <c r="A269" s="8" t="s">
        <v>283</v>
      </c>
      <c r="B269" s="28" t="s">
        <v>46</v>
      </c>
      <c r="C269" s="18">
        <v>1566144.95</v>
      </c>
      <c r="D269" s="18">
        <v>794063.63</v>
      </c>
      <c r="E269" s="18">
        <v>202312.03</v>
      </c>
      <c r="F269" s="18">
        <v>3791907.69</v>
      </c>
      <c r="G269" s="19">
        <f>(C269+D269+E269)/F269</f>
        <v>0.67578665397310866</v>
      </c>
    </row>
    <row r="270" spans="1:7" ht="15.6" customHeight="1" x14ac:dyDescent="0.3">
      <c r="A270" s="8" t="s">
        <v>284</v>
      </c>
      <c r="B270" s="28" t="s">
        <v>24</v>
      </c>
      <c r="C270" s="18">
        <v>1326113.3999999999</v>
      </c>
      <c r="D270" s="18">
        <v>429589.28</v>
      </c>
      <c r="E270" s="18">
        <v>0</v>
      </c>
      <c r="F270" s="18">
        <v>3335382.4400000004</v>
      </c>
      <c r="G270" s="19">
        <f>(C270+D270+E270)/F270</f>
        <v>0.52638721693335999</v>
      </c>
    </row>
    <row r="271" spans="1:7" ht="15.6" customHeight="1" x14ac:dyDescent="0.3">
      <c r="A271" s="8" t="s">
        <v>285</v>
      </c>
      <c r="B271" s="28" t="s">
        <v>32</v>
      </c>
      <c r="C271" s="18">
        <v>24575088.190000001</v>
      </c>
      <c r="D271" s="18">
        <v>8119448.6299999999</v>
      </c>
      <c r="E271" s="18">
        <v>27250674.91</v>
      </c>
      <c r="F271" s="18">
        <v>146816817.81999999</v>
      </c>
      <c r="G271" s="19">
        <f>(C271+D271+E271)/F271</f>
        <v>0.40829935303116222</v>
      </c>
    </row>
    <row r="272" spans="1:7" ht="15.6" customHeight="1" x14ac:dyDescent="0.3">
      <c r="A272" s="8" t="s">
        <v>286</v>
      </c>
      <c r="B272" s="28" t="s">
        <v>32</v>
      </c>
      <c r="C272" s="18">
        <v>494204.55</v>
      </c>
      <c r="D272" s="18">
        <v>367296.97</v>
      </c>
      <c r="E272" s="18">
        <v>0</v>
      </c>
      <c r="F272" s="18">
        <v>953696.57</v>
      </c>
      <c r="G272" s="19">
        <f>(C272+D272+E272)/F272</f>
        <v>0.90332873903489042</v>
      </c>
    </row>
    <row r="273" spans="1:7" ht="15.6" customHeight="1" x14ac:dyDescent="0.3">
      <c r="A273" s="8" t="s">
        <v>287</v>
      </c>
      <c r="B273" s="28" t="s">
        <v>24</v>
      </c>
      <c r="C273" s="18">
        <v>5489673.9000000004</v>
      </c>
      <c r="D273" s="18">
        <v>2162600.13</v>
      </c>
      <c r="E273" s="18">
        <v>0</v>
      </c>
      <c r="F273" s="18">
        <v>11562755.120000001</v>
      </c>
      <c r="G273" s="19">
        <f>(C273+D273+E273)/F273</f>
        <v>0.66180369216363721</v>
      </c>
    </row>
    <row r="274" spans="1:7" ht="15.6" customHeight="1" x14ac:dyDescent="0.3">
      <c r="A274" s="8" t="s">
        <v>288</v>
      </c>
      <c r="B274" s="28" t="s">
        <v>27</v>
      </c>
      <c r="C274" s="18">
        <v>364191.63</v>
      </c>
      <c r="D274" s="18">
        <v>202059.7</v>
      </c>
      <c r="E274" s="18">
        <v>0</v>
      </c>
      <c r="F274" s="18">
        <v>786836.64999999991</v>
      </c>
      <c r="G274" s="19">
        <f>(C274+D274+E274)/F274</f>
        <v>0.71965550918351373</v>
      </c>
    </row>
    <row r="275" spans="1:7" ht="15.6" customHeight="1" x14ac:dyDescent="0.3">
      <c r="A275" s="8" t="s">
        <v>289</v>
      </c>
      <c r="B275" s="28" t="s">
        <v>21</v>
      </c>
      <c r="C275" s="18">
        <v>756313.06</v>
      </c>
      <c r="D275" s="18">
        <v>628385.29</v>
      </c>
      <c r="E275" s="18">
        <v>145804.82</v>
      </c>
      <c r="F275" s="18">
        <v>2557017.42</v>
      </c>
      <c r="G275" s="19">
        <f>(C275+D275+E275)/F275</f>
        <v>0.59855015379598009</v>
      </c>
    </row>
    <row r="276" spans="1:7" ht="15.6" customHeight="1" x14ac:dyDescent="0.3">
      <c r="A276" s="8" t="s">
        <v>290</v>
      </c>
      <c r="B276" s="28" t="s">
        <v>21</v>
      </c>
      <c r="C276" s="18">
        <v>771993.95</v>
      </c>
      <c r="D276" s="18">
        <v>247228.12</v>
      </c>
      <c r="E276" s="18">
        <v>0</v>
      </c>
      <c r="F276" s="18">
        <v>1919855.94</v>
      </c>
      <c r="G276" s="19">
        <f>(C276+D276+E276)/F276</f>
        <v>0.53088466106472554</v>
      </c>
    </row>
    <row r="277" spans="1:7" ht="15.6" customHeight="1" x14ac:dyDescent="0.3">
      <c r="A277" s="8" t="s">
        <v>291</v>
      </c>
      <c r="B277" s="28" t="s">
        <v>21</v>
      </c>
      <c r="C277" s="18">
        <v>955378.12</v>
      </c>
      <c r="D277" s="18">
        <v>166966.91</v>
      </c>
      <c r="E277" s="18">
        <v>0</v>
      </c>
      <c r="F277" s="18">
        <v>1683916.94</v>
      </c>
      <c r="G277" s="19">
        <f>(C277+D277+E277)/F277</f>
        <v>0.66650854524926872</v>
      </c>
    </row>
    <row r="278" spans="1:7" ht="15.6" customHeight="1" x14ac:dyDescent="0.3">
      <c r="A278" s="8" t="s">
        <v>292</v>
      </c>
      <c r="B278" s="28" t="s">
        <v>27</v>
      </c>
      <c r="C278" s="18">
        <v>656671.82999999996</v>
      </c>
      <c r="D278" s="18">
        <v>337609.65</v>
      </c>
      <c r="E278" s="18">
        <v>0</v>
      </c>
      <c r="F278" s="18">
        <v>1283222.3599999999</v>
      </c>
      <c r="G278" s="19">
        <f>(C278+D278+E278)/F278</f>
        <v>0.77483179142857217</v>
      </c>
    </row>
    <row r="279" spans="1:7" ht="15.6" customHeight="1" x14ac:dyDescent="0.3">
      <c r="A279" s="8" t="s">
        <v>293</v>
      </c>
      <c r="B279" s="28" t="s">
        <v>27</v>
      </c>
      <c r="C279" s="18">
        <v>453675.92</v>
      </c>
      <c r="D279" s="18">
        <v>361910.75</v>
      </c>
      <c r="E279" s="18">
        <v>0</v>
      </c>
      <c r="F279" s="18">
        <v>1017601.24</v>
      </c>
      <c r="G279" s="19">
        <f>(C279+D279+E279)/F279</f>
        <v>0.80147963459635718</v>
      </c>
    </row>
    <row r="280" spans="1:7" ht="15.6" customHeight="1" x14ac:dyDescent="0.3">
      <c r="A280" s="8" t="s">
        <v>294</v>
      </c>
      <c r="B280" s="28" t="s">
        <v>37</v>
      </c>
      <c r="C280" s="18">
        <v>690363.39</v>
      </c>
      <c r="D280" s="18">
        <v>399372.99</v>
      </c>
      <c r="E280" s="18">
        <v>200000</v>
      </c>
      <c r="F280" s="18">
        <v>1889368.25</v>
      </c>
      <c r="G280" s="19">
        <f>(C280+D280+E280)/F280</f>
        <v>0.68262837591348324</v>
      </c>
    </row>
    <row r="281" spans="1:7" ht="15.6" customHeight="1" x14ac:dyDescent="0.3">
      <c r="A281" s="8" t="s">
        <v>295</v>
      </c>
      <c r="B281" s="28" t="s">
        <v>27</v>
      </c>
      <c r="C281" s="18">
        <v>616920.48</v>
      </c>
      <c r="D281" s="18">
        <v>410849</v>
      </c>
      <c r="E281" s="18">
        <v>0</v>
      </c>
      <c r="F281" s="18">
        <v>1729848.78</v>
      </c>
      <c r="G281" s="19">
        <f>(C281+D281+E281)/F281</f>
        <v>0.59413833849684827</v>
      </c>
    </row>
    <row r="282" spans="1:7" ht="15.6" customHeight="1" x14ac:dyDescent="0.3">
      <c r="A282" s="8" t="s">
        <v>296</v>
      </c>
      <c r="B282" s="28" t="s">
        <v>32</v>
      </c>
      <c r="C282" s="18">
        <v>1281676.3400000001</v>
      </c>
      <c r="D282" s="18">
        <v>976903.67</v>
      </c>
      <c r="E282" s="18">
        <v>0</v>
      </c>
      <c r="F282" s="18">
        <v>5023036.4700000007</v>
      </c>
      <c r="G282" s="19">
        <f>(C282+D282+E282)/F282</f>
        <v>0.44964435824611881</v>
      </c>
    </row>
    <row r="283" spans="1:7" ht="15.6" customHeight="1" x14ac:dyDescent="0.3">
      <c r="A283" s="8" t="s">
        <v>297</v>
      </c>
      <c r="B283" s="28" t="s">
        <v>32</v>
      </c>
      <c r="C283" s="18">
        <v>20838953.440000001</v>
      </c>
      <c r="D283" s="18">
        <v>1704791.1</v>
      </c>
      <c r="E283" s="18">
        <v>0</v>
      </c>
      <c r="F283" s="18">
        <v>95930748</v>
      </c>
      <c r="G283" s="19">
        <f>(C283+D283+E283)/F283</f>
        <v>0.23500019555773716</v>
      </c>
    </row>
    <row r="284" spans="1:7" ht="15.6" customHeight="1" x14ac:dyDescent="0.3">
      <c r="A284" s="8" t="s">
        <v>298</v>
      </c>
      <c r="B284" s="28" t="s">
        <v>24</v>
      </c>
      <c r="C284" s="18">
        <v>978575.65</v>
      </c>
      <c r="D284" s="18">
        <v>359833.29</v>
      </c>
      <c r="E284" s="18">
        <v>0</v>
      </c>
      <c r="F284" s="18">
        <v>1652647.5100000002</v>
      </c>
      <c r="G284" s="19">
        <f>(C284+D284+E284)/F284</f>
        <v>0.80985747529429297</v>
      </c>
    </row>
    <row r="285" spans="1:7" ht="15.6" customHeight="1" x14ac:dyDescent="0.3">
      <c r="A285" s="8" t="s">
        <v>299</v>
      </c>
      <c r="B285" s="28" t="s">
        <v>24</v>
      </c>
      <c r="C285" s="18">
        <v>543371.28</v>
      </c>
      <c r="D285" s="18">
        <v>366088.49</v>
      </c>
      <c r="E285" s="18">
        <v>0</v>
      </c>
      <c r="F285" s="18">
        <v>1014631.3800000001</v>
      </c>
      <c r="G285" s="19">
        <f>(C285+D285+E285)/F285</f>
        <v>0.89634500561179165</v>
      </c>
    </row>
    <row r="286" spans="1:7" ht="15.6" customHeight="1" x14ac:dyDescent="0.3">
      <c r="A286" s="8" t="s">
        <v>300</v>
      </c>
      <c r="B286" s="28" t="s">
        <v>24</v>
      </c>
      <c r="C286" s="18">
        <v>3548879.85</v>
      </c>
      <c r="D286" s="18">
        <v>461744.65</v>
      </c>
      <c r="E286" s="18">
        <v>0</v>
      </c>
      <c r="F286" s="18">
        <v>5686505.9400000004</v>
      </c>
      <c r="G286" s="19">
        <f>(C286+D286+E286)/F286</f>
        <v>0.70528801733740909</v>
      </c>
    </row>
    <row r="287" spans="1:7" ht="15.6" customHeight="1" x14ac:dyDescent="0.3">
      <c r="A287" s="8" t="s">
        <v>301</v>
      </c>
      <c r="B287" s="28" t="s">
        <v>24</v>
      </c>
      <c r="C287" s="18">
        <v>5497352.2400000002</v>
      </c>
      <c r="D287" s="18">
        <v>1558704.16</v>
      </c>
      <c r="E287" s="18">
        <v>0</v>
      </c>
      <c r="F287" s="18">
        <v>10778269.930000002</v>
      </c>
      <c r="G287" s="19">
        <f>(C287+D287+E287)/F287</f>
        <v>0.65465575141705501</v>
      </c>
    </row>
    <row r="288" spans="1:7" ht="15.6" customHeight="1" x14ac:dyDescent="0.3">
      <c r="A288" s="8" t="s">
        <v>302</v>
      </c>
      <c r="B288" s="28" t="s">
        <v>27</v>
      </c>
      <c r="C288" s="18">
        <v>2142814.14</v>
      </c>
      <c r="D288" s="18">
        <v>536714.09</v>
      </c>
      <c r="E288" s="18">
        <v>0</v>
      </c>
      <c r="F288" s="18">
        <v>4528494.13</v>
      </c>
      <c r="G288" s="19">
        <f>(C288+D288+E288)/F288</f>
        <v>0.59170403076132505</v>
      </c>
    </row>
    <row r="289" spans="1:7" ht="15.6" customHeight="1" x14ac:dyDescent="0.3">
      <c r="A289" s="8" t="s">
        <v>303</v>
      </c>
      <c r="B289" s="28" t="s">
        <v>71</v>
      </c>
      <c r="C289" s="18">
        <v>406522.47</v>
      </c>
      <c r="D289" s="18">
        <v>180770.53</v>
      </c>
      <c r="E289" s="18">
        <v>0</v>
      </c>
      <c r="F289" s="18">
        <v>933293.16</v>
      </c>
      <c r="G289" s="19">
        <f>(C289+D289+E289)/F289</f>
        <v>0.62926958556087564</v>
      </c>
    </row>
    <row r="290" spans="1:7" ht="15.6" customHeight="1" x14ac:dyDescent="0.3">
      <c r="A290" s="8" t="s">
        <v>304</v>
      </c>
      <c r="B290" s="28" t="s">
        <v>24</v>
      </c>
      <c r="C290" s="18">
        <v>960001.06</v>
      </c>
      <c r="D290" s="18">
        <v>531729.46</v>
      </c>
      <c r="E290" s="18">
        <v>0</v>
      </c>
      <c r="F290" s="18">
        <v>1805410.3800000001</v>
      </c>
      <c r="G290" s="19">
        <f>(C290+D290+E290)/F290</f>
        <v>0.82625564609858948</v>
      </c>
    </row>
    <row r="291" spans="1:7" ht="15.6" customHeight="1" x14ac:dyDescent="0.3">
      <c r="A291" s="8" t="s">
        <v>305</v>
      </c>
      <c r="B291" s="28" t="s">
        <v>27</v>
      </c>
      <c r="C291" s="18">
        <v>6993407.7599999998</v>
      </c>
      <c r="D291" s="18">
        <v>486090.88</v>
      </c>
      <c r="E291" s="18">
        <v>0</v>
      </c>
      <c r="F291" s="18">
        <v>14238927.390000001</v>
      </c>
      <c r="G291" s="19">
        <f>(C291+D291+E291)/F291</f>
        <v>0.52528525745926991</v>
      </c>
    </row>
    <row r="292" spans="1:7" ht="15.6" customHeight="1" x14ac:dyDescent="0.3">
      <c r="A292" s="8" t="s">
        <v>306</v>
      </c>
      <c r="B292" s="28" t="s">
        <v>21</v>
      </c>
      <c r="C292" s="18">
        <v>1518089.9</v>
      </c>
      <c r="D292" s="18">
        <v>335081.64</v>
      </c>
      <c r="E292" s="18">
        <v>0</v>
      </c>
      <c r="F292" s="18">
        <v>2809401.93</v>
      </c>
      <c r="G292" s="19">
        <f>(C292+D292+E292)/F292</f>
        <v>0.65963204488864291</v>
      </c>
    </row>
    <row r="293" spans="1:7" ht="15.6" customHeight="1" x14ac:dyDescent="0.3">
      <c r="A293" s="8" t="s">
        <v>307</v>
      </c>
      <c r="B293" s="28" t="s">
        <v>71</v>
      </c>
      <c r="C293" s="18">
        <v>733596.28</v>
      </c>
      <c r="D293" s="18">
        <v>235806.15</v>
      </c>
      <c r="E293" s="18">
        <v>23278.31</v>
      </c>
      <c r="F293" s="18">
        <v>1664977.89</v>
      </c>
      <c r="G293" s="19">
        <f>(C293+D293+E293)/F293</f>
        <v>0.59621256592182148</v>
      </c>
    </row>
    <row r="294" spans="1:7" ht="15.6" customHeight="1" x14ac:dyDescent="0.3">
      <c r="A294" s="8" t="s">
        <v>308</v>
      </c>
      <c r="B294" s="28" t="s">
        <v>27</v>
      </c>
      <c r="C294" s="18">
        <v>742223.66</v>
      </c>
      <c r="D294" s="18">
        <v>253271.45</v>
      </c>
      <c r="E294" s="18">
        <v>0</v>
      </c>
      <c r="F294" s="18">
        <v>1769527.51</v>
      </c>
      <c r="G294" s="19">
        <f>(C294+D294+E294)/F294</f>
        <v>0.56257679203868383</v>
      </c>
    </row>
    <row r="295" spans="1:7" ht="15.6" customHeight="1" x14ac:dyDescent="0.3">
      <c r="A295" s="8" t="s">
        <v>309</v>
      </c>
      <c r="B295" s="28" t="s">
        <v>21</v>
      </c>
      <c r="C295" s="18">
        <v>1115506.47</v>
      </c>
      <c r="D295" s="18">
        <v>0</v>
      </c>
      <c r="E295" s="18">
        <v>0</v>
      </c>
      <c r="F295" s="18">
        <v>2098199.0099999998</v>
      </c>
      <c r="G295" s="19">
        <f>(C295+D295+E295)/F295</f>
        <v>0.5316495073553581</v>
      </c>
    </row>
    <row r="296" spans="1:7" ht="15.6" customHeight="1" x14ac:dyDescent="0.3">
      <c r="A296" s="8" t="s">
        <v>310</v>
      </c>
      <c r="B296" s="28" t="s">
        <v>29</v>
      </c>
      <c r="C296" s="18">
        <v>652327.99</v>
      </c>
      <c r="D296" s="18">
        <v>777529.66</v>
      </c>
      <c r="E296" s="18">
        <v>0</v>
      </c>
      <c r="F296" s="18">
        <v>1740410.97</v>
      </c>
      <c r="G296" s="19">
        <f>(C296+D296+E296)/F296</f>
        <v>0.82156322538003768</v>
      </c>
    </row>
    <row r="297" spans="1:7" ht="15.6" customHeight="1" x14ac:dyDescent="0.3">
      <c r="A297" s="8" t="s">
        <v>311</v>
      </c>
      <c r="B297" s="28" t="s">
        <v>46</v>
      </c>
      <c r="C297" s="18">
        <v>1091798.06</v>
      </c>
      <c r="D297" s="18">
        <v>223026.37</v>
      </c>
      <c r="E297" s="18">
        <v>0</v>
      </c>
      <c r="F297" s="18">
        <v>2188227.96</v>
      </c>
      <c r="G297" s="19">
        <f>(C297+D297+E297)/F297</f>
        <v>0.6008626404718822</v>
      </c>
    </row>
    <row r="298" spans="1:7" ht="15.6" customHeight="1" x14ac:dyDescent="0.3">
      <c r="A298" s="8" t="s">
        <v>312</v>
      </c>
      <c r="B298" s="28" t="s">
        <v>32</v>
      </c>
      <c r="C298" s="18">
        <v>570258.42000000004</v>
      </c>
      <c r="D298" s="18">
        <v>901717.24</v>
      </c>
      <c r="E298" s="18">
        <v>0</v>
      </c>
      <c r="F298" s="18">
        <v>2948130.24</v>
      </c>
      <c r="G298" s="19">
        <f>(C298+D298+E298)/F298</f>
        <v>0.49929125926268442</v>
      </c>
    </row>
    <row r="299" spans="1:7" ht="15.6" customHeight="1" x14ac:dyDescent="0.3">
      <c r="A299" s="8" t="s">
        <v>313</v>
      </c>
      <c r="B299" s="28" t="s">
        <v>29</v>
      </c>
      <c r="C299" s="18">
        <v>4355503.8</v>
      </c>
      <c r="D299" s="18">
        <v>1160642.68</v>
      </c>
      <c r="E299" s="18">
        <v>0</v>
      </c>
      <c r="F299" s="18">
        <v>9876559.8499999996</v>
      </c>
      <c r="G299" s="19">
        <f>(C299+D299+E299)/F299</f>
        <v>0.55850889011724059</v>
      </c>
    </row>
    <row r="300" spans="1:7" ht="15.6" customHeight="1" x14ac:dyDescent="0.3">
      <c r="A300" s="8" t="s">
        <v>314</v>
      </c>
      <c r="B300" s="28" t="s">
        <v>32</v>
      </c>
      <c r="C300" s="18">
        <v>755794.23</v>
      </c>
      <c r="D300" s="18">
        <v>155426.94</v>
      </c>
      <c r="E300" s="18">
        <v>0</v>
      </c>
      <c r="F300" s="18">
        <v>1133564.46</v>
      </c>
      <c r="G300" s="19">
        <f>(C300+D300+E300)/F300</f>
        <v>0.80385474505790344</v>
      </c>
    </row>
    <row r="301" spans="1:7" ht="15.6" customHeight="1" x14ac:dyDescent="0.3">
      <c r="A301" s="8" t="s">
        <v>315</v>
      </c>
      <c r="B301" s="28" t="s">
        <v>37</v>
      </c>
      <c r="C301" s="18">
        <v>352577.46</v>
      </c>
      <c r="D301" s="18">
        <v>257841.11</v>
      </c>
      <c r="E301" s="18">
        <v>0</v>
      </c>
      <c r="F301" s="18">
        <v>909903.99</v>
      </c>
      <c r="G301" s="19">
        <f>(C301+D301+E301)/F301</f>
        <v>0.67086041682265851</v>
      </c>
    </row>
    <row r="302" spans="1:7" ht="15.6" customHeight="1" x14ac:dyDescent="0.3">
      <c r="A302" s="8" t="s">
        <v>316</v>
      </c>
      <c r="B302" s="28" t="s">
        <v>29</v>
      </c>
      <c r="C302" s="18">
        <v>4904090.1399999997</v>
      </c>
      <c r="D302" s="18">
        <v>1551301.04</v>
      </c>
      <c r="E302" s="18">
        <v>1238124.51</v>
      </c>
      <c r="F302" s="18">
        <v>11969233.049999999</v>
      </c>
      <c r="G302" s="19">
        <f>(C302+D302+E302)/F302</f>
        <v>0.64277432462558659</v>
      </c>
    </row>
    <row r="303" spans="1:7" ht="15.6" customHeight="1" x14ac:dyDescent="0.3">
      <c r="A303" s="8" t="s">
        <v>317</v>
      </c>
      <c r="B303" s="28" t="s">
        <v>21</v>
      </c>
      <c r="C303" s="18">
        <v>462598.44</v>
      </c>
      <c r="D303" s="18">
        <v>172628.13</v>
      </c>
      <c r="E303" s="18">
        <v>0</v>
      </c>
      <c r="F303" s="18">
        <v>1088330.48</v>
      </c>
      <c r="G303" s="19">
        <f>(C303+D303+E303)/F303</f>
        <v>0.58367066040454929</v>
      </c>
    </row>
    <row r="304" spans="1:7" ht="15.6" customHeight="1" x14ac:dyDescent="0.3">
      <c r="A304" s="8" t="s">
        <v>318</v>
      </c>
      <c r="B304" s="28" t="s">
        <v>71</v>
      </c>
      <c r="C304" s="18">
        <v>4118556.39</v>
      </c>
      <c r="D304" s="18">
        <v>409247.13</v>
      </c>
      <c r="E304" s="18">
        <v>0</v>
      </c>
      <c r="F304" s="18">
        <v>10489159.380000001</v>
      </c>
      <c r="G304" s="19">
        <f>(C304+D304+E304)/F304</f>
        <v>0.43166505112252379</v>
      </c>
    </row>
    <row r="305" spans="1:7" ht="15.6" customHeight="1" x14ac:dyDescent="0.3">
      <c r="A305" s="8" t="s">
        <v>319</v>
      </c>
      <c r="B305" s="28" t="s">
        <v>29</v>
      </c>
      <c r="C305" s="18">
        <v>2335519.88</v>
      </c>
      <c r="D305" s="18">
        <v>0</v>
      </c>
      <c r="E305" s="18">
        <v>0</v>
      </c>
      <c r="F305" s="18">
        <v>4578863.2699999996</v>
      </c>
      <c r="G305" s="19">
        <f>(C305+D305+E305)/F305</f>
        <v>0.51006543377304214</v>
      </c>
    </row>
    <row r="306" spans="1:7" ht="15.6" customHeight="1" x14ac:dyDescent="0.3">
      <c r="A306" s="8" t="s">
        <v>320</v>
      </c>
      <c r="B306" s="28" t="s">
        <v>27</v>
      </c>
      <c r="C306" s="18">
        <v>278629.05</v>
      </c>
      <c r="D306" s="18">
        <v>66212.800000000003</v>
      </c>
      <c r="E306" s="18">
        <v>0</v>
      </c>
      <c r="F306" s="18">
        <v>444015.04</v>
      </c>
      <c r="G306" s="19">
        <f>(C306+D306+E306)/F306</f>
        <v>0.77664452537463591</v>
      </c>
    </row>
    <row r="307" spans="1:7" ht="15.6" customHeight="1" x14ac:dyDescent="0.3">
      <c r="A307" s="8" t="s">
        <v>321</v>
      </c>
      <c r="B307" s="28" t="s">
        <v>27</v>
      </c>
      <c r="C307" s="18">
        <v>1801940.85</v>
      </c>
      <c r="D307" s="18">
        <v>558390</v>
      </c>
      <c r="E307" s="18">
        <v>1428773.31</v>
      </c>
      <c r="F307" s="18">
        <v>5843304.5999999996</v>
      </c>
      <c r="G307" s="19">
        <f>(C307+D307+E307)/F307</f>
        <v>0.64845227476246925</v>
      </c>
    </row>
    <row r="308" spans="1:7" ht="15.6" customHeight="1" x14ac:dyDescent="0.3">
      <c r="A308" s="8" t="s">
        <v>322</v>
      </c>
      <c r="B308" s="28" t="s">
        <v>27</v>
      </c>
      <c r="C308" s="18">
        <v>435263.49</v>
      </c>
      <c r="D308" s="18">
        <v>111688.55</v>
      </c>
      <c r="E308" s="18">
        <v>0</v>
      </c>
      <c r="F308" s="18">
        <v>756108.19000000006</v>
      </c>
      <c r="G308" s="19">
        <f>(C308+D308+E308)/F308</f>
        <v>0.72337801287405712</v>
      </c>
    </row>
    <row r="309" spans="1:7" ht="15.6" customHeight="1" x14ac:dyDescent="0.3">
      <c r="A309" s="8" t="s">
        <v>0</v>
      </c>
      <c r="B309" s="28" t="s">
        <v>27</v>
      </c>
      <c r="C309" s="18">
        <v>107183936.56999999</v>
      </c>
      <c r="D309" s="18">
        <v>-98480.6</v>
      </c>
      <c r="E309" s="18">
        <v>4000000</v>
      </c>
      <c r="F309" s="18">
        <v>312850105.02999997</v>
      </c>
      <c r="G309" s="19">
        <f>(C309+D309+E309)/F309</f>
        <v>0.35507565503085814</v>
      </c>
    </row>
    <row r="310" spans="1:7" ht="15.6" customHeight="1" x14ac:dyDescent="0.3">
      <c r="A310" s="8" t="s">
        <v>323</v>
      </c>
      <c r="B310" s="28" t="s">
        <v>71</v>
      </c>
      <c r="C310" s="18">
        <v>294119.44</v>
      </c>
      <c r="D310" s="18">
        <v>108992.66</v>
      </c>
      <c r="E310" s="18">
        <v>0</v>
      </c>
      <c r="F310" s="18">
        <v>554264.15</v>
      </c>
      <c r="G310" s="19">
        <f>(C310+D310+E310)/F310</f>
        <v>0.72729239298626824</v>
      </c>
    </row>
    <row r="311" spans="1:7" ht="15.6" customHeight="1" x14ac:dyDescent="0.3">
      <c r="A311" s="8" t="s">
        <v>324</v>
      </c>
      <c r="B311" s="28" t="s">
        <v>71</v>
      </c>
      <c r="C311" s="18">
        <v>412928.46</v>
      </c>
      <c r="D311" s="18">
        <v>238832.82</v>
      </c>
      <c r="E311" s="18">
        <v>0</v>
      </c>
      <c r="F311" s="18">
        <v>1217949.57</v>
      </c>
      <c r="G311" s="19">
        <f>(C311+D311+E311)/F311</f>
        <v>0.53512993973962319</v>
      </c>
    </row>
    <row r="312" spans="1:7" ht="15.6" customHeight="1" x14ac:dyDescent="0.3">
      <c r="A312" s="8" t="s">
        <v>325</v>
      </c>
      <c r="B312" s="28" t="s">
        <v>24</v>
      </c>
      <c r="C312" s="18">
        <v>519442.58</v>
      </c>
      <c r="D312" s="18">
        <v>476617.04</v>
      </c>
      <c r="E312" s="18">
        <v>0</v>
      </c>
      <c r="F312" s="18">
        <v>1284045.93</v>
      </c>
      <c r="G312" s="19">
        <f>(C312+D312+E312)/F312</f>
        <v>0.7757196193129946</v>
      </c>
    </row>
    <row r="313" spans="1:7" ht="15.6" customHeight="1" x14ac:dyDescent="0.3">
      <c r="A313" s="8" t="s">
        <v>326</v>
      </c>
      <c r="B313" s="28" t="s">
        <v>46</v>
      </c>
      <c r="C313" s="18">
        <v>1002689.36</v>
      </c>
      <c r="D313" s="18">
        <v>325309.32</v>
      </c>
      <c r="E313" s="18">
        <v>0</v>
      </c>
      <c r="F313" s="18">
        <v>2814349.55</v>
      </c>
      <c r="G313" s="19">
        <f>(C313+D313+E313)/F313</f>
        <v>0.47186700031628981</v>
      </c>
    </row>
    <row r="314" spans="1:7" ht="15.6" customHeight="1" x14ac:dyDescent="0.3">
      <c r="A314" s="8" t="s">
        <v>327</v>
      </c>
      <c r="B314" s="28" t="s">
        <v>29</v>
      </c>
      <c r="C314" s="18">
        <v>1443447.58</v>
      </c>
      <c r="D314" s="18">
        <v>1199447.32</v>
      </c>
      <c r="E314" s="18">
        <v>0</v>
      </c>
      <c r="F314" s="18">
        <v>3734718.1500000004</v>
      </c>
      <c r="G314" s="19">
        <f>(C314+D314+E314)/F314</f>
        <v>0.70765578387755979</v>
      </c>
    </row>
    <row r="315" spans="1:7" ht="15.6" customHeight="1" x14ac:dyDescent="0.3">
      <c r="A315" s="8" t="s">
        <v>328</v>
      </c>
      <c r="B315" s="28" t="s">
        <v>27</v>
      </c>
      <c r="C315" s="18">
        <v>8329032.6399999997</v>
      </c>
      <c r="D315" s="18">
        <v>2836963.26</v>
      </c>
      <c r="E315" s="18">
        <v>2036306.4</v>
      </c>
      <c r="F315" s="18">
        <v>20791216.52</v>
      </c>
      <c r="G315" s="19">
        <f>(C315+D315+E315)/F315</f>
        <v>0.63499421918386134</v>
      </c>
    </row>
    <row r="316" spans="1:7" ht="15.6" customHeight="1" x14ac:dyDescent="0.3">
      <c r="A316" s="8" t="s">
        <v>329</v>
      </c>
      <c r="B316" s="28" t="s">
        <v>27</v>
      </c>
      <c r="C316" s="18">
        <v>687275.46</v>
      </c>
      <c r="D316" s="18">
        <v>416937.16</v>
      </c>
      <c r="E316" s="18">
        <v>0</v>
      </c>
      <c r="F316" s="18">
        <v>1739104.2699999998</v>
      </c>
      <c r="G316" s="19">
        <f>(C316+D316+E316)/F316</f>
        <v>0.63493180889033185</v>
      </c>
    </row>
    <row r="317" spans="1:7" ht="15.6" customHeight="1" x14ac:dyDescent="0.3">
      <c r="A317" s="8" t="s">
        <v>330</v>
      </c>
      <c r="B317" s="28" t="s">
        <v>27</v>
      </c>
      <c r="C317" s="18">
        <v>2059651.37</v>
      </c>
      <c r="D317" s="18">
        <v>469909.59</v>
      </c>
      <c r="E317" s="18">
        <v>0</v>
      </c>
      <c r="F317" s="18">
        <v>5017760.0599999996</v>
      </c>
      <c r="G317" s="19">
        <f>(C317+D317+E317)/F317</f>
        <v>0.50412154621837379</v>
      </c>
    </row>
    <row r="318" spans="1:7" ht="15.6" customHeight="1" x14ac:dyDescent="0.3">
      <c r="A318" s="8" t="s">
        <v>331</v>
      </c>
      <c r="B318" s="28" t="s">
        <v>37</v>
      </c>
      <c r="C318" s="18">
        <v>1396842.4</v>
      </c>
      <c r="D318" s="18">
        <v>736985.13</v>
      </c>
      <c r="E318" s="18">
        <v>821702.1</v>
      </c>
      <c r="F318" s="18">
        <v>5406066.1900000004</v>
      </c>
      <c r="G318" s="19">
        <f>(C318+D318+E318)/F318</f>
        <v>0.54670614937476369</v>
      </c>
    </row>
    <row r="319" spans="1:7" ht="15.6" customHeight="1" x14ac:dyDescent="0.3">
      <c r="A319" s="8" t="s">
        <v>332</v>
      </c>
      <c r="B319" s="28" t="s">
        <v>32</v>
      </c>
      <c r="C319" s="18">
        <v>568523.43999999994</v>
      </c>
      <c r="D319" s="18">
        <v>816551.05</v>
      </c>
      <c r="E319" s="18">
        <v>186677.14</v>
      </c>
      <c r="F319" s="18">
        <v>2888388.33</v>
      </c>
      <c r="G319" s="19">
        <f>(C319+D319+E319)/F319</f>
        <v>0.54416215910967891</v>
      </c>
    </row>
    <row r="320" spans="1:7" ht="15.6" customHeight="1" x14ac:dyDescent="0.3">
      <c r="A320" s="8" t="s">
        <v>333</v>
      </c>
      <c r="B320" s="28" t="s">
        <v>37</v>
      </c>
      <c r="C320" s="18">
        <v>1333679.3999999999</v>
      </c>
      <c r="D320" s="18">
        <v>1688849.97</v>
      </c>
      <c r="E320" s="18">
        <v>0</v>
      </c>
      <c r="F320" s="18">
        <v>4779685.1999999993</v>
      </c>
      <c r="G320" s="19">
        <f>(C320+D320+E320)/F320</f>
        <v>0.63236996654089284</v>
      </c>
    </row>
    <row r="321" spans="1:7" ht="15.6" customHeight="1" x14ac:dyDescent="0.3">
      <c r="A321" s="8" t="s">
        <v>334</v>
      </c>
      <c r="B321" s="28" t="s">
        <v>27</v>
      </c>
      <c r="C321" s="18">
        <v>1399523.03</v>
      </c>
      <c r="D321" s="18">
        <v>439196.36</v>
      </c>
      <c r="E321" s="18">
        <v>1375000</v>
      </c>
      <c r="F321" s="18">
        <v>5680230.040000001</v>
      </c>
      <c r="G321" s="19">
        <f>(C321+D321+E321)/F321</f>
        <v>0.56577275345700606</v>
      </c>
    </row>
    <row r="322" spans="1:7" ht="15.6" customHeight="1" x14ac:dyDescent="0.3">
      <c r="A322" s="8" t="s">
        <v>335</v>
      </c>
      <c r="B322" s="28" t="s">
        <v>27</v>
      </c>
      <c r="C322" s="18">
        <v>1154832.27</v>
      </c>
      <c r="D322" s="18">
        <v>476326.85</v>
      </c>
      <c r="E322" s="18">
        <v>0</v>
      </c>
      <c r="F322" s="18">
        <v>2375524.2200000002</v>
      </c>
      <c r="G322" s="19">
        <f>(C322+D322+E322)/F322</f>
        <v>0.68665227921776351</v>
      </c>
    </row>
    <row r="323" spans="1:7" ht="15.6" customHeight="1" x14ac:dyDescent="0.3">
      <c r="A323" s="8" t="s">
        <v>336</v>
      </c>
      <c r="B323" s="28" t="s">
        <v>29</v>
      </c>
      <c r="C323" s="18">
        <v>6233509.7999999998</v>
      </c>
      <c r="D323" s="18">
        <v>1231354.3899999999</v>
      </c>
      <c r="E323" s="18">
        <v>0</v>
      </c>
      <c r="F323" s="18">
        <v>14708767.260000002</v>
      </c>
      <c r="G323" s="19">
        <f>(C323+D323+E323)/F323</f>
        <v>0.50751120457935639</v>
      </c>
    </row>
    <row r="324" spans="1:7" ht="15.6" customHeight="1" x14ac:dyDescent="0.3">
      <c r="A324" s="8" t="s">
        <v>337</v>
      </c>
      <c r="B324" s="28" t="s">
        <v>29</v>
      </c>
      <c r="C324" s="18">
        <v>3750818</v>
      </c>
      <c r="D324" s="18">
        <v>1481651.61</v>
      </c>
      <c r="E324" s="18">
        <v>0</v>
      </c>
      <c r="F324" s="18">
        <v>9535610.3300000001</v>
      </c>
      <c r="G324" s="19">
        <f>(C324+D324+E324)/F324</f>
        <v>0.54872938688970108</v>
      </c>
    </row>
    <row r="325" spans="1:7" ht="15.6" customHeight="1" x14ac:dyDescent="0.3">
      <c r="A325" s="8" t="s">
        <v>338</v>
      </c>
      <c r="B325" s="28" t="s">
        <v>37</v>
      </c>
      <c r="C325" s="18">
        <v>470863.53</v>
      </c>
      <c r="D325" s="18">
        <v>292908.38</v>
      </c>
      <c r="E325" s="18">
        <v>0</v>
      </c>
      <c r="F325" s="18">
        <v>1083772.5299999998</v>
      </c>
      <c r="G325" s="19">
        <f>(C325+D325+E325)/F325</f>
        <v>0.70473451656871222</v>
      </c>
    </row>
    <row r="326" spans="1:7" ht="15.6" customHeight="1" x14ac:dyDescent="0.3">
      <c r="A326" s="8" t="s">
        <v>339</v>
      </c>
      <c r="B326" s="28" t="s">
        <v>71</v>
      </c>
      <c r="C326" s="18">
        <v>603330.32999999996</v>
      </c>
      <c r="D326" s="18">
        <v>208903.43</v>
      </c>
      <c r="E326" s="18">
        <v>232650</v>
      </c>
      <c r="F326" s="18">
        <v>1734250.3499999999</v>
      </c>
      <c r="G326" s="19">
        <f>(C326+D326+E326)/F326</f>
        <v>0.60249880301307135</v>
      </c>
    </row>
    <row r="327" spans="1:7" ht="15.6" customHeight="1" x14ac:dyDescent="0.3">
      <c r="A327" s="8" t="s">
        <v>340</v>
      </c>
      <c r="B327" s="28" t="s">
        <v>37</v>
      </c>
      <c r="C327" s="18">
        <v>501466.08</v>
      </c>
      <c r="D327" s="18">
        <v>87809.63</v>
      </c>
      <c r="E327" s="18">
        <v>0</v>
      </c>
      <c r="F327" s="18">
        <v>736123.15</v>
      </c>
      <c r="G327" s="19">
        <f>(C327+D327+E327)/F327</f>
        <v>0.8005124006764357</v>
      </c>
    </row>
    <row r="328" spans="1:7" ht="15.6" customHeight="1" x14ac:dyDescent="0.3">
      <c r="A328" s="8" t="s">
        <v>341</v>
      </c>
      <c r="B328" s="28" t="s">
        <v>71</v>
      </c>
      <c r="C328" s="18">
        <v>1396177.36</v>
      </c>
      <c r="D328" s="18">
        <v>236409.94</v>
      </c>
      <c r="E328" s="18">
        <v>0</v>
      </c>
      <c r="F328" s="18">
        <v>3330719.65</v>
      </c>
      <c r="G328" s="19">
        <f>(C328+D328+E328)/F328</f>
        <v>0.49016052732027449</v>
      </c>
    </row>
    <row r="329" spans="1:7" ht="15.6" customHeight="1" x14ac:dyDescent="0.3">
      <c r="A329" s="8" t="s">
        <v>342</v>
      </c>
      <c r="B329" s="28" t="s">
        <v>24</v>
      </c>
      <c r="C329" s="18">
        <v>3183933.03</v>
      </c>
      <c r="D329" s="18">
        <v>778626.33</v>
      </c>
      <c r="E329" s="18">
        <v>0</v>
      </c>
      <c r="F329" s="18">
        <v>6214963.4699999997</v>
      </c>
      <c r="G329" s="19">
        <f>(C329+D329+E329)/F329</f>
        <v>0.63758369282901028</v>
      </c>
    </row>
    <row r="330" spans="1:7" ht="15.6" customHeight="1" x14ac:dyDescent="0.3">
      <c r="A330" s="8" t="s">
        <v>343</v>
      </c>
      <c r="B330" s="28" t="s">
        <v>24</v>
      </c>
      <c r="C330" s="18">
        <v>3643693.77</v>
      </c>
      <c r="D330" s="18">
        <v>1881709.77</v>
      </c>
      <c r="E330" s="18">
        <v>891.8</v>
      </c>
      <c r="F330" s="18">
        <v>9939147.8900000006</v>
      </c>
      <c r="G330" s="19">
        <f>(C330+D330+E330)/F330</f>
        <v>0.55601299036511265</v>
      </c>
    </row>
    <row r="331" spans="1:7" ht="15.6" customHeight="1" x14ac:dyDescent="0.3">
      <c r="A331" s="8" t="s">
        <v>344</v>
      </c>
      <c r="B331" s="28" t="s">
        <v>37</v>
      </c>
      <c r="C331" s="18">
        <v>288684.15999999997</v>
      </c>
      <c r="D331" s="18">
        <v>263841.69</v>
      </c>
      <c r="E331" s="18">
        <v>0</v>
      </c>
      <c r="F331" s="18">
        <v>930679.8</v>
      </c>
      <c r="G331" s="19">
        <f>(C331+D331+E331)/F331</f>
        <v>0.59367985638025011</v>
      </c>
    </row>
    <row r="332" spans="1:7" ht="15.6" customHeight="1" x14ac:dyDescent="0.3">
      <c r="A332" s="8" t="s">
        <v>345</v>
      </c>
      <c r="B332" s="28" t="s">
        <v>21</v>
      </c>
      <c r="C332" s="18">
        <v>446581.45</v>
      </c>
      <c r="D332" s="18">
        <v>81591.94</v>
      </c>
      <c r="E332" s="18">
        <v>0</v>
      </c>
      <c r="F332" s="18">
        <v>755238.67000000016</v>
      </c>
      <c r="G332" s="19">
        <f>(C332+D332+E332)/F332</f>
        <v>0.69934632716833722</v>
      </c>
    </row>
    <row r="333" spans="1:7" ht="15.6" customHeight="1" x14ac:dyDescent="0.3">
      <c r="A333" s="8" t="s">
        <v>346</v>
      </c>
      <c r="B333" s="28" t="s">
        <v>37</v>
      </c>
      <c r="C333" s="18">
        <v>2327673.29</v>
      </c>
      <c r="D333" s="18">
        <v>464294.25</v>
      </c>
      <c r="E333" s="18">
        <v>0</v>
      </c>
      <c r="F333" s="18">
        <v>5498847.8200000003</v>
      </c>
      <c r="G333" s="19">
        <f>(C333+D333+E333)/F333</f>
        <v>0.50773682622117011</v>
      </c>
    </row>
    <row r="334" spans="1:7" ht="15.6" customHeight="1" x14ac:dyDescent="0.3">
      <c r="A334" s="8" t="s">
        <v>1</v>
      </c>
      <c r="B334" s="28" t="s">
        <v>71</v>
      </c>
      <c r="C334" s="18">
        <v>53458331.25</v>
      </c>
      <c r="D334" s="18">
        <v>3800122.01</v>
      </c>
      <c r="E334" s="18">
        <v>0</v>
      </c>
      <c r="F334" s="18">
        <v>135280326.25999999</v>
      </c>
      <c r="G334" s="19">
        <f>(C334+D334+E334)/F334</f>
        <v>0.4232577998810631</v>
      </c>
    </row>
    <row r="335" spans="1:7" ht="15.6" customHeight="1" x14ac:dyDescent="0.3">
      <c r="A335" s="8" t="s">
        <v>347</v>
      </c>
      <c r="B335" s="28" t="s">
        <v>27</v>
      </c>
      <c r="C335" s="18">
        <v>735098.8</v>
      </c>
      <c r="D335" s="18">
        <v>281623.28000000003</v>
      </c>
      <c r="E335" s="18">
        <v>0</v>
      </c>
      <c r="F335" s="18">
        <v>1711035.1500000001</v>
      </c>
      <c r="G335" s="19">
        <f>(C335+D335+E335)/F335</f>
        <v>0.5942146074556095</v>
      </c>
    </row>
    <row r="336" spans="1:7" ht="15.6" customHeight="1" x14ac:dyDescent="0.3">
      <c r="A336" s="8" t="s">
        <v>348</v>
      </c>
      <c r="B336" s="28" t="s">
        <v>21</v>
      </c>
      <c r="C336" s="18">
        <v>6099807.8399999999</v>
      </c>
      <c r="D336" s="18">
        <v>47148.42</v>
      </c>
      <c r="E336" s="18">
        <v>0</v>
      </c>
      <c r="F336" s="18">
        <v>12548490.220000001</v>
      </c>
      <c r="G336" s="19">
        <f>(C336+D336+E336)/F336</f>
        <v>0.48985624184516435</v>
      </c>
    </row>
    <row r="337" spans="1:7" ht="15.6" customHeight="1" x14ac:dyDescent="0.3">
      <c r="A337" s="8" t="s">
        <v>349</v>
      </c>
      <c r="B337" s="28" t="s">
        <v>21</v>
      </c>
      <c r="C337" s="18">
        <v>5836787.6299999999</v>
      </c>
      <c r="D337" s="18">
        <v>1091770.0900000001</v>
      </c>
      <c r="E337" s="18">
        <v>1350887.44</v>
      </c>
      <c r="F337" s="18">
        <v>16552051.549999999</v>
      </c>
      <c r="G337" s="19">
        <f>(C337+D337+E337)/F337</f>
        <v>0.50020658375728666</v>
      </c>
    </row>
    <row r="338" spans="1:7" ht="15.6" customHeight="1" x14ac:dyDescent="0.3">
      <c r="A338" s="8" t="s">
        <v>350</v>
      </c>
      <c r="B338" s="28" t="s">
        <v>37</v>
      </c>
      <c r="C338" s="18">
        <v>964997.75</v>
      </c>
      <c r="D338" s="18">
        <v>761274.44</v>
      </c>
      <c r="E338" s="18">
        <v>0</v>
      </c>
      <c r="F338" s="18">
        <v>2826674.27</v>
      </c>
      <c r="G338" s="19">
        <f>(C338+D338+E338)/F338</f>
        <v>0.61070785846152698</v>
      </c>
    </row>
    <row r="339" spans="1:7" ht="15.6" customHeight="1" x14ac:dyDescent="0.3">
      <c r="A339" s="8" t="s">
        <v>351</v>
      </c>
      <c r="B339" s="28" t="s">
        <v>27</v>
      </c>
      <c r="C339" s="18">
        <v>3712792.52</v>
      </c>
      <c r="D339" s="18">
        <v>846956.82</v>
      </c>
      <c r="E339" s="18">
        <v>0</v>
      </c>
      <c r="F339" s="18">
        <v>8088872.8300000001</v>
      </c>
      <c r="G339" s="19">
        <f>(C339+D339+E339)/F339</f>
        <v>0.56370639467699479</v>
      </c>
    </row>
    <row r="340" spans="1:7" ht="15.6" customHeight="1" x14ac:dyDescent="0.3">
      <c r="A340" s="8" t="s">
        <v>352</v>
      </c>
      <c r="B340" s="28" t="s">
        <v>27</v>
      </c>
      <c r="C340" s="18">
        <v>1024942.55</v>
      </c>
      <c r="D340" s="18">
        <v>207051.01</v>
      </c>
      <c r="E340" s="18">
        <v>0</v>
      </c>
      <c r="F340" s="18">
        <v>1811608.0000000002</v>
      </c>
      <c r="G340" s="19">
        <f>(C340+D340+E340)/F340</f>
        <v>0.68005526581909548</v>
      </c>
    </row>
    <row r="341" spans="1:7" ht="15.6" customHeight="1" x14ac:dyDescent="0.3">
      <c r="A341" s="8" t="s">
        <v>353</v>
      </c>
      <c r="B341" s="28" t="s">
        <v>27</v>
      </c>
      <c r="C341" s="18">
        <v>6384161.9900000002</v>
      </c>
      <c r="D341" s="18">
        <v>893385.89</v>
      </c>
      <c r="E341" s="18">
        <v>1175000</v>
      </c>
      <c r="F341" s="18">
        <v>12486261.93</v>
      </c>
      <c r="G341" s="19">
        <f>(C341+D341+E341)/F341</f>
        <v>0.67694782693061761</v>
      </c>
    </row>
    <row r="342" spans="1:7" ht="15.6" customHeight="1" x14ac:dyDescent="0.3">
      <c r="A342" s="8" t="s">
        <v>354</v>
      </c>
      <c r="B342" s="28" t="s">
        <v>27</v>
      </c>
      <c r="C342" s="18">
        <v>4191026.44</v>
      </c>
      <c r="D342" s="18">
        <v>315890.38</v>
      </c>
      <c r="E342" s="18">
        <v>0</v>
      </c>
      <c r="F342" s="18">
        <v>4387188.68</v>
      </c>
      <c r="G342" s="19">
        <f>(C342+D342+E342)/F342</f>
        <v>1.0272904013784063</v>
      </c>
    </row>
    <row r="343" spans="1:7" ht="15.6" customHeight="1" x14ac:dyDescent="0.3">
      <c r="A343" s="8" t="s">
        <v>355</v>
      </c>
      <c r="B343" s="28" t="s">
        <v>29</v>
      </c>
      <c r="C343" s="18">
        <v>1635475.33</v>
      </c>
      <c r="D343" s="18">
        <v>456051.76</v>
      </c>
      <c r="E343" s="18">
        <v>20530468.550000001</v>
      </c>
      <c r="F343" s="18">
        <v>24769266.539999999</v>
      </c>
      <c r="G343" s="19">
        <f>(C343+D343+E343)/F343</f>
        <v>0.9133090640155872</v>
      </c>
    </row>
    <row r="344" spans="1:7" ht="15.6" customHeight="1" x14ac:dyDescent="0.3">
      <c r="A344" s="8" t="s">
        <v>356</v>
      </c>
      <c r="B344" s="28" t="s">
        <v>32</v>
      </c>
      <c r="C344" s="18">
        <v>1473146.19</v>
      </c>
      <c r="D344" s="18">
        <v>855825.45</v>
      </c>
      <c r="E344" s="18">
        <v>0</v>
      </c>
      <c r="F344" s="18">
        <v>3746554.6599999992</v>
      </c>
      <c r="G344" s="19">
        <f>(C344+D344+E344)/F344</f>
        <v>0.62163023133365958</v>
      </c>
    </row>
    <row r="345" spans="1:7" ht="15.6" customHeight="1" x14ac:dyDescent="0.3">
      <c r="A345" s="8" t="s">
        <v>357</v>
      </c>
      <c r="B345" s="28" t="s">
        <v>37</v>
      </c>
      <c r="C345" s="18">
        <v>1080618.6200000001</v>
      </c>
      <c r="D345" s="18">
        <v>595837.47</v>
      </c>
      <c r="E345" s="18">
        <v>0</v>
      </c>
      <c r="F345" s="18">
        <v>2967088.3499999996</v>
      </c>
      <c r="G345" s="19">
        <f>(C345+D345+E345)/F345</f>
        <v>0.56501724662159125</v>
      </c>
    </row>
    <row r="346" spans="1:7" ht="15.6" customHeight="1" x14ac:dyDescent="0.3">
      <c r="A346" s="8" t="s">
        <v>358</v>
      </c>
      <c r="B346" s="28" t="s">
        <v>32</v>
      </c>
      <c r="C346" s="18">
        <v>939508.05</v>
      </c>
      <c r="D346" s="18">
        <v>279039.07</v>
      </c>
      <c r="E346" s="18">
        <v>0</v>
      </c>
      <c r="F346" s="18">
        <v>1546768.5499999998</v>
      </c>
      <c r="G346" s="19">
        <f>(C346+D346+E346)/F346</f>
        <v>0.78780184663051256</v>
      </c>
    </row>
    <row r="347" spans="1:7" ht="15.6" customHeight="1" x14ac:dyDescent="0.3">
      <c r="A347" s="8" t="s">
        <v>359</v>
      </c>
      <c r="B347" s="28" t="s">
        <v>21</v>
      </c>
      <c r="C347" s="18">
        <v>252738.42</v>
      </c>
      <c r="D347" s="18">
        <v>80369.009999999995</v>
      </c>
      <c r="E347" s="18">
        <v>0</v>
      </c>
      <c r="F347" s="18">
        <v>508279.52</v>
      </c>
      <c r="G347" s="19">
        <f>(C347+D347+E347)/F347</f>
        <v>0.6553626831157785</v>
      </c>
    </row>
    <row r="348" spans="1:7" ht="15.6" customHeight="1" x14ac:dyDescent="0.3">
      <c r="A348" s="8" t="s">
        <v>360</v>
      </c>
      <c r="B348" s="28" t="s">
        <v>27</v>
      </c>
      <c r="C348" s="18">
        <v>5103814.2699999996</v>
      </c>
      <c r="D348" s="18">
        <v>2237170.9700000002</v>
      </c>
      <c r="E348" s="18">
        <v>0</v>
      </c>
      <c r="F348" s="18">
        <v>11545281.460000001</v>
      </c>
      <c r="G348" s="19">
        <f>(C348+D348+E348)/F348</f>
        <v>0.63584289958055296</v>
      </c>
    </row>
    <row r="349" spans="1:7" ht="15.6" customHeight="1" x14ac:dyDescent="0.3">
      <c r="A349" s="8" t="s">
        <v>361</v>
      </c>
      <c r="B349" s="28" t="s">
        <v>21</v>
      </c>
      <c r="C349" s="18">
        <v>259532.52</v>
      </c>
      <c r="D349" s="18">
        <v>141986.99</v>
      </c>
      <c r="E349" s="18">
        <v>0</v>
      </c>
      <c r="F349" s="18">
        <v>666304.91999999993</v>
      </c>
      <c r="G349" s="19">
        <f>(C349+D349+E349)/F349</f>
        <v>0.60260625120402844</v>
      </c>
    </row>
    <row r="350" spans="1:7" ht="15.6" customHeight="1" x14ac:dyDescent="0.3">
      <c r="A350" s="8" t="s">
        <v>362</v>
      </c>
      <c r="B350" s="28" t="s">
        <v>71</v>
      </c>
      <c r="C350" s="18">
        <v>11358432.59</v>
      </c>
      <c r="D350" s="18">
        <v>375655.74</v>
      </c>
      <c r="E350" s="18">
        <v>18239663.260000002</v>
      </c>
      <c r="F350" s="18">
        <v>42230674.430000007</v>
      </c>
      <c r="G350" s="19">
        <f>(C350+D350+E350)/F350</f>
        <v>0.70976255990615011</v>
      </c>
    </row>
    <row r="351" spans="1:7" ht="15.6" customHeight="1" x14ac:dyDescent="0.3">
      <c r="A351" s="8" t="s">
        <v>363</v>
      </c>
      <c r="B351" s="28" t="s">
        <v>29</v>
      </c>
      <c r="C351" s="18">
        <v>2764571.08</v>
      </c>
      <c r="D351" s="18">
        <v>2341610.7799999998</v>
      </c>
      <c r="E351" s="18">
        <v>-2304.92</v>
      </c>
      <c r="F351" s="18">
        <v>7484038.919999999</v>
      </c>
      <c r="G351" s="19">
        <f>(C351+D351+E351)/F351</f>
        <v>0.68196825197696864</v>
      </c>
    </row>
    <row r="352" spans="1:7" ht="15.6" customHeight="1" x14ac:dyDescent="0.3">
      <c r="A352" s="8" t="s">
        <v>364</v>
      </c>
      <c r="B352" s="28" t="s">
        <v>32</v>
      </c>
      <c r="C352" s="18">
        <v>487496.89</v>
      </c>
      <c r="D352" s="18">
        <v>811921.73</v>
      </c>
      <c r="E352" s="18">
        <v>0</v>
      </c>
      <c r="F352" s="18">
        <v>2617815.66</v>
      </c>
      <c r="G352" s="19">
        <f>(C352+D352+E352)/F352</f>
        <v>0.49637514201439226</v>
      </c>
    </row>
    <row r="353" spans="1:7" ht="15.6" customHeight="1" x14ac:dyDescent="0.3">
      <c r="A353" s="8" t="s">
        <v>365</v>
      </c>
      <c r="B353" s="28" t="s">
        <v>24</v>
      </c>
      <c r="C353" s="18">
        <v>2561692.94</v>
      </c>
      <c r="D353" s="18">
        <v>1062306.44</v>
      </c>
      <c r="E353" s="18">
        <v>0</v>
      </c>
      <c r="F353" s="18">
        <v>5820885.620000001</v>
      </c>
      <c r="G353" s="19">
        <f>(C353+D353+E353)/F353</f>
        <v>0.62258556800159204</v>
      </c>
    </row>
    <row r="354" spans="1:7" ht="15.6" customHeight="1" x14ac:dyDescent="0.3">
      <c r="A354" s="8" t="s">
        <v>366</v>
      </c>
      <c r="B354" s="28" t="s">
        <v>27</v>
      </c>
      <c r="C354" s="18">
        <v>2314672.88</v>
      </c>
      <c r="D354" s="18">
        <v>782951.4</v>
      </c>
      <c r="E354" s="18">
        <v>0</v>
      </c>
      <c r="F354" s="18">
        <v>5394881.4899999993</v>
      </c>
      <c r="G354" s="19">
        <f>(C354+D354+E354)/F354</f>
        <v>0.57417837365691604</v>
      </c>
    </row>
    <row r="355" spans="1:7" ht="15.6" customHeight="1" x14ac:dyDescent="0.3">
      <c r="A355" s="8" t="s">
        <v>367</v>
      </c>
      <c r="B355" s="28" t="s">
        <v>32</v>
      </c>
      <c r="C355" s="18">
        <v>716482.18</v>
      </c>
      <c r="D355" s="18">
        <v>829572.02</v>
      </c>
      <c r="E355" s="18">
        <v>0</v>
      </c>
      <c r="F355" s="18">
        <v>1908505.5200000003</v>
      </c>
      <c r="G355" s="19">
        <f>(C355+D355+E355)/F355</f>
        <v>0.81008631298064049</v>
      </c>
    </row>
    <row r="356" spans="1:7" ht="15.6" customHeight="1" x14ac:dyDescent="0.3">
      <c r="A356" s="8" t="s">
        <v>368</v>
      </c>
      <c r="B356" s="28" t="s">
        <v>37</v>
      </c>
      <c r="C356" s="18">
        <v>559522.26</v>
      </c>
      <c r="D356" s="18">
        <v>394860.72</v>
      </c>
      <c r="E356" s="18">
        <v>0</v>
      </c>
      <c r="F356" s="18">
        <v>1543578.97</v>
      </c>
      <c r="G356" s="19">
        <f>(C356+D356+E356)/F356</f>
        <v>0.61829229248957696</v>
      </c>
    </row>
    <row r="357" spans="1:7" ht="15.6" customHeight="1" x14ac:dyDescent="0.3">
      <c r="A357" s="8" t="s">
        <v>369</v>
      </c>
      <c r="B357" s="28" t="s">
        <v>37</v>
      </c>
      <c r="C357" s="18">
        <v>733243.9</v>
      </c>
      <c r="D357" s="18">
        <v>947386.08</v>
      </c>
      <c r="E357" s="18">
        <v>0</v>
      </c>
      <c r="F357" s="18">
        <v>2698169.46</v>
      </c>
      <c r="G357" s="19">
        <f>(C357+D357+E357)/F357</f>
        <v>0.6228778454856575</v>
      </c>
    </row>
    <row r="358" spans="1:7" ht="15.6" customHeight="1" x14ac:dyDescent="0.3">
      <c r="A358" s="8" t="s">
        <v>370</v>
      </c>
      <c r="B358" s="28" t="s">
        <v>71</v>
      </c>
      <c r="C358" s="18">
        <v>898076.46</v>
      </c>
      <c r="D358" s="18">
        <v>61599.48</v>
      </c>
      <c r="E358" s="18">
        <v>427154.55</v>
      </c>
      <c r="F358" s="18">
        <v>3466278.7399999998</v>
      </c>
      <c r="G358" s="19">
        <f>(C358+D358+E358)/F358</f>
        <v>0.40009202779808761</v>
      </c>
    </row>
    <row r="359" spans="1:7" ht="15.6" customHeight="1" x14ac:dyDescent="0.3">
      <c r="A359" s="8" t="s">
        <v>3</v>
      </c>
      <c r="B359" s="28" t="s">
        <v>37</v>
      </c>
      <c r="C359" s="18">
        <v>46632424.880000003</v>
      </c>
      <c r="D359" s="18">
        <v>7468066.75</v>
      </c>
      <c r="E359" s="18">
        <v>457345490.72000003</v>
      </c>
      <c r="F359" s="18">
        <v>581746494.04000008</v>
      </c>
      <c r="G359" s="19">
        <f>(C359+D359+E359)/F359</f>
        <v>0.87915610594953364</v>
      </c>
    </row>
    <row r="360" spans="1:7" ht="15.6" customHeight="1" x14ac:dyDescent="0.3">
      <c r="A360" s="8" t="s">
        <v>371</v>
      </c>
      <c r="B360" s="28" t="s">
        <v>27</v>
      </c>
      <c r="C360" s="18">
        <v>493651.17</v>
      </c>
      <c r="D360" s="18">
        <v>217890.9</v>
      </c>
      <c r="E360" s="18">
        <v>0</v>
      </c>
      <c r="F360" s="18">
        <v>912954.8600000001</v>
      </c>
      <c r="G360" s="19">
        <f>(C360+D360+E360)/F360</f>
        <v>0.77938362691885976</v>
      </c>
    </row>
    <row r="361" spans="1:7" ht="15.6" customHeight="1" x14ac:dyDescent="0.3">
      <c r="A361" s="8" t="s">
        <v>372</v>
      </c>
      <c r="B361" s="28" t="s">
        <v>27</v>
      </c>
      <c r="C361" s="18">
        <v>1096369.8999999999</v>
      </c>
      <c r="D361" s="18">
        <v>59287.55</v>
      </c>
      <c r="E361" s="18">
        <v>0</v>
      </c>
      <c r="F361" s="18">
        <v>1508475.73</v>
      </c>
      <c r="G361" s="19">
        <f>(C361+D361+E361)/F361</f>
        <v>0.76610940899924185</v>
      </c>
    </row>
    <row r="362" spans="1:7" ht="15.6" customHeight="1" x14ac:dyDescent="0.3">
      <c r="A362" s="8" t="s">
        <v>373</v>
      </c>
      <c r="B362" s="28" t="s">
        <v>46</v>
      </c>
      <c r="C362" s="18">
        <v>72367664.959999993</v>
      </c>
      <c r="D362" s="18">
        <v>140420.51999999999</v>
      </c>
      <c r="E362" s="18">
        <v>135377501.08000001</v>
      </c>
      <c r="F362" s="18">
        <v>347103563.41000003</v>
      </c>
      <c r="G362" s="19">
        <f>(C362+D362+E362)/F362</f>
        <v>0.59891516099027997</v>
      </c>
    </row>
    <row r="363" spans="1:7" ht="15.6" customHeight="1" x14ac:dyDescent="0.3">
      <c r="A363" s="8" t="s">
        <v>374</v>
      </c>
      <c r="B363" s="28" t="s">
        <v>27</v>
      </c>
      <c r="C363" s="18">
        <v>777244.98</v>
      </c>
      <c r="D363" s="18">
        <v>335217.94</v>
      </c>
      <c r="E363" s="18">
        <v>0</v>
      </c>
      <c r="F363" s="18">
        <v>1585333.3699999999</v>
      </c>
      <c r="G363" s="19">
        <f>(C363+D363+E363)/F363</f>
        <v>0.70172175837060691</v>
      </c>
    </row>
    <row r="364" spans="1:7" ht="15.6" customHeight="1" x14ac:dyDescent="0.3">
      <c r="A364" s="8" t="s">
        <v>375</v>
      </c>
      <c r="B364" s="28" t="s">
        <v>27</v>
      </c>
      <c r="C364" s="18">
        <v>816900.38</v>
      </c>
      <c r="D364" s="18">
        <v>159065.73000000001</v>
      </c>
      <c r="E364" s="18">
        <v>0</v>
      </c>
      <c r="F364" s="18">
        <v>1223775.83</v>
      </c>
      <c r="G364" s="19">
        <f>(C364+D364+E364)/F364</f>
        <v>0.79750399221399881</v>
      </c>
    </row>
    <row r="365" spans="1:7" ht="15.6" customHeight="1" x14ac:dyDescent="0.3">
      <c r="A365" s="8" t="s">
        <v>376</v>
      </c>
      <c r="B365" s="28" t="s">
        <v>37</v>
      </c>
      <c r="C365" s="18">
        <v>1123556</v>
      </c>
      <c r="D365" s="18">
        <v>279972.42</v>
      </c>
      <c r="E365" s="18">
        <v>0</v>
      </c>
      <c r="F365" s="18">
        <v>2168093.9300000002</v>
      </c>
      <c r="G365" s="19">
        <f>(C365+D365+E365)/F365</f>
        <v>0.64735591045172103</v>
      </c>
    </row>
    <row r="366" spans="1:7" ht="15.6" customHeight="1" x14ac:dyDescent="0.3">
      <c r="A366" s="8" t="s">
        <v>377</v>
      </c>
      <c r="B366" s="28" t="s">
        <v>46</v>
      </c>
      <c r="C366" s="18">
        <v>2590064.87</v>
      </c>
      <c r="D366" s="18">
        <v>1136991.47</v>
      </c>
      <c r="E366" s="18">
        <v>0</v>
      </c>
      <c r="F366" s="18">
        <v>6339955.1299999999</v>
      </c>
      <c r="G366" s="19">
        <f>(C366+D366+E366)/F366</f>
        <v>0.5878679365353805</v>
      </c>
    </row>
    <row r="367" spans="1:7" ht="15.6" customHeight="1" x14ac:dyDescent="0.3">
      <c r="A367" s="8" t="s">
        <v>378</v>
      </c>
      <c r="B367" s="28" t="s">
        <v>32</v>
      </c>
      <c r="C367" s="18">
        <v>527630.16</v>
      </c>
      <c r="D367" s="18">
        <v>444629.91</v>
      </c>
      <c r="E367" s="18">
        <v>0</v>
      </c>
      <c r="F367" s="18">
        <v>1206253.82</v>
      </c>
      <c r="G367" s="19">
        <f>(C367+D367+E367)/F367</f>
        <v>0.80601615835711926</v>
      </c>
    </row>
    <row r="368" spans="1:7" ht="15.6" customHeight="1" x14ac:dyDescent="0.3">
      <c r="A368" s="8" t="s">
        <v>379</v>
      </c>
      <c r="B368" s="28" t="s">
        <v>37</v>
      </c>
      <c r="C368" s="18">
        <v>3940148.47</v>
      </c>
      <c r="D368" s="18">
        <v>1989907.48</v>
      </c>
      <c r="E368" s="18">
        <v>0</v>
      </c>
      <c r="F368" s="18">
        <v>9847859.4500000011</v>
      </c>
      <c r="G368" s="19">
        <f>(C368+D368+E368)/F368</f>
        <v>0.60216699680863128</v>
      </c>
    </row>
    <row r="369" spans="1:7" ht="15.6" customHeight="1" x14ac:dyDescent="0.3">
      <c r="A369" s="8" t="s">
        <v>380</v>
      </c>
      <c r="B369" s="28" t="s">
        <v>32</v>
      </c>
      <c r="C369" s="18">
        <v>399647.3</v>
      </c>
      <c r="D369" s="18">
        <v>395804.23</v>
      </c>
      <c r="E369" s="18">
        <v>0</v>
      </c>
      <c r="F369" s="18">
        <v>1101638.52</v>
      </c>
      <c r="G369" s="19">
        <f>(C369+D369+E369)/F369</f>
        <v>0.72206219695367957</v>
      </c>
    </row>
    <row r="370" spans="1:7" ht="15.6" customHeight="1" x14ac:dyDescent="0.3">
      <c r="A370" s="8" t="s">
        <v>381</v>
      </c>
      <c r="B370" s="28" t="s">
        <v>27</v>
      </c>
      <c r="C370" s="18">
        <v>1415847.2</v>
      </c>
      <c r="D370" s="18">
        <v>0</v>
      </c>
      <c r="E370" s="18">
        <v>0</v>
      </c>
      <c r="F370" s="18">
        <v>2696511.18</v>
      </c>
      <c r="G370" s="19">
        <f>(C370+D370+E370)/F370</f>
        <v>0.5250663192132583</v>
      </c>
    </row>
    <row r="371" spans="1:7" ht="15.6" customHeight="1" x14ac:dyDescent="0.3">
      <c r="A371" s="8" t="s">
        <v>382</v>
      </c>
      <c r="B371" s="28" t="s">
        <v>27</v>
      </c>
      <c r="C371" s="18">
        <v>174100.33</v>
      </c>
      <c r="D371" s="18">
        <v>145474.84</v>
      </c>
      <c r="E371" s="18">
        <v>0</v>
      </c>
      <c r="F371" s="18">
        <v>388017.18999999994</v>
      </c>
      <c r="G371" s="19">
        <f>(C371+D371+E371)/F371</f>
        <v>0.82361085600357042</v>
      </c>
    </row>
    <row r="372" spans="1:7" ht="15.6" customHeight="1" x14ac:dyDescent="0.3">
      <c r="A372" s="8" t="s">
        <v>383</v>
      </c>
      <c r="B372" s="28" t="s">
        <v>27</v>
      </c>
      <c r="C372" s="18">
        <v>1676096.46</v>
      </c>
      <c r="D372" s="18">
        <v>620347.37</v>
      </c>
      <c r="E372" s="18">
        <v>0</v>
      </c>
      <c r="F372" s="18">
        <v>3169684.41</v>
      </c>
      <c r="G372" s="19">
        <f>(C372+D372+E372)/F372</f>
        <v>0.72450235826474596</v>
      </c>
    </row>
    <row r="373" spans="1:7" ht="15.6" customHeight="1" x14ac:dyDescent="0.3">
      <c r="A373" s="8" t="s">
        <v>384</v>
      </c>
      <c r="B373" s="28" t="s">
        <v>37</v>
      </c>
      <c r="C373" s="18">
        <v>728096.04</v>
      </c>
      <c r="D373" s="18">
        <v>629805.18999999994</v>
      </c>
      <c r="E373" s="18">
        <v>0</v>
      </c>
      <c r="F373" s="18">
        <v>1940760.5</v>
      </c>
      <c r="G373" s="19">
        <f>(C373+D373+E373)/F373</f>
        <v>0.69967480789103031</v>
      </c>
    </row>
    <row r="374" spans="1:7" ht="15.6" customHeight="1" x14ac:dyDescent="0.3">
      <c r="A374" s="8" t="s">
        <v>385</v>
      </c>
      <c r="B374" s="28" t="s">
        <v>27</v>
      </c>
      <c r="C374" s="18">
        <v>1550075.13</v>
      </c>
      <c r="D374" s="18">
        <v>553285.37</v>
      </c>
      <c r="E374" s="18">
        <v>139074.79999999999</v>
      </c>
      <c r="F374" s="18">
        <v>4213213.05</v>
      </c>
      <c r="G374" s="19">
        <f>(C374+D374+E374)/F374</f>
        <v>0.53223876252827995</v>
      </c>
    </row>
    <row r="375" spans="1:7" ht="15.6" customHeight="1" x14ac:dyDescent="0.3">
      <c r="A375" s="8" t="s">
        <v>386</v>
      </c>
      <c r="B375" s="28" t="s">
        <v>27</v>
      </c>
      <c r="C375" s="18">
        <v>551254.07999999996</v>
      </c>
      <c r="D375" s="18">
        <v>144039.57</v>
      </c>
      <c r="E375" s="18">
        <v>0</v>
      </c>
      <c r="F375" s="18">
        <v>901813.52</v>
      </c>
      <c r="G375" s="19">
        <f>(C375+D375+E375)/F375</f>
        <v>0.77099492808668457</v>
      </c>
    </row>
    <row r="376" spans="1:7" ht="15.6" customHeight="1" x14ac:dyDescent="0.3">
      <c r="A376" s="8" t="s">
        <v>387</v>
      </c>
      <c r="B376" s="28" t="s">
        <v>29</v>
      </c>
      <c r="C376" s="18">
        <v>2039729.09</v>
      </c>
      <c r="D376" s="18">
        <v>880988.32</v>
      </c>
      <c r="E376" s="18">
        <v>0</v>
      </c>
      <c r="F376" s="18">
        <v>3942690.85</v>
      </c>
      <c r="G376" s="19">
        <f>(C376+D376+E376)/F376</f>
        <v>0.74079290543411491</v>
      </c>
    </row>
    <row r="377" spans="1:7" ht="15.6" customHeight="1" x14ac:dyDescent="0.3">
      <c r="A377" s="8" t="s">
        <v>388</v>
      </c>
      <c r="B377" s="28" t="s">
        <v>21</v>
      </c>
      <c r="C377" s="18">
        <v>431211.41</v>
      </c>
      <c r="D377" s="18">
        <v>58746.080000000002</v>
      </c>
      <c r="E377" s="18">
        <v>0</v>
      </c>
      <c r="F377" s="18">
        <v>529567.91999999993</v>
      </c>
      <c r="G377" s="19">
        <f>(C377+D377+E377)/F377</f>
        <v>0.92520236120042931</v>
      </c>
    </row>
    <row r="378" spans="1:7" ht="15.6" customHeight="1" x14ac:dyDescent="0.3">
      <c r="A378" s="8" t="s">
        <v>389</v>
      </c>
      <c r="B378" s="28" t="s">
        <v>37</v>
      </c>
      <c r="C378" s="18">
        <v>462541.08</v>
      </c>
      <c r="D378" s="18">
        <v>181417.75</v>
      </c>
      <c r="E378" s="18">
        <v>0</v>
      </c>
      <c r="F378" s="18">
        <v>809806.2300000001</v>
      </c>
      <c r="G378" s="19">
        <f>(C378+D378+E378)/F378</f>
        <v>0.79520113101624323</v>
      </c>
    </row>
    <row r="379" spans="1:7" ht="15.6" customHeight="1" x14ac:dyDescent="0.3">
      <c r="A379" s="8" t="s">
        <v>390</v>
      </c>
      <c r="B379" s="28" t="s">
        <v>21</v>
      </c>
      <c r="C379" s="18">
        <v>721545.98</v>
      </c>
      <c r="D379" s="18">
        <v>45450</v>
      </c>
      <c r="E379" s="18">
        <v>0</v>
      </c>
      <c r="F379" s="18">
        <v>1642429.08</v>
      </c>
      <c r="G379" s="19">
        <f>(C379+D379+E379)/F379</f>
        <v>0.46698879686177985</v>
      </c>
    </row>
    <row r="380" spans="1:7" ht="15.6" customHeight="1" x14ac:dyDescent="0.3">
      <c r="A380" s="8" t="s">
        <v>391</v>
      </c>
      <c r="B380" s="28" t="s">
        <v>29</v>
      </c>
      <c r="C380" s="18">
        <v>13720726.869999999</v>
      </c>
      <c r="D380" s="18">
        <v>6626531.7800000003</v>
      </c>
      <c r="E380" s="18">
        <v>0</v>
      </c>
      <c r="F380" s="18">
        <v>34345839.119999997</v>
      </c>
      <c r="G380" s="19">
        <f>(C380+D380+E380)/F380</f>
        <v>0.59242281368957861</v>
      </c>
    </row>
    <row r="381" spans="1:7" ht="15.6" customHeight="1" x14ac:dyDescent="0.3">
      <c r="A381" s="8" t="s">
        <v>392</v>
      </c>
      <c r="B381" s="28" t="s">
        <v>27</v>
      </c>
      <c r="C381" s="18">
        <v>452670.83</v>
      </c>
      <c r="D381" s="18">
        <v>95946.12</v>
      </c>
      <c r="E381" s="18">
        <v>0</v>
      </c>
      <c r="F381" s="18">
        <v>647931.22</v>
      </c>
      <c r="G381" s="19">
        <f>(C381+D381+E381)/F381</f>
        <v>0.84672096831512456</v>
      </c>
    </row>
    <row r="382" spans="1:7" ht="15.6" customHeight="1" x14ac:dyDescent="0.3">
      <c r="A382" s="8" t="s">
        <v>393</v>
      </c>
      <c r="B382" s="28" t="s">
        <v>71</v>
      </c>
      <c r="C382" s="18">
        <v>12054533.49</v>
      </c>
      <c r="D382" s="18">
        <v>1007380.79</v>
      </c>
      <c r="E382" s="18">
        <v>0</v>
      </c>
      <c r="F382" s="18">
        <v>32842116.77</v>
      </c>
      <c r="G382" s="19">
        <f>(C382+D382+E382)/F382</f>
        <v>0.39771840443401485</v>
      </c>
    </row>
    <row r="383" spans="1:7" ht="15.6" customHeight="1" x14ac:dyDescent="0.3">
      <c r="A383" s="8" t="s">
        <v>394</v>
      </c>
      <c r="B383" s="28" t="s">
        <v>21</v>
      </c>
      <c r="C383" s="18">
        <v>270137.99</v>
      </c>
      <c r="D383" s="18">
        <v>123314.71</v>
      </c>
      <c r="E383" s="18">
        <v>0</v>
      </c>
      <c r="F383" s="18">
        <v>561927.77</v>
      </c>
      <c r="G383" s="19">
        <f>(C383+D383+E383)/F383</f>
        <v>0.70018376205183808</v>
      </c>
    </row>
    <row r="384" spans="1:7" ht="15.6" customHeight="1" x14ac:dyDescent="0.3">
      <c r="A384" s="8" t="s">
        <v>395</v>
      </c>
      <c r="B384" s="28" t="s">
        <v>46</v>
      </c>
      <c r="C384" s="18">
        <v>27639033.890000001</v>
      </c>
      <c r="D384" s="18">
        <v>923149.15</v>
      </c>
      <c r="E384" s="18">
        <v>0</v>
      </c>
      <c r="F384" s="18">
        <v>62501897.969999999</v>
      </c>
      <c r="G384" s="19">
        <f>(C384+D384+E384)/F384</f>
        <v>0.4569810512587863</v>
      </c>
    </row>
    <row r="385" spans="1:7" ht="15.6" customHeight="1" x14ac:dyDescent="0.3">
      <c r="A385" s="8" t="s">
        <v>396</v>
      </c>
      <c r="B385" s="28" t="s">
        <v>27</v>
      </c>
      <c r="C385" s="18">
        <v>277019.57</v>
      </c>
      <c r="D385" s="18">
        <v>116099</v>
      </c>
      <c r="E385" s="18">
        <v>0</v>
      </c>
      <c r="F385" s="18">
        <v>460035.92</v>
      </c>
      <c r="G385" s="19">
        <f>(C385+D385+E385)/F385</f>
        <v>0.85453885861782275</v>
      </c>
    </row>
    <row r="386" spans="1:7" ht="15.6" customHeight="1" x14ac:dyDescent="0.3">
      <c r="A386" s="8" t="s">
        <v>397</v>
      </c>
      <c r="B386" s="28" t="s">
        <v>27</v>
      </c>
      <c r="C386" s="18">
        <v>11355774.220000001</v>
      </c>
      <c r="D386" s="18">
        <v>1857990.01</v>
      </c>
      <c r="E386" s="18">
        <v>0</v>
      </c>
      <c r="F386" s="18">
        <v>24574708.190000001</v>
      </c>
      <c r="G386" s="19">
        <f>(C386+D386+E386)/F386</f>
        <v>0.5376977064320535</v>
      </c>
    </row>
    <row r="387" spans="1:7" ht="15.6" customHeight="1" x14ac:dyDescent="0.3">
      <c r="A387" s="8" t="s">
        <v>398</v>
      </c>
      <c r="B387" s="28" t="s">
        <v>37</v>
      </c>
      <c r="C387" s="18">
        <v>1600653.88</v>
      </c>
      <c r="D387" s="18">
        <v>694220.29</v>
      </c>
      <c r="E387" s="18">
        <v>0</v>
      </c>
      <c r="F387" s="18">
        <v>3912014.86</v>
      </c>
      <c r="G387" s="19">
        <f>(C387+D387+E387)/F387</f>
        <v>0.58662204826082898</v>
      </c>
    </row>
    <row r="388" spans="1:7" ht="15.6" customHeight="1" x14ac:dyDescent="0.3">
      <c r="A388" s="8" t="s">
        <v>399</v>
      </c>
      <c r="B388" s="28" t="s">
        <v>29</v>
      </c>
      <c r="C388" s="18">
        <v>699899.08</v>
      </c>
      <c r="D388" s="18">
        <v>659132.89</v>
      </c>
      <c r="E388" s="18">
        <v>0</v>
      </c>
      <c r="F388" s="18">
        <v>2021278.6600000001</v>
      </c>
      <c r="G388" s="19">
        <f>(C388+D388+E388)/F388</f>
        <v>0.67236249849884622</v>
      </c>
    </row>
    <row r="389" spans="1:7" ht="15.6" customHeight="1" x14ac:dyDescent="0.3">
      <c r="A389" s="8" t="s">
        <v>400</v>
      </c>
      <c r="B389" s="28" t="s">
        <v>29</v>
      </c>
      <c r="C389" s="18">
        <v>9505761.8800000008</v>
      </c>
      <c r="D389" s="18">
        <v>2940142.9</v>
      </c>
      <c r="E389" s="18">
        <v>0</v>
      </c>
      <c r="F389" s="18">
        <v>19930369.099999998</v>
      </c>
      <c r="G389" s="19">
        <f>(C389+D389+E389)/F389</f>
        <v>0.62446935716810192</v>
      </c>
    </row>
    <row r="390" spans="1:7" ht="15.6" customHeight="1" x14ac:dyDescent="0.3">
      <c r="A390" s="8" t="s">
        <v>401</v>
      </c>
      <c r="B390" s="28" t="s">
        <v>21</v>
      </c>
      <c r="C390" s="18">
        <v>603462.28</v>
      </c>
      <c r="D390" s="18">
        <v>77560</v>
      </c>
      <c r="E390" s="18">
        <v>30743.65</v>
      </c>
      <c r="F390" s="18">
        <v>1752611.76</v>
      </c>
      <c r="G390" s="19">
        <f>(C390+D390+E390)/F390</f>
        <v>0.40611728521095858</v>
      </c>
    </row>
    <row r="391" spans="1:7" ht="15.6" customHeight="1" x14ac:dyDescent="0.3">
      <c r="A391" s="8" t="s">
        <v>402</v>
      </c>
      <c r="B391" s="28" t="s">
        <v>21</v>
      </c>
      <c r="C391" s="18">
        <v>385145.1</v>
      </c>
      <c r="D391" s="18">
        <v>82302.5</v>
      </c>
      <c r="E391" s="18">
        <v>267104.38</v>
      </c>
      <c r="F391" s="18">
        <v>1140827.74</v>
      </c>
      <c r="G391" s="19">
        <f>(C391+D391+E391)/F391</f>
        <v>0.64387633140828082</v>
      </c>
    </row>
    <row r="392" spans="1:7" ht="15.6" customHeight="1" x14ac:dyDescent="0.3">
      <c r="A392" s="8" t="s">
        <v>403</v>
      </c>
      <c r="B392" s="28" t="s">
        <v>24</v>
      </c>
      <c r="C392" s="18">
        <v>18226111.18</v>
      </c>
      <c r="D392" s="18">
        <v>2642158.2000000002</v>
      </c>
      <c r="E392" s="18">
        <v>3589044.52</v>
      </c>
      <c r="F392" s="18">
        <v>49427169.70000001</v>
      </c>
      <c r="G392" s="19">
        <f>(C392+D392+E392)/F392</f>
        <v>0.49481518056656992</v>
      </c>
    </row>
    <row r="393" spans="1:7" ht="15.6" customHeight="1" x14ac:dyDescent="0.3">
      <c r="A393" s="8" t="s">
        <v>404</v>
      </c>
      <c r="B393" s="28" t="s">
        <v>27</v>
      </c>
      <c r="C393" s="18">
        <v>318600.89</v>
      </c>
      <c r="D393" s="18">
        <v>60490.89</v>
      </c>
      <c r="E393" s="18">
        <v>0</v>
      </c>
      <c r="F393" s="18">
        <v>530938.39</v>
      </c>
      <c r="G393" s="19">
        <f>(C393+D393+E393)/F393</f>
        <v>0.71400333285374229</v>
      </c>
    </row>
    <row r="394" spans="1:7" ht="15.6" customHeight="1" x14ac:dyDescent="0.3">
      <c r="A394" s="8" t="s">
        <v>405</v>
      </c>
      <c r="B394" s="28" t="s">
        <v>27</v>
      </c>
      <c r="C394" s="18">
        <v>277678.64</v>
      </c>
      <c r="D394" s="18">
        <v>219302.17</v>
      </c>
      <c r="E394" s="18">
        <v>0</v>
      </c>
      <c r="F394" s="18">
        <v>901555.75</v>
      </c>
      <c r="G394" s="19">
        <f>(C394+D394+E394)/F394</f>
        <v>0.55124800657086381</v>
      </c>
    </row>
    <row r="395" spans="1:7" ht="15.6" customHeight="1" x14ac:dyDescent="0.3">
      <c r="A395" s="8" t="s">
        <v>406</v>
      </c>
      <c r="B395" s="28" t="s">
        <v>37</v>
      </c>
      <c r="C395" s="18">
        <v>411251.61</v>
      </c>
      <c r="D395" s="18">
        <v>510985.9</v>
      </c>
      <c r="E395" s="18">
        <v>0</v>
      </c>
      <c r="F395" s="18">
        <v>1255719.46</v>
      </c>
      <c r="G395" s="19">
        <f>(C395+D395+E395)/F395</f>
        <v>0.73442957553592425</v>
      </c>
    </row>
    <row r="396" spans="1:7" ht="15.6" customHeight="1" x14ac:dyDescent="0.3">
      <c r="A396" s="8" t="s">
        <v>407</v>
      </c>
      <c r="B396" s="28" t="s">
        <v>24</v>
      </c>
      <c r="C396" s="18">
        <v>1742958.85</v>
      </c>
      <c r="D396" s="18">
        <v>620888.06999999995</v>
      </c>
      <c r="E396" s="18">
        <v>250000</v>
      </c>
      <c r="F396" s="18">
        <v>3721747.01</v>
      </c>
      <c r="G396" s="19">
        <f>(C396+D396+E396)/F396</f>
        <v>0.70231719484877075</v>
      </c>
    </row>
    <row r="397" spans="1:7" ht="15.6" customHeight="1" x14ac:dyDescent="0.3">
      <c r="A397" s="8" t="s">
        <v>408</v>
      </c>
      <c r="B397" s="28" t="s">
        <v>21</v>
      </c>
      <c r="C397" s="18">
        <v>1696283.04</v>
      </c>
      <c r="D397" s="18">
        <v>119629.24</v>
      </c>
      <c r="E397" s="18">
        <v>266005.12</v>
      </c>
      <c r="F397" s="18">
        <v>4290236.5</v>
      </c>
      <c r="G397" s="19">
        <f>(C397+D397+E397)/F397</f>
        <v>0.48526867924413952</v>
      </c>
    </row>
    <row r="398" spans="1:7" ht="15.6" customHeight="1" x14ac:dyDescent="0.3">
      <c r="A398" s="8" t="s">
        <v>409</v>
      </c>
      <c r="B398" s="28" t="s">
        <v>32</v>
      </c>
      <c r="C398" s="18">
        <v>822171.02</v>
      </c>
      <c r="D398" s="18">
        <v>118632.3</v>
      </c>
      <c r="E398" s="18">
        <v>0</v>
      </c>
      <c r="F398" s="18">
        <v>1343658.9800000002</v>
      </c>
      <c r="G398" s="19">
        <f>(C398+D398+E398)/F398</f>
        <v>0.70018013052686923</v>
      </c>
    </row>
    <row r="399" spans="1:7" ht="15.6" customHeight="1" x14ac:dyDescent="0.3">
      <c r="A399" s="8" t="s">
        <v>410</v>
      </c>
      <c r="B399" s="28" t="s">
        <v>29</v>
      </c>
      <c r="C399" s="18">
        <v>17198165.609999999</v>
      </c>
      <c r="D399" s="18">
        <v>-1985985.85</v>
      </c>
      <c r="E399" s="18">
        <v>0</v>
      </c>
      <c r="F399" s="18">
        <v>38391465.429999992</v>
      </c>
      <c r="G399" s="19">
        <f>(C399+D399+E399)/F399</f>
        <v>0.3962385803620001</v>
      </c>
    </row>
    <row r="400" spans="1:7" ht="15.6" customHeight="1" x14ac:dyDescent="0.3">
      <c r="A400" s="8" t="s">
        <v>5</v>
      </c>
      <c r="B400" s="28" t="s">
        <v>32</v>
      </c>
      <c r="C400" s="18">
        <v>341558069.93000001</v>
      </c>
      <c r="D400" s="18">
        <v>8041470.5199999996</v>
      </c>
      <c r="E400" s="18">
        <v>12000000</v>
      </c>
      <c r="F400" s="18">
        <v>727479775.24999988</v>
      </c>
      <c r="G400" s="19">
        <f>(C400+D400+E400)/F400</f>
        <v>0.49705786023499499</v>
      </c>
    </row>
    <row r="401" spans="1:7" ht="15.6" customHeight="1" x14ac:dyDescent="0.3">
      <c r="A401" s="8" t="s">
        <v>411</v>
      </c>
      <c r="B401" s="28" t="s">
        <v>27</v>
      </c>
      <c r="C401" s="18">
        <v>1186530.3400000001</v>
      </c>
      <c r="D401" s="18">
        <v>615318.27</v>
      </c>
      <c r="E401" s="18">
        <v>63000</v>
      </c>
      <c r="F401" s="18">
        <v>2433139.8600000003</v>
      </c>
      <c r="G401" s="19">
        <f>(C401+D401+E401)/F401</f>
        <v>0.76643708019316237</v>
      </c>
    </row>
    <row r="402" spans="1:7" ht="15.6" customHeight="1" x14ac:dyDescent="0.3">
      <c r="A402" s="8" t="s">
        <v>412</v>
      </c>
      <c r="B402" s="28" t="s">
        <v>37</v>
      </c>
      <c r="C402" s="18">
        <v>3150854.94</v>
      </c>
      <c r="D402" s="18">
        <v>695937.11</v>
      </c>
      <c r="E402" s="18">
        <v>0</v>
      </c>
      <c r="F402" s="18">
        <v>8928474.8499999996</v>
      </c>
      <c r="G402" s="19">
        <f>(C402+D402+E402)/F402</f>
        <v>0.43084536996819789</v>
      </c>
    </row>
    <row r="403" spans="1:7" ht="15.6" customHeight="1" x14ac:dyDescent="0.3">
      <c r="A403" s="8" t="s">
        <v>413</v>
      </c>
      <c r="B403" s="28" t="s">
        <v>32</v>
      </c>
      <c r="C403" s="18">
        <v>5809298.9900000002</v>
      </c>
      <c r="D403" s="18">
        <v>1396928.33</v>
      </c>
      <c r="E403" s="18">
        <v>17550647.43</v>
      </c>
      <c r="F403" s="18">
        <v>46818985.479999997</v>
      </c>
      <c r="G403" s="19">
        <f>(C403+D403+E403)/F403</f>
        <v>0.52877853922263163</v>
      </c>
    </row>
    <row r="404" spans="1:7" ht="15.6" customHeight="1" x14ac:dyDescent="0.3">
      <c r="A404" s="8" t="s">
        <v>414</v>
      </c>
      <c r="B404" s="28" t="s">
        <v>71</v>
      </c>
      <c r="C404" s="18">
        <v>947194.98</v>
      </c>
      <c r="D404" s="18">
        <v>330629.01</v>
      </c>
      <c r="E404" s="18">
        <v>0</v>
      </c>
      <c r="F404" s="18">
        <v>2100812.21</v>
      </c>
      <c r="G404" s="19">
        <f>(C404+D404+E404)/F404</f>
        <v>0.60825236254695991</v>
      </c>
    </row>
    <row r="405" spans="1:7" ht="15.6" customHeight="1" x14ac:dyDescent="0.3">
      <c r="A405" s="8" t="s">
        <v>415</v>
      </c>
      <c r="B405" s="28" t="s">
        <v>27</v>
      </c>
      <c r="C405" s="18">
        <v>8072842.6699999999</v>
      </c>
      <c r="D405" s="18">
        <v>821488.53</v>
      </c>
      <c r="E405" s="18">
        <v>7218118.6299999999</v>
      </c>
      <c r="F405" s="18">
        <v>28336017.390000001</v>
      </c>
      <c r="G405" s="19">
        <f>(C405+D405+E405)/F405</f>
        <v>0.56862083362802451</v>
      </c>
    </row>
    <row r="406" spans="1:7" ht="15.6" customHeight="1" x14ac:dyDescent="0.3">
      <c r="A406" s="8" t="s">
        <v>416</v>
      </c>
      <c r="B406" s="28" t="s">
        <v>32</v>
      </c>
      <c r="C406" s="18">
        <v>44308523.82</v>
      </c>
      <c r="D406" s="18">
        <v>2915358.86</v>
      </c>
      <c r="E406" s="18">
        <v>4917169.71</v>
      </c>
      <c r="F406" s="18">
        <v>315650615.86999995</v>
      </c>
      <c r="G406" s="19">
        <f>(C406+D406+E406)/F406</f>
        <v>0.16518596754924181</v>
      </c>
    </row>
    <row r="407" spans="1:7" ht="15.6" customHeight="1" x14ac:dyDescent="0.3">
      <c r="A407" s="8" t="s">
        <v>417</v>
      </c>
      <c r="B407" s="28" t="s">
        <v>27</v>
      </c>
      <c r="C407" s="18">
        <v>516081.99</v>
      </c>
      <c r="D407" s="18">
        <v>387047.05</v>
      </c>
      <c r="E407" s="18">
        <v>0</v>
      </c>
      <c r="F407" s="18">
        <v>1054730.8700000001</v>
      </c>
      <c r="G407" s="19">
        <f>(C407+D407+E407)/F407</f>
        <v>0.8562649161866287</v>
      </c>
    </row>
    <row r="408" spans="1:7" ht="15.6" customHeight="1" x14ac:dyDescent="0.3">
      <c r="A408" s="8" t="s">
        <v>418</v>
      </c>
      <c r="B408" s="28" t="s">
        <v>29</v>
      </c>
      <c r="C408" s="18">
        <v>8626141.1699999999</v>
      </c>
      <c r="D408" s="18">
        <v>2391533.7999999998</v>
      </c>
      <c r="E408" s="18">
        <v>2279042.3199999998</v>
      </c>
      <c r="F408" s="18">
        <v>22411225.57</v>
      </c>
      <c r="G408" s="19">
        <f>(C408+D408+E408)/F408</f>
        <v>0.59330612011683925</v>
      </c>
    </row>
    <row r="409" spans="1:7" ht="15.6" customHeight="1" x14ac:dyDescent="0.3">
      <c r="A409" s="8" t="s">
        <v>419</v>
      </c>
      <c r="B409" s="28" t="s">
        <v>21</v>
      </c>
      <c r="C409" s="18">
        <v>765003.06</v>
      </c>
      <c r="D409" s="18">
        <v>240461.6</v>
      </c>
      <c r="E409" s="18">
        <v>0</v>
      </c>
      <c r="F409" s="18">
        <v>1484942.78</v>
      </c>
      <c r="G409" s="19">
        <f>(C409+D409+E409)/F409</f>
        <v>0.67710666938964481</v>
      </c>
    </row>
    <row r="410" spans="1:7" ht="15.6" customHeight="1" x14ac:dyDescent="0.3">
      <c r="A410" s="8" t="s">
        <v>420</v>
      </c>
      <c r="B410" s="28" t="s">
        <v>29</v>
      </c>
      <c r="C410" s="18">
        <v>1216933.06</v>
      </c>
      <c r="D410" s="18">
        <v>1602608.67</v>
      </c>
      <c r="E410" s="18">
        <v>0</v>
      </c>
      <c r="F410" s="18">
        <v>3625842.08</v>
      </c>
      <c r="G410" s="19">
        <f>(C410+D410+E410)/F410</f>
        <v>0.77762397473196077</v>
      </c>
    </row>
    <row r="411" spans="1:7" ht="15.6" customHeight="1" x14ac:dyDescent="0.3">
      <c r="A411" s="8" t="s">
        <v>421</v>
      </c>
      <c r="B411" s="28" t="s">
        <v>37</v>
      </c>
      <c r="C411" s="18">
        <v>3617388.96</v>
      </c>
      <c r="D411" s="18">
        <v>80000</v>
      </c>
      <c r="E411" s="18">
        <v>0</v>
      </c>
      <c r="F411" s="18">
        <v>7748499.5699999984</v>
      </c>
      <c r="G411" s="19">
        <f>(C411+D411+E411)/F411</f>
        <v>0.47717482934570271</v>
      </c>
    </row>
    <row r="412" spans="1:7" ht="15.6" customHeight="1" x14ac:dyDescent="0.3">
      <c r="A412" s="8" t="s">
        <v>422</v>
      </c>
      <c r="B412" s="28" t="s">
        <v>29</v>
      </c>
      <c r="C412" s="18">
        <v>1568629.38</v>
      </c>
      <c r="D412" s="18">
        <v>1493284.86</v>
      </c>
      <c r="E412" s="18">
        <v>0</v>
      </c>
      <c r="F412" s="18">
        <v>4341301.41</v>
      </c>
      <c r="G412" s="19">
        <f>(C412+D412+E412)/F412</f>
        <v>0.70529869982006155</v>
      </c>
    </row>
    <row r="413" spans="1:7" ht="15.6" customHeight="1" x14ac:dyDescent="0.3">
      <c r="A413" s="8" t="s">
        <v>423</v>
      </c>
      <c r="B413" s="28" t="s">
        <v>37</v>
      </c>
      <c r="C413" s="18">
        <v>11036316.77</v>
      </c>
      <c r="D413" s="18">
        <v>1327731.29</v>
      </c>
      <c r="E413" s="18">
        <v>0</v>
      </c>
      <c r="F413" s="18">
        <v>25301149.899999995</v>
      </c>
      <c r="G413" s="19">
        <f>(C413+D413+E413)/F413</f>
        <v>0.48867534119467043</v>
      </c>
    </row>
    <row r="414" spans="1:7" ht="15.6" customHeight="1" x14ac:dyDescent="0.3">
      <c r="A414" s="8" t="s">
        <v>424</v>
      </c>
      <c r="B414" s="28" t="s">
        <v>46</v>
      </c>
      <c r="C414" s="18">
        <v>4144115.49</v>
      </c>
      <c r="D414" s="18">
        <v>376558.53</v>
      </c>
      <c r="E414" s="18">
        <v>1000000</v>
      </c>
      <c r="F414" s="18">
        <v>10885092.43</v>
      </c>
      <c r="G414" s="19">
        <f>(C414+D414+E414)/F414</f>
        <v>0.50717750496860048</v>
      </c>
    </row>
    <row r="415" spans="1:7" ht="15.6" customHeight="1" x14ac:dyDescent="0.3">
      <c r="A415" s="8" t="s">
        <v>425</v>
      </c>
      <c r="B415" s="28" t="s">
        <v>37</v>
      </c>
      <c r="C415" s="18">
        <v>3765284.01</v>
      </c>
      <c r="D415" s="18">
        <v>358927.24</v>
      </c>
      <c r="E415" s="18">
        <v>0</v>
      </c>
      <c r="F415" s="18">
        <v>8184401.1799999997</v>
      </c>
      <c r="G415" s="19">
        <f>(C415+D415+E415)/F415</f>
        <v>0.50391117924158257</v>
      </c>
    </row>
    <row r="416" spans="1:7" ht="15.6" customHeight="1" x14ac:dyDescent="0.3">
      <c r="A416" s="8" t="s">
        <v>426</v>
      </c>
      <c r="B416" s="28" t="s">
        <v>32</v>
      </c>
      <c r="C416" s="18">
        <v>25386254.350000001</v>
      </c>
      <c r="D416" s="18">
        <v>-64797.59</v>
      </c>
      <c r="E416" s="18">
        <v>0</v>
      </c>
      <c r="F416" s="18">
        <v>110515920.34</v>
      </c>
      <c r="G416" s="19">
        <f>(C416+D416+E416)/F416</f>
        <v>0.22912044420477204</v>
      </c>
    </row>
    <row r="417" spans="1:7" ht="15.6" customHeight="1" x14ac:dyDescent="0.3">
      <c r="A417" s="8" t="s">
        <v>427</v>
      </c>
      <c r="B417" s="28" t="s">
        <v>27</v>
      </c>
      <c r="C417" s="18">
        <v>2087312.03</v>
      </c>
      <c r="D417" s="18">
        <v>1200607.32</v>
      </c>
      <c r="E417" s="18">
        <v>0</v>
      </c>
      <c r="F417" s="18">
        <v>5037433.72</v>
      </c>
      <c r="G417" s="19">
        <f>(C417+D417+E417)/F417</f>
        <v>0.65269729246184505</v>
      </c>
    </row>
    <row r="418" spans="1:7" ht="15.6" customHeight="1" x14ac:dyDescent="0.3">
      <c r="A418" s="8" t="s">
        <v>428</v>
      </c>
      <c r="B418" s="28" t="s">
        <v>32</v>
      </c>
      <c r="C418" s="18">
        <v>1046022.95</v>
      </c>
      <c r="D418" s="18">
        <v>511330.83</v>
      </c>
      <c r="E418" s="18">
        <v>0</v>
      </c>
      <c r="F418" s="18">
        <v>2457000.1</v>
      </c>
      <c r="G418" s="19">
        <f>(C418+D418+E418)/F418</f>
        <v>0.63384359650616207</v>
      </c>
    </row>
    <row r="419" spans="1:7" ht="15.6" customHeight="1" x14ac:dyDescent="0.3">
      <c r="A419" s="8" t="s">
        <v>429</v>
      </c>
      <c r="B419" s="28" t="s">
        <v>71</v>
      </c>
      <c r="C419" s="18">
        <v>10281490.85</v>
      </c>
      <c r="D419" s="18">
        <v>627402.31999999995</v>
      </c>
      <c r="E419" s="18">
        <v>1443174.84</v>
      </c>
      <c r="F419" s="18">
        <v>23028710.370000001</v>
      </c>
      <c r="G419" s="19">
        <f>(C419+D419+E419)/F419</f>
        <v>0.53637688830770591</v>
      </c>
    </row>
    <row r="420" spans="1:7" ht="15.6" customHeight="1" x14ac:dyDescent="0.3">
      <c r="A420" s="8" t="s">
        <v>430</v>
      </c>
      <c r="B420" s="28" t="s">
        <v>21</v>
      </c>
      <c r="C420" s="18">
        <v>2286976.61</v>
      </c>
      <c r="D420" s="18">
        <v>67899.11</v>
      </c>
      <c r="E420" s="18">
        <v>948623.12</v>
      </c>
      <c r="F420" s="18">
        <v>11837836.549999999</v>
      </c>
      <c r="G420" s="19">
        <f>(C420+D420+E420)/F420</f>
        <v>0.27906271775648062</v>
      </c>
    </row>
    <row r="421" spans="1:7" ht="15.6" customHeight="1" x14ac:dyDescent="0.3">
      <c r="A421" s="8" t="s">
        <v>431</v>
      </c>
      <c r="B421" s="28" t="s">
        <v>21</v>
      </c>
      <c r="C421" s="18">
        <v>2707042.8</v>
      </c>
      <c r="D421" s="18">
        <v>0</v>
      </c>
      <c r="E421" s="18">
        <v>0</v>
      </c>
      <c r="F421" s="18">
        <v>7321210.25</v>
      </c>
      <c r="G421" s="19">
        <f>(C421+D421+E421)/F421</f>
        <v>0.36975345708723495</v>
      </c>
    </row>
    <row r="422" spans="1:7" ht="15.6" customHeight="1" x14ac:dyDescent="0.3">
      <c r="A422" s="8" t="s">
        <v>432</v>
      </c>
      <c r="B422" s="28" t="s">
        <v>29</v>
      </c>
      <c r="C422" s="18">
        <v>1631073.99</v>
      </c>
      <c r="D422" s="18">
        <v>897779.71</v>
      </c>
      <c r="E422" s="18">
        <v>0</v>
      </c>
      <c r="F422" s="18">
        <v>3720549.34</v>
      </c>
      <c r="G422" s="19">
        <f>(C422+D422+E422)/F422</f>
        <v>0.6796990091791123</v>
      </c>
    </row>
    <row r="423" spans="1:7" ht="15.6" customHeight="1" x14ac:dyDescent="0.3">
      <c r="A423" s="8" t="s">
        <v>433</v>
      </c>
      <c r="B423" s="28" t="s">
        <v>27</v>
      </c>
      <c r="C423" s="18">
        <v>1204342.25</v>
      </c>
      <c r="D423" s="18">
        <v>567915.56000000006</v>
      </c>
      <c r="E423" s="18">
        <v>0</v>
      </c>
      <c r="F423" s="18">
        <v>2462553.64</v>
      </c>
      <c r="G423" s="19">
        <f>(C423+D423+E423)/F423</f>
        <v>0.71968292637881381</v>
      </c>
    </row>
    <row r="424" spans="1:7" ht="15.6" customHeight="1" x14ac:dyDescent="0.3">
      <c r="A424" s="8" t="s">
        <v>434</v>
      </c>
      <c r="B424" s="28" t="s">
        <v>27</v>
      </c>
      <c r="C424" s="18">
        <v>2768881.84</v>
      </c>
      <c r="D424" s="18">
        <v>539611.4</v>
      </c>
      <c r="E424" s="18">
        <v>0</v>
      </c>
      <c r="F424" s="18">
        <v>12167699.26</v>
      </c>
      <c r="G424" s="19">
        <f>(C424+D424+E424)/F424</f>
        <v>0.2719078742253529</v>
      </c>
    </row>
    <row r="425" spans="1:7" ht="15.6" customHeight="1" x14ac:dyDescent="0.3">
      <c r="A425" s="8" t="s">
        <v>435</v>
      </c>
      <c r="B425" s="28" t="s">
        <v>32</v>
      </c>
      <c r="C425" s="18">
        <v>1437675.05</v>
      </c>
      <c r="D425" s="18">
        <v>354816.55</v>
      </c>
      <c r="E425" s="18">
        <v>0</v>
      </c>
      <c r="F425" s="18">
        <v>3104125.32</v>
      </c>
      <c r="G425" s="19">
        <f>(C425+D425+E425)/F425</f>
        <v>0.57745464993017748</v>
      </c>
    </row>
    <row r="426" spans="1:7" ht="15.6" customHeight="1" x14ac:dyDescent="0.3">
      <c r="A426" s="8" t="s">
        <v>436</v>
      </c>
      <c r="B426" s="28" t="s">
        <v>24</v>
      </c>
      <c r="C426" s="18">
        <v>2586566.91</v>
      </c>
      <c r="D426" s="18">
        <v>673098.98</v>
      </c>
      <c r="E426" s="18">
        <v>0</v>
      </c>
      <c r="F426" s="18">
        <v>4802489.9700000007</v>
      </c>
      <c r="G426" s="19">
        <f>(C426+D426+E426)/F426</f>
        <v>0.67874496570786169</v>
      </c>
    </row>
    <row r="427" spans="1:7" ht="15.6" customHeight="1" x14ac:dyDescent="0.3">
      <c r="A427" s="8" t="s">
        <v>437</v>
      </c>
      <c r="B427" s="28" t="s">
        <v>32</v>
      </c>
      <c r="C427" s="18">
        <v>789951.37</v>
      </c>
      <c r="D427" s="18">
        <v>254033.02</v>
      </c>
      <c r="E427" s="18">
        <v>0</v>
      </c>
      <c r="F427" s="18">
        <v>1393573.78</v>
      </c>
      <c r="G427" s="19">
        <f>(C427+D427+E427)/F427</f>
        <v>0.74914181436450389</v>
      </c>
    </row>
    <row r="428" spans="1:7" ht="15.6" customHeight="1" x14ac:dyDescent="0.3">
      <c r="A428" s="8" t="s">
        <v>438</v>
      </c>
      <c r="B428" s="28" t="s">
        <v>27</v>
      </c>
      <c r="C428" s="18">
        <v>4021491.94</v>
      </c>
      <c r="D428" s="18">
        <v>350858.96</v>
      </c>
      <c r="E428" s="18">
        <v>0</v>
      </c>
      <c r="F428" s="18">
        <v>5988069.0900000008</v>
      </c>
      <c r="G428" s="19">
        <f>(C428+D428+E428)/F428</f>
        <v>0.73017709620314353</v>
      </c>
    </row>
    <row r="429" spans="1:7" ht="15.6" customHeight="1" x14ac:dyDescent="0.3">
      <c r="A429" s="8" t="s">
        <v>439</v>
      </c>
      <c r="B429" s="28" t="s">
        <v>27</v>
      </c>
      <c r="C429" s="18">
        <v>1375279.19</v>
      </c>
      <c r="D429" s="18">
        <v>404450</v>
      </c>
      <c r="E429" s="18">
        <v>0</v>
      </c>
      <c r="F429" s="18">
        <v>2540227.94</v>
      </c>
      <c r="G429" s="19">
        <f>(C429+D429+E429)/F429</f>
        <v>0.70061790990299866</v>
      </c>
    </row>
    <row r="430" spans="1:7" ht="15.6" customHeight="1" x14ac:dyDescent="0.3">
      <c r="A430" s="8" t="s">
        <v>440</v>
      </c>
      <c r="B430" s="28" t="s">
        <v>29</v>
      </c>
      <c r="C430" s="18">
        <v>4056704.31</v>
      </c>
      <c r="D430" s="18">
        <v>1089733.51</v>
      </c>
      <c r="E430" s="18">
        <v>-364279.74</v>
      </c>
      <c r="F430" s="18">
        <v>8545544.8600000013</v>
      </c>
      <c r="G430" s="19">
        <f>(C430+D430+E430)/F430</f>
        <v>0.55960832905861069</v>
      </c>
    </row>
    <row r="431" spans="1:7" ht="15.6" customHeight="1" x14ac:dyDescent="0.3">
      <c r="A431" s="8" t="s">
        <v>441</v>
      </c>
      <c r="B431" s="28" t="s">
        <v>24</v>
      </c>
      <c r="C431" s="18">
        <v>2342891.89</v>
      </c>
      <c r="D431" s="18">
        <v>694627.86</v>
      </c>
      <c r="E431" s="18">
        <v>0</v>
      </c>
      <c r="F431" s="18">
        <v>4161874.4899999998</v>
      </c>
      <c r="G431" s="19">
        <f>(C431+D431+E431)/F431</f>
        <v>0.72984415010554538</v>
      </c>
    </row>
    <row r="432" spans="1:7" ht="15.6" customHeight="1" x14ac:dyDescent="0.3">
      <c r="A432" s="8" t="s">
        <v>442</v>
      </c>
      <c r="B432" s="28" t="s">
        <v>24</v>
      </c>
      <c r="C432" s="18">
        <v>10136506.33</v>
      </c>
      <c r="D432" s="18">
        <v>2089404.64</v>
      </c>
      <c r="E432" s="18">
        <v>1954325</v>
      </c>
      <c r="F432" s="18">
        <v>24988953.240000002</v>
      </c>
      <c r="G432" s="19">
        <f>(C432+D432+E432)/F432</f>
        <v>0.56746018265789511</v>
      </c>
    </row>
    <row r="433" spans="1:7" ht="15.6" customHeight="1" x14ac:dyDescent="0.3">
      <c r="A433" s="8" t="s">
        <v>443</v>
      </c>
      <c r="B433" s="28" t="s">
        <v>27</v>
      </c>
      <c r="C433" s="18">
        <v>761871</v>
      </c>
      <c r="D433" s="18">
        <v>407206.26</v>
      </c>
      <c r="E433" s="18">
        <v>0</v>
      </c>
      <c r="F433" s="18">
        <v>1645506.27</v>
      </c>
      <c r="G433" s="19">
        <f>(C433+D433+E433)/F433</f>
        <v>0.71046660916096049</v>
      </c>
    </row>
    <row r="434" spans="1:7" ht="15.6" customHeight="1" x14ac:dyDescent="0.3">
      <c r="A434" s="8" t="s">
        <v>444</v>
      </c>
      <c r="B434" s="28" t="s">
        <v>37</v>
      </c>
      <c r="C434" s="18">
        <v>755631.45</v>
      </c>
      <c r="D434" s="18">
        <v>448485.87</v>
      </c>
      <c r="E434" s="18">
        <v>0</v>
      </c>
      <c r="F434" s="18">
        <v>2195627.7400000002</v>
      </c>
      <c r="G434" s="19">
        <f>(C434+D434+E434)/F434</f>
        <v>0.54841597146153731</v>
      </c>
    </row>
    <row r="435" spans="1:7" ht="15.6" customHeight="1" x14ac:dyDescent="0.3">
      <c r="A435" s="8" t="s">
        <v>445</v>
      </c>
      <c r="B435" s="28" t="s">
        <v>24</v>
      </c>
      <c r="C435" s="18">
        <v>4891709.7</v>
      </c>
      <c r="D435" s="18">
        <v>840006.18</v>
      </c>
      <c r="E435" s="18">
        <v>0</v>
      </c>
      <c r="F435" s="18">
        <v>10212654.42</v>
      </c>
      <c r="G435" s="19">
        <f>(C435+D435+E435)/F435</f>
        <v>0.56123664272583895</v>
      </c>
    </row>
    <row r="436" spans="1:7" ht="15.6" customHeight="1" x14ac:dyDescent="0.3">
      <c r="A436" s="8" t="s">
        <v>446</v>
      </c>
      <c r="B436" s="28" t="s">
        <v>24</v>
      </c>
      <c r="C436" s="18">
        <v>1368124.24</v>
      </c>
      <c r="D436" s="18">
        <v>322370.74</v>
      </c>
      <c r="E436" s="18">
        <v>0</v>
      </c>
      <c r="F436" s="18">
        <v>2291076.6100000003</v>
      </c>
      <c r="G436" s="19">
        <f>(C436+D436+E436)/F436</f>
        <v>0.73786052051746964</v>
      </c>
    </row>
    <row r="437" spans="1:7" ht="15.6" customHeight="1" x14ac:dyDescent="0.3">
      <c r="A437" s="8" t="s">
        <v>447</v>
      </c>
      <c r="B437" s="28" t="s">
        <v>24</v>
      </c>
      <c r="C437" s="18">
        <v>2387868.06</v>
      </c>
      <c r="D437" s="18">
        <v>583712.37</v>
      </c>
      <c r="E437" s="18">
        <v>0</v>
      </c>
      <c r="F437" s="18">
        <v>3989173.87</v>
      </c>
      <c r="G437" s="19">
        <f>(C437+D437+E437)/F437</f>
        <v>0.74491123396433956</v>
      </c>
    </row>
    <row r="438" spans="1:7" ht="15.6" customHeight="1" x14ac:dyDescent="0.3">
      <c r="A438" s="8" t="s">
        <v>448</v>
      </c>
      <c r="B438" s="28" t="s">
        <v>29</v>
      </c>
      <c r="C438" s="18">
        <v>14433075.140000001</v>
      </c>
      <c r="D438" s="18">
        <v>2755622.84</v>
      </c>
      <c r="E438" s="18">
        <v>460573.06</v>
      </c>
      <c r="F438" s="18">
        <v>34079394.010000005</v>
      </c>
      <c r="G438" s="19">
        <f>(C438+D438+E438)/F438</f>
        <v>0.51788688011357031</v>
      </c>
    </row>
    <row r="439" spans="1:7" ht="15.6" customHeight="1" x14ac:dyDescent="0.3">
      <c r="A439" s="8" t="s">
        <v>449</v>
      </c>
      <c r="B439" s="28" t="s">
        <v>27</v>
      </c>
      <c r="C439" s="18">
        <v>23729872.75</v>
      </c>
      <c r="D439" s="18">
        <v>3565728.11</v>
      </c>
      <c r="E439" s="18">
        <v>0</v>
      </c>
      <c r="F439" s="18">
        <v>60885162.760000005</v>
      </c>
      <c r="G439" s="19">
        <f>(C439+D439+E439)/F439</f>
        <v>0.44831285033424451</v>
      </c>
    </row>
    <row r="440" spans="1:7" ht="15.6" customHeight="1" x14ac:dyDescent="0.3">
      <c r="A440" s="8" t="s">
        <v>450</v>
      </c>
      <c r="B440" s="28" t="s">
        <v>27</v>
      </c>
      <c r="C440" s="18">
        <v>426292.61</v>
      </c>
      <c r="D440" s="18">
        <v>195120.63</v>
      </c>
      <c r="E440" s="18">
        <v>0</v>
      </c>
      <c r="F440" s="18">
        <v>859249.48</v>
      </c>
      <c r="G440" s="19">
        <f>(C440+D440+E440)/F440</f>
        <v>0.72320467392078025</v>
      </c>
    </row>
    <row r="441" spans="1:7" ht="15.6" customHeight="1" x14ac:dyDescent="0.3">
      <c r="A441" s="8" t="s">
        <v>451</v>
      </c>
      <c r="B441" s="28" t="s">
        <v>21</v>
      </c>
      <c r="C441" s="18">
        <v>274432.24</v>
      </c>
      <c r="D441" s="18">
        <v>54971.25</v>
      </c>
      <c r="E441" s="18">
        <v>0</v>
      </c>
      <c r="F441" s="18">
        <v>1538317</v>
      </c>
      <c r="G441" s="19">
        <f>(C441+D441+E441)/F441</f>
        <v>0.21413238623768702</v>
      </c>
    </row>
    <row r="442" spans="1:7" ht="15.6" customHeight="1" x14ac:dyDescent="0.3">
      <c r="A442" s="8" t="s">
        <v>452</v>
      </c>
      <c r="B442" s="28" t="s">
        <v>71</v>
      </c>
      <c r="C442" s="18">
        <v>252662.06</v>
      </c>
      <c r="D442" s="18">
        <v>13373.27</v>
      </c>
      <c r="E442" s="18">
        <v>0</v>
      </c>
      <c r="F442" s="18">
        <v>376372.31000000006</v>
      </c>
      <c r="G442" s="19">
        <f>(C442+D442+E442)/F442</f>
        <v>0.70684086722532802</v>
      </c>
    </row>
    <row r="443" spans="1:7" ht="15.6" customHeight="1" x14ac:dyDescent="0.3">
      <c r="A443" s="8" t="s">
        <v>453</v>
      </c>
      <c r="B443" s="28" t="s">
        <v>29</v>
      </c>
      <c r="C443" s="18">
        <v>2242036.37</v>
      </c>
      <c r="D443" s="18">
        <v>1285821.22</v>
      </c>
      <c r="E443" s="18">
        <v>71885</v>
      </c>
      <c r="F443" s="18">
        <v>4366407.53</v>
      </c>
      <c r="G443" s="19">
        <f>(C443+D443+E443)/F443</f>
        <v>0.82441745651716569</v>
      </c>
    </row>
    <row r="444" spans="1:7" ht="15.6" customHeight="1" x14ac:dyDescent="0.3">
      <c r="A444" s="8" t="s">
        <v>454</v>
      </c>
      <c r="B444" s="28" t="s">
        <v>37</v>
      </c>
      <c r="C444" s="18">
        <v>1730206.32</v>
      </c>
      <c r="D444" s="18">
        <v>1474054.66</v>
      </c>
      <c r="E444" s="18">
        <v>675000</v>
      </c>
      <c r="F444" s="18">
        <v>6350974.71</v>
      </c>
      <c r="G444" s="19">
        <f>(C444+D444+E444)/F444</f>
        <v>0.61081348251818179</v>
      </c>
    </row>
    <row r="445" spans="1:7" ht="15.6" customHeight="1" x14ac:dyDescent="0.3">
      <c r="A445" s="8" t="s">
        <v>455</v>
      </c>
      <c r="B445" s="28" t="s">
        <v>32</v>
      </c>
      <c r="C445" s="18">
        <v>6895656.7599999998</v>
      </c>
      <c r="D445" s="18">
        <v>1896876.05</v>
      </c>
      <c r="E445" s="18">
        <v>1500000</v>
      </c>
      <c r="F445" s="18">
        <v>27247299.780000005</v>
      </c>
      <c r="G445" s="19">
        <f>(C445+D445+E445)/F445</f>
        <v>0.37774505705533801</v>
      </c>
    </row>
    <row r="446" spans="1:7" ht="15.6" customHeight="1" x14ac:dyDescent="0.3">
      <c r="A446" s="8" t="s">
        <v>456</v>
      </c>
      <c r="B446" s="28" t="s">
        <v>27</v>
      </c>
      <c r="C446" s="18">
        <v>575125.49</v>
      </c>
      <c r="D446" s="18">
        <v>431524.46</v>
      </c>
      <c r="E446" s="18">
        <v>0</v>
      </c>
      <c r="F446" s="18">
        <v>1503724.15</v>
      </c>
      <c r="G446" s="19">
        <f>(C446+D446+E446)/F446</f>
        <v>0.66943790854193574</v>
      </c>
    </row>
    <row r="447" spans="1:7" ht="15.6" customHeight="1" x14ac:dyDescent="0.3">
      <c r="A447" s="8" t="s">
        <v>457</v>
      </c>
      <c r="B447" s="28" t="s">
        <v>71</v>
      </c>
      <c r="C447" s="18">
        <v>1657438.46</v>
      </c>
      <c r="D447" s="18">
        <v>200389.66</v>
      </c>
      <c r="E447" s="18">
        <v>0</v>
      </c>
      <c r="F447" s="18">
        <v>3831680.92</v>
      </c>
      <c r="G447" s="19">
        <f>(C447+D447+E447)/F447</f>
        <v>0.48485981969500735</v>
      </c>
    </row>
    <row r="448" spans="1:7" ht="15.6" customHeight="1" x14ac:dyDescent="0.3">
      <c r="A448" s="8" t="s">
        <v>458</v>
      </c>
      <c r="B448" s="28" t="s">
        <v>27</v>
      </c>
      <c r="C448" s="18">
        <v>719277.69</v>
      </c>
      <c r="D448" s="18">
        <v>57958.92</v>
      </c>
      <c r="E448" s="18">
        <v>0</v>
      </c>
      <c r="F448" s="18">
        <v>1528849.48</v>
      </c>
      <c r="G448" s="19">
        <f>(C448+D448+E448)/F448</f>
        <v>0.50838007283751696</v>
      </c>
    </row>
    <row r="449" spans="1:7" ht="15.6" customHeight="1" x14ac:dyDescent="0.3">
      <c r="A449" s="8" t="s">
        <v>459</v>
      </c>
      <c r="B449" s="28" t="s">
        <v>21</v>
      </c>
      <c r="C449" s="18">
        <v>12607988.74</v>
      </c>
      <c r="D449" s="18">
        <v>2167721.3199999998</v>
      </c>
      <c r="E449" s="18">
        <v>0</v>
      </c>
      <c r="F449" s="18">
        <v>32822979.670000006</v>
      </c>
      <c r="G449" s="19">
        <f>(C449+D449+E449)/F449</f>
        <v>0.45016358077645541</v>
      </c>
    </row>
    <row r="450" spans="1:7" ht="15.6" customHeight="1" x14ac:dyDescent="0.3">
      <c r="A450" s="8" t="s">
        <v>460</v>
      </c>
      <c r="B450" s="28" t="s">
        <v>27</v>
      </c>
      <c r="C450" s="18">
        <v>468822.17</v>
      </c>
      <c r="D450" s="18">
        <v>74851.839999999997</v>
      </c>
      <c r="E450" s="18">
        <v>0</v>
      </c>
      <c r="F450" s="18">
        <v>926471.6399999999</v>
      </c>
      <c r="G450" s="19">
        <f>(C450+D450+E450)/F450</f>
        <v>0.58682207476960657</v>
      </c>
    </row>
    <row r="451" spans="1:7" ht="15.6" customHeight="1" x14ac:dyDescent="0.3">
      <c r="A451" s="8" t="s">
        <v>461</v>
      </c>
      <c r="B451" s="28" t="s">
        <v>37</v>
      </c>
      <c r="C451" s="18">
        <v>793121.2</v>
      </c>
      <c r="D451" s="18">
        <v>261394.69</v>
      </c>
      <c r="E451" s="18">
        <v>551692.64</v>
      </c>
      <c r="F451" s="18">
        <v>2529177.44</v>
      </c>
      <c r="G451" s="19">
        <f>(C451+D451+E451)/F451</f>
        <v>0.63507150767563381</v>
      </c>
    </row>
    <row r="452" spans="1:7" ht="15.6" customHeight="1" x14ac:dyDescent="0.3">
      <c r="A452" s="8" t="s">
        <v>462</v>
      </c>
      <c r="B452" s="28" t="s">
        <v>24</v>
      </c>
      <c r="C452" s="18">
        <v>1458350.19</v>
      </c>
      <c r="D452" s="18">
        <v>194721.3</v>
      </c>
      <c r="E452" s="18">
        <v>0</v>
      </c>
      <c r="F452" s="18">
        <v>2363980.2899999996</v>
      </c>
      <c r="G452" s="19">
        <f>(C452+D452+E452)/F452</f>
        <v>0.69927465004371936</v>
      </c>
    </row>
    <row r="453" spans="1:7" ht="15.6" customHeight="1" x14ac:dyDescent="0.3">
      <c r="A453" s="8" t="s">
        <v>463</v>
      </c>
      <c r="B453" s="28" t="s">
        <v>27</v>
      </c>
      <c r="C453" s="18">
        <v>4527593.92</v>
      </c>
      <c r="D453" s="18">
        <v>2822367.31</v>
      </c>
      <c r="E453" s="18">
        <v>644174.4</v>
      </c>
      <c r="F453" s="18">
        <v>13975714.74</v>
      </c>
      <c r="G453" s="19">
        <f>(C453+D453+E453)/F453</f>
        <v>0.57200191752053464</v>
      </c>
    </row>
    <row r="454" spans="1:7" ht="15.6" customHeight="1" x14ac:dyDescent="0.3">
      <c r="A454" s="8" t="s">
        <v>464</v>
      </c>
      <c r="B454" s="28" t="s">
        <v>21</v>
      </c>
      <c r="C454" s="18">
        <v>315163.21000000002</v>
      </c>
      <c r="D454" s="18">
        <v>117456.09</v>
      </c>
      <c r="E454" s="18">
        <v>0</v>
      </c>
      <c r="F454" s="18">
        <v>656879.44999999995</v>
      </c>
      <c r="G454" s="19">
        <f>(C454+D454+E454)/F454</f>
        <v>0.65859770769202797</v>
      </c>
    </row>
    <row r="455" spans="1:7" ht="15.6" customHeight="1" x14ac:dyDescent="0.3">
      <c r="A455" s="8" t="s">
        <v>465</v>
      </c>
      <c r="B455" s="28" t="s">
        <v>32</v>
      </c>
      <c r="C455" s="18">
        <v>1835196</v>
      </c>
      <c r="D455" s="18">
        <v>200000</v>
      </c>
      <c r="E455" s="18">
        <v>0</v>
      </c>
      <c r="F455" s="18">
        <v>6341640.9100000001</v>
      </c>
      <c r="G455" s="19">
        <f>(C455+D455+E455)/F455</f>
        <v>0.3209257712449064</v>
      </c>
    </row>
    <row r="456" spans="1:7" ht="15.6" customHeight="1" x14ac:dyDescent="0.3">
      <c r="A456" s="8" t="s">
        <v>466</v>
      </c>
      <c r="B456" s="28" t="s">
        <v>29</v>
      </c>
      <c r="C456" s="18">
        <v>4813966.9400000004</v>
      </c>
      <c r="D456" s="18">
        <v>836114.44</v>
      </c>
      <c r="E456" s="18">
        <v>400000</v>
      </c>
      <c r="F456" s="18">
        <v>9203309.6099999994</v>
      </c>
      <c r="G456" s="19">
        <f>(C456+D456+E456)/F456</f>
        <v>0.65738105490074905</v>
      </c>
    </row>
    <row r="457" spans="1:7" ht="15.6" customHeight="1" x14ac:dyDescent="0.3">
      <c r="A457" s="8" t="s">
        <v>467</v>
      </c>
      <c r="B457" s="28" t="s">
        <v>21</v>
      </c>
      <c r="C457" s="18">
        <v>233166.9</v>
      </c>
      <c r="D457" s="18">
        <v>129456.81</v>
      </c>
      <c r="E457" s="18">
        <v>0</v>
      </c>
      <c r="F457" s="18">
        <v>404826.92</v>
      </c>
      <c r="G457" s="19">
        <f>(C457+D457+E457)/F457</f>
        <v>0.89574999113201259</v>
      </c>
    </row>
    <row r="458" spans="1:7" ht="15.6" customHeight="1" x14ac:dyDescent="0.3">
      <c r="A458" s="8" t="s">
        <v>468</v>
      </c>
      <c r="B458" s="28" t="s">
        <v>21</v>
      </c>
      <c r="C458" s="18">
        <v>1960467.91</v>
      </c>
      <c r="D458" s="18">
        <v>38700</v>
      </c>
      <c r="E458" s="18">
        <v>0</v>
      </c>
      <c r="F458" s="18">
        <v>4080452.54</v>
      </c>
      <c r="G458" s="19">
        <f>(C458+D458+E458)/F458</f>
        <v>0.48993779253709929</v>
      </c>
    </row>
    <row r="459" spans="1:7" ht="15.6" customHeight="1" x14ac:dyDescent="0.3">
      <c r="A459" s="8" t="s">
        <v>469</v>
      </c>
      <c r="B459" s="28" t="s">
        <v>27</v>
      </c>
      <c r="C459" s="18">
        <v>778081.39</v>
      </c>
      <c r="D459" s="18">
        <v>666580.34</v>
      </c>
      <c r="E459" s="18">
        <v>0</v>
      </c>
      <c r="F459" s="18">
        <v>2143827.23</v>
      </c>
      <c r="G459" s="19">
        <f>(C459+D459+E459)/F459</f>
        <v>0.67387040792461617</v>
      </c>
    </row>
    <row r="460" spans="1:7" ht="15.6" customHeight="1" x14ac:dyDescent="0.3">
      <c r="A460" s="8" t="s">
        <v>470</v>
      </c>
      <c r="B460" s="28" t="s">
        <v>37</v>
      </c>
      <c r="C460" s="18">
        <v>1335482.05</v>
      </c>
      <c r="D460" s="18">
        <v>308046.37</v>
      </c>
      <c r="E460" s="18">
        <v>0</v>
      </c>
      <c r="F460" s="18">
        <v>3336701.83</v>
      </c>
      <c r="G460" s="19">
        <f>(C460+D460+E460)/F460</f>
        <v>0.49256076920723835</v>
      </c>
    </row>
    <row r="461" spans="1:7" ht="15.6" customHeight="1" x14ac:dyDescent="0.3">
      <c r="A461" s="8" t="s">
        <v>471</v>
      </c>
      <c r="B461" s="28" t="s">
        <v>21</v>
      </c>
      <c r="C461" s="18">
        <v>836494.3</v>
      </c>
      <c r="D461" s="18">
        <v>11956.23</v>
      </c>
      <c r="E461" s="18">
        <v>0</v>
      </c>
      <c r="F461" s="18">
        <v>2016265.84</v>
      </c>
      <c r="G461" s="19">
        <f>(C461+D461+E461)/F461</f>
        <v>0.4208029086085196</v>
      </c>
    </row>
    <row r="462" spans="1:7" ht="15.6" customHeight="1" x14ac:dyDescent="0.3">
      <c r="A462" s="8" t="s">
        <v>472</v>
      </c>
      <c r="B462" s="28" t="s">
        <v>29</v>
      </c>
      <c r="C462" s="18">
        <v>8767959.9600000009</v>
      </c>
      <c r="D462" s="18">
        <v>8106441.46</v>
      </c>
      <c r="E462" s="18">
        <v>2000000</v>
      </c>
      <c r="F462" s="18">
        <v>34169818.969999999</v>
      </c>
      <c r="G462" s="19">
        <f>(C462+D462+E462)/F462</f>
        <v>0.55237054186828205</v>
      </c>
    </row>
    <row r="463" spans="1:7" ht="15.6" customHeight="1" x14ac:dyDescent="0.3">
      <c r="A463" s="8" t="s">
        <v>473</v>
      </c>
      <c r="B463" s="28" t="s">
        <v>27</v>
      </c>
      <c r="C463" s="18">
        <v>875965.33</v>
      </c>
      <c r="D463" s="18">
        <v>128501.19</v>
      </c>
      <c r="E463" s="18">
        <v>0</v>
      </c>
      <c r="F463" s="18">
        <v>1195954.5599999998</v>
      </c>
      <c r="G463" s="19">
        <f>(C463+D463+E463)/F463</f>
        <v>0.83988685991548051</v>
      </c>
    </row>
    <row r="464" spans="1:7" ht="15.6" customHeight="1" x14ac:dyDescent="0.3">
      <c r="A464" s="8" t="s">
        <v>474</v>
      </c>
      <c r="B464" s="28" t="s">
        <v>27</v>
      </c>
      <c r="C464" s="18">
        <v>2498141.1800000002</v>
      </c>
      <c r="D464" s="18">
        <v>483209.94</v>
      </c>
      <c r="E464" s="18">
        <v>1882207.09</v>
      </c>
      <c r="F464" s="18">
        <v>9180541.3800000008</v>
      </c>
      <c r="G464" s="19">
        <f>(C464+D464+E464)/F464</f>
        <v>0.52976812681171093</v>
      </c>
    </row>
    <row r="465" spans="1:7" ht="15.6" customHeight="1" x14ac:dyDescent="0.3">
      <c r="A465" s="8" t="s">
        <v>475</v>
      </c>
      <c r="B465" s="28" t="s">
        <v>27</v>
      </c>
      <c r="C465" s="18">
        <v>3866314.57</v>
      </c>
      <c r="D465" s="18">
        <v>917572.03</v>
      </c>
      <c r="E465" s="18">
        <v>0</v>
      </c>
      <c r="F465" s="18">
        <v>8969630.5399999991</v>
      </c>
      <c r="G465" s="19">
        <f>(C465+D465+E465)/F465</f>
        <v>0.53334265872672171</v>
      </c>
    </row>
    <row r="466" spans="1:7" ht="15.6" customHeight="1" x14ac:dyDescent="0.3">
      <c r="A466" s="8" t="s">
        <v>476</v>
      </c>
      <c r="B466" s="28" t="s">
        <v>21</v>
      </c>
      <c r="C466" s="18">
        <v>390617.7</v>
      </c>
      <c r="D466" s="18">
        <v>101172</v>
      </c>
      <c r="E466" s="18">
        <v>23500</v>
      </c>
      <c r="F466" s="18">
        <v>819456.29</v>
      </c>
      <c r="G466" s="19">
        <f>(C466+D466+E466)/F466</f>
        <v>0.62881901852263533</v>
      </c>
    </row>
    <row r="467" spans="1:7" ht="15.6" customHeight="1" x14ac:dyDescent="0.3">
      <c r="A467" s="8" t="s">
        <v>477</v>
      </c>
      <c r="B467" s="28" t="s">
        <v>24</v>
      </c>
      <c r="C467" s="18">
        <v>1171728.01</v>
      </c>
      <c r="D467" s="18">
        <v>375672.23</v>
      </c>
      <c r="E467" s="18">
        <v>0</v>
      </c>
      <c r="F467" s="18">
        <v>2229558.0199999996</v>
      </c>
      <c r="G467" s="19">
        <f>(C467+D467+E467)/F467</f>
        <v>0.69403900957912734</v>
      </c>
    </row>
    <row r="468" spans="1:7" ht="15.6" customHeight="1" x14ac:dyDescent="0.3">
      <c r="A468" s="8" t="s">
        <v>478</v>
      </c>
      <c r="B468" s="28" t="s">
        <v>71</v>
      </c>
      <c r="C468" s="18">
        <v>4363611.93</v>
      </c>
      <c r="D468" s="18">
        <v>1118509.6299999999</v>
      </c>
      <c r="E468" s="18">
        <v>7206485.96</v>
      </c>
      <c r="F468" s="18">
        <v>18123905.219999999</v>
      </c>
      <c r="G468" s="19">
        <f>(C468+D468+E468)/F468</f>
        <v>0.70010339195539006</v>
      </c>
    </row>
    <row r="469" spans="1:7" ht="15.6" customHeight="1" x14ac:dyDescent="0.3">
      <c r="A469" s="8" t="s">
        <v>479</v>
      </c>
      <c r="B469" s="28" t="s">
        <v>24</v>
      </c>
      <c r="C469" s="18">
        <v>8718036.3800000008</v>
      </c>
      <c r="D469" s="18">
        <v>3377362.44</v>
      </c>
      <c r="E469" s="18">
        <v>1500000</v>
      </c>
      <c r="F469" s="18">
        <v>25391753.199999999</v>
      </c>
      <c r="G469" s="19">
        <f>(C469+D469+E469)/F469</f>
        <v>0.53542576256609176</v>
      </c>
    </row>
    <row r="470" spans="1:7" ht="15.6" customHeight="1" x14ac:dyDescent="0.3">
      <c r="A470" s="8" t="s">
        <v>480</v>
      </c>
      <c r="B470" s="28" t="s">
        <v>29</v>
      </c>
      <c r="C470" s="18">
        <v>1418359.93</v>
      </c>
      <c r="D470" s="18">
        <v>1114959.19</v>
      </c>
      <c r="E470" s="18">
        <v>0</v>
      </c>
      <c r="F470" s="18">
        <v>3397980.17</v>
      </c>
      <c r="G470" s="19">
        <f>(C470+D470+E470)/F470</f>
        <v>0.74553675809120457</v>
      </c>
    </row>
    <row r="471" spans="1:7" ht="15.6" customHeight="1" x14ac:dyDescent="0.3">
      <c r="A471" s="8" t="s">
        <v>481</v>
      </c>
      <c r="B471" s="28" t="s">
        <v>29</v>
      </c>
      <c r="C471" s="18">
        <v>3276046.82</v>
      </c>
      <c r="D471" s="18">
        <v>422686.33</v>
      </c>
      <c r="E471" s="18">
        <v>0</v>
      </c>
      <c r="F471" s="18">
        <v>8212287.2899999991</v>
      </c>
      <c r="G471" s="19">
        <f>(C471+D471+E471)/F471</f>
        <v>0.45039013120058546</v>
      </c>
    </row>
    <row r="472" spans="1:7" ht="15.6" customHeight="1" x14ac:dyDescent="0.3">
      <c r="A472" s="8" t="s">
        <v>482</v>
      </c>
      <c r="B472" s="28" t="s">
        <v>71</v>
      </c>
      <c r="C472" s="18">
        <v>3754737.96</v>
      </c>
      <c r="D472" s="18">
        <v>241907.17</v>
      </c>
      <c r="E472" s="18">
        <v>0</v>
      </c>
      <c r="F472" s="18">
        <v>32048874.200000007</v>
      </c>
      <c r="G472" s="19">
        <f>(C472+D472+E472)/F472</f>
        <v>0.1247046964913357</v>
      </c>
    </row>
    <row r="473" spans="1:7" ht="15.6" customHeight="1" x14ac:dyDescent="0.3">
      <c r="A473" s="8" t="s">
        <v>483</v>
      </c>
      <c r="B473" s="28" t="s">
        <v>29</v>
      </c>
      <c r="C473" s="18">
        <v>3448749.02</v>
      </c>
      <c r="D473" s="18">
        <v>1443933.58</v>
      </c>
      <c r="E473" s="18">
        <v>0</v>
      </c>
      <c r="F473" s="18">
        <v>8023150.4100000001</v>
      </c>
      <c r="G473" s="19">
        <f>(C473+D473+E473)/F473</f>
        <v>0.60982062531219572</v>
      </c>
    </row>
    <row r="474" spans="1:7" ht="15.6" customHeight="1" x14ac:dyDescent="0.3">
      <c r="A474" s="8" t="s">
        <v>484</v>
      </c>
      <c r="B474" s="28" t="s">
        <v>32</v>
      </c>
      <c r="C474" s="18">
        <v>564000.1</v>
      </c>
      <c r="D474" s="18">
        <v>389274.02</v>
      </c>
      <c r="E474" s="18">
        <v>0</v>
      </c>
      <c r="F474" s="18">
        <v>1078752.52</v>
      </c>
      <c r="G474" s="19">
        <f>(C474+D474+E474)/F474</f>
        <v>0.88368194032121472</v>
      </c>
    </row>
    <row r="475" spans="1:7" ht="15.6" customHeight="1" x14ac:dyDescent="0.3">
      <c r="A475" s="8" t="s">
        <v>485</v>
      </c>
      <c r="B475" s="28" t="s">
        <v>21</v>
      </c>
      <c r="C475" s="18">
        <v>320726.06</v>
      </c>
      <c r="D475" s="18">
        <v>73711.789999999994</v>
      </c>
      <c r="E475" s="18">
        <v>0</v>
      </c>
      <c r="F475" s="18">
        <v>1564675.35</v>
      </c>
      <c r="G475" s="19">
        <f>(C475+D475+E475)/F475</f>
        <v>0.25208925928308384</v>
      </c>
    </row>
    <row r="476" spans="1:7" ht="15.6" customHeight="1" x14ac:dyDescent="0.3">
      <c r="A476" s="8" t="s">
        <v>486</v>
      </c>
      <c r="B476" s="28" t="s">
        <v>46</v>
      </c>
      <c r="C476" s="18">
        <v>2000937.71</v>
      </c>
      <c r="D476" s="18">
        <v>418137.94</v>
      </c>
      <c r="E476" s="18">
        <v>0</v>
      </c>
      <c r="F476" s="18">
        <v>4319029.0699999994</v>
      </c>
      <c r="G476" s="19">
        <f>(C476+D476+E476)/F476</f>
        <v>0.56009709839716371</v>
      </c>
    </row>
    <row r="477" spans="1:7" ht="15.6" customHeight="1" x14ac:dyDescent="0.3">
      <c r="A477" s="8" t="s">
        <v>487</v>
      </c>
      <c r="B477" s="28" t="s">
        <v>71</v>
      </c>
      <c r="C477" s="18">
        <v>1408834.23</v>
      </c>
      <c r="D477" s="18">
        <v>507892.59</v>
      </c>
      <c r="E477" s="18">
        <v>0</v>
      </c>
      <c r="F477" s="18">
        <v>2783696.51</v>
      </c>
      <c r="G477" s="19">
        <f>(C477+D477+E477)/F477</f>
        <v>0.68855452205887213</v>
      </c>
    </row>
    <row r="478" spans="1:7" ht="15.6" customHeight="1" x14ac:dyDescent="0.3">
      <c r="A478" s="8" t="s">
        <v>488</v>
      </c>
      <c r="B478" s="28" t="s">
        <v>21</v>
      </c>
      <c r="C478" s="18">
        <v>256213.26</v>
      </c>
      <c r="D478" s="18">
        <v>310091.25</v>
      </c>
      <c r="E478" s="18">
        <v>45000</v>
      </c>
      <c r="F478" s="18">
        <v>940431.27</v>
      </c>
      <c r="G478" s="19">
        <f>(C478+D478+E478)/F478</f>
        <v>0.650025716392863</v>
      </c>
    </row>
    <row r="479" spans="1:7" ht="15.6" customHeight="1" x14ac:dyDescent="0.3">
      <c r="A479" s="8" t="s">
        <v>489</v>
      </c>
      <c r="B479" s="28" t="s">
        <v>37</v>
      </c>
      <c r="C479" s="18">
        <v>2099519.88</v>
      </c>
      <c r="D479" s="18">
        <v>608326.18999999994</v>
      </c>
      <c r="E479" s="18">
        <v>0</v>
      </c>
      <c r="F479" s="18">
        <v>6058238.0499999998</v>
      </c>
      <c r="G479" s="19">
        <f>(C479+D479+E479)/F479</f>
        <v>0.44696924215449074</v>
      </c>
    </row>
    <row r="480" spans="1:7" ht="15.6" customHeight="1" x14ac:dyDescent="0.3">
      <c r="A480" s="8" t="s">
        <v>490</v>
      </c>
      <c r="B480" s="28" t="s">
        <v>21</v>
      </c>
      <c r="C480" s="18">
        <v>1591221.99</v>
      </c>
      <c r="D480" s="18">
        <v>50003.31</v>
      </c>
      <c r="E480" s="18">
        <v>0</v>
      </c>
      <c r="F480" s="18">
        <v>3104017.9199999995</v>
      </c>
      <c r="G480" s="19">
        <f>(C480+D480+E480)/F480</f>
        <v>0.52874221164290192</v>
      </c>
    </row>
    <row r="481" spans="1:7" ht="15.6" customHeight="1" x14ac:dyDescent="0.3">
      <c r="A481" s="8" t="s">
        <v>491</v>
      </c>
      <c r="B481" s="28" t="s">
        <v>29</v>
      </c>
      <c r="C481" s="18">
        <v>2524396.7000000002</v>
      </c>
      <c r="D481" s="18">
        <v>1198102.52</v>
      </c>
      <c r="E481" s="18">
        <v>0</v>
      </c>
      <c r="F481" s="18">
        <v>7422986.129999999</v>
      </c>
      <c r="G481" s="19">
        <f>(C481+D481+E481)/F481</f>
        <v>0.50148271259130062</v>
      </c>
    </row>
    <row r="482" spans="1:7" ht="15.6" customHeight="1" x14ac:dyDescent="0.3">
      <c r="A482" s="8" t="s">
        <v>492</v>
      </c>
      <c r="B482" s="28" t="s">
        <v>24</v>
      </c>
      <c r="C482" s="18">
        <v>1620154.24</v>
      </c>
      <c r="D482" s="18">
        <v>490048.87</v>
      </c>
      <c r="E482" s="18">
        <v>0</v>
      </c>
      <c r="F482" s="18">
        <v>3108783.6100000003</v>
      </c>
      <c r="G482" s="19">
        <f>(C482+D482+E482)/F482</f>
        <v>0.67878738912934489</v>
      </c>
    </row>
    <row r="483" spans="1:7" ht="15.6" customHeight="1" x14ac:dyDescent="0.3">
      <c r="A483" s="8" t="s">
        <v>493</v>
      </c>
      <c r="B483" s="28" t="s">
        <v>27</v>
      </c>
      <c r="C483" s="18">
        <v>827390.12</v>
      </c>
      <c r="D483" s="18">
        <v>409516.93</v>
      </c>
      <c r="E483" s="18">
        <v>0</v>
      </c>
      <c r="F483" s="18">
        <v>1810863.58</v>
      </c>
      <c r="G483" s="19">
        <f>(C483+D483+E483)/F483</f>
        <v>0.68304816754887743</v>
      </c>
    </row>
    <row r="484" spans="1:7" ht="15.6" customHeight="1" x14ac:dyDescent="0.3">
      <c r="A484" s="8" t="s">
        <v>494</v>
      </c>
      <c r="B484" s="28" t="s">
        <v>24</v>
      </c>
      <c r="C484" s="18">
        <v>1166141.45</v>
      </c>
      <c r="D484" s="18">
        <v>185241.29</v>
      </c>
      <c r="E484" s="18">
        <v>0</v>
      </c>
      <c r="F484" s="18">
        <v>2077327.02</v>
      </c>
      <c r="G484" s="19">
        <f>(C484+D484+E484)/F484</f>
        <v>0.6505392396041717</v>
      </c>
    </row>
    <row r="485" spans="1:7" ht="15.6" customHeight="1" x14ac:dyDescent="0.3">
      <c r="A485" s="8" t="s">
        <v>495</v>
      </c>
      <c r="B485" s="28" t="s">
        <v>29</v>
      </c>
      <c r="C485" s="18">
        <v>1485786.13</v>
      </c>
      <c r="D485" s="18">
        <v>781100.06</v>
      </c>
      <c r="E485" s="18">
        <v>0</v>
      </c>
      <c r="F485" s="18">
        <v>3617848.71</v>
      </c>
      <c r="G485" s="19">
        <f>(C485+D485+E485)/F485</f>
        <v>0.62658402042466832</v>
      </c>
    </row>
    <row r="486" spans="1:7" ht="15.6" customHeight="1" x14ac:dyDescent="0.3">
      <c r="A486" s="8" t="s">
        <v>496</v>
      </c>
      <c r="B486" s="28" t="s">
        <v>37</v>
      </c>
      <c r="C486" s="18">
        <v>1204974.71</v>
      </c>
      <c r="D486" s="18">
        <v>295709.42</v>
      </c>
      <c r="E486" s="18">
        <v>0</v>
      </c>
      <c r="F486" s="18">
        <v>2688809.15</v>
      </c>
      <c r="G486" s="19">
        <f>(C486+D486+E486)/F486</f>
        <v>0.55812221927316785</v>
      </c>
    </row>
    <row r="487" spans="1:7" ht="15.6" customHeight="1" x14ac:dyDescent="0.3">
      <c r="A487" s="8" t="s">
        <v>497</v>
      </c>
      <c r="B487" s="28" t="s">
        <v>27</v>
      </c>
      <c r="C487" s="18">
        <v>4835669.9800000004</v>
      </c>
      <c r="D487" s="18">
        <v>360335.08</v>
      </c>
      <c r="E487" s="18">
        <v>884370</v>
      </c>
      <c r="F487" s="18">
        <v>12477150.699999999</v>
      </c>
      <c r="G487" s="19">
        <f>(C487+D487+E487)/F487</f>
        <v>0.48732079993231153</v>
      </c>
    </row>
    <row r="488" spans="1:7" ht="15.6" customHeight="1" x14ac:dyDescent="0.3">
      <c r="A488" s="8" t="s">
        <v>498</v>
      </c>
      <c r="B488" s="28" t="s">
        <v>29</v>
      </c>
      <c r="C488" s="18">
        <v>1892708.68</v>
      </c>
      <c r="D488" s="18">
        <v>1326986.31</v>
      </c>
      <c r="E488" s="18">
        <v>0</v>
      </c>
      <c r="F488" s="18">
        <v>4853330.2799999993</v>
      </c>
      <c r="G488" s="19">
        <f>(C488+D488+E488)/F488</f>
        <v>0.66339911035273713</v>
      </c>
    </row>
    <row r="489" spans="1:7" ht="15.6" customHeight="1" x14ac:dyDescent="0.3">
      <c r="A489" s="8" t="s">
        <v>499</v>
      </c>
      <c r="B489" s="28" t="s">
        <v>24</v>
      </c>
      <c r="C489" s="18">
        <v>5169370.95</v>
      </c>
      <c r="D489" s="18">
        <v>606689.80000000005</v>
      </c>
      <c r="E489" s="18">
        <v>0</v>
      </c>
      <c r="F489" s="18">
        <v>10721077.640000002</v>
      </c>
      <c r="G489" s="19">
        <f>(C489+D489+E489)/F489</f>
        <v>0.53875747792831008</v>
      </c>
    </row>
    <row r="490" spans="1:7" ht="15.6" customHeight="1" x14ac:dyDescent="0.3">
      <c r="A490" s="8" t="s">
        <v>500</v>
      </c>
      <c r="B490" s="28" t="s">
        <v>32</v>
      </c>
      <c r="C490" s="18">
        <v>1444453.34</v>
      </c>
      <c r="D490" s="18">
        <v>1328646.48</v>
      </c>
      <c r="E490" s="18">
        <v>0</v>
      </c>
      <c r="F490" s="18">
        <v>4704958.620000001</v>
      </c>
      <c r="G490" s="19">
        <f>(C490+D490+E490)/F490</f>
        <v>0.58939940687512349</v>
      </c>
    </row>
    <row r="491" spans="1:7" ht="15.6" customHeight="1" x14ac:dyDescent="0.3">
      <c r="A491" s="8" t="s">
        <v>501</v>
      </c>
      <c r="B491" s="28" t="s">
        <v>27</v>
      </c>
      <c r="C491" s="18">
        <v>901408.48</v>
      </c>
      <c r="D491" s="18">
        <v>145437.79999999999</v>
      </c>
      <c r="E491" s="18">
        <v>0</v>
      </c>
      <c r="F491" s="18">
        <v>1608110.8</v>
      </c>
      <c r="G491" s="19">
        <f>(C491+D491+E491)/F491</f>
        <v>0.65097894995792582</v>
      </c>
    </row>
    <row r="492" spans="1:7" ht="15.6" customHeight="1" x14ac:dyDescent="0.3">
      <c r="A492" s="8" t="s">
        <v>502</v>
      </c>
      <c r="B492" s="28" t="s">
        <v>29</v>
      </c>
      <c r="C492" s="18">
        <v>6961165.9199999999</v>
      </c>
      <c r="D492" s="18">
        <v>2084262.33</v>
      </c>
      <c r="E492" s="18">
        <v>0</v>
      </c>
      <c r="F492" s="18">
        <v>14774121.09</v>
      </c>
      <c r="G492" s="19">
        <f>(C492+D492+E492)/F492</f>
        <v>0.61224814626180923</v>
      </c>
    </row>
    <row r="493" spans="1:7" ht="15.6" customHeight="1" x14ac:dyDescent="0.3">
      <c r="A493" s="8" t="s">
        <v>503</v>
      </c>
      <c r="B493" s="28" t="s">
        <v>27</v>
      </c>
      <c r="C493" s="18">
        <v>534513.88</v>
      </c>
      <c r="D493" s="18">
        <v>421866.4</v>
      </c>
      <c r="E493" s="18">
        <v>0</v>
      </c>
      <c r="F493" s="18">
        <v>1488303.5</v>
      </c>
      <c r="G493" s="19">
        <f>(C493+D493+E493)/F493</f>
        <v>0.64259761533853821</v>
      </c>
    </row>
    <row r="494" spans="1:7" ht="15.6" customHeight="1" x14ac:dyDescent="0.3">
      <c r="A494" s="8" t="s">
        <v>504</v>
      </c>
      <c r="B494" s="28" t="s">
        <v>27</v>
      </c>
      <c r="C494" s="18">
        <v>669620.65</v>
      </c>
      <c r="D494" s="18">
        <v>220192.23</v>
      </c>
      <c r="E494" s="18">
        <v>0</v>
      </c>
      <c r="F494" s="18">
        <v>1650259.23</v>
      </c>
      <c r="G494" s="19">
        <f>(C494+D494+E494)/F494</f>
        <v>0.53919582076811046</v>
      </c>
    </row>
    <row r="495" spans="1:7" ht="15.6" customHeight="1" x14ac:dyDescent="0.3">
      <c r="A495" s="8" t="s">
        <v>505</v>
      </c>
      <c r="B495" s="28" t="s">
        <v>27</v>
      </c>
      <c r="C495" s="18">
        <v>4630539.78</v>
      </c>
      <c r="D495" s="18">
        <v>1180537.6599999999</v>
      </c>
      <c r="E495" s="18">
        <v>0</v>
      </c>
      <c r="F495" s="18">
        <v>17097953.879999995</v>
      </c>
      <c r="G495" s="19">
        <f>(C495+D495+E495)/F495</f>
        <v>0.33986975756189147</v>
      </c>
    </row>
    <row r="496" spans="1:7" ht="15.6" customHeight="1" x14ac:dyDescent="0.3">
      <c r="A496" s="8" t="s">
        <v>506</v>
      </c>
      <c r="B496" s="28" t="s">
        <v>27</v>
      </c>
      <c r="C496" s="18">
        <v>629260.32999999996</v>
      </c>
      <c r="D496" s="18">
        <v>640572.26</v>
      </c>
      <c r="E496" s="18">
        <v>178000</v>
      </c>
      <c r="F496" s="18">
        <v>1923752.49</v>
      </c>
      <c r="G496" s="19">
        <f>(C496+D496+E496)/F496</f>
        <v>0.75260855932667292</v>
      </c>
    </row>
    <row r="497" spans="1:7" ht="15.6" customHeight="1" x14ac:dyDescent="0.3">
      <c r="A497" s="8" t="s">
        <v>507</v>
      </c>
      <c r="B497" s="28" t="s">
        <v>27</v>
      </c>
      <c r="C497" s="18">
        <v>391703.21</v>
      </c>
      <c r="D497" s="18">
        <v>146238.25</v>
      </c>
      <c r="E497" s="18">
        <v>0</v>
      </c>
      <c r="F497" s="18">
        <v>608672.43999999994</v>
      </c>
      <c r="G497" s="19">
        <f>(C497+D497+E497)/F497</f>
        <v>0.88379467287856839</v>
      </c>
    </row>
    <row r="498" spans="1:7" ht="15.6" customHeight="1" x14ac:dyDescent="0.3">
      <c r="A498" s="8" t="s">
        <v>508</v>
      </c>
      <c r="B498" s="28" t="s">
        <v>37</v>
      </c>
      <c r="C498" s="18">
        <v>2690995.49</v>
      </c>
      <c r="D498" s="18">
        <v>4052962.59</v>
      </c>
      <c r="E498" s="18">
        <v>0</v>
      </c>
      <c r="F498" s="18">
        <v>10201230.069999998</v>
      </c>
      <c r="G498" s="19">
        <f>(C498+D498+E498)/F498</f>
        <v>0.66109263625303194</v>
      </c>
    </row>
    <row r="499" spans="1:7" ht="15.6" customHeight="1" x14ac:dyDescent="0.3">
      <c r="A499" s="8" t="s">
        <v>509</v>
      </c>
      <c r="B499" s="28" t="s">
        <v>27</v>
      </c>
      <c r="C499" s="18">
        <v>352231.89</v>
      </c>
      <c r="D499" s="18">
        <v>119507.82</v>
      </c>
      <c r="E499" s="18">
        <v>0</v>
      </c>
      <c r="F499" s="18">
        <v>591034.27</v>
      </c>
      <c r="G499" s="19">
        <f>(C499+D499+E499)/F499</f>
        <v>0.79815965663040145</v>
      </c>
    </row>
    <row r="500" spans="1:7" ht="15.6" customHeight="1" x14ac:dyDescent="0.3">
      <c r="A500" s="8" t="s">
        <v>510</v>
      </c>
      <c r="B500" s="28" t="s">
        <v>37</v>
      </c>
      <c r="C500" s="18">
        <v>1806534.94</v>
      </c>
      <c r="D500" s="18">
        <v>396896.77</v>
      </c>
      <c r="E500" s="18">
        <v>0</v>
      </c>
      <c r="F500" s="18">
        <v>4234192.6999999993</v>
      </c>
      <c r="G500" s="19">
        <f>(C500+D500+E500)/F500</f>
        <v>0.5203900403493682</v>
      </c>
    </row>
    <row r="501" spans="1:7" ht="15.6" customHeight="1" x14ac:dyDescent="0.3">
      <c r="A501" s="8" t="s">
        <v>511</v>
      </c>
      <c r="B501" s="28" t="s">
        <v>24</v>
      </c>
      <c r="C501" s="18">
        <v>6055054.2400000002</v>
      </c>
      <c r="D501" s="18">
        <v>731872.97</v>
      </c>
      <c r="E501" s="18">
        <v>0</v>
      </c>
      <c r="F501" s="18">
        <v>15783549.630000003</v>
      </c>
      <c r="G501" s="19">
        <f>(C501+D501+E501)/F501</f>
        <v>0.43000005506365924</v>
      </c>
    </row>
    <row r="502" spans="1:7" ht="15.6" customHeight="1" x14ac:dyDescent="0.3">
      <c r="A502" s="8" t="s">
        <v>512</v>
      </c>
      <c r="B502" s="28" t="s">
        <v>46</v>
      </c>
      <c r="C502" s="18">
        <v>2093638.67</v>
      </c>
      <c r="D502" s="18">
        <v>152722.13</v>
      </c>
      <c r="E502" s="18">
        <v>0</v>
      </c>
      <c r="F502" s="18">
        <v>4913586.3499999996</v>
      </c>
      <c r="G502" s="19">
        <f>(C502+D502+E502)/F502</f>
        <v>0.45717336380991858</v>
      </c>
    </row>
    <row r="503" spans="1:7" ht="15.6" customHeight="1" x14ac:dyDescent="0.3">
      <c r="A503" s="8" t="s">
        <v>513</v>
      </c>
      <c r="B503" s="28" t="s">
        <v>24</v>
      </c>
      <c r="C503" s="18">
        <v>8817322.6400000006</v>
      </c>
      <c r="D503" s="18">
        <v>3196836.06</v>
      </c>
      <c r="E503" s="18">
        <v>3811411.81</v>
      </c>
      <c r="F503" s="18">
        <v>24635496.41</v>
      </c>
      <c r="G503" s="19">
        <f>(C503+D503+E503)/F503</f>
        <v>0.64238894344244313</v>
      </c>
    </row>
    <row r="504" spans="1:7" ht="15.6" customHeight="1" x14ac:dyDescent="0.3">
      <c r="A504" s="8" t="s">
        <v>514</v>
      </c>
      <c r="B504" s="28" t="s">
        <v>29</v>
      </c>
      <c r="C504" s="18">
        <v>1813520.64</v>
      </c>
      <c r="D504" s="18">
        <v>959774.23</v>
      </c>
      <c r="E504" s="18">
        <v>300000</v>
      </c>
      <c r="F504" s="18">
        <v>3985359.93</v>
      </c>
      <c r="G504" s="19">
        <f>(C504+D504+E504)/F504</f>
        <v>0.77114612581554209</v>
      </c>
    </row>
    <row r="505" spans="1:7" ht="15.6" customHeight="1" x14ac:dyDescent="0.3">
      <c r="A505" s="8" t="s">
        <v>515</v>
      </c>
      <c r="B505" s="28" t="s">
        <v>29</v>
      </c>
      <c r="C505" s="18">
        <v>5694411.2300000004</v>
      </c>
      <c r="D505" s="18">
        <v>1769287.78</v>
      </c>
      <c r="E505" s="18">
        <v>655962.93000000005</v>
      </c>
      <c r="F505" s="18">
        <v>12720093.68</v>
      </c>
      <c r="G505" s="19">
        <f>(C505+D505+E505)/F505</f>
        <v>0.63833350164446279</v>
      </c>
    </row>
    <row r="506" spans="1:7" ht="15.6" customHeight="1" x14ac:dyDescent="0.3">
      <c r="A506" s="8" t="s">
        <v>516</v>
      </c>
      <c r="B506" s="28" t="s">
        <v>27</v>
      </c>
      <c r="C506" s="18">
        <v>1199201.75</v>
      </c>
      <c r="D506" s="18">
        <v>622031.13</v>
      </c>
      <c r="E506" s="18">
        <v>0</v>
      </c>
      <c r="F506" s="18">
        <v>3547308.61</v>
      </c>
      <c r="G506" s="19">
        <f>(C506+D506+E506)/F506</f>
        <v>0.51341258408300705</v>
      </c>
    </row>
    <row r="507" spans="1:7" ht="15.6" customHeight="1" x14ac:dyDescent="0.3">
      <c r="A507" s="8" t="s">
        <v>517</v>
      </c>
      <c r="B507" s="28" t="s">
        <v>71</v>
      </c>
      <c r="C507" s="18">
        <v>2954213.01</v>
      </c>
      <c r="D507" s="18">
        <v>0</v>
      </c>
      <c r="E507" s="18">
        <v>0</v>
      </c>
      <c r="F507" s="18">
        <v>7086182.3599999994</v>
      </c>
      <c r="G507" s="19">
        <f>(C507+D507+E507)/F507</f>
        <v>0.41689768339520972</v>
      </c>
    </row>
    <row r="508" spans="1:7" ht="15.6" customHeight="1" x14ac:dyDescent="0.3">
      <c r="A508" s="8" t="s">
        <v>518</v>
      </c>
      <c r="B508" s="28" t="s">
        <v>29</v>
      </c>
      <c r="C508" s="18">
        <v>2163194.9500000002</v>
      </c>
      <c r="D508" s="18">
        <v>959013.77</v>
      </c>
      <c r="E508" s="18">
        <v>0</v>
      </c>
      <c r="F508" s="18">
        <v>4661263.32</v>
      </c>
      <c r="G508" s="19">
        <f>(C508+D508+E508)/F508</f>
        <v>0.66982028382811898</v>
      </c>
    </row>
    <row r="509" spans="1:7" ht="15.6" customHeight="1" x14ac:dyDescent="0.3">
      <c r="A509" s="8" t="s">
        <v>519</v>
      </c>
      <c r="B509" s="28" t="s">
        <v>29</v>
      </c>
      <c r="C509" s="18">
        <v>5183666.88</v>
      </c>
      <c r="D509" s="18">
        <v>1467746.42</v>
      </c>
      <c r="E509" s="18">
        <v>0</v>
      </c>
      <c r="F509" s="18">
        <v>11146258.01</v>
      </c>
      <c r="G509" s="19">
        <f>(C509+D509+E509)/F509</f>
        <v>0.59673957789534426</v>
      </c>
    </row>
    <row r="510" spans="1:7" ht="15.6" customHeight="1" x14ac:dyDescent="0.3">
      <c r="A510" s="8" t="s">
        <v>520</v>
      </c>
      <c r="B510" s="28" t="s">
        <v>24</v>
      </c>
      <c r="C510" s="18">
        <v>13114520.210000001</v>
      </c>
      <c r="D510" s="18">
        <v>1658011.19</v>
      </c>
      <c r="E510" s="18">
        <v>0</v>
      </c>
      <c r="F510" s="18">
        <v>27721320.130000003</v>
      </c>
      <c r="G510" s="19">
        <f>(C510+D510+E510)/F510</f>
        <v>0.53289422475999515</v>
      </c>
    </row>
    <row r="511" spans="1:7" ht="15.6" customHeight="1" x14ac:dyDescent="0.3">
      <c r="A511" s="8" t="s">
        <v>521</v>
      </c>
      <c r="B511" s="28" t="s">
        <v>37</v>
      </c>
      <c r="C511" s="18">
        <v>1592499.09</v>
      </c>
      <c r="D511" s="18">
        <v>449080.47</v>
      </c>
      <c r="E511" s="18">
        <v>1291041.21</v>
      </c>
      <c r="F511" s="18">
        <v>4940635.24</v>
      </c>
      <c r="G511" s="19">
        <f>(C511+D511+E511)/F511</f>
        <v>0.67453285015228115</v>
      </c>
    </row>
    <row r="512" spans="1:7" ht="15.6" customHeight="1" x14ac:dyDescent="0.3">
      <c r="A512" s="8" t="s">
        <v>522</v>
      </c>
      <c r="B512" s="28" t="s">
        <v>71</v>
      </c>
      <c r="C512" s="18">
        <v>298038.26</v>
      </c>
      <c r="D512" s="18">
        <v>139826.14000000001</v>
      </c>
      <c r="E512" s="18">
        <v>0</v>
      </c>
      <c r="F512" s="18">
        <v>584362.49</v>
      </c>
      <c r="G512" s="19">
        <f>(C512+D512+E512)/F512</f>
        <v>0.74930271448463437</v>
      </c>
    </row>
    <row r="513" spans="1:7" ht="15.6" customHeight="1" x14ac:dyDescent="0.3">
      <c r="A513" s="8" t="s">
        <v>523</v>
      </c>
      <c r="B513" s="28" t="s">
        <v>46</v>
      </c>
      <c r="C513" s="18">
        <v>3645882.41</v>
      </c>
      <c r="D513" s="18">
        <v>49893.78</v>
      </c>
      <c r="E513" s="18">
        <v>172966.22</v>
      </c>
      <c r="F513" s="18">
        <v>6065263.6800000006</v>
      </c>
      <c r="G513" s="19">
        <f>(C513+D513+E513)/F513</f>
        <v>0.63785230356217582</v>
      </c>
    </row>
    <row r="514" spans="1:7" ht="15.6" customHeight="1" x14ac:dyDescent="0.3">
      <c r="A514" s="8" t="s">
        <v>524</v>
      </c>
      <c r="B514" s="28" t="s">
        <v>32</v>
      </c>
      <c r="C514" s="18">
        <v>719532.55</v>
      </c>
      <c r="D514" s="18">
        <v>249326.36</v>
      </c>
      <c r="E514" s="18">
        <v>0</v>
      </c>
      <c r="F514" s="18">
        <v>1053640.2000000002</v>
      </c>
      <c r="G514" s="19">
        <f>(C514+D514+E514)/F514</f>
        <v>0.91953487537776168</v>
      </c>
    </row>
    <row r="515" spans="1:7" ht="15.6" customHeight="1" x14ac:dyDescent="0.3">
      <c r="A515" s="8" t="s">
        <v>525</v>
      </c>
      <c r="B515" s="28" t="s">
        <v>27</v>
      </c>
      <c r="C515" s="18">
        <v>2057782.56</v>
      </c>
      <c r="D515" s="18">
        <v>437781.32</v>
      </c>
      <c r="E515" s="18">
        <v>0</v>
      </c>
      <c r="F515" s="18">
        <v>5945891.580000001</v>
      </c>
      <c r="G515" s="19">
        <f>(C515+D515+E515)/F515</f>
        <v>0.41971230830953016</v>
      </c>
    </row>
    <row r="516" spans="1:7" ht="15.6" customHeight="1" x14ac:dyDescent="0.3">
      <c r="A516" s="8" t="s">
        <v>526</v>
      </c>
      <c r="B516" s="28" t="s">
        <v>21</v>
      </c>
      <c r="C516" s="18">
        <v>5736154.8300000001</v>
      </c>
      <c r="D516" s="18">
        <v>1696170.81</v>
      </c>
      <c r="E516" s="18">
        <v>0</v>
      </c>
      <c r="F516" s="18">
        <v>14892199.84</v>
      </c>
      <c r="G516" s="19">
        <f>(C516+D516+E516)/F516</f>
        <v>0.49907506747505481</v>
      </c>
    </row>
    <row r="517" spans="1:7" ht="15.6" customHeight="1" x14ac:dyDescent="0.3">
      <c r="A517" s="8" t="s">
        <v>527</v>
      </c>
      <c r="B517" s="28" t="s">
        <v>71</v>
      </c>
      <c r="C517" s="18">
        <v>5568721.4199999999</v>
      </c>
      <c r="D517" s="18">
        <v>695383.03</v>
      </c>
      <c r="E517" s="18">
        <v>14451952.779999999</v>
      </c>
      <c r="F517" s="18">
        <v>35599818.159999996</v>
      </c>
      <c r="G517" s="19">
        <f>(C517+D517+E517)/F517</f>
        <v>0.5819146922856081</v>
      </c>
    </row>
    <row r="518" spans="1:7" ht="15.6" customHeight="1" x14ac:dyDescent="0.3">
      <c r="A518" s="8" t="s">
        <v>528</v>
      </c>
      <c r="B518" s="28" t="s">
        <v>21</v>
      </c>
      <c r="C518" s="18">
        <v>649794.41</v>
      </c>
      <c r="D518" s="18">
        <v>119906.51</v>
      </c>
      <c r="E518" s="18">
        <v>0</v>
      </c>
      <c r="F518" s="18">
        <v>1551019.39</v>
      </c>
      <c r="G518" s="19">
        <f>(C518+D518+E518)/F518</f>
        <v>0.49625486629151688</v>
      </c>
    </row>
    <row r="519" spans="1:7" ht="15.6" customHeight="1" x14ac:dyDescent="0.3">
      <c r="A519" s="8" t="s">
        <v>529</v>
      </c>
      <c r="B519" s="28" t="s">
        <v>27</v>
      </c>
      <c r="C519" s="18">
        <v>1376699.47</v>
      </c>
      <c r="D519" s="18">
        <v>211944.66</v>
      </c>
      <c r="E519" s="18">
        <v>206770.91</v>
      </c>
      <c r="F519" s="18">
        <v>2695187.43</v>
      </c>
      <c r="G519" s="19">
        <f>(C519+D519+E519)/F519</f>
        <v>0.66615591183578637</v>
      </c>
    </row>
    <row r="520" spans="1:7" ht="15.6" customHeight="1" x14ac:dyDescent="0.3">
      <c r="A520" s="8" t="s">
        <v>530</v>
      </c>
      <c r="B520" s="28" t="s">
        <v>27</v>
      </c>
      <c r="C520" s="18">
        <v>584103.21</v>
      </c>
      <c r="D520" s="18">
        <v>426760.49</v>
      </c>
      <c r="E520" s="18">
        <v>0</v>
      </c>
      <c r="F520" s="18">
        <v>1589113.0899999999</v>
      </c>
      <c r="G520" s="19">
        <f>(C520+D520+E520)/F520</f>
        <v>0.63611816324538617</v>
      </c>
    </row>
    <row r="521" spans="1:7" ht="15.6" customHeight="1" x14ac:dyDescent="0.3">
      <c r="A521" s="8" t="s">
        <v>531</v>
      </c>
      <c r="B521" s="28" t="s">
        <v>21</v>
      </c>
      <c r="C521" s="18">
        <v>239569.59</v>
      </c>
      <c r="D521" s="18">
        <v>107774.38</v>
      </c>
      <c r="E521" s="18">
        <v>0</v>
      </c>
      <c r="F521" s="18">
        <v>431233.38</v>
      </c>
      <c r="G521" s="19">
        <f>(C521+D521+E521)/F521</f>
        <v>0.8054663347257579</v>
      </c>
    </row>
    <row r="522" spans="1:7" ht="15.6" customHeight="1" x14ac:dyDescent="0.3">
      <c r="A522" s="8" t="s">
        <v>532</v>
      </c>
      <c r="B522" s="28" t="s">
        <v>24</v>
      </c>
      <c r="C522" s="18">
        <v>3545258.01</v>
      </c>
      <c r="D522" s="18">
        <v>642634.47</v>
      </c>
      <c r="E522" s="18">
        <v>0</v>
      </c>
      <c r="F522" s="18">
        <v>7360930.5399999991</v>
      </c>
      <c r="G522" s="19">
        <f>(C522+D522+E522)/F522</f>
        <v>0.56893519878262566</v>
      </c>
    </row>
    <row r="523" spans="1:7" ht="15.6" customHeight="1" x14ac:dyDescent="0.3">
      <c r="A523" s="8" t="s">
        <v>533</v>
      </c>
      <c r="B523" s="28" t="s">
        <v>29</v>
      </c>
      <c r="C523" s="18">
        <v>838835.66</v>
      </c>
      <c r="D523" s="18">
        <v>711301.64</v>
      </c>
      <c r="E523" s="18">
        <v>0</v>
      </c>
      <c r="F523" s="18">
        <v>2290440.42</v>
      </c>
      <c r="G523" s="19">
        <f>(C523+D523+E523)/F523</f>
        <v>0.67678568997660293</v>
      </c>
    </row>
    <row r="524" spans="1:7" ht="15.6" customHeight="1" x14ac:dyDescent="0.3">
      <c r="A524" s="8" t="s">
        <v>534</v>
      </c>
      <c r="B524" s="28" t="s">
        <v>32</v>
      </c>
      <c r="C524" s="18">
        <v>16192982.220000001</v>
      </c>
      <c r="D524" s="18">
        <v>1195877.3400000001</v>
      </c>
      <c r="E524" s="18">
        <v>9088998.6099999994</v>
      </c>
      <c r="F524" s="18">
        <v>58163438.580000006</v>
      </c>
      <c r="G524" s="19">
        <f>(C524+D524+E524)/F524</f>
        <v>0.45523199481374266</v>
      </c>
    </row>
    <row r="525" spans="1:7" ht="15.6" customHeight="1" x14ac:dyDescent="0.3">
      <c r="A525" s="8" t="s">
        <v>535</v>
      </c>
      <c r="B525" s="28" t="s">
        <v>29</v>
      </c>
      <c r="C525" s="18">
        <v>18305782.670000002</v>
      </c>
      <c r="D525" s="18">
        <v>4628538.8099999996</v>
      </c>
      <c r="E525" s="18">
        <v>1298250.8799999999</v>
      </c>
      <c r="F525" s="18">
        <v>44912997.899999999</v>
      </c>
      <c r="G525" s="19">
        <f>(C525+D525+E525)/F525</f>
        <v>0.53954475303462213</v>
      </c>
    </row>
    <row r="526" spans="1:7" ht="15.6" customHeight="1" x14ac:dyDescent="0.3">
      <c r="A526" s="8" t="s">
        <v>536</v>
      </c>
      <c r="B526" s="28" t="s">
        <v>21</v>
      </c>
      <c r="C526" s="18">
        <v>670149.06000000006</v>
      </c>
      <c r="D526" s="18">
        <v>0</v>
      </c>
      <c r="E526" s="18">
        <v>0</v>
      </c>
      <c r="F526" s="18">
        <v>1138892.7400000002</v>
      </c>
      <c r="G526" s="19">
        <f>(C526+D526+E526)/F526</f>
        <v>0.58842157515201998</v>
      </c>
    </row>
    <row r="527" spans="1:7" ht="15.6" customHeight="1" x14ac:dyDescent="0.3">
      <c r="A527" s="8" t="s">
        <v>537</v>
      </c>
      <c r="B527" s="28" t="s">
        <v>71</v>
      </c>
      <c r="C527" s="18">
        <v>2791560.91</v>
      </c>
      <c r="D527" s="18">
        <v>832395.36</v>
      </c>
      <c r="E527" s="18">
        <v>0</v>
      </c>
      <c r="F527" s="18">
        <v>5874889.4600000009</v>
      </c>
      <c r="G527" s="19">
        <f>(C527+D527+E527)/F527</f>
        <v>0.61685522675349191</v>
      </c>
    </row>
    <row r="528" spans="1:7" ht="15.6" customHeight="1" x14ac:dyDescent="0.3">
      <c r="A528" s="8" t="s">
        <v>538</v>
      </c>
      <c r="B528" s="28" t="s">
        <v>29</v>
      </c>
      <c r="C528" s="18">
        <v>2640486.7200000002</v>
      </c>
      <c r="D528" s="18">
        <v>1822096.04</v>
      </c>
      <c r="E528" s="18">
        <v>240189.15</v>
      </c>
      <c r="F528" s="18">
        <v>6748119.6100000003</v>
      </c>
      <c r="G528" s="19">
        <f>(C528+D528+E528)/F528</f>
        <v>0.69690108975409815</v>
      </c>
    </row>
    <row r="529" spans="1:7" ht="15.6" customHeight="1" x14ac:dyDescent="0.3">
      <c r="A529" s="8" t="s">
        <v>539</v>
      </c>
      <c r="B529" s="28" t="s">
        <v>32</v>
      </c>
      <c r="C529" s="18">
        <v>11415570.01</v>
      </c>
      <c r="D529" s="18">
        <v>3035997.83</v>
      </c>
      <c r="E529" s="18">
        <v>1700000</v>
      </c>
      <c r="F529" s="18">
        <v>38318303.959999993</v>
      </c>
      <c r="G529" s="19">
        <f>(C529+D529+E529)/F529</f>
        <v>0.42151050988218119</v>
      </c>
    </row>
    <row r="530" spans="1:7" ht="15.6" customHeight="1" x14ac:dyDescent="0.3">
      <c r="A530" s="8" t="s">
        <v>540</v>
      </c>
      <c r="B530" s="28" t="s">
        <v>21</v>
      </c>
      <c r="C530" s="18">
        <v>26498359.710000001</v>
      </c>
      <c r="D530" s="18">
        <v>262729.40999999997</v>
      </c>
      <c r="E530" s="18">
        <v>3500000</v>
      </c>
      <c r="F530" s="18">
        <v>94739934.709999993</v>
      </c>
      <c r="G530" s="19">
        <f>(C530+D530+E530)/F530</f>
        <v>0.31941218043509884</v>
      </c>
    </row>
    <row r="531" spans="1:7" ht="15.6" customHeight="1" x14ac:dyDescent="0.3">
      <c r="A531" s="8" t="s">
        <v>541</v>
      </c>
      <c r="B531" s="28" t="s">
        <v>46</v>
      </c>
      <c r="C531" s="18">
        <v>13210738.15</v>
      </c>
      <c r="D531" s="18">
        <v>1454261.4</v>
      </c>
      <c r="E531" s="18">
        <v>0</v>
      </c>
      <c r="F531" s="18">
        <v>46265804.209999993</v>
      </c>
      <c r="G531" s="19">
        <f>(C531+D531+E531)/F531</f>
        <v>0.31697275775075096</v>
      </c>
    </row>
    <row r="532" spans="1:7" ht="15.6" customHeight="1" x14ac:dyDescent="0.3">
      <c r="A532" s="8" t="s">
        <v>542</v>
      </c>
      <c r="B532" s="28" t="s">
        <v>29</v>
      </c>
      <c r="C532" s="18">
        <v>1922775.55</v>
      </c>
      <c r="D532" s="18">
        <v>1242207.17</v>
      </c>
      <c r="E532" s="18">
        <v>-189740.63</v>
      </c>
      <c r="F532" s="18">
        <v>4184096.45</v>
      </c>
      <c r="G532" s="19">
        <f>(C532+D532+E532)/F532</f>
        <v>0.71108353393717771</v>
      </c>
    </row>
    <row r="533" spans="1:7" ht="15.6" customHeight="1" x14ac:dyDescent="0.3">
      <c r="A533" s="8" t="s">
        <v>543</v>
      </c>
      <c r="B533" s="28" t="s">
        <v>37</v>
      </c>
      <c r="C533" s="18">
        <v>1666644.79</v>
      </c>
      <c r="D533" s="18">
        <v>640596.37</v>
      </c>
      <c r="E533" s="18">
        <v>0</v>
      </c>
      <c r="F533" s="18">
        <v>3913624.45</v>
      </c>
      <c r="G533" s="19">
        <f>(C533+D533+E533)/F533</f>
        <v>0.5895407669992454</v>
      </c>
    </row>
    <row r="534" spans="1:7" ht="15.6" customHeight="1" x14ac:dyDescent="0.3">
      <c r="A534" s="8" t="s">
        <v>544</v>
      </c>
      <c r="B534" s="28" t="s">
        <v>24</v>
      </c>
      <c r="C534" s="18">
        <v>5091135.1900000004</v>
      </c>
      <c r="D534" s="18">
        <v>1246857.6299999999</v>
      </c>
      <c r="E534" s="18">
        <v>0</v>
      </c>
      <c r="F534" s="18">
        <v>11521345.870000001</v>
      </c>
      <c r="G534" s="19">
        <f>(C534+D534+E534)/F534</f>
        <v>0.55010871919948701</v>
      </c>
    </row>
    <row r="535" spans="1:7" ht="15.6" customHeight="1" x14ac:dyDescent="0.3">
      <c r="A535" s="8" t="s">
        <v>545</v>
      </c>
      <c r="B535" s="28" t="s">
        <v>27</v>
      </c>
      <c r="C535" s="18">
        <v>1426038.41</v>
      </c>
      <c r="D535" s="18">
        <v>694545.11</v>
      </c>
      <c r="E535" s="18">
        <v>0</v>
      </c>
      <c r="F535" s="18">
        <v>3852239.86</v>
      </c>
      <c r="G535" s="19">
        <f>(C535+D535+E535)/F535</f>
        <v>0.5504806546495784</v>
      </c>
    </row>
    <row r="536" spans="1:7" ht="15.6" customHeight="1" x14ac:dyDescent="0.3">
      <c r="A536" s="8" t="s">
        <v>546</v>
      </c>
      <c r="B536" s="28" t="s">
        <v>32</v>
      </c>
      <c r="C536" s="18">
        <v>422770.38</v>
      </c>
      <c r="D536" s="18">
        <v>658215.43000000005</v>
      </c>
      <c r="E536" s="18">
        <v>0</v>
      </c>
      <c r="F536" s="18">
        <v>1191896.4500000002</v>
      </c>
      <c r="G536" s="19">
        <f>(C536+D536+E536)/F536</f>
        <v>0.90694607740462674</v>
      </c>
    </row>
    <row r="537" spans="1:7" ht="15.6" customHeight="1" x14ac:dyDescent="0.3">
      <c r="A537" s="8" t="s">
        <v>547</v>
      </c>
      <c r="B537" s="28" t="s">
        <v>27</v>
      </c>
      <c r="C537" s="18">
        <v>5229371.51</v>
      </c>
      <c r="D537" s="18">
        <v>1937155.57</v>
      </c>
      <c r="E537" s="18">
        <v>0</v>
      </c>
      <c r="F537" s="18">
        <v>17276306.459999997</v>
      </c>
      <c r="G537" s="19">
        <f>(C537+D537+E537)/F537</f>
        <v>0.4148182423478497</v>
      </c>
    </row>
    <row r="538" spans="1:7" ht="15.6" customHeight="1" x14ac:dyDescent="0.3">
      <c r="A538" s="8" t="s">
        <v>548</v>
      </c>
      <c r="B538" s="28" t="s">
        <v>29</v>
      </c>
      <c r="C538" s="18">
        <v>2602706.36</v>
      </c>
      <c r="D538" s="18">
        <v>684505.36</v>
      </c>
      <c r="E538" s="18">
        <v>0</v>
      </c>
      <c r="F538" s="18">
        <v>6732972.1600000001</v>
      </c>
      <c r="G538" s="19">
        <f>(C538+D538+E538)/F538</f>
        <v>0.48822594864256791</v>
      </c>
    </row>
    <row r="539" spans="1:7" ht="15.6" customHeight="1" x14ac:dyDescent="0.3">
      <c r="A539" s="8" t="s">
        <v>549</v>
      </c>
      <c r="B539" s="28" t="s">
        <v>71</v>
      </c>
      <c r="C539" s="18">
        <v>1362312.59</v>
      </c>
      <c r="D539" s="18">
        <v>1289729.96</v>
      </c>
      <c r="E539" s="18">
        <v>0</v>
      </c>
      <c r="F539" s="18">
        <v>3922345.63</v>
      </c>
      <c r="G539" s="19">
        <f>(C539+D539+E539)/F539</f>
        <v>0.67613688342911282</v>
      </c>
    </row>
    <row r="540" spans="1:7" ht="15.6" customHeight="1" x14ac:dyDescent="0.3">
      <c r="A540" s="8" t="s">
        <v>550</v>
      </c>
      <c r="B540" s="28" t="s">
        <v>46</v>
      </c>
      <c r="C540" s="18">
        <v>28038730.050000001</v>
      </c>
      <c r="D540" s="18">
        <v>4641162.88</v>
      </c>
      <c r="E540" s="18">
        <v>6020000</v>
      </c>
      <c r="F540" s="18">
        <v>84518203.170000002</v>
      </c>
      <c r="G540" s="19">
        <f>(C540+D540+E540)/F540</f>
        <v>0.45788825931567656</v>
      </c>
    </row>
    <row r="541" spans="1:7" ht="15.6" customHeight="1" x14ac:dyDescent="0.3">
      <c r="A541" s="8" t="s">
        <v>551</v>
      </c>
      <c r="B541" s="28" t="s">
        <v>29</v>
      </c>
      <c r="C541" s="18">
        <v>9302851.4800000004</v>
      </c>
      <c r="D541" s="18">
        <v>1662653.39</v>
      </c>
      <c r="E541" s="18">
        <v>0</v>
      </c>
      <c r="F541" s="18">
        <v>22475775.02</v>
      </c>
      <c r="G541" s="19">
        <f>(C541+D541+E541)/F541</f>
        <v>0.48788105683752309</v>
      </c>
    </row>
    <row r="542" spans="1:7" ht="15.6" customHeight="1" x14ac:dyDescent="0.3">
      <c r="A542" s="8" t="s">
        <v>552</v>
      </c>
      <c r="B542" s="28" t="s">
        <v>71</v>
      </c>
      <c r="C542" s="18">
        <v>3756755.65</v>
      </c>
      <c r="D542" s="18">
        <v>281998.26</v>
      </c>
      <c r="E542" s="18">
        <v>0</v>
      </c>
      <c r="F542" s="18">
        <v>10373489.059999999</v>
      </c>
      <c r="G542" s="19">
        <f>(C542+D542+E542)/F542</f>
        <v>0.38933418511746143</v>
      </c>
    </row>
    <row r="543" spans="1:7" ht="15.6" customHeight="1" x14ac:dyDescent="0.3">
      <c r="A543" s="8" t="s">
        <v>553</v>
      </c>
      <c r="B543" s="28" t="s">
        <v>46</v>
      </c>
      <c r="C543" s="18">
        <v>2319234.98</v>
      </c>
      <c r="D543" s="18">
        <v>223744.85</v>
      </c>
      <c r="E543" s="18">
        <v>0</v>
      </c>
      <c r="F543" s="18">
        <v>3263009.78</v>
      </c>
      <c r="G543" s="19">
        <f>(C543+D543+E543)/F543</f>
        <v>0.77933564452877624</v>
      </c>
    </row>
    <row r="544" spans="1:7" ht="15.6" customHeight="1" x14ac:dyDescent="0.3">
      <c r="A544" s="8" t="s">
        <v>554</v>
      </c>
      <c r="B544" s="28" t="s">
        <v>29</v>
      </c>
      <c r="C544" s="18">
        <v>871171.89</v>
      </c>
      <c r="D544" s="18">
        <v>208009.2</v>
      </c>
      <c r="E544" s="18">
        <v>0</v>
      </c>
      <c r="F544" s="18">
        <v>1465465.34</v>
      </c>
      <c r="G544" s="19">
        <f>(C544+D544+E544)/F544</f>
        <v>0.73640847077284</v>
      </c>
    </row>
    <row r="545" spans="1:7" ht="15.6" customHeight="1" x14ac:dyDescent="0.3">
      <c r="A545" s="8" t="s">
        <v>555</v>
      </c>
      <c r="B545" s="28" t="s">
        <v>46</v>
      </c>
      <c r="C545" s="18">
        <v>13095698.43</v>
      </c>
      <c r="D545" s="18">
        <v>721000</v>
      </c>
      <c r="E545" s="18">
        <v>0</v>
      </c>
      <c r="F545" s="18">
        <v>67259616.519999996</v>
      </c>
      <c r="G545" s="19">
        <f>(C545+D545+E545)/F545</f>
        <v>0.20542338991616957</v>
      </c>
    </row>
    <row r="546" spans="1:7" ht="15.6" customHeight="1" x14ac:dyDescent="0.3">
      <c r="A546" s="8" t="s">
        <v>556</v>
      </c>
      <c r="B546" s="28" t="s">
        <v>24</v>
      </c>
      <c r="C546" s="18">
        <v>825159.6</v>
      </c>
      <c r="D546" s="18">
        <v>498444.38</v>
      </c>
      <c r="E546" s="18">
        <v>0</v>
      </c>
      <c r="F546" s="18">
        <v>1654135.83</v>
      </c>
      <c r="G546" s="19">
        <f>(C546+D546+E546)/F546</f>
        <v>0.80017853189238997</v>
      </c>
    </row>
    <row r="547" spans="1:7" ht="15.6" customHeight="1" x14ac:dyDescent="0.3">
      <c r="A547" s="8" t="s">
        <v>557</v>
      </c>
      <c r="B547" s="28" t="s">
        <v>71</v>
      </c>
      <c r="C547" s="18">
        <v>468870.9</v>
      </c>
      <c r="D547" s="18">
        <v>142991.67000000001</v>
      </c>
      <c r="E547" s="18">
        <v>0</v>
      </c>
      <c r="F547" s="18">
        <v>1159969.6100000001</v>
      </c>
      <c r="G547" s="19">
        <f>(C547+D547+E547)/F547</f>
        <v>0.52748155186582868</v>
      </c>
    </row>
    <row r="548" spans="1:7" ht="15.6" customHeight="1" x14ac:dyDescent="0.3">
      <c r="A548" s="8" t="s">
        <v>558</v>
      </c>
      <c r="B548" s="28" t="s">
        <v>46</v>
      </c>
      <c r="C548" s="18">
        <v>28946199.800000001</v>
      </c>
      <c r="D548" s="18">
        <v>1079571.3400000001</v>
      </c>
      <c r="E548" s="18">
        <v>134166.22</v>
      </c>
      <c r="F548" s="18">
        <v>68231889.359999999</v>
      </c>
      <c r="G548" s="19">
        <f>(C548+D548+E548)/F548</f>
        <v>0.44202113766588508</v>
      </c>
    </row>
    <row r="549" spans="1:7" ht="15.6" customHeight="1" x14ac:dyDescent="0.3">
      <c r="A549" s="8" t="s">
        <v>559</v>
      </c>
      <c r="B549" s="28" t="s">
        <v>71</v>
      </c>
      <c r="C549" s="18">
        <v>304420.49</v>
      </c>
      <c r="D549" s="18">
        <v>195234.97</v>
      </c>
      <c r="E549" s="18">
        <v>0</v>
      </c>
      <c r="F549" s="18">
        <v>696001.07</v>
      </c>
      <c r="G549" s="19">
        <f>(C549+D549+E549)/F549</f>
        <v>0.71789467220215619</v>
      </c>
    </row>
    <row r="550" spans="1:7" ht="15.6" customHeight="1" x14ac:dyDescent="0.3">
      <c r="A550" s="8" t="s">
        <v>560</v>
      </c>
      <c r="B550" s="28" t="s">
        <v>29</v>
      </c>
      <c r="C550" s="18">
        <v>5166894.5999999996</v>
      </c>
      <c r="D550" s="18">
        <v>123283.35</v>
      </c>
      <c r="E550" s="18">
        <v>0</v>
      </c>
      <c r="F550" s="18">
        <v>10348185.84</v>
      </c>
      <c r="G550" s="19">
        <f>(C550+D550+E550)/F550</f>
        <v>0.51121791121602034</v>
      </c>
    </row>
    <row r="551" spans="1:7" ht="15.6" customHeight="1" x14ac:dyDescent="0.3">
      <c r="A551" s="8" t="s">
        <v>561</v>
      </c>
      <c r="B551" s="28" t="s">
        <v>71</v>
      </c>
      <c r="C551" s="18">
        <v>551260.84</v>
      </c>
      <c r="D551" s="18">
        <v>319757.26</v>
      </c>
      <c r="E551" s="18">
        <v>0</v>
      </c>
      <c r="F551" s="18">
        <v>1223260.17</v>
      </c>
      <c r="G551" s="19">
        <f>(C551+D551+E551)/F551</f>
        <v>0.71204648149379379</v>
      </c>
    </row>
    <row r="552" spans="1:7" ht="15.6" customHeight="1" x14ac:dyDescent="0.3">
      <c r="A552" s="8" t="s">
        <v>562</v>
      </c>
      <c r="B552" s="28" t="s">
        <v>21</v>
      </c>
      <c r="C552" s="18">
        <v>249905.4</v>
      </c>
      <c r="D552" s="18">
        <v>95255.78</v>
      </c>
      <c r="E552" s="18">
        <v>0</v>
      </c>
      <c r="F552" s="18">
        <v>412549.14</v>
      </c>
      <c r="G552" s="19">
        <f>(C552+D552+E552)/F552</f>
        <v>0.83665470736407299</v>
      </c>
    </row>
    <row r="553" spans="1:7" ht="15.6" customHeight="1" x14ac:dyDescent="0.3">
      <c r="A553" s="8" t="s">
        <v>563</v>
      </c>
      <c r="B553" s="28" t="s">
        <v>27</v>
      </c>
      <c r="C553" s="18">
        <v>366547.55</v>
      </c>
      <c r="D553" s="18">
        <v>313803.23</v>
      </c>
      <c r="E553" s="18">
        <v>0</v>
      </c>
      <c r="F553" s="18">
        <v>808721.90999999992</v>
      </c>
      <c r="G553" s="19">
        <f>(C553+D553+E553)/F553</f>
        <v>0.84126665988312366</v>
      </c>
    </row>
    <row r="554" spans="1:7" ht="15.6" customHeight="1" x14ac:dyDescent="0.3">
      <c r="A554" s="8" t="s">
        <v>564</v>
      </c>
      <c r="B554" s="28" t="s">
        <v>37</v>
      </c>
      <c r="C554" s="18">
        <v>478265.23</v>
      </c>
      <c r="D554" s="18">
        <v>149687.35</v>
      </c>
      <c r="E554" s="18">
        <v>0</v>
      </c>
      <c r="F554" s="18">
        <v>1122003.9700000002</v>
      </c>
      <c r="G554" s="19">
        <f>(C554+D554+E554)/F554</f>
        <v>0.55967055089831796</v>
      </c>
    </row>
    <row r="555" spans="1:7" ht="15.6" customHeight="1" x14ac:dyDescent="0.3">
      <c r="A555" s="8" t="s">
        <v>565</v>
      </c>
      <c r="B555" s="28" t="s">
        <v>27</v>
      </c>
      <c r="C555" s="18">
        <v>6478032.1500000004</v>
      </c>
      <c r="D555" s="18">
        <v>488927.27</v>
      </c>
      <c r="E555" s="18">
        <v>675300</v>
      </c>
      <c r="F555" s="18">
        <v>13363058.48</v>
      </c>
      <c r="G555" s="19">
        <f>(C555+D555+E555)/F555</f>
        <v>0.57189448294624234</v>
      </c>
    </row>
    <row r="556" spans="1:7" ht="15.6" customHeight="1" x14ac:dyDescent="0.3">
      <c r="A556" s="8" t="s">
        <v>566</v>
      </c>
      <c r="B556" s="28" t="s">
        <v>21</v>
      </c>
      <c r="C556" s="18">
        <v>285567.15000000002</v>
      </c>
      <c r="D556" s="18">
        <v>76877.62</v>
      </c>
      <c r="E556" s="18">
        <v>0</v>
      </c>
      <c r="F556" s="18">
        <v>543670.79</v>
      </c>
      <c r="G556" s="19">
        <f>(C556+D556+E556)/F556</f>
        <v>0.66666220931236708</v>
      </c>
    </row>
    <row r="557" spans="1:7" ht="15.6" customHeight="1" x14ac:dyDescent="0.3">
      <c r="A557" s="8" t="s">
        <v>567</v>
      </c>
      <c r="B557" s="28" t="s">
        <v>71</v>
      </c>
      <c r="C557" s="18">
        <v>861551.1</v>
      </c>
      <c r="D557" s="18">
        <v>691326.94</v>
      </c>
      <c r="E557" s="18">
        <v>0</v>
      </c>
      <c r="F557" s="18">
        <v>2370573.87</v>
      </c>
      <c r="G557" s="19">
        <f>(C557+D557+E557)/F557</f>
        <v>0.65506418494353857</v>
      </c>
    </row>
    <row r="558" spans="1:7" ht="15.6" customHeight="1" x14ac:dyDescent="0.3">
      <c r="A558" s="8" t="s">
        <v>568</v>
      </c>
      <c r="B558" s="28" t="s">
        <v>24</v>
      </c>
      <c r="C558" s="18">
        <v>3400023.03</v>
      </c>
      <c r="D558" s="18">
        <v>749299.23</v>
      </c>
      <c r="E558" s="18">
        <v>0</v>
      </c>
      <c r="F558" s="18">
        <v>6326541.5700000003</v>
      </c>
      <c r="G558" s="19">
        <f>(C558+D558+E558)/F558</f>
        <v>0.65585947932054756</v>
      </c>
    </row>
    <row r="559" spans="1:7" ht="15.6" customHeight="1" x14ac:dyDescent="0.3">
      <c r="A559" s="8" t="s">
        <v>569</v>
      </c>
      <c r="B559" s="28" t="s">
        <v>37</v>
      </c>
      <c r="C559" s="18">
        <v>410347.56</v>
      </c>
      <c r="D559" s="18">
        <v>218329.33</v>
      </c>
      <c r="E559" s="18">
        <v>0</v>
      </c>
      <c r="F559" s="18">
        <v>1007114.71</v>
      </c>
      <c r="G559" s="19">
        <f>(C559+D559+E559)/F559</f>
        <v>0.62423563448894515</v>
      </c>
    </row>
    <row r="560" spans="1:7" ht="15.6" customHeight="1" x14ac:dyDescent="0.3">
      <c r="A560" s="8" t="s">
        <v>570</v>
      </c>
      <c r="B560" s="28" t="s">
        <v>37</v>
      </c>
      <c r="C560" s="18">
        <v>1869397.69</v>
      </c>
      <c r="D560" s="18">
        <v>682962.29</v>
      </c>
      <c r="E560" s="18">
        <v>0</v>
      </c>
      <c r="F560" s="18">
        <v>4269173.45</v>
      </c>
      <c r="G560" s="19">
        <f>(C560+D560+E560)/F560</f>
        <v>0.59785811232382691</v>
      </c>
    </row>
    <row r="561" spans="1:7" ht="15.6" customHeight="1" x14ac:dyDescent="0.3">
      <c r="A561" s="8" t="s">
        <v>571</v>
      </c>
      <c r="B561" s="28" t="s">
        <v>29</v>
      </c>
      <c r="C561" s="18">
        <v>4252124.91</v>
      </c>
      <c r="D561" s="18">
        <v>173945.4</v>
      </c>
      <c r="E561" s="18">
        <v>227429.15</v>
      </c>
      <c r="F561" s="18">
        <v>7774558.9900000002</v>
      </c>
      <c r="G561" s="19">
        <f>(C561+D561+E561)/F561</f>
        <v>0.59855478181920652</v>
      </c>
    </row>
    <row r="562" spans="1:7" ht="15.6" customHeight="1" x14ac:dyDescent="0.3">
      <c r="A562" s="8" t="s">
        <v>572</v>
      </c>
      <c r="B562" s="28" t="s">
        <v>37</v>
      </c>
      <c r="C562" s="18">
        <v>1880512.56</v>
      </c>
      <c r="D562" s="18">
        <v>765572.35</v>
      </c>
      <c r="E562" s="18">
        <v>0</v>
      </c>
      <c r="F562" s="18">
        <v>5375079.0399999991</v>
      </c>
      <c r="G562" s="19">
        <f>(C562+D562+E562)/F562</f>
        <v>0.49228762782993429</v>
      </c>
    </row>
    <row r="563" spans="1:7" ht="15.6" customHeight="1" x14ac:dyDescent="0.3">
      <c r="A563" s="8" t="s">
        <v>573</v>
      </c>
      <c r="B563" s="28" t="s">
        <v>37</v>
      </c>
      <c r="C563" s="18">
        <v>1013806.52</v>
      </c>
      <c r="D563" s="18">
        <v>450346.64</v>
      </c>
      <c r="E563" s="18">
        <v>0</v>
      </c>
      <c r="F563" s="18">
        <v>2573986.1</v>
      </c>
      <c r="G563" s="19">
        <f>(C563+D563+E563)/F563</f>
        <v>0.56882714323904082</v>
      </c>
    </row>
    <row r="564" spans="1:7" ht="15.6" customHeight="1" x14ac:dyDescent="0.3">
      <c r="A564" s="8" t="s">
        <v>574</v>
      </c>
      <c r="B564" s="28" t="s">
        <v>32</v>
      </c>
      <c r="C564" s="18">
        <v>791223.21</v>
      </c>
      <c r="D564" s="18">
        <v>704507.33</v>
      </c>
      <c r="E564" s="18">
        <v>0</v>
      </c>
      <c r="F564" s="18">
        <v>2345463.2999999998</v>
      </c>
      <c r="G564" s="19">
        <f>(C564+D564+E564)/F564</f>
        <v>0.63771219102000021</v>
      </c>
    </row>
    <row r="565" spans="1:7" ht="15.6" customHeight="1" x14ac:dyDescent="0.3">
      <c r="A565" s="8" t="s">
        <v>575</v>
      </c>
      <c r="B565" s="28" t="s">
        <v>37</v>
      </c>
      <c r="C565" s="18">
        <v>1132865.71</v>
      </c>
      <c r="D565" s="18">
        <v>289866.98</v>
      </c>
      <c r="E565" s="18">
        <v>0</v>
      </c>
      <c r="F565" s="18">
        <v>2643589.1800000002</v>
      </c>
      <c r="G565" s="19">
        <f>(C565+D565+E565)/F565</f>
        <v>0.53818221861537496</v>
      </c>
    </row>
    <row r="566" spans="1:7" ht="15.6" customHeight="1" x14ac:dyDescent="0.3">
      <c r="A566" s="8" t="s">
        <v>576</v>
      </c>
      <c r="B566" s="28" t="s">
        <v>21</v>
      </c>
      <c r="C566" s="18">
        <v>241099.07</v>
      </c>
      <c r="D566" s="18">
        <v>209733.99</v>
      </c>
      <c r="E566" s="18">
        <v>30000</v>
      </c>
      <c r="F566" s="18">
        <v>606018.28</v>
      </c>
      <c r="G566" s="19">
        <f>(C566+D566+E566)/F566</f>
        <v>0.79342996056158566</v>
      </c>
    </row>
    <row r="567" spans="1:7" ht="15.6" customHeight="1" x14ac:dyDescent="0.3">
      <c r="A567" s="8" t="s">
        <v>577</v>
      </c>
      <c r="B567" s="28" t="s">
        <v>21</v>
      </c>
      <c r="C567" s="18">
        <v>4157071.66</v>
      </c>
      <c r="D567" s="18">
        <v>215612.05</v>
      </c>
      <c r="E567" s="18">
        <v>0</v>
      </c>
      <c r="F567" s="18">
        <v>6042389.1900000004</v>
      </c>
      <c r="G567" s="19">
        <f>(C567+D567+E567)/F567</f>
        <v>0.7236680015972291</v>
      </c>
    </row>
    <row r="568" spans="1:7" ht="15.6" customHeight="1" x14ac:dyDescent="0.3">
      <c r="A568" s="8" t="s">
        <v>578</v>
      </c>
      <c r="B568" s="28" t="s">
        <v>32</v>
      </c>
      <c r="C568" s="18">
        <v>727491.55</v>
      </c>
      <c r="D568" s="18">
        <v>264866.94</v>
      </c>
      <c r="E568" s="18">
        <v>0</v>
      </c>
      <c r="F568" s="18">
        <v>1194551.4300000002</v>
      </c>
      <c r="G568" s="19">
        <f>(C568+D568+E568)/F568</f>
        <v>0.83073735050486675</v>
      </c>
    </row>
    <row r="569" spans="1:7" ht="15.6" customHeight="1" x14ac:dyDescent="0.3">
      <c r="A569" s="8" t="s">
        <v>579</v>
      </c>
      <c r="B569" s="28" t="s">
        <v>46</v>
      </c>
      <c r="C569" s="18">
        <v>1836517.17</v>
      </c>
      <c r="D569" s="18">
        <v>1221775.07</v>
      </c>
      <c r="E569" s="18">
        <v>0</v>
      </c>
      <c r="F569" s="18">
        <v>4569729.43</v>
      </c>
      <c r="G569" s="19">
        <f>(C569+D569+E569)/F569</f>
        <v>0.66925017921684704</v>
      </c>
    </row>
    <row r="570" spans="1:7" ht="15.6" customHeight="1" x14ac:dyDescent="0.3">
      <c r="A570" s="8" t="s">
        <v>6</v>
      </c>
      <c r="B570" s="28" t="s">
        <v>29</v>
      </c>
      <c r="C570" s="18">
        <v>388874451.37</v>
      </c>
      <c r="D570" s="18">
        <v>3020187.96</v>
      </c>
      <c r="E570" s="18">
        <v>35271837.770000003</v>
      </c>
      <c r="F570" s="18">
        <v>879165658.97000015</v>
      </c>
      <c r="G570" s="19">
        <f>(C570+D570+E570)/F570</f>
        <v>0.48587711854038218</v>
      </c>
    </row>
    <row r="571" spans="1:7" ht="15.6" customHeight="1" x14ac:dyDescent="0.3">
      <c r="A571" s="8" t="s">
        <v>580</v>
      </c>
      <c r="B571" s="28" t="s">
        <v>32</v>
      </c>
      <c r="C571" s="18">
        <v>1755102.73</v>
      </c>
      <c r="D571" s="18">
        <v>975706.81</v>
      </c>
      <c r="E571" s="18">
        <v>0</v>
      </c>
      <c r="F571" s="18">
        <v>4967412.0199999996</v>
      </c>
      <c r="G571" s="19">
        <f>(C571+D571+E571)/F571</f>
        <v>0.54974492331320657</v>
      </c>
    </row>
    <row r="572" spans="1:7" ht="15.6" customHeight="1" x14ac:dyDescent="0.3">
      <c r="A572" s="8" t="s">
        <v>581</v>
      </c>
      <c r="B572" s="28" t="s">
        <v>21</v>
      </c>
      <c r="C572" s="18">
        <v>267193.43</v>
      </c>
      <c r="D572" s="18">
        <v>50236.11</v>
      </c>
      <c r="E572" s="18">
        <v>0</v>
      </c>
      <c r="F572" s="18">
        <v>439314.55999999994</v>
      </c>
      <c r="G572" s="19">
        <f>(C572+D572+E572)/F572</f>
        <v>0.72255638419996826</v>
      </c>
    </row>
    <row r="573" spans="1:7" ht="15.6" customHeight="1" x14ac:dyDescent="0.3">
      <c r="A573" s="8" t="s">
        <v>582</v>
      </c>
      <c r="B573" s="28" t="s">
        <v>37</v>
      </c>
      <c r="C573" s="18">
        <v>1098261.67</v>
      </c>
      <c r="D573" s="18">
        <v>316878.34000000003</v>
      </c>
      <c r="E573" s="18">
        <v>0</v>
      </c>
      <c r="F573" s="18">
        <v>2631039.25</v>
      </c>
      <c r="G573" s="19">
        <f>(C573+D573+E573)/F573</f>
        <v>0.53786351153826384</v>
      </c>
    </row>
    <row r="574" spans="1:7" ht="15.6" customHeight="1" x14ac:dyDescent="0.3">
      <c r="A574" s="8" t="s">
        <v>583</v>
      </c>
      <c r="B574" s="28" t="s">
        <v>27</v>
      </c>
      <c r="C574" s="18">
        <v>390694.51</v>
      </c>
      <c r="D574" s="18">
        <v>390132.72</v>
      </c>
      <c r="E574" s="18">
        <v>0</v>
      </c>
      <c r="F574" s="18">
        <v>893799.16999999993</v>
      </c>
      <c r="G574" s="19">
        <f>(C574+D574+E574)/F574</f>
        <v>0.87360478305210332</v>
      </c>
    </row>
    <row r="575" spans="1:7" ht="15.6" customHeight="1" x14ac:dyDescent="0.3">
      <c r="A575" s="8" t="s">
        <v>584</v>
      </c>
      <c r="B575" s="28" t="s">
        <v>21</v>
      </c>
      <c r="C575" s="18">
        <v>1150650.5900000001</v>
      </c>
      <c r="D575" s="18">
        <v>93827.47</v>
      </c>
      <c r="E575" s="18">
        <v>0</v>
      </c>
      <c r="F575" s="18">
        <v>2562303.3900000006</v>
      </c>
      <c r="G575" s="19">
        <f>(C575+D575+E575)/F575</f>
        <v>0.48568723940220043</v>
      </c>
    </row>
    <row r="576" spans="1:7" ht="15.6" customHeight="1" x14ac:dyDescent="0.3">
      <c r="A576" s="8" t="s">
        <v>585</v>
      </c>
      <c r="B576" s="28" t="s">
        <v>37</v>
      </c>
      <c r="C576" s="18">
        <v>689133.59</v>
      </c>
      <c r="D576" s="18">
        <v>253997.15</v>
      </c>
      <c r="E576" s="18">
        <v>0</v>
      </c>
      <c r="F576" s="18">
        <v>2046567.0899999996</v>
      </c>
      <c r="G576" s="19">
        <f>(C576+D576+E576)/F576</f>
        <v>0.46083548621902259</v>
      </c>
    </row>
    <row r="577" spans="1:7" ht="15.6" customHeight="1" x14ac:dyDescent="0.3">
      <c r="A577" s="8" t="s">
        <v>586</v>
      </c>
      <c r="B577" s="28" t="s">
        <v>27</v>
      </c>
      <c r="C577" s="18">
        <v>369996.52</v>
      </c>
      <c r="D577" s="18">
        <v>481997.05</v>
      </c>
      <c r="E577" s="18">
        <v>0</v>
      </c>
      <c r="F577" s="18">
        <v>1233645.3299999998</v>
      </c>
      <c r="G577" s="19">
        <f>(C577+D577+E577)/F577</f>
        <v>0.69063088821484875</v>
      </c>
    </row>
    <row r="578" spans="1:7" ht="15.6" customHeight="1" x14ac:dyDescent="0.3">
      <c r="A578" s="8" t="s">
        <v>587</v>
      </c>
      <c r="B578" s="28" t="s">
        <v>21</v>
      </c>
      <c r="C578" s="18">
        <v>262609.87</v>
      </c>
      <c r="D578" s="18">
        <v>125580.8</v>
      </c>
      <c r="E578" s="18">
        <v>0</v>
      </c>
      <c r="F578" s="18">
        <v>451021.97</v>
      </c>
      <c r="G578" s="19">
        <f>(C578+D578+E578)/F578</f>
        <v>0.86069126521708028</v>
      </c>
    </row>
    <row r="579" spans="1:7" ht="15.6" customHeight="1" x14ac:dyDescent="0.3">
      <c r="A579" s="8" t="s">
        <v>588</v>
      </c>
      <c r="B579" s="28" t="s">
        <v>21</v>
      </c>
      <c r="C579" s="18">
        <v>1266709.24</v>
      </c>
      <c r="D579" s="18">
        <v>622081.82999999996</v>
      </c>
      <c r="E579" s="18">
        <v>0</v>
      </c>
      <c r="F579" s="18">
        <v>4622280.9800000004</v>
      </c>
      <c r="G579" s="19">
        <f>(C579+D579+E579)/F579</f>
        <v>0.40862748893296391</v>
      </c>
    </row>
    <row r="580" spans="1:7" ht="15.6" customHeight="1" x14ac:dyDescent="0.3">
      <c r="A580" s="8" t="s">
        <v>589</v>
      </c>
      <c r="B580" s="28" t="s">
        <v>21</v>
      </c>
      <c r="C580" s="18">
        <v>400413.25</v>
      </c>
      <c r="D580" s="18">
        <v>133441.21</v>
      </c>
      <c r="E580" s="18">
        <v>0</v>
      </c>
      <c r="F580" s="18">
        <v>834860.40999999992</v>
      </c>
      <c r="G580" s="19">
        <f>(C580+D580+E580)/F580</f>
        <v>0.63945355846973273</v>
      </c>
    </row>
    <row r="581" spans="1:7" ht="15.6" customHeight="1" x14ac:dyDescent="0.3">
      <c r="A581" s="8" t="s">
        <v>590</v>
      </c>
      <c r="B581" s="28" t="s">
        <v>27</v>
      </c>
      <c r="C581" s="18">
        <v>530149.71</v>
      </c>
      <c r="D581" s="18">
        <v>171212.21</v>
      </c>
      <c r="E581" s="18">
        <v>0</v>
      </c>
      <c r="F581" s="18">
        <v>1102655.8700000001</v>
      </c>
      <c r="G581" s="19">
        <f>(C581+D581+E581)/F581</f>
        <v>0.6360660103319451</v>
      </c>
    </row>
    <row r="582" spans="1:7" ht="15.6" customHeight="1" x14ac:dyDescent="0.3">
      <c r="A582" s="8" t="s">
        <v>591</v>
      </c>
      <c r="B582" s="28" t="s">
        <v>21</v>
      </c>
      <c r="C582" s="18">
        <v>240552.65</v>
      </c>
      <c r="D582" s="18">
        <v>95285.18</v>
      </c>
      <c r="E582" s="18">
        <v>0</v>
      </c>
      <c r="F582" s="18">
        <v>520684.5</v>
      </c>
      <c r="G582" s="19">
        <f>(C582+D582+E582)/F582</f>
        <v>0.64499294678447305</v>
      </c>
    </row>
    <row r="583" spans="1:7" ht="15.6" customHeight="1" x14ac:dyDescent="0.3">
      <c r="A583" s="8" t="s">
        <v>592</v>
      </c>
      <c r="B583" s="28" t="s">
        <v>46</v>
      </c>
      <c r="C583" s="18">
        <v>5835153.2400000002</v>
      </c>
      <c r="D583" s="18">
        <v>1431992.3200000001</v>
      </c>
      <c r="E583" s="18">
        <v>0</v>
      </c>
      <c r="F583" s="18">
        <v>28432885.030000001</v>
      </c>
      <c r="G583" s="19">
        <f>(C583+D583+E583)/F583</f>
        <v>0.25558945398373456</v>
      </c>
    </row>
    <row r="584" spans="1:7" ht="15.6" customHeight="1" x14ac:dyDescent="0.3">
      <c r="A584" s="8" t="s">
        <v>593</v>
      </c>
      <c r="B584" s="28" t="s">
        <v>32</v>
      </c>
      <c r="C584" s="18">
        <v>1956896.57</v>
      </c>
      <c r="D584" s="18">
        <v>2291790.11</v>
      </c>
      <c r="E584" s="18">
        <v>0</v>
      </c>
      <c r="F584" s="18">
        <v>7244765.459999999</v>
      </c>
      <c r="G584" s="19">
        <f>(C584+D584+E584)/F584</f>
        <v>0.58644916850075646</v>
      </c>
    </row>
    <row r="585" spans="1:7" ht="15.6" customHeight="1" x14ac:dyDescent="0.3">
      <c r="A585" s="8" t="s">
        <v>594</v>
      </c>
      <c r="B585" s="28" t="s">
        <v>21</v>
      </c>
      <c r="C585" s="18">
        <v>297001.8</v>
      </c>
      <c r="D585" s="18">
        <v>169167.19</v>
      </c>
      <c r="E585" s="18">
        <v>0</v>
      </c>
      <c r="F585" s="18">
        <v>640735.06999999995</v>
      </c>
      <c r="G585" s="19">
        <f>(C585+D585+E585)/F585</f>
        <v>0.72755341767073878</v>
      </c>
    </row>
    <row r="586" spans="1:7" ht="15.6" customHeight="1" x14ac:dyDescent="0.3">
      <c r="A586" s="8" t="s">
        <v>595</v>
      </c>
      <c r="B586" s="28" t="s">
        <v>21</v>
      </c>
      <c r="C586" s="18">
        <v>3076628.26</v>
      </c>
      <c r="D586" s="18">
        <v>2812343.98</v>
      </c>
      <c r="E586" s="18">
        <v>0</v>
      </c>
      <c r="F586" s="18">
        <v>7983731.0600000005</v>
      </c>
      <c r="G586" s="19">
        <f>(C586+D586+E586)/F586</f>
        <v>0.73762157013340079</v>
      </c>
    </row>
    <row r="587" spans="1:7" ht="15.6" customHeight="1" x14ac:dyDescent="0.3">
      <c r="A587" s="8" t="s">
        <v>596</v>
      </c>
      <c r="B587" s="28" t="s">
        <v>29</v>
      </c>
      <c r="C587" s="18">
        <v>4582198.1900000004</v>
      </c>
      <c r="D587" s="18">
        <v>1749637.76</v>
      </c>
      <c r="E587" s="18">
        <v>0</v>
      </c>
      <c r="F587" s="18">
        <v>9396662.0099999998</v>
      </c>
      <c r="G587" s="19">
        <f>(C587+D587+E587)/F587</f>
        <v>0.67383885290985368</v>
      </c>
    </row>
    <row r="588" spans="1:7" ht="15.6" customHeight="1" x14ac:dyDescent="0.3">
      <c r="A588" s="8" t="s">
        <v>597</v>
      </c>
      <c r="B588" s="28" t="s">
        <v>32</v>
      </c>
      <c r="C588" s="18">
        <v>1054783.69</v>
      </c>
      <c r="D588" s="18">
        <v>360370.58</v>
      </c>
      <c r="E588" s="18">
        <v>194583.56</v>
      </c>
      <c r="F588" s="18">
        <v>3010915.61</v>
      </c>
      <c r="G588" s="19">
        <f>(C588+D588+E588)/F588</f>
        <v>0.53463399128612576</v>
      </c>
    </row>
    <row r="589" spans="1:7" ht="15.6" customHeight="1" x14ac:dyDescent="0.3">
      <c r="A589" s="8" t="s">
        <v>598</v>
      </c>
      <c r="B589" s="28" t="s">
        <v>29</v>
      </c>
      <c r="C589" s="18">
        <v>9332662.2699999996</v>
      </c>
      <c r="D589" s="18">
        <v>3666523.19</v>
      </c>
      <c r="E589" s="18">
        <v>0</v>
      </c>
      <c r="F589" s="18">
        <v>28521428.040000003</v>
      </c>
      <c r="G589" s="19">
        <f>(C589+D589+E589)/F589</f>
        <v>0.45576909549442035</v>
      </c>
    </row>
    <row r="590" spans="1:7" ht="15.6" customHeight="1" x14ac:dyDescent="0.3">
      <c r="A590" s="8" t="s">
        <v>599</v>
      </c>
      <c r="B590" s="28" t="s">
        <v>46</v>
      </c>
      <c r="C590" s="18">
        <v>1199907.67</v>
      </c>
      <c r="D590" s="18">
        <v>260029.06</v>
      </c>
      <c r="E590" s="18">
        <v>0</v>
      </c>
      <c r="F590" s="18">
        <v>1687906.01</v>
      </c>
      <c r="G590" s="19">
        <f>(C590+D590+E590)/F590</f>
        <v>0.8649395886682103</v>
      </c>
    </row>
    <row r="591" spans="1:7" ht="15.6" customHeight="1" x14ac:dyDescent="0.3">
      <c r="A591" s="8" t="s">
        <v>600</v>
      </c>
      <c r="B591" s="28" t="s">
        <v>37</v>
      </c>
      <c r="C591" s="18">
        <v>4427675</v>
      </c>
      <c r="D591" s="18">
        <v>604770.54</v>
      </c>
      <c r="E591" s="18">
        <v>0</v>
      </c>
      <c r="F591" s="18">
        <v>10670047.859999999</v>
      </c>
      <c r="G591" s="19">
        <f>(C591+D591+E591)/F591</f>
        <v>0.4716422649673101</v>
      </c>
    </row>
    <row r="592" spans="1:7" ht="15.6" customHeight="1" x14ac:dyDescent="0.3">
      <c r="A592" s="8" t="s">
        <v>601</v>
      </c>
      <c r="B592" s="28" t="s">
        <v>37</v>
      </c>
      <c r="C592" s="18">
        <v>946447.17</v>
      </c>
      <c r="D592" s="18">
        <v>837109.99</v>
      </c>
      <c r="E592" s="18">
        <v>0</v>
      </c>
      <c r="F592" s="18">
        <v>3060021.17</v>
      </c>
      <c r="G592" s="19">
        <f>(C592+D592+E592)/F592</f>
        <v>0.58285778460807192</v>
      </c>
    </row>
    <row r="593" spans="1:7" ht="15.6" customHeight="1" x14ac:dyDescent="0.3">
      <c r="A593" s="8" t="s">
        <v>602</v>
      </c>
      <c r="B593" s="28" t="s">
        <v>24</v>
      </c>
      <c r="C593" s="18">
        <v>1294907.29</v>
      </c>
      <c r="D593" s="18">
        <v>374551.05</v>
      </c>
      <c r="E593" s="18">
        <v>0</v>
      </c>
      <c r="F593" s="18">
        <v>2572396.94</v>
      </c>
      <c r="G593" s="19">
        <f>(C593+D593+E593)/F593</f>
        <v>0.64898939741391548</v>
      </c>
    </row>
    <row r="594" spans="1:7" ht="15.6" customHeight="1" x14ac:dyDescent="0.3">
      <c r="A594" s="8" t="s">
        <v>603</v>
      </c>
      <c r="B594" s="28" t="s">
        <v>27</v>
      </c>
      <c r="C594" s="18">
        <v>555942.09</v>
      </c>
      <c r="D594" s="18">
        <v>361352.87</v>
      </c>
      <c r="E594" s="18">
        <v>0</v>
      </c>
      <c r="F594" s="18">
        <v>1228455.81</v>
      </c>
      <c r="G594" s="19">
        <f>(C594+D594+E594)/F594</f>
        <v>0.7467057036426894</v>
      </c>
    </row>
    <row r="595" spans="1:7" ht="15.6" customHeight="1" x14ac:dyDescent="0.3">
      <c r="A595" s="8" t="s">
        <v>604</v>
      </c>
      <c r="B595" s="28" t="s">
        <v>37</v>
      </c>
      <c r="C595" s="18">
        <v>4688627.18</v>
      </c>
      <c r="D595" s="18">
        <v>698817.54</v>
      </c>
      <c r="E595" s="18">
        <v>4000000</v>
      </c>
      <c r="F595" s="18">
        <v>15901151.260000002</v>
      </c>
      <c r="G595" s="19">
        <f>(C595+D595+E595)/F595</f>
        <v>0.59036258233795313</v>
      </c>
    </row>
    <row r="596" spans="1:7" ht="15.6" customHeight="1" x14ac:dyDescent="0.3">
      <c r="A596" s="8" t="s">
        <v>605</v>
      </c>
      <c r="B596" s="28" t="s">
        <v>27</v>
      </c>
      <c r="C596" s="18">
        <v>1237565.55</v>
      </c>
      <c r="D596" s="18">
        <v>407639.94</v>
      </c>
      <c r="E596" s="18">
        <v>1000000</v>
      </c>
      <c r="F596" s="18">
        <v>5872979.9700000007</v>
      </c>
      <c r="G596" s="19">
        <f>(C596+D596+E596)/F596</f>
        <v>0.45040260711122432</v>
      </c>
    </row>
    <row r="597" spans="1:7" ht="15.6" customHeight="1" x14ac:dyDescent="0.3">
      <c r="A597" s="8" t="s">
        <v>606</v>
      </c>
      <c r="B597" s="28" t="s">
        <v>37</v>
      </c>
      <c r="C597" s="18">
        <v>2984227.9</v>
      </c>
      <c r="D597" s="18">
        <v>619686.99</v>
      </c>
      <c r="E597" s="18">
        <v>0</v>
      </c>
      <c r="F597" s="18">
        <v>7304282.830000001</v>
      </c>
      <c r="G597" s="19">
        <f>(C597+D597+E597)/F597</f>
        <v>0.4933975003265309</v>
      </c>
    </row>
    <row r="598" spans="1:7" ht="15.6" customHeight="1" x14ac:dyDescent="0.3">
      <c r="A598" s="8" t="s">
        <v>607</v>
      </c>
      <c r="B598" s="28" t="s">
        <v>37</v>
      </c>
      <c r="C598" s="18">
        <v>793976.46</v>
      </c>
      <c r="D598" s="18">
        <v>201227.7</v>
      </c>
      <c r="E598" s="18">
        <v>0</v>
      </c>
      <c r="F598" s="18">
        <v>1889268.6999999997</v>
      </c>
      <c r="G598" s="19">
        <f>(C598+D598+E598)/F598</f>
        <v>0.52676687016515966</v>
      </c>
    </row>
    <row r="599" spans="1:7" ht="15.6" customHeight="1" x14ac:dyDescent="0.3">
      <c r="A599" s="8" t="s">
        <v>608</v>
      </c>
      <c r="B599" s="28" t="s">
        <v>37</v>
      </c>
      <c r="C599" s="18">
        <v>591817.43999999994</v>
      </c>
      <c r="D599" s="18">
        <v>406624.16</v>
      </c>
      <c r="E599" s="18">
        <v>0</v>
      </c>
      <c r="F599" s="18">
        <v>1383703.07</v>
      </c>
      <c r="G599" s="19">
        <f>(C599+D599+E599)/F599</f>
        <v>0.72157215059152813</v>
      </c>
    </row>
    <row r="600" spans="1:7" ht="15.6" customHeight="1" x14ac:dyDescent="0.3">
      <c r="A600" s="8" t="s">
        <v>609</v>
      </c>
      <c r="B600" s="28" t="s">
        <v>32</v>
      </c>
      <c r="C600" s="18">
        <v>5724800.7199999997</v>
      </c>
      <c r="D600" s="18">
        <v>1359759.59</v>
      </c>
      <c r="E600" s="18">
        <v>0</v>
      </c>
      <c r="F600" s="18">
        <v>24868160.559999995</v>
      </c>
      <c r="G600" s="19">
        <f>(C600+D600+E600)/F600</f>
        <v>0.28488477436467063</v>
      </c>
    </row>
    <row r="601" spans="1:7" ht="15.6" customHeight="1" x14ac:dyDescent="0.3">
      <c r="A601" s="8" t="s">
        <v>610</v>
      </c>
      <c r="B601" s="28" t="s">
        <v>32</v>
      </c>
      <c r="C601" s="18">
        <v>658170.06000000006</v>
      </c>
      <c r="D601" s="18">
        <v>464455.15</v>
      </c>
      <c r="E601" s="18">
        <v>0</v>
      </c>
      <c r="F601" s="18">
        <v>1411851.48</v>
      </c>
      <c r="G601" s="19">
        <f>(C601+D601+E601)/F601</f>
        <v>0.79514398355838389</v>
      </c>
    </row>
    <row r="602" spans="1:7" ht="15.6" customHeight="1" x14ac:dyDescent="0.3">
      <c r="A602" s="8" t="s">
        <v>611</v>
      </c>
      <c r="B602" s="28" t="s">
        <v>46</v>
      </c>
      <c r="C602" s="18">
        <v>3189558.62</v>
      </c>
      <c r="D602" s="18">
        <v>1572475.58</v>
      </c>
      <c r="E602" s="18">
        <v>5721629.71</v>
      </c>
      <c r="F602" s="18">
        <v>14056216.32</v>
      </c>
      <c r="G602" s="19">
        <f>(C602+D602+E602)/F602</f>
        <v>0.74583825912548274</v>
      </c>
    </row>
    <row r="603" spans="1:7" ht="15.6" customHeight="1" x14ac:dyDescent="0.3">
      <c r="A603" s="8" t="s">
        <v>612</v>
      </c>
      <c r="B603" s="28" t="s">
        <v>21</v>
      </c>
      <c r="C603" s="18">
        <v>293106.38</v>
      </c>
      <c r="D603" s="18">
        <v>96070</v>
      </c>
      <c r="E603" s="18">
        <v>0</v>
      </c>
      <c r="F603" s="18">
        <v>786212.45000000007</v>
      </c>
      <c r="G603" s="19">
        <f>(C603+D603+E603)/F603</f>
        <v>0.49500154824564274</v>
      </c>
    </row>
    <row r="604" spans="1:7" ht="15.6" customHeight="1" x14ac:dyDescent="0.3">
      <c r="A604" s="8" t="s">
        <v>613</v>
      </c>
      <c r="B604" s="28" t="s">
        <v>27</v>
      </c>
      <c r="C604" s="18">
        <v>503496.71</v>
      </c>
      <c r="D604" s="18">
        <v>208733.2</v>
      </c>
      <c r="E604" s="18">
        <v>0</v>
      </c>
      <c r="F604" s="18">
        <v>1038518.6500000001</v>
      </c>
      <c r="G604" s="19">
        <f>(C604+D604+E604)/F604</f>
        <v>0.68581330725259482</v>
      </c>
    </row>
    <row r="605" spans="1:7" ht="15.6" customHeight="1" x14ac:dyDescent="0.3">
      <c r="A605" s="8" t="s">
        <v>614</v>
      </c>
      <c r="B605" s="28" t="s">
        <v>27</v>
      </c>
      <c r="C605" s="18">
        <v>409900.98</v>
      </c>
      <c r="D605" s="18">
        <v>44125.16</v>
      </c>
      <c r="E605" s="18">
        <v>0</v>
      </c>
      <c r="F605" s="18">
        <v>567804.42999999993</v>
      </c>
      <c r="G605" s="19">
        <f>(C605+D605+E605)/F605</f>
        <v>0.79961711464632301</v>
      </c>
    </row>
    <row r="606" spans="1:7" ht="15.6" customHeight="1" x14ac:dyDescent="0.3">
      <c r="A606" s="8" t="s">
        <v>615</v>
      </c>
      <c r="B606" s="28" t="s">
        <v>21</v>
      </c>
      <c r="C606" s="18">
        <v>1291230.6299999999</v>
      </c>
      <c r="D606" s="18">
        <v>0</v>
      </c>
      <c r="E606" s="18">
        <v>252372.49</v>
      </c>
      <c r="F606" s="18">
        <v>3174618.21</v>
      </c>
      <c r="G606" s="19">
        <f>(C606+D606+E606)/F606</f>
        <v>0.48623267992909291</v>
      </c>
    </row>
    <row r="607" spans="1:7" ht="15.6" customHeight="1" x14ac:dyDescent="0.3">
      <c r="A607" s="8" t="s">
        <v>616</v>
      </c>
      <c r="B607" s="28" t="s">
        <v>21</v>
      </c>
      <c r="C607" s="18">
        <v>261344.65</v>
      </c>
      <c r="D607" s="18">
        <v>46034.17</v>
      </c>
      <c r="E607" s="18">
        <v>0</v>
      </c>
      <c r="F607" s="18">
        <v>541947.80000000005</v>
      </c>
      <c r="G607" s="19">
        <f>(C607+D607+E607)/F607</f>
        <v>0.56717421862400763</v>
      </c>
    </row>
    <row r="608" spans="1:7" ht="15.6" customHeight="1" x14ac:dyDescent="0.3">
      <c r="A608" s="8" t="s">
        <v>617</v>
      </c>
      <c r="B608" s="28" t="s">
        <v>37</v>
      </c>
      <c r="C608" s="18">
        <v>15173564.060000001</v>
      </c>
      <c r="D608" s="18">
        <v>1134706.82</v>
      </c>
      <c r="E608" s="18">
        <v>8724567.6899999995</v>
      </c>
      <c r="F608" s="18">
        <v>46335309.32</v>
      </c>
      <c r="G608" s="19">
        <f>(C608+D608+E608)/F608</f>
        <v>0.5402540511193894</v>
      </c>
    </row>
    <row r="609" spans="1:7" ht="15.6" customHeight="1" x14ac:dyDescent="0.3">
      <c r="A609" s="8" t="s">
        <v>618</v>
      </c>
      <c r="B609" s="28" t="s">
        <v>46</v>
      </c>
      <c r="C609" s="18">
        <v>5524634.4100000001</v>
      </c>
      <c r="D609" s="18">
        <v>433216.44</v>
      </c>
      <c r="E609" s="18">
        <v>0</v>
      </c>
      <c r="F609" s="18">
        <v>11999238.580000002</v>
      </c>
      <c r="G609" s="19">
        <f>(C609+D609+E609)/F609</f>
        <v>0.49651907579622434</v>
      </c>
    </row>
    <row r="610" spans="1:7" ht="15.6" customHeight="1" x14ac:dyDescent="0.3">
      <c r="A610" s="8" t="s">
        <v>619</v>
      </c>
      <c r="B610" s="28" t="s">
        <v>21</v>
      </c>
      <c r="C610" s="18">
        <v>442216.83</v>
      </c>
      <c r="D610" s="18">
        <v>128193.62</v>
      </c>
      <c r="E610" s="18">
        <v>0</v>
      </c>
      <c r="F610" s="18">
        <v>915500.6399999999</v>
      </c>
      <c r="G610" s="19">
        <f>(C610+D610+E610)/F610</f>
        <v>0.62305849398423141</v>
      </c>
    </row>
    <row r="611" spans="1:7" ht="15.6" customHeight="1" x14ac:dyDescent="0.3">
      <c r="A611" s="8" t="s">
        <v>620</v>
      </c>
      <c r="B611" s="28" t="s">
        <v>29</v>
      </c>
      <c r="C611" s="18">
        <v>3651674.06</v>
      </c>
      <c r="D611" s="18">
        <v>970315.1</v>
      </c>
      <c r="E611" s="18">
        <v>509405.14</v>
      </c>
      <c r="F611" s="18">
        <v>8589300.0099999998</v>
      </c>
      <c r="G611" s="19">
        <f>(C611+D611+E611)/F611</f>
        <v>0.59741705308067361</v>
      </c>
    </row>
    <row r="612" spans="1:7" ht="15.6" customHeight="1" x14ac:dyDescent="0.3">
      <c r="A612" s="8" t="s">
        <v>621</v>
      </c>
      <c r="B612" s="28" t="s">
        <v>21</v>
      </c>
      <c r="C612" s="18">
        <v>256349.61</v>
      </c>
      <c r="D612" s="18">
        <v>91310</v>
      </c>
      <c r="E612" s="18">
        <v>0</v>
      </c>
      <c r="F612" s="18">
        <v>435083.12</v>
      </c>
      <c r="G612" s="19">
        <f>(C612+D612+E612)/F612</f>
        <v>0.79906480858186357</v>
      </c>
    </row>
    <row r="613" spans="1:7" ht="15.6" customHeight="1" x14ac:dyDescent="0.3">
      <c r="A613" s="8" t="s">
        <v>622</v>
      </c>
      <c r="B613" s="28" t="s">
        <v>37</v>
      </c>
      <c r="C613" s="18">
        <v>1241050.55</v>
      </c>
      <c r="D613" s="18">
        <v>858607.01</v>
      </c>
      <c r="E613" s="18">
        <v>0</v>
      </c>
      <c r="F613" s="18">
        <v>3420134.6899999995</v>
      </c>
      <c r="G613" s="19">
        <f>(C613+D613+E613)/F613</f>
        <v>0.61391078139089328</v>
      </c>
    </row>
    <row r="614" spans="1:7" ht="15.6" customHeight="1" x14ac:dyDescent="0.3">
      <c r="A614" s="8" t="s">
        <v>623</v>
      </c>
      <c r="B614" s="28" t="s">
        <v>27</v>
      </c>
      <c r="C614" s="18">
        <v>1279498.6599999999</v>
      </c>
      <c r="D614" s="18">
        <v>405911.41</v>
      </c>
      <c r="E614" s="18">
        <v>0</v>
      </c>
      <c r="F614" s="18">
        <v>2590286.54</v>
      </c>
      <c r="G614" s="19">
        <f>(C614+D614+E614)/F614</f>
        <v>0.6506654935557824</v>
      </c>
    </row>
    <row r="615" spans="1:7" ht="15.6" customHeight="1" x14ac:dyDescent="0.3">
      <c r="A615" s="8" t="s">
        <v>624</v>
      </c>
      <c r="B615" s="28" t="s">
        <v>29</v>
      </c>
      <c r="C615" s="18">
        <v>3232176.03</v>
      </c>
      <c r="D615" s="18">
        <v>218059.63</v>
      </c>
      <c r="E615" s="18">
        <v>-20508.55</v>
      </c>
      <c r="F615" s="18">
        <v>7416887.1399999997</v>
      </c>
      <c r="G615" s="19">
        <f>(C615+D615+E615)/F615</f>
        <v>0.46242136967450204</v>
      </c>
    </row>
    <row r="616" spans="1:7" ht="15.6" customHeight="1" x14ac:dyDescent="0.3">
      <c r="A616" s="8" t="s">
        <v>625</v>
      </c>
      <c r="B616" s="28" t="s">
        <v>24</v>
      </c>
      <c r="C616" s="18">
        <v>835555.56</v>
      </c>
      <c r="D616" s="18">
        <v>383117.6</v>
      </c>
      <c r="E616" s="18">
        <v>0</v>
      </c>
      <c r="F616" s="18">
        <v>1528182.29</v>
      </c>
      <c r="G616" s="19">
        <f>(C616+D616+E616)/F616</f>
        <v>0.79746583112149538</v>
      </c>
    </row>
    <row r="617" spans="1:7" ht="15.6" customHeight="1" x14ac:dyDescent="0.3">
      <c r="A617" s="8" t="s">
        <v>626</v>
      </c>
      <c r="B617" s="28" t="s">
        <v>27</v>
      </c>
      <c r="C617" s="18">
        <v>622951.59</v>
      </c>
      <c r="D617" s="18">
        <v>438626.93</v>
      </c>
      <c r="E617" s="18">
        <v>0</v>
      </c>
      <c r="F617" s="18">
        <v>1795780.19</v>
      </c>
      <c r="G617" s="19">
        <f>(C617+D617+E617)/F617</f>
        <v>0.59115170437424192</v>
      </c>
    </row>
    <row r="618" spans="1:7" ht="15.6" customHeight="1" x14ac:dyDescent="0.3">
      <c r="A618" s="8" t="s">
        <v>627</v>
      </c>
      <c r="B618" s="28" t="s">
        <v>32</v>
      </c>
      <c r="C618" s="18">
        <v>1378666.21</v>
      </c>
      <c r="D618" s="18">
        <v>757870.79</v>
      </c>
      <c r="E618" s="18">
        <v>0</v>
      </c>
      <c r="F618" s="18">
        <v>3101169.11</v>
      </c>
      <c r="G618" s="19">
        <f>(C618+D618+E618)/F618</f>
        <v>0.68894566023843828</v>
      </c>
    </row>
    <row r="619" spans="1:7" ht="15.6" customHeight="1" x14ac:dyDescent="0.3">
      <c r="A619" s="8" t="s">
        <v>628</v>
      </c>
      <c r="B619" s="28" t="s">
        <v>27</v>
      </c>
      <c r="C619" s="18">
        <v>1329886.49</v>
      </c>
      <c r="D619" s="18">
        <v>289879.93</v>
      </c>
      <c r="E619" s="18">
        <v>0</v>
      </c>
      <c r="F619" s="18">
        <v>2335626.11</v>
      </c>
      <c r="G619" s="19">
        <f>(C619+D619+E619)/F619</f>
        <v>0.69350415850591773</v>
      </c>
    </row>
    <row r="620" spans="1:7" ht="15.6" customHeight="1" x14ac:dyDescent="0.3">
      <c r="A620" s="8" t="s">
        <v>629</v>
      </c>
      <c r="B620" s="28" t="s">
        <v>27</v>
      </c>
      <c r="C620" s="18">
        <v>451864.36</v>
      </c>
      <c r="D620" s="18">
        <v>303425.15000000002</v>
      </c>
      <c r="E620" s="18">
        <v>0</v>
      </c>
      <c r="F620" s="18">
        <v>1055944.77</v>
      </c>
      <c r="G620" s="19">
        <f>(C620+D620+E620)/F620</f>
        <v>0.71527368803578617</v>
      </c>
    </row>
    <row r="621" spans="1:7" ht="15.6" customHeight="1" x14ac:dyDescent="0.3">
      <c r="A621" s="8" t="s">
        <v>630</v>
      </c>
      <c r="B621" s="28" t="s">
        <v>24</v>
      </c>
      <c r="C621" s="18">
        <v>513470.29</v>
      </c>
      <c r="D621" s="18">
        <v>465034.62</v>
      </c>
      <c r="E621" s="18">
        <v>0</v>
      </c>
      <c r="F621" s="18">
        <v>1300465.46</v>
      </c>
      <c r="G621" s="19">
        <f>(C621+D621+E621)/F621</f>
        <v>0.75242668113615252</v>
      </c>
    </row>
    <row r="622" spans="1:7" ht="15.6" customHeight="1" x14ac:dyDescent="0.3">
      <c r="A622" s="8" t="s">
        <v>631</v>
      </c>
      <c r="B622" s="28" t="s">
        <v>71</v>
      </c>
      <c r="C622" s="18">
        <v>4008303.69</v>
      </c>
      <c r="D622" s="18">
        <v>480894.66</v>
      </c>
      <c r="E622" s="18">
        <v>4667893.33</v>
      </c>
      <c r="F622" s="18">
        <v>15657972.729999999</v>
      </c>
      <c r="G622" s="19">
        <f>(C622+D622+E622)/F622</f>
        <v>0.58481974888456711</v>
      </c>
    </row>
    <row r="623" spans="1:7" ht="15.6" customHeight="1" x14ac:dyDescent="0.3">
      <c r="A623" s="8" t="s">
        <v>632</v>
      </c>
      <c r="B623" s="28" t="s">
        <v>27</v>
      </c>
      <c r="C623" s="18">
        <v>4192456.87</v>
      </c>
      <c r="D623" s="18">
        <v>229203.9</v>
      </c>
      <c r="E623" s="18">
        <v>0</v>
      </c>
      <c r="F623" s="18">
        <v>7671761.0100000007</v>
      </c>
      <c r="G623" s="19">
        <f>(C623+D623+E623)/F623</f>
        <v>0.57635538492875971</v>
      </c>
    </row>
    <row r="624" spans="1:7" ht="15.6" customHeight="1" x14ac:dyDescent="0.3">
      <c r="A624" s="8" t="s">
        <v>633</v>
      </c>
      <c r="B624" s="28" t="s">
        <v>21</v>
      </c>
      <c r="C624" s="18">
        <v>202997.44</v>
      </c>
      <c r="D624" s="18">
        <v>80636.41</v>
      </c>
      <c r="E624" s="18">
        <v>0</v>
      </c>
      <c r="F624" s="18">
        <v>396354.11</v>
      </c>
      <c r="G624" s="19">
        <f>(C624+D624+E624)/F624</f>
        <v>0.71560718772412879</v>
      </c>
    </row>
    <row r="625" spans="1:7" ht="15.6" customHeight="1" x14ac:dyDescent="0.3">
      <c r="A625" s="8" t="s">
        <v>634</v>
      </c>
      <c r="B625" s="28" t="s">
        <v>27</v>
      </c>
      <c r="C625" s="18">
        <v>1334988.8</v>
      </c>
      <c r="D625" s="18">
        <v>523569.85</v>
      </c>
      <c r="E625" s="18">
        <v>100000</v>
      </c>
      <c r="F625" s="18">
        <v>3662623.02</v>
      </c>
      <c r="G625" s="19">
        <f>(C625+D625+E625)/F625</f>
        <v>0.53474207946194796</v>
      </c>
    </row>
    <row r="626" spans="1:7" ht="15.6" customHeight="1" x14ac:dyDescent="0.3">
      <c r="A626" s="8" t="s">
        <v>635</v>
      </c>
      <c r="B626" s="28" t="s">
        <v>21</v>
      </c>
      <c r="C626" s="18">
        <v>749473.17</v>
      </c>
      <c r="D626" s="18">
        <v>360694.16</v>
      </c>
      <c r="E626" s="18">
        <v>0</v>
      </c>
      <c r="F626" s="18">
        <v>1978914.1199999999</v>
      </c>
      <c r="G626" s="19">
        <f>(C626+D626+E626)/F626</f>
        <v>0.56099823573950758</v>
      </c>
    </row>
    <row r="627" spans="1:7" ht="15.6" customHeight="1" x14ac:dyDescent="0.3">
      <c r="A627" s="8" t="s">
        <v>636</v>
      </c>
      <c r="B627" s="28" t="s">
        <v>21</v>
      </c>
      <c r="C627" s="18">
        <v>2840478.31</v>
      </c>
      <c r="D627" s="18">
        <v>99270</v>
      </c>
      <c r="E627" s="18">
        <v>0</v>
      </c>
      <c r="F627" s="18">
        <v>6898245.6000000015</v>
      </c>
      <c r="G627" s="19">
        <f>(C627+D627+E627)/F627</f>
        <v>0.42615883522616232</v>
      </c>
    </row>
    <row r="628" spans="1:7" ht="15.6" customHeight="1" x14ac:dyDescent="0.3">
      <c r="A628" s="8" t="s">
        <v>637</v>
      </c>
      <c r="B628" s="28" t="s">
        <v>21</v>
      </c>
      <c r="C628" s="18">
        <v>5195324.3899999997</v>
      </c>
      <c r="D628" s="18">
        <v>2378134.38</v>
      </c>
      <c r="E628" s="18">
        <v>1370421.76</v>
      </c>
      <c r="F628" s="18">
        <v>23299963.300000001</v>
      </c>
      <c r="G628" s="19">
        <f>(C628+D628+E628)/F628</f>
        <v>0.38385813809414882</v>
      </c>
    </row>
    <row r="629" spans="1:7" ht="15.6" customHeight="1" x14ac:dyDescent="0.3">
      <c r="A629" s="8" t="s">
        <v>638</v>
      </c>
      <c r="B629" s="28" t="s">
        <v>21</v>
      </c>
      <c r="C629" s="18">
        <v>2435351.48</v>
      </c>
      <c r="D629" s="18">
        <v>23663.360000000001</v>
      </c>
      <c r="E629" s="18">
        <v>0</v>
      </c>
      <c r="F629" s="18">
        <v>4655429.6099999994</v>
      </c>
      <c r="G629" s="19">
        <f>(C629+D629+E629)/F629</f>
        <v>0.5282036344654345</v>
      </c>
    </row>
    <row r="630" spans="1:7" ht="15.6" customHeight="1" x14ac:dyDescent="0.3">
      <c r="A630" s="8" t="s">
        <v>639</v>
      </c>
      <c r="B630" s="28" t="s">
        <v>21</v>
      </c>
      <c r="C630" s="18">
        <v>10259485.33</v>
      </c>
      <c r="D630" s="18">
        <v>0</v>
      </c>
      <c r="E630" s="18">
        <v>0</v>
      </c>
      <c r="F630" s="18">
        <v>26855577.609999999</v>
      </c>
      <c r="G630" s="19">
        <f>(C630+D630+E630)/F630</f>
        <v>0.38202437791469274</v>
      </c>
    </row>
    <row r="631" spans="1:7" ht="15.6" customHeight="1" x14ac:dyDescent="0.3">
      <c r="A631" s="8" t="s">
        <v>640</v>
      </c>
      <c r="B631" s="28" t="s">
        <v>24</v>
      </c>
      <c r="C631" s="18">
        <v>1900491.04</v>
      </c>
      <c r="D631" s="18">
        <v>552132.81999999995</v>
      </c>
      <c r="E631" s="18">
        <v>0</v>
      </c>
      <c r="F631" s="18">
        <v>3127339.13</v>
      </c>
      <c r="G631" s="19">
        <f>(C631+D631+E631)/F631</f>
        <v>0.7842526051851626</v>
      </c>
    </row>
    <row r="632" spans="1:7" ht="15.6" customHeight="1" x14ac:dyDescent="0.3">
      <c r="A632" s="8" t="s">
        <v>641</v>
      </c>
      <c r="B632" s="28" t="s">
        <v>37</v>
      </c>
      <c r="C632" s="18">
        <v>1304637.76</v>
      </c>
      <c r="D632" s="18">
        <v>614293.5</v>
      </c>
      <c r="E632" s="18">
        <v>0</v>
      </c>
      <c r="F632" s="18">
        <v>5360230.2299999995</v>
      </c>
      <c r="G632" s="19">
        <f>(C632+D632+E632)/F632</f>
        <v>0.35799418638031155</v>
      </c>
    </row>
    <row r="633" spans="1:7" ht="15.6" customHeight="1" x14ac:dyDescent="0.3">
      <c r="A633" s="8" t="s">
        <v>642</v>
      </c>
      <c r="B633" s="28" t="s">
        <v>24</v>
      </c>
      <c r="C633" s="18">
        <v>3308449.28</v>
      </c>
      <c r="D633" s="18">
        <v>976029.85</v>
      </c>
      <c r="E633" s="18">
        <v>0</v>
      </c>
      <c r="F633" s="18">
        <v>6884336.8499999987</v>
      </c>
      <c r="G633" s="19">
        <f>(C633+D633+E633)/F633</f>
        <v>0.62235175636415885</v>
      </c>
    </row>
    <row r="634" spans="1:7" ht="15.6" customHeight="1" x14ac:dyDescent="0.3">
      <c r="A634" s="8" t="s">
        <v>643</v>
      </c>
      <c r="B634" s="28" t="s">
        <v>71</v>
      </c>
      <c r="C634" s="18">
        <v>1094826.8600000001</v>
      </c>
      <c r="D634" s="18">
        <v>391496.45</v>
      </c>
      <c r="E634" s="18">
        <v>0</v>
      </c>
      <c r="F634" s="18">
        <v>2416559.5100000002</v>
      </c>
      <c r="G634" s="19">
        <f>(C634+D634+E634)/F634</f>
        <v>0.61505760725089687</v>
      </c>
    </row>
    <row r="635" spans="1:7" ht="15.6" customHeight="1" x14ac:dyDescent="0.3">
      <c r="A635" s="8" t="s">
        <v>644</v>
      </c>
      <c r="B635" s="28" t="s">
        <v>37</v>
      </c>
      <c r="C635" s="18">
        <v>5360006.5599999996</v>
      </c>
      <c r="D635" s="18">
        <v>1213294.1100000001</v>
      </c>
      <c r="E635" s="18">
        <v>350000</v>
      </c>
      <c r="F635" s="18">
        <v>13544132.939999998</v>
      </c>
      <c r="G635" s="19">
        <f>(C635+D635+E635)/F635</f>
        <v>0.5111660303889487</v>
      </c>
    </row>
    <row r="636" spans="1:7" ht="15.6" customHeight="1" x14ac:dyDescent="0.3">
      <c r="A636" s="8" t="s">
        <v>645</v>
      </c>
      <c r="B636" s="28" t="s">
        <v>24</v>
      </c>
      <c r="C636" s="18">
        <v>2570169.89</v>
      </c>
      <c r="D636" s="18">
        <v>1191625.31</v>
      </c>
      <c r="E636" s="18">
        <v>0</v>
      </c>
      <c r="F636" s="18">
        <v>5824308.2400000002</v>
      </c>
      <c r="G636" s="19">
        <f>(C636+D636+E636)/F636</f>
        <v>0.64587845371315722</v>
      </c>
    </row>
    <row r="637" spans="1:7" ht="15.6" customHeight="1" x14ac:dyDescent="0.3">
      <c r="A637" s="8" t="s">
        <v>646</v>
      </c>
      <c r="B637" s="28" t="s">
        <v>46</v>
      </c>
      <c r="C637" s="18">
        <v>474767.74</v>
      </c>
      <c r="D637" s="18">
        <v>958436.96</v>
      </c>
      <c r="E637" s="18">
        <v>0</v>
      </c>
      <c r="F637" s="18">
        <v>1798396.78</v>
      </c>
      <c r="G637" s="19">
        <f>(C637+D637+E637)/F637</f>
        <v>0.79693464531225411</v>
      </c>
    </row>
    <row r="638" spans="1:7" ht="15.6" customHeight="1" x14ac:dyDescent="0.3">
      <c r="A638" s="8" t="s">
        <v>647</v>
      </c>
      <c r="B638" s="28" t="s">
        <v>29</v>
      </c>
      <c r="C638" s="18">
        <v>2042233.25</v>
      </c>
      <c r="D638" s="18">
        <v>1271332.54</v>
      </c>
      <c r="E638" s="18">
        <v>0</v>
      </c>
      <c r="F638" s="18">
        <v>4984685.96</v>
      </c>
      <c r="G638" s="19">
        <f>(C638+D638+E638)/F638</f>
        <v>0.66474915703616366</v>
      </c>
    </row>
    <row r="639" spans="1:7" ht="15.6" customHeight="1" x14ac:dyDescent="0.3">
      <c r="A639" s="8" t="s">
        <v>648</v>
      </c>
      <c r="B639" s="28" t="s">
        <v>46</v>
      </c>
      <c r="C639" s="18">
        <v>5854917.8799999999</v>
      </c>
      <c r="D639" s="18">
        <v>1630247.29</v>
      </c>
      <c r="E639" s="18">
        <v>0</v>
      </c>
      <c r="F639" s="18">
        <v>13264216.129999999</v>
      </c>
      <c r="G639" s="19">
        <f>(C639+D639+E639)/F639</f>
        <v>0.56431266624724397</v>
      </c>
    </row>
    <row r="640" spans="1:7" ht="15.6" customHeight="1" x14ac:dyDescent="0.3">
      <c r="A640" s="8" t="s">
        <v>649</v>
      </c>
      <c r="B640" s="28" t="s">
        <v>27</v>
      </c>
      <c r="C640" s="18">
        <v>552909.28</v>
      </c>
      <c r="D640" s="18">
        <v>237616.17</v>
      </c>
      <c r="E640" s="18">
        <v>0</v>
      </c>
      <c r="F640" s="18">
        <v>1178055.8800000001</v>
      </c>
      <c r="G640" s="19">
        <f>(C640+D640+E640)/F640</f>
        <v>0.671042404202422</v>
      </c>
    </row>
    <row r="641" spans="1:7" ht="15.6" customHeight="1" x14ac:dyDescent="0.3">
      <c r="A641" s="8" t="s">
        <v>650</v>
      </c>
      <c r="B641" s="28" t="s">
        <v>32</v>
      </c>
      <c r="C641" s="18">
        <v>1643473.82</v>
      </c>
      <c r="D641" s="18">
        <v>1730645.68</v>
      </c>
      <c r="E641" s="18">
        <v>0</v>
      </c>
      <c r="F641" s="18">
        <v>5265154.7700000005</v>
      </c>
      <c r="G641" s="19">
        <f>(C641+D641+E641)/F641</f>
        <v>0.64083956643120665</v>
      </c>
    </row>
    <row r="642" spans="1:7" ht="15.6" customHeight="1" x14ac:dyDescent="0.3">
      <c r="A642" s="8" t="s">
        <v>651</v>
      </c>
      <c r="B642" s="28" t="s">
        <v>24</v>
      </c>
      <c r="C642" s="18">
        <v>3977013.35</v>
      </c>
      <c r="D642" s="18">
        <v>1243765.02</v>
      </c>
      <c r="E642" s="18">
        <v>0</v>
      </c>
      <c r="F642" s="18">
        <v>7870515.0800000001</v>
      </c>
      <c r="G642" s="19">
        <f>(C642+D642+E642)/F642</f>
        <v>0.66333376112405595</v>
      </c>
    </row>
    <row r="643" spans="1:7" ht="15.6" customHeight="1" x14ac:dyDescent="0.3">
      <c r="A643" s="8" t="s">
        <v>652</v>
      </c>
      <c r="B643" s="28" t="s">
        <v>32</v>
      </c>
      <c r="C643" s="18">
        <v>1522751.92</v>
      </c>
      <c r="D643" s="18">
        <v>1111368.92</v>
      </c>
      <c r="E643" s="18">
        <v>0</v>
      </c>
      <c r="F643" s="18">
        <v>4032633.9</v>
      </c>
      <c r="G643" s="19">
        <f>(C643+D643+E643)/F643</f>
        <v>0.65320108527580445</v>
      </c>
    </row>
    <row r="644" spans="1:7" ht="15.6" customHeight="1" x14ac:dyDescent="0.3">
      <c r="A644" s="8" t="s">
        <v>653</v>
      </c>
      <c r="B644" s="28" t="s">
        <v>37</v>
      </c>
      <c r="C644" s="18">
        <v>1342912.61</v>
      </c>
      <c r="D644" s="18">
        <v>371941.4</v>
      </c>
      <c r="E644" s="18">
        <v>0</v>
      </c>
      <c r="F644" s="18">
        <v>3275932.0300000003</v>
      </c>
      <c r="G644" s="19">
        <f>(C644+D644+E644)/F644</f>
        <v>0.52347057090802951</v>
      </c>
    </row>
    <row r="645" spans="1:7" ht="15.6" customHeight="1" x14ac:dyDescent="0.3">
      <c r="A645" s="8" t="s">
        <v>654</v>
      </c>
      <c r="B645" s="28" t="s">
        <v>27</v>
      </c>
      <c r="C645" s="18">
        <v>526983.13</v>
      </c>
      <c r="D645" s="18">
        <v>184884.62</v>
      </c>
      <c r="E645" s="18">
        <v>0</v>
      </c>
      <c r="F645" s="18">
        <v>922690.19</v>
      </c>
      <c r="G645" s="19">
        <f>(C645+D645+E645)/F645</f>
        <v>0.77151329635356813</v>
      </c>
    </row>
    <row r="646" spans="1:7" ht="15.6" customHeight="1" x14ac:dyDescent="0.3">
      <c r="A646" s="8" t="s">
        <v>655</v>
      </c>
      <c r="B646" s="28" t="s">
        <v>71</v>
      </c>
      <c r="C646" s="18">
        <v>1113159.3700000001</v>
      </c>
      <c r="D646" s="18">
        <v>585586.84</v>
      </c>
      <c r="E646" s="18">
        <v>0</v>
      </c>
      <c r="F646" s="18">
        <v>3053755.9099999997</v>
      </c>
      <c r="G646" s="19">
        <f>(C646+D646+E646)/F646</f>
        <v>0.55628094060733235</v>
      </c>
    </row>
    <row r="647" spans="1:7" ht="15.6" customHeight="1" x14ac:dyDescent="0.3">
      <c r="A647" s="8" t="s">
        <v>656</v>
      </c>
      <c r="B647" s="28" t="s">
        <v>32</v>
      </c>
      <c r="C647" s="18">
        <v>777466.02</v>
      </c>
      <c r="D647" s="18">
        <v>1191414.1599999999</v>
      </c>
      <c r="E647" s="18">
        <v>0</v>
      </c>
      <c r="F647" s="18">
        <v>2532574.16</v>
      </c>
      <c r="G647" s="19">
        <f>(C647+D647+E647)/F647</f>
        <v>0.77742251780694149</v>
      </c>
    </row>
    <row r="648" spans="1:7" ht="15.6" customHeight="1" x14ac:dyDescent="0.3">
      <c r="A648" s="8" t="s">
        <v>657</v>
      </c>
      <c r="B648" s="28" t="s">
        <v>29</v>
      </c>
      <c r="C648" s="18">
        <v>3310774.06</v>
      </c>
      <c r="D648" s="18">
        <v>348562.61</v>
      </c>
      <c r="E648" s="18">
        <v>453895.07</v>
      </c>
      <c r="F648" s="18">
        <v>6068254.0200000005</v>
      </c>
      <c r="G648" s="19">
        <f>(C648+D648+E648)/F648</f>
        <v>0.67782787708679326</v>
      </c>
    </row>
    <row r="649" spans="1:7" ht="15.6" customHeight="1" x14ac:dyDescent="0.3">
      <c r="A649" s="8" t="s">
        <v>658</v>
      </c>
      <c r="B649" s="28" t="s">
        <v>24</v>
      </c>
      <c r="C649" s="18">
        <v>749928.66</v>
      </c>
      <c r="D649" s="18">
        <v>340414.06</v>
      </c>
      <c r="E649" s="18">
        <v>0</v>
      </c>
      <c r="F649" s="18">
        <v>1470694.9700000002</v>
      </c>
      <c r="G649" s="19">
        <f>(C649+D649+E649)/F649</f>
        <v>0.74137924059126947</v>
      </c>
    </row>
    <row r="650" spans="1:7" ht="15.6" customHeight="1" x14ac:dyDescent="0.3">
      <c r="A650" s="8" t="s">
        <v>659</v>
      </c>
      <c r="B650" s="28" t="s">
        <v>29</v>
      </c>
      <c r="C650" s="18">
        <v>2755729.31</v>
      </c>
      <c r="D650" s="18">
        <v>863795.48</v>
      </c>
      <c r="E650" s="18">
        <v>0</v>
      </c>
      <c r="F650" s="18">
        <v>5607263.2699999996</v>
      </c>
      <c r="G650" s="19">
        <f>(C650+D650+E650)/F650</f>
        <v>0.64550648252333631</v>
      </c>
    </row>
    <row r="651" spans="1:7" ht="15.6" customHeight="1" x14ac:dyDescent="0.3">
      <c r="A651" s="8" t="s">
        <v>660</v>
      </c>
      <c r="B651" s="28" t="s">
        <v>32</v>
      </c>
      <c r="C651" s="18">
        <v>2950117.77</v>
      </c>
      <c r="D651" s="18">
        <v>1048463.2</v>
      </c>
      <c r="E651" s="18">
        <v>0</v>
      </c>
      <c r="F651" s="18">
        <v>6558561.0499999998</v>
      </c>
      <c r="G651" s="19">
        <f>(C651+D651+E651)/F651</f>
        <v>0.60967351519888646</v>
      </c>
    </row>
    <row r="652" spans="1:7" ht="15.6" customHeight="1" x14ac:dyDescent="0.3">
      <c r="A652" s="8" t="s">
        <v>661</v>
      </c>
      <c r="B652" s="28" t="s">
        <v>27</v>
      </c>
      <c r="C652" s="18">
        <v>1261958.07</v>
      </c>
      <c r="D652" s="18">
        <v>576445.12</v>
      </c>
      <c r="E652" s="18">
        <v>0</v>
      </c>
      <c r="F652" s="18">
        <v>2718951.3200000003</v>
      </c>
      <c r="G652" s="19">
        <f>(C652+D652+E652)/F652</f>
        <v>0.67614420915781592</v>
      </c>
    </row>
    <row r="653" spans="1:7" ht="15.6" customHeight="1" x14ac:dyDescent="0.3">
      <c r="A653" s="8" t="s">
        <v>662</v>
      </c>
      <c r="B653" s="28" t="s">
        <v>71</v>
      </c>
      <c r="C653" s="18">
        <v>893156.27</v>
      </c>
      <c r="D653" s="18">
        <v>169178.89</v>
      </c>
      <c r="E653" s="18">
        <v>0</v>
      </c>
      <c r="F653" s="18">
        <v>2448763.48</v>
      </c>
      <c r="G653" s="19">
        <f>(C653+D653+E653)/F653</f>
        <v>0.43382514018871277</v>
      </c>
    </row>
    <row r="654" spans="1:7" ht="15.6" customHeight="1" x14ac:dyDescent="0.3">
      <c r="A654" s="8" t="s">
        <v>663</v>
      </c>
      <c r="B654" s="28" t="s">
        <v>37</v>
      </c>
      <c r="C654" s="18">
        <v>357639.24</v>
      </c>
      <c r="D654" s="18">
        <v>235568.29</v>
      </c>
      <c r="E654" s="18">
        <v>0</v>
      </c>
      <c r="F654" s="18">
        <v>748986.26</v>
      </c>
      <c r="G654" s="19">
        <f>(C654+D654+E654)/F654</f>
        <v>0.79201390156342788</v>
      </c>
    </row>
    <row r="655" spans="1:7" ht="15.6" customHeight="1" x14ac:dyDescent="0.3">
      <c r="A655" s="8" t="s">
        <v>664</v>
      </c>
      <c r="B655" s="28" t="s">
        <v>37</v>
      </c>
      <c r="C655" s="18">
        <v>1750415.08</v>
      </c>
      <c r="D655" s="18">
        <v>713230.4</v>
      </c>
      <c r="E655" s="18">
        <v>176941.18</v>
      </c>
      <c r="F655" s="18">
        <v>4265182.99</v>
      </c>
      <c r="G655" s="19">
        <f>(C655+D655+E655)/F655</f>
        <v>0.61910278320790169</v>
      </c>
    </row>
    <row r="656" spans="1:7" ht="15.6" customHeight="1" x14ac:dyDescent="0.3">
      <c r="A656" s="8" t="s">
        <v>665</v>
      </c>
      <c r="B656" s="28" t="s">
        <v>24</v>
      </c>
      <c r="C656" s="18">
        <v>2016844.79</v>
      </c>
      <c r="D656" s="18">
        <v>495811.5</v>
      </c>
      <c r="E656" s="18">
        <v>0</v>
      </c>
      <c r="F656" s="18">
        <v>3322701.9800000004</v>
      </c>
      <c r="G656" s="19">
        <f>(C656+D656+E656)/F656</f>
        <v>0.75620874370442326</v>
      </c>
    </row>
    <row r="657" spans="1:7" ht="15.6" customHeight="1" x14ac:dyDescent="0.3">
      <c r="A657" s="8" t="s">
        <v>666</v>
      </c>
      <c r="B657" s="28" t="s">
        <v>32</v>
      </c>
      <c r="C657" s="18">
        <v>599171.61</v>
      </c>
      <c r="D657" s="18">
        <v>398365.62</v>
      </c>
      <c r="E657" s="18">
        <v>0</v>
      </c>
      <c r="F657" s="18">
        <v>4293024.4399999995</v>
      </c>
      <c r="G657" s="19">
        <f>(C657+D657+E657)/F657</f>
        <v>0.23236234592691957</v>
      </c>
    </row>
    <row r="658" spans="1:7" ht="15.6" customHeight="1" x14ac:dyDescent="0.3">
      <c r="A658" s="8" t="s">
        <v>667</v>
      </c>
      <c r="B658" s="28" t="s">
        <v>24</v>
      </c>
      <c r="C658" s="18">
        <v>1340982.1000000001</v>
      </c>
      <c r="D658" s="18">
        <v>487047.94</v>
      </c>
      <c r="E658" s="18">
        <v>0</v>
      </c>
      <c r="F658" s="18">
        <v>3004970.56</v>
      </c>
      <c r="G658" s="19">
        <f>(C658+D658+E658)/F658</f>
        <v>0.60833542409147601</v>
      </c>
    </row>
    <row r="659" spans="1:7" ht="15.6" customHeight="1" x14ac:dyDescent="0.3">
      <c r="A659" s="8" t="s">
        <v>668</v>
      </c>
      <c r="B659" s="28" t="s">
        <v>29</v>
      </c>
      <c r="C659" s="18">
        <v>9582074.7400000002</v>
      </c>
      <c r="D659" s="18">
        <v>3304718.69</v>
      </c>
      <c r="E659" s="18">
        <v>0</v>
      </c>
      <c r="F659" s="18">
        <v>20047098.960000001</v>
      </c>
      <c r="G659" s="19">
        <f>(C659+D659+E659)/F659</f>
        <v>0.6428258500500762</v>
      </c>
    </row>
    <row r="660" spans="1:7" ht="15.6" customHeight="1" x14ac:dyDescent="0.3">
      <c r="A660" s="8" t="s">
        <v>669</v>
      </c>
      <c r="B660" s="28" t="s">
        <v>27</v>
      </c>
      <c r="C660" s="18">
        <v>498937.24</v>
      </c>
      <c r="D660" s="18">
        <v>120194</v>
      </c>
      <c r="E660" s="18">
        <v>0</v>
      </c>
      <c r="F660" s="18">
        <v>997903.12</v>
      </c>
      <c r="G660" s="19">
        <f>(C660+D660+E660)/F660</f>
        <v>0.62043221189648146</v>
      </c>
    </row>
    <row r="661" spans="1:7" ht="15.6" customHeight="1" x14ac:dyDescent="0.3">
      <c r="A661" s="8" t="s">
        <v>670</v>
      </c>
      <c r="B661" s="28" t="s">
        <v>32</v>
      </c>
      <c r="C661" s="18">
        <v>1471300.95</v>
      </c>
      <c r="D661" s="18">
        <v>656071.24</v>
      </c>
      <c r="E661" s="18">
        <v>0</v>
      </c>
      <c r="F661" s="18">
        <v>3266083.5</v>
      </c>
      <c r="G661" s="19">
        <f>(C661+D661+E661)/F661</f>
        <v>0.65135266443739115</v>
      </c>
    </row>
    <row r="662" spans="1:7" ht="15.6" customHeight="1" x14ac:dyDescent="0.3">
      <c r="A662" s="8" t="s">
        <v>671</v>
      </c>
      <c r="B662" s="28" t="s">
        <v>27</v>
      </c>
      <c r="C662" s="18">
        <v>1096970.73</v>
      </c>
      <c r="D662" s="18">
        <v>862670.25</v>
      </c>
      <c r="E662" s="18">
        <v>0</v>
      </c>
      <c r="F662" s="18">
        <v>3123716.9600000004</v>
      </c>
      <c r="G662" s="19">
        <f>(C662+D662+E662)/F662</f>
        <v>0.6273426834421002</v>
      </c>
    </row>
    <row r="663" spans="1:7" ht="15.6" customHeight="1" x14ac:dyDescent="0.3">
      <c r="A663" s="8" t="s">
        <v>672</v>
      </c>
      <c r="B663" s="28" t="s">
        <v>27</v>
      </c>
      <c r="C663" s="18">
        <v>708119.16</v>
      </c>
      <c r="D663" s="18">
        <v>406378.93</v>
      </c>
      <c r="E663" s="18">
        <v>0</v>
      </c>
      <c r="F663" s="18">
        <v>1401670.1800000002</v>
      </c>
      <c r="G663" s="19">
        <f>(C663+D663+E663)/F663</f>
        <v>0.79512149570022239</v>
      </c>
    </row>
    <row r="664" spans="1:7" ht="15.6" customHeight="1" x14ac:dyDescent="0.3">
      <c r="A664" s="8" t="s">
        <v>673</v>
      </c>
      <c r="B664" s="28" t="s">
        <v>71</v>
      </c>
      <c r="C664" s="18">
        <v>1144110.21</v>
      </c>
      <c r="D664" s="18">
        <v>269067.01</v>
      </c>
      <c r="E664" s="18">
        <v>0</v>
      </c>
      <c r="F664" s="18">
        <v>2916766.1899999995</v>
      </c>
      <c r="G664" s="19">
        <f>(C664+D664+E664)/F664</f>
        <v>0.48450137170576579</v>
      </c>
    </row>
    <row r="665" spans="1:7" ht="15.6" customHeight="1" x14ac:dyDescent="0.3">
      <c r="A665" s="8" t="s">
        <v>674</v>
      </c>
      <c r="B665" s="28" t="s">
        <v>71</v>
      </c>
      <c r="C665" s="18">
        <v>398145.83</v>
      </c>
      <c r="D665" s="18">
        <v>221158.48</v>
      </c>
      <c r="E665" s="18">
        <v>0</v>
      </c>
      <c r="F665" s="18">
        <v>1282401.6900000002</v>
      </c>
      <c r="G665" s="19">
        <f>(C665+D665+E665)/F665</f>
        <v>0.48292536950727194</v>
      </c>
    </row>
    <row r="666" spans="1:7" ht="15.6" customHeight="1" x14ac:dyDescent="0.3">
      <c r="A666" s="8" t="s">
        <v>675</v>
      </c>
      <c r="B666" s="28" t="s">
        <v>27</v>
      </c>
      <c r="C666" s="18">
        <v>1438777.09</v>
      </c>
      <c r="D666" s="18">
        <v>578137.21</v>
      </c>
      <c r="E666" s="18">
        <v>364456.88</v>
      </c>
      <c r="F666" s="18">
        <v>3659043.8</v>
      </c>
      <c r="G666" s="19">
        <f>(C666+D666+E666)/F666</f>
        <v>0.65081789400826529</v>
      </c>
    </row>
    <row r="667" spans="1:7" ht="15.6" customHeight="1" x14ac:dyDescent="0.3">
      <c r="A667" s="8" t="s">
        <v>676</v>
      </c>
      <c r="B667" s="28" t="s">
        <v>21</v>
      </c>
      <c r="C667" s="18">
        <v>918841.71</v>
      </c>
      <c r="D667" s="18">
        <v>141790.79</v>
      </c>
      <c r="E667" s="18">
        <v>0</v>
      </c>
      <c r="F667" s="18">
        <v>2205880.7799999998</v>
      </c>
      <c r="G667" s="19">
        <f>(C667+D667+E667)/F667</f>
        <v>0.48082040952367339</v>
      </c>
    </row>
  </sheetData>
  <sortState ref="A11:G667">
    <sortCondition ref="A11:A667"/>
  </sortState>
  <mergeCells count="4">
    <mergeCell ref="A3:G3"/>
    <mergeCell ref="A4:G4"/>
    <mergeCell ref="A8:G8"/>
    <mergeCell ref="A6:G6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7"/>
  <sheetViews>
    <sheetView workbookViewId="0">
      <selection activeCell="F665" sqref="F665"/>
    </sheetView>
  </sheetViews>
  <sheetFormatPr baseColWidth="10" defaultRowHeight="18" x14ac:dyDescent="0.3"/>
  <cols>
    <col min="1" max="1" width="37" style="20" customWidth="1"/>
    <col min="2" max="2" width="20" style="20" customWidth="1"/>
    <col min="3" max="3" width="16.33203125" style="20" customWidth="1"/>
    <col min="4" max="5" width="16" style="20" customWidth="1"/>
    <col min="6" max="6" width="16.109375" style="20" customWidth="1"/>
    <col min="7" max="7" width="19.109375" style="20" customWidth="1"/>
    <col min="8" max="16384" width="11.5546875" style="20"/>
  </cols>
  <sheetData>
    <row r="1" spans="1:11" s="9" customFormat="1" ht="16.8" x14ac:dyDescent="0.3">
      <c r="C1" s="10"/>
      <c r="D1" s="10"/>
      <c r="E1" s="10"/>
      <c r="F1" s="11"/>
      <c r="G1" s="11"/>
    </row>
    <row r="2" spans="1:11" s="9" customFormat="1" ht="27.75" customHeight="1" x14ac:dyDescent="0.3">
      <c r="A2" s="1"/>
      <c r="B2" s="1"/>
      <c r="C2" s="2"/>
      <c r="D2" s="2"/>
      <c r="E2" s="2"/>
      <c r="F2" s="1"/>
      <c r="G2" s="1"/>
    </row>
    <row r="3" spans="1:11" s="9" customFormat="1" ht="27.75" customHeight="1" x14ac:dyDescent="0.3">
      <c r="A3" s="23" t="s">
        <v>16</v>
      </c>
      <c r="B3" s="23"/>
      <c r="C3" s="23"/>
      <c r="D3" s="23"/>
      <c r="E3" s="23"/>
      <c r="F3" s="23"/>
      <c r="G3" s="23"/>
    </row>
    <row r="4" spans="1:11" s="9" customFormat="1" ht="21.6" x14ac:dyDescent="0.3">
      <c r="A4" s="24" t="s">
        <v>18</v>
      </c>
      <c r="B4" s="24"/>
      <c r="C4" s="24"/>
      <c r="D4" s="24"/>
      <c r="E4" s="24"/>
      <c r="F4" s="24"/>
      <c r="G4" s="24"/>
    </row>
    <row r="5" spans="1:11" s="9" customFormat="1" ht="9" customHeight="1" x14ac:dyDescent="0.3">
      <c r="C5" s="12"/>
      <c r="D5" s="12"/>
      <c r="E5" s="12"/>
      <c r="F5" s="13"/>
      <c r="G5" s="13"/>
    </row>
    <row r="6" spans="1:11" s="9" customFormat="1" ht="27.75" customHeight="1" x14ac:dyDescent="0.3">
      <c r="A6" s="26" t="s">
        <v>15</v>
      </c>
      <c r="B6" s="26"/>
      <c r="C6" s="26"/>
      <c r="D6" s="26"/>
      <c r="E6" s="26"/>
      <c r="F6" s="26"/>
      <c r="G6" s="26"/>
    </row>
    <row r="7" spans="1:11" s="9" customFormat="1" ht="9.75" customHeight="1" x14ac:dyDescent="0.3">
      <c r="A7" s="21"/>
      <c r="B7" s="21"/>
      <c r="C7" s="22"/>
      <c r="D7" s="22"/>
      <c r="E7" s="22"/>
      <c r="F7" s="21"/>
      <c r="G7" s="21"/>
    </row>
    <row r="8" spans="1:11" s="9" customFormat="1" ht="16.8" x14ac:dyDescent="0.3">
      <c r="A8" s="25" t="s">
        <v>677</v>
      </c>
      <c r="B8" s="25"/>
      <c r="C8" s="25"/>
      <c r="D8" s="25"/>
      <c r="E8" s="25"/>
      <c r="F8" s="25"/>
      <c r="G8" s="25"/>
      <c r="H8" s="4"/>
    </row>
    <row r="9" spans="1:11" s="9" customFormat="1" ht="16.8" x14ac:dyDescent="0.3">
      <c r="A9" s="17"/>
      <c r="B9" s="17"/>
      <c r="C9" s="4"/>
      <c r="D9" s="4"/>
      <c r="E9" s="4"/>
      <c r="F9" s="4"/>
      <c r="G9" s="4"/>
      <c r="H9" s="4"/>
    </row>
    <row r="10" spans="1:11" s="9" customFormat="1" ht="33.6" x14ac:dyDescent="0.3">
      <c r="A10" s="5" t="s">
        <v>7</v>
      </c>
      <c r="B10" s="27" t="s">
        <v>17</v>
      </c>
      <c r="C10" s="6" t="s">
        <v>12</v>
      </c>
      <c r="D10" s="6" t="s">
        <v>11</v>
      </c>
      <c r="E10" s="6" t="s">
        <v>13</v>
      </c>
      <c r="F10" s="6" t="s">
        <v>10</v>
      </c>
      <c r="G10" s="7" t="s">
        <v>14</v>
      </c>
    </row>
    <row r="11" spans="1:11" s="9" customFormat="1" ht="15.6" customHeight="1" x14ac:dyDescent="0.3">
      <c r="A11" s="8" t="s">
        <v>354</v>
      </c>
      <c r="B11" s="28" t="s">
        <v>27</v>
      </c>
      <c r="C11" s="18">
        <v>4191026.44</v>
      </c>
      <c r="D11" s="18">
        <v>315890.38</v>
      </c>
      <c r="E11" s="18">
        <v>0</v>
      </c>
      <c r="F11" s="18">
        <v>4387188.68</v>
      </c>
      <c r="G11" s="19">
        <f>(C11+D11+E11)/F11</f>
        <v>1.0272904013784063</v>
      </c>
      <c r="H11" s="20"/>
    </row>
    <row r="12" spans="1:11" s="9" customFormat="1" ht="15.6" customHeight="1" x14ac:dyDescent="0.3">
      <c r="A12" s="8" t="s">
        <v>150</v>
      </c>
      <c r="B12" s="28" t="s">
        <v>21</v>
      </c>
      <c r="C12" s="18">
        <v>214075.33</v>
      </c>
      <c r="D12" s="18">
        <v>19312.29</v>
      </c>
      <c r="E12" s="18">
        <v>0</v>
      </c>
      <c r="F12" s="18">
        <v>243529.91</v>
      </c>
      <c r="G12" s="19">
        <f>(C12+D12+E12)/F12</f>
        <v>0.95835300066427154</v>
      </c>
      <c r="H12" s="20"/>
    </row>
    <row r="13" spans="1:11" s="9" customFormat="1" ht="15.6" customHeight="1" x14ac:dyDescent="0.3">
      <c r="A13" s="8" t="s">
        <v>257</v>
      </c>
      <c r="B13" s="28" t="s">
        <v>71</v>
      </c>
      <c r="C13" s="18">
        <v>281328.90000000002</v>
      </c>
      <c r="D13" s="18">
        <v>86623.82</v>
      </c>
      <c r="E13" s="18">
        <v>0</v>
      </c>
      <c r="F13" s="18">
        <v>393769.02000000008</v>
      </c>
      <c r="G13" s="19">
        <f>(C13+D13+E13)/F13</f>
        <v>0.93443796060949624</v>
      </c>
      <c r="H13" s="20"/>
      <c r="I13" s="4"/>
      <c r="J13" s="4"/>
      <c r="K13" s="4"/>
    </row>
    <row r="14" spans="1:11" s="9" customFormat="1" ht="15.6" customHeight="1" x14ac:dyDescent="0.3">
      <c r="A14" s="8" t="s">
        <v>388</v>
      </c>
      <c r="B14" s="28" t="s">
        <v>21</v>
      </c>
      <c r="C14" s="18">
        <v>431211.41</v>
      </c>
      <c r="D14" s="18">
        <v>58746.080000000002</v>
      </c>
      <c r="E14" s="18">
        <v>0</v>
      </c>
      <c r="F14" s="18">
        <v>529567.91999999993</v>
      </c>
      <c r="G14" s="19">
        <f>(C14+D14+E14)/F14</f>
        <v>0.92520236120042931</v>
      </c>
      <c r="H14" s="20"/>
      <c r="I14" s="4"/>
      <c r="J14" s="4"/>
      <c r="K14" s="4"/>
    </row>
    <row r="15" spans="1:11" s="9" customFormat="1" ht="15.6" customHeight="1" x14ac:dyDescent="0.3">
      <c r="A15" s="8" t="s">
        <v>524</v>
      </c>
      <c r="B15" s="28" t="s">
        <v>32</v>
      </c>
      <c r="C15" s="18">
        <v>719532.55</v>
      </c>
      <c r="D15" s="18">
        <v>249326.36</v>
      </c>
      <c r="E15" s="18">
        <v>0</v>
      </c>
      <c r="F15" s="18">
        <v>1053640.2000000002</v>
      </c>
      <c r="G15" s="19">
        <f>(C15+D15+E15)/F15</f>
        <v>0.91953487537776168</v>
      </c>
      <c r="H15" s="20"/>
    </row>
    <row r="16" spans="1:11" ht="15.6" customHeight="1" x14ac:dyDescent="0.3">
      <c r="A16" s="8" t="s">
        <v>355</v>
      </c>
      <c r="B16" s="28" t="s">
        <v>29</v>
      </c>
      <c r="C16" s="18">
        <v>1635475.33</v>
      </c>
      <c r="D16" s="18">
        <v>456051.76</v>
      </c>
      <c r="E16" s="18">
        <v>20530468.550000001</v>
      </c>
      <c r="F16" s="18">
        <v>24769266.539999999</v>
      </c>
      <c r="G16" s="19">
        <f>(C16+D16+E16)/F16</f>
        <v>0.9133090640155872</v>
      </c>
    </row>
    <row r="17" spans="1:7" ht="15.6" customHeight="1" x14ac:dyDescent="0.3">
      <c r="A17" s="8" t="s">
        <v>109</v>
      </c>
      <c r="B17" s="28" t="s">
        <v>32</v>
      </c>
      <c r="C17" s="18">
        <v>389470.38</v>
      </c>
      <c r="D17" s="18">
        <v>458559.11</v>
      </c>
      <c r="E17" s="18">
        <v>0</v>
      </c>
      <c r="F17" s="18">
        <v>930778.88</v>
      </c>
      <c r="G17" s="19">
        <f>(C17+D17+E17)/F17</f>
        <v>0.91109661835042921</v>
      </c>
    </row>
    <row r="18" spans="1:7" ht="15.6" customHeight="1" x14ac:dyDescent="0.3">
      <c r="A18" s="8" t="s">
        <v>127</v>
      </c>
      <c r="B18" s="28" t="s">
        <v>27</v>
      </c>
      <c r="C18" s="18">
        <v>478989.72</v>
      </c>
      <c r="D18" s="18">
        <v>193589.35</v>
      </c>
      <c r="E18" s="18">
        <v>0</v>
      </c>
      <c r="F18" s="18">
        <v>741508.08</v>
      </c>
      <c r="G18" s="19">
        <f>(C18+D18+E18)/F18</f>
        <v>0.90704213229881459</v>
      </c>
    </row>
    <row r="19" spans="1:7" ht="15.6" customHeight="1" x14ac:dyDescent="0.3">
      <c r="A19" s="8" t="s">
        <v>546</v>
      </c>
      <c r="B19" s="28" t="s">
        <v>32</v>
      </c>
      <c r="C19" s="18">
        <v>422770.38</v>
      </c>
      <c r="D19" s="18">
        <v>658215.43000000005</v>
      </c>
      <c r="E19" s="18">
        <v>0</v>
      </c>
      <c r="F19" s="18">
        <v>1191896.4500000002</v>
      </c>
      <c r="G19" s="19">
        <f>(C19+D19+E19)/F19</f>
        <v>0.90694607740462674</v>
      </c>
    </row>
    <row r="20" spans="1:7" ht="15.6" customHeight="1" x14ac:dyDescent="0.3">
      <c r="A20" s="8" t="s">
        <v>286</v>
      </c>
      <c r="B20" s="28" t="s">
        <v>32</v>
      </c>
      <c r="C20" s="18">
        <v>494204.55</v>
      </c>
      <c r="D20" s="18">
        <v>367296.97</v>
      </c>
      <c r="E20" s="18">
        <v>0</v>
      </c>
      <c r="F20" s="18">
        <v>953696.57</v>
      </c>
      <c r="G20" s="19">
        <f>(C20+D20+E20)/F20</f>
        <v>0.90332873903489042</v>
      </c>
    </row>
    <row r="21" spans="1:7" ht="15.6" customHeight="1" x14ac:dyDescent="0.3">
      <c r="A21" s="8" t="s">
        <v>299</v>
      </c>
      <c r="B21" s="28" t="s">
        <v>24</v>
      </c>
      <c r="C21" s="18">
        <v>543371.28</v>
      </c>
      <c r="D21" s="18">
        <v>366088.49</v>
      </c>
      <c r="E21" s="18">
        <v>0</v>
      </c>
      <c r="F21" s="18">
        <v>1014631.3800000001</v>
      </c>
      <c r="G21" s="19">
        <f>(C21+D21+E21)/F21</f>
        <v>0.89634500561179165</v>
      </c>
    </row>
    <row r="22" spans="1:7" ht="15.6" customHeight="1" x14ac:dyDescent="0.3">
      <c r="A22" s="8" t="s">
        <v>467</v>
      </c>
      <c r="B22" s="28" t="s">
        <v>21</v>
      </c>
      <c r="C22" s="18">
        <v>233166.9</v>
      </c>
      <c r="D22" s="18">
        <v>129456.81</v>
      </c>
      <c r="E22" s="18">
        <v>0</v>
      </c>
      <c r="F22" s="18">
        <v>404826.92</v>
      </c>
      <c r="G22" s="19">
        <f>(C22+D22+E22)/F22</f>
        <v>0.89574999113201259</v>
      </c>
    </row>
    <row r="23" spans="1:7" ht="15.6" customHeight="1" x14ac:dyDescent="0.3">
      <c r="A23" s="8" t="s">
        <v>207</v>
      </c>
      <c r="B23" s="28" t="s">
        <v>29</v>
      </c>
      <c r="C23" s="18">
        <v>2169775.77</v>
      </c>
      <c r="D23" s="18">
        <v>15000</v>
      </c>
      <c r="E23" s="18">
        <v>5891389.4299999997</v>
      </c>
      <c r="F23" s="18">
        <v>9084548.6799999997</v>
      </c>
      <c r="G23" s="19">
        <f>(C23+D23+E23)/F23</f>
        <v>0.88900015669242904</v>
      </c>
    </row>
    <row r="24" spans="1:7" ht="15.6" customHeight="1" x14ac:dyDescent="0.3">
      <c r="A24" s="8" t="s">
        <v>76</v>
      </c>
      <c r="B24" s="28" t="s">
        <v>27</v>
      </c>
      <c r="C24" s="18">
        <v>478602.7</v>
      </c>
      <c r="D24" s="18">
        <v>288197.25</v>
      </c>
      <c r="E24" s="18">
        <v>0</v>
      </c>
      <c r="F24" s="18">
        <v>864379.56</v>
      </c>
      <c r="G24" s="19">
        <f>(C24+D24+E24)/F24</f>
        <v>0.8871102296773421</v>
      </c>
    </row>
    <row r="25" spans="1:7" ht="15.6" customHeight="1" x14ac:dyDescent="0.3">
      <c r="A25" s="8" t="s">
        <v>507</v>
      </c>
      <c r="B25" s="28" t="s">
        <v>27</v>
      </c>
      <c r="C25" s="18">
        <v>391703.21</v>
      </c>
      <c r="D25" s="18">
        <v>146238.25</v>
      </c>
      <c r="E25" s="18">
        <v>0</v>
      </c>
      <c r="F25" s="18">
        <v>608672.43999999994</v>
      </c>
      <c r="G25" s="19">
        <f>(C25+D25+E25)/F25</f>
        <v>0.88379467287856839</v>
      </c>
    </row>
    <row r="26" spans="1:7" ht="15.6" customHeight="1" x14ac:dyDescent="0.3">
      <c r="A26" s="8" t="s">
        <v>484</v>
      </c>
      <c r="B26" s="28" t="s">
        <v>32</v>
      </c>
      <c r="C26" s="18">
        <v>564000.1</v>
      </c>
      <c r="D26" s="18">
        <v>389274.02</v>
      </c>
      <c r="E26" s="18">
        <v>0</v>
      </c>
      <c r="F26" s="18">
        <v>1078752.52</v>
      </c>
      <c r="G26" s="19">
        <f>(C26+D26+E26)/F26</f>
        <v>0.88368194032121472</v>
      </c>
    </row>
    <row r="27" spans="1:7" ht="15.6" customHeight="1" x14ac:dyDescent="0.3">
      <c r="A27" s="8" t="s">
        <v>3</v>
      </c>
      <c r="B27" s="28" t="s">
        <v>37</v>
      </c>
      <c r="C27" s="18">
        <v>46632424.880000003</v>
      </c>
      <c r="D27" s="18">
        <v>7468066.75</v>
      </c>
      <c r="E27" s="18">
        <v>457345490.72000003</v>
      </c>
      <c r="F27" s="18">
        <v>581746494.04000008</v>
      </c>
      <c r="G27" s="19">
        <f>(C27+D27+E27)/F27</f>
        <v>0.87915610594953364</v>
      </c>
    </row>
    <row r="28" spans="1:7" ht="15.6" customHeight="1" x14ac:dyDescent="0.3">
      <c r="A28" s="8" t="s">
        <v>140</v>
      </c>
      <c r="B28" s="28" t="s">
        <v>32</v>
      </c>
      <c r="C28" s="18">
        <v>827258.31</v>
      </c>
      <c r="D28" s="18">
        <v>271621.08</v>
      </c>
      <c r="E28" s="18">
        <v>0</v>
      </c>
      <c r="F28" s="18">
        <v>1255349.95</v>
      </c>
      <c r="G28" s="19">
        <f>(C28+D28+E28)/F28</f>
        <v>0.87535701897307616</v>
      </c>
    </row>
    <row r="29" spans="1:7" ht="15.6" customHeight="1" x14ac:dyDescent="0.3">
      <c r="A29" s="8" t="s">
        <v>26</v>
      </c>
      <c r="B29" s="28" t="s">
        <v>27</v>
      </c>
      <c r="C29" s="18">
        <v>339981.27</v>
      </c>
      <c r="D29" s="18">
        <v>212891.81</v>
      </c>
      <c r="E29" s="18">
        <v>0</v>
      </c>
      <c r="F29" s="18">
        <v>631836.37</v>
      </c>
      <c r="G29" s="19">
        <f>(C29+D29+E29)/F29</f>
        <v>0.87502572857589711</v>
      </c>
    </row>
    <row r="30" spans="1:7" ht="15.6" customHeight="1" x14ac:dyDescent="0.3">
      <c r="A30" s="8" t="s">
        <v>88</v>
      </c>
      <c r="B30" s="28" t="s">
        <v>32</v>
      </c>
      <c r="C30" s="18">
        <v>411134.15</v>
      </c>
      <c r="D30" s="18">
        <v>512606.57</v>
      </c>
      <c r="E30" s="18">
        <v>0</v>
      </c>
      <c r="F30" s="18">
        <v>1056492.54</v>
      </c>
      <c r="G30" s="19">
        <f>(C30+D30+E30)/F30</f>
        <v>0.87434665653199972</v>
      </c>
    </row>
    <row r="31" spans="1:7" ht="15.6" customHeight="1" x14ac:dyDescent="0.3">
      <c r="A31" s="8" t="s">
        <v>583</v>
      </c>
      <c r="B31" s="28" t="s">
        <v>27</v>
      </c>
      <c r="C31" s="18">
        <v>390694.51</v>
      </c>
      <c r="D31" s="18">
        <v>390132.72</v>
      </c>
      <c r="E31" s="18">
        <v>0</v>
      </c>
      <c r="F31" s="18">
        <v>893799.16999999993</v>
      </c>
      <c r="G31" s="19">
        <f>(C31+D31+E31)/F31</f>
        <v>0.87360478305210332</v>
      </c>
    </row>
    <row r="32" spans="1:7" ht="15.6" customHeight="1" x14ac:dyDescent="0.3">
      <c r="A32" s="8" t="s">
        <v>599</v>
      </c>
      <c r="B32" s="28" t="s">
        <v>46</v>
      </c>
      <c r="C32" s="18">
        <v>1199907.67</v>
      </c>
      <c r="D32" s="18">
        <v>260029.06</v>
      </c>
      <c r="E32" s="18">
        <v>0</v>
      </c>
      <c r="F32" s="18">
        <v>1687906.01</v>
      </c>
      <c r="G32" s="19">
        <f>(C32+D32+E32)/F32</f>
        <v>0.8649395886682103</v>
      </c>
    </row>
    <row r="33" spans="1:7" ht="15.6" customHeight="1" x14ac:dyDescent="0.3">
      <c r="A33" s="8" t="s">
        <v>137</v>
      </c>
      <c r="B33" s="28" t="s">
        <v>32</v>
      </c>
      <c r="C33" s="18">
        <v>412249.63</v>
      </c>
      <c r="D33" s="18">
        <v>433299.51</v>
      </c>
      <c r="E33" s="18">
        <v>0</v>
      </c>
      <c r="F33" s="18">
        <v>981535.48</v>
      </c>
      <c r="G33" s="19">
        <f>(C33+D33+E33)/F33</f>
        <v>0.86145550235229396</v>
      </c>
    </row>
    <row r="34" spans="1:7" ht="15.6" customHeight="1" x14ac:dyDescent="0.3">
      <c r="A34" s="8" t="s">
        <v>587</v>
      </c>
      <c r="B34" s="28" t="s">
        <v>21</v>
      </c>
      <c r="C34" s="18">
        <v>262609.87</v>
      </c>
      <c r="D34" s="18">
        <v>125580.8</v>
      </c>
      <c r="E34" s="18">
        <v>0</v>
      </c>
      <c r="F34" s="18">
        <v>451021.97</v>
      </c>
      <c r="G34" s="19">
        <f>(C34+D34+E34)/F34</f>
        <v>0.86069126521708028</v>
      </c>
    </row>
    <row r="35" spans="1:7" ht="15.6" customHeight="1" x14ac:dyDescent="0.3">
      <c r="A35" s="8" t="s">
        <v>192</v>
      </c>
      <c r="B35" s="28" t="s">
        <v>27</v>
      </c>
      <c r="C35" s="18">
        <v>361517.27</v>
      </c>
      <c r="D35" s="18">
        <v>171119.17</v>
      </c>
      <c r="E35" s="18">
        <v>0</v>
      </c>
      <c r="F35" s="18">
        <v>620100.78</v>
      </c>
      <c r="G35" s="19">
        <f>(C35+D35+E35)/F35</f>
        <v>0.85895141109159712</v>
      </c>
    </row>
    <row r="36" spans="1:7" ht="15.6" customHeight="1" x14ac:dyDescent="0.3">
      <c r="A36" s="8" t="s">
        <v>417</v>
      </c>
      <c r="B36" s="28" t="s">
        <v>27</v>
      </c>
      <c r="C36" s="18">
        <v>516081.99</v>
      </c>
      <c r="D36" s="18">
        <v>387047.05</v>
      </c>
      <c r="E36" s="18">
        <v>0</v>
      </c>
      <c r="F36" s="18">
        <v>1054730.8700000001</v>
      </c>
      <c r="G36" s="19">
        <f>(C36+D36+E36)/F36</f>
        <v>0.8562649161866287</v>
      </c>
    </row>
    <row r="37" spans="1:7" ht="15.6" customHeight="1" x14ac:dyDescent="0.3">
      <c r="A37" s="8" t="s">
        <v>396</v>
      </c>
      <c r="B37" s="28" t="s">
        <v>27</v>
      </c>
      <c r="C37" s="18">
        <v>277019.57</v>
      </c>
      <c r="D37" s="18">
        <v>116099</v>
      </c>
      <c r="E37" s="18">
        <v>0</v>
      </c>
      <c r="F37" s="18">
        <v>460035.92</v>
      </c>
      <c r="G37" s="19">
        <f>(C37+D37+E37)/F37</f>
        <v>0.85453885861782275</v>
      </c>
    </row>
    <row r="38" spans="1:7" ht="15.6" customHeight="1" x14ac:dyDescent="0.3">
      <c r="A38" s="8" t="s">
        <v>258</v>
      </c>
      <c r="B38" s="28" t="s">
        <v>71</v>
      </c>
      <c r="C38" s="18">
        <v>314488.90999999997</v>
      </c>
      <c r="D38" s="18">
        <v>326245.09000000003</v>
      </c>
      <c r="E38" s="18">
        <v>0</v>
      </c>
      <c r="F38" s="18">
        <v>749916.59000000008</v>
      </c>
      <c r="G38" s="19">
        <f>(C38+D38+E38)/F38</f>
        <v>0.85440702145287906</v>
      </c>
    </row>
    <row r="39" spans="1:7" ht="15.6" customHeight="1" x14ac:dyDescent="0.3">
      <c r="A39" s="8" t="s">
        <v>222</v>
      </c>
      <c r="B39" s="28" t="s">
        <v>21</v>
      </c>
      <c r="C39" s="18">
        <v>238476.41</v>
      </c>
      <c r="D39" s="18">
        <v>34199.040000000001</v>
      </c>
      <c r="E39" s="18">
        <v>0</v>
      </c>
      <c r="F39" s="18">
        <v>321641.33999999997</v>
      </c>
      <c r="G39" s="19">
        <f>(C39+D39+E39)/F39</f>
        <v>0.84776244869518336</v>
      </c>
    </row>
    <row r="40" spans="1:7" ht="15.6" customHeight="1" x14ac:dyDescent="0.3">
      <c r="A40" s="8" t="s">
        <v>392</v>
      </c>
      <c r="B40" s="28" t="s">
        <v>27</v>
      </c>
      <c r="C40" s="18">
        <v>452670.83</v>
      </c>
      <c r="D40" s="18">
        <v>95946.12</v>
      </c>
      <c r="E40" s="18">
        <v>0</v>
      </c>
      <c r="F40" s="18">
        <v>647931.22</v>
      </c>
      <c r="G40" s="19">
        <f>(C40+D40+E40)/F40</f>
        <v>0.84672096831512456</v>
      </c>
    </row>
    <row r="41" spans="1:7" ht="15.6" customHeight="1" x14ac:dyDescent="0.3">
      <c r="A41" s="8" t="s">
        <v>563</v>
      </c>
      <c r="B41" s="28" t="s">
        <v>27</v>
      </c>
      <c r="C41" s="18">
        <v>366547.55</v>
      </c>
      <c r="D41" s="18">
        <v>313803.23</v>
      </c>
      <c r="E41" s="18">
        <v>0</v>
      </c>
      <c r="F41" s="18">
        <v>808721.90999999992</v>
      </c>
      <c r="G41" s="19">
        <f>(C41+D41+E41)/F41</f>
        <v>0.84126665988312366</v>
      </c>
    </row>
    <row r="42" spans="1:7" ht="15.6" customHeight="1" x14ac:dyDescent="0.3">
      <c r="A42" s="8" t="s">
        <v>473</v>
      </c>
      <c r="B42" s="28" t="s">
        <v>27</v>
      </c>
      <c r="C42" s="18">
        <v>875965.33</v>
      </c>
      <c r="D42" s="18">
        <v>128501.19</v>
      </c>
      <c r="E42" s="18">
        <v>0</v>
      </c>
      <c r="F42" s="18">
        <v>1195954.5599999998</v>
      </c>
      <c r="G42" s="19">
        <f>(C42+D42+E42)/F42</f>
        <v>0.83988685991548051</v>
      </c>
    </row>
    <row r="43" spans="1:7" ht="15.6" customHeight="1" x14ac:dyDescent="0.3">
      <c r="A43" s="8" t="s">
        <v>197</v>
      </c>
      <c r="B43" s="28" t="s">
        <v>27</v>
      </c>
      <c r="C43" s="18">
        <v>253964.53</v>
      </c>
      <c r="D43" s="18">
        <v>138681.79999999999</v>
      </c>
      <c r="E43" s="18">
        <v>0</v>
      </c>
      <c r="F43" s="18">
        <v>468909.98000000004</v>
      </c>
      <c r="G43" s="19">
        <f>(C43+D43+E43)/F43</f>
        <v>0.83735972094259947</v>
      </c>
    </row>
    <row r="44" spans="1:7" ht="15.6" customHeight="1" x14ac:dyDescent="0.3">
      <c r="A44" s="8" t="s">
        <v>562</v>
      </c>
      <c r="B44" s="28" t="s">
        <v>21</v>
      </c>
      <c r="C44" s="18">
        <v>249905.4</v>
      </c>
      <c r="D44" s="18">
        <v>95255.78</v>
      </c>
      <c r="E44" s="18">
        <v>0</v>
      </c>
      <c r="F44" s="18">
        <v>412549.14</v>
      </c>
      <c r="G44" s="19">
        <f>(C44+D44+E44)/F44</f>
        <v>0.83665470736407299</v>
      </c>
    </row>
    <row r="45" spans="1:7" ht="15.6" customHeight="1" x14ac:dyDescent="0.3">
      <c r="A45" s="8" t="s">
        <v>55</v>
      </c>
      <c r="B45" s="28" t="s">
        <v>21</v>
      </c>
      <c r="C45" s="18">
        <v>221172.21</v>
      </c>
      <c r="D45" s="18">
        <v>63937.79</v>
      </c>
      <c r="E45" s="18">
        <v>0</v>
      </c>
      <c r="F45" s="18">
        <v>340946.41</v>
      </c>
      <c r="G45" s="19">
        <f>(C45+D45+E45)/F45</f>
        <v>0.83623112500290009</v>
      </c>
    </row>
    <row r="46" spans="1:7" ht="15.6" customHeight="1" x14ac:dyDescent="0.3">
      <c r="A46" s="8" t="s">
        <v>218</v>
      </c>
      <c r="B46" s="28" t="s">
        <v>29</v>
      </c>
      <c r="C46" s="18">
        <v>778862.54</v>
      </c>
      <c r="D46" s="18">
        <v>353023.21</v>
      </c>
      <c r="E46" s="18">
        <v>90119.81</v>
      </c>
      <c r="F46" s="18">
        <v>1462781.1</v>
      </c>
      <c r="G46" s="19">
        <f>(C46+D46+E46)/F46</f>
        <v>0.83539878933355094</v>
      </c>
    </row>
    <row r="47" spans="1:7" ht="15.6" customHeight="1" x14ac:dyDescent="0.3">
      <c r="A47" s="8" t="s">
        <v>148</v>
      </c>
      <c r="B47" s="28" t="s">
        <v>32</v>
      </c>
      <c r="C47" s="18">
        <v>578135.85</v>
      </c>
      <c r="D47" s="18">
        <v>564132.49</v>
      </c>
      <c r="E47" s="18">
        <v>0</v>
      </c>
      <c r="F47" s="18">
        <v>1369832.44</v>
      </c>
      <c r="G47" s="19">
        <f>(C47+D47+E47)/F47</f>
        <v>0.83387449927817436</v>
      </c>
    </row>
    <row r="48" spans="1:7" ht="15.6" customHeight="1" x14ac:dyDescent="0.3">
      <c r="A48" s="8" t="s">
        <v>578</v>
      </c>
      <c r="B48" s="28" t="s">
        <v>32</v>
      </c>
      <c r="C48" s="18">
        <v>727491.55</v>
      </c>
      <c r="D48" s="18">
        <v>264866.94</v>
      </c>
      <c r="E48" s="18">
        <v>0</v>
      </c>
      <c r="F48" s="18">
        <v>1194551.4300000002</v>
      </c>
      <c r="G48" s="19">
        <f>(C48+D48+E48)/F48</f>
        <v>0.83073735050486675</v>
      </c>
    </row>
    <row r="49" spans="1:7" ht="15.6" customHeight="1" x14ac:dyDescent="0.3">
      <c r="A49" s="8" t="s">
        <v>304</v>
      </c>
      <c r="B49" s="28" t="s">
        <v>24</v>
      </c>
      <c r="C49" s="18">
        <v>960001.06</v>
      </c>
      <c r="D49" s="18">
        <v>531729.46</v>
      </c>
      <c r="E49" s="18">
        <v>0</v>
      </c>
      <c r="F49" s="18">
        <v>1805410.3800000001</v>
      </c>
      <c r="G49" s="19">
        <f>(C49+D49+E49)/F49</f>
        <v>0.82625564609858948</v>
      </c>
    </row>
    <row r="50" spans="1:7" ht="15.6" customHeight="1" x14ac:dyDescent="0.3">
      <c r="A50" s="8" t="s">
        <v>453</v>
      </c>
      <c r="B50" s="28" t="s">
        <v>29</v>
      </c>
      <c r="C50" s="18">
        <v>2242036.37</v>
      </c>
      <c r="D50" s="18">
        <v>1285821.22</v>
      </c>
      <c r="E50" s="18">
        <v>71885</v>
      </c>
      <c r="F50" s="18">
        <v>4366407.53</v>
      </c>
      <c r="G50" s="19">
        <f>(C50+D50+E50)/F50</f>
        <v>0.82441745651716569</v>
      </c>
    </row>
    <row r="51" spans="1:7" ht="15.6" customHeight="1" x14ac:dyDescent="0.3">
      <c r="A51" s="8" t="s">
        <v>382</v>
      </c>
      <c r="B51" s="28" t="s">
        <v>27</v>
      </c>
      <c r="C51" s="18">
        <v>174100.33</v>
      </c>
      <c r="D51" s="18">
        <v>145474.84</v>
      </c>
      <c r="E51" s="18">
        <v>0</v>
      </c>
      <c r="F51" s="18">
        <v>388017.18999999994</v>
      </c>
      <c r="G51" s="19">
        <f>(C51+D51+E51)/F51</f>
        <v>0.82361085600357042</v>
      </c>
    </row>
    <row r="52" spans="1:7" ht="15.6" customHeight="1" x14ac:dyDescent="0.3">
      <c r="A52" s="8" t="s">
        <v>310</v>
      </c>
      <c r="B52" s="28" t="s">
        <v>29</v>
      </c>
      <c r="C52" s="18">
        <v>652327.99</v>
      </c>
      <c r="D52" s="18">
        <v>777529.66</v>
      </c>
      <c r="E52" s="18">
        <v>0</v>
      </c>
      <c r="F52" s="18">
        <v>1740410.97</v>
      </c>
      <c r="G52" s="19">
        <f>(C52+D52+E52)/F52</f>
        <v>0.82156322538003768</v>
      </c>
    </row>
    <row r="53" spans="1:7" ht="15.6" customHeight="1" x14ac:dyDescent="0.3">
      <c r="A53" s="8" t="s">
        <v>91</v>
      </c>
      <c r="B53" s="28" t="s">
        <v>21</v>
      </c>
      <c r="C53" s="18">
        <v>221997.41</v>
      </c>
      <c r="D53" s="18">
        <v>34525.379999999997</v>
      </c>
      <c r="E53" s="18">
        <v>0</v>
      </c>
      <c r="F53" s="18">
        <v>312985.19</v>
      </c>
      <c r="G53" s="19">
        <f>(C53+D53+E53)/F53</f>
        <v>0.81960040984686844</v>
      </c>
    </row>
    <row r="54" spans="1:7" ht="15.6" customHeight="1" x14ac:dyDescent="0.3">
      <c r="A54" s="8" t="s">
        <v>263</v>
      </c>
      <c r="B54" s="28" t="s">
        <v>27</v>
      </c>
      <c r="C54" s="18">
        <v>459717.64</v>
      </c>
      <c r="D54" s="18">
        <v>139690.91</v>
      </c>
      <c r="E54" s="18">
        <v>0</v>
      </c>
      <c r="F54" s="18">
        <v>732077</v>
      </c>
      <c r="G54" s="19">
        <f>(C54+D54+E54)/F54</f>
        <v>0.81877801105621406</v>
      </c>
    </row>
    <row r="55" spans="1:7" ht="15.6" customHeight="1" x14ac:dyDescent="0.3">
      <c r="A55" s="8" t="s">
        <v>114</v>
      </c>
      <c r="B55" s="28" t="s">
        <v>21</v>
      </c>
      <c r="C55" s="18">
        <v>460650.69</v>
      </c>
      <c r="D55" s="18">
        <v>448671.76</v>
      </c>
      <c r="E55" s="18">
        <v>0</v>
      </c>
      <c r="F55" s="18">
        <v>1111743.31</v>
      </c>
      <c r="G55" s="19">
        <f>(C55+D55+E55)/F55</f>
        <v>0.8179248229521614</v>
      </c>
    </row>
    <row r="56" spans="1:7" ht="15.6" customHeight="1" x14ac:dyDescent="0.3">
      <c r="A56" s="8" t="s">
        <v>171</v>
      </c>
      <c r="B56" s="28" t="s">
        <v>27</v>
      </c>
      <c r="C56" s="18">
        <v>340416.71</v>
      </c>
      <c r="D56" s="18">
        <v>211697.86</v>
      </c>
      <c r="E56" s="18">
        <v>0</v>
      </c>
      <c r="F56" s="18">
        <v>678466.59000000008</v>
      </c>
      <c r="G56" s="19">
        <f>(C56+D56+E56)/F56</f>
        <v>0.81376825054863788</v>
      </c>
    </row>
    <row r="57" spans="1:7" ht="15.6" customHeight="1" x14ac:dyDescent="0.3">
      <c r="A57" s="8" t="s">
        <v>98</v>
      </c>
      <c r="B57" s="28" t="s">
        <v>32</v>
      </c>
      <c r="C57" s="18">
        <v>455641.12</v>
      </c>
      <c r="D57" s="18">
        <v>448744.08</v>
      </c>
      <c r="E57" s="18">
        <v>0</v>
      </c>
      <c r="F57" s="18">
        <v>1113798.06</v>
      </c>
      <c r="G57" s="19">
        <f>(C57+D57+E57)/F57</f>
        <v>0.81198309862382045</v>
      </c>
    </row>
    <row r="58" spans="1:7" ht="15.6" customHeight="1" x14ac:dyDescent="0.3">
      <c r="A58" s="8" t="s">
        <v>367</v>
      </c>
      <c r="B58" s="28" t="s">
        <v>32</v>
      </c>
      <c r="C58" s="18">
        <v>716482.18</v>
      </c>
      <c r="D58" s="18">
        <v>829572.02</v>
      </c>
      <c r="E58" s="18">
        <v>0</v>
      </c>
      <c r="F58" s="18">
        <v>1908505.5200000003</v>
      </c>
      <c r="G58" s="19">
        <f>(C58+D58+E58)/F58</f>
        <v>0.81008631298064049</v>
      </c>
    </row>
    <row r="59" spans="1:7" ht="15.6" customHeight="1" x14ac:dyDescent="0.3">
      <c r="A59" s="8" t="s">
        <v>298</v>
      </c>
      <c r="B59" s="28" t="s">
        <v>24</v>
      </c>
      <c r="C59" s="18">
        <v>978575.65</v>
      </c>
      <c r="D59" s="18">
        <v>359833.29</v>
      </c>
      <c r="E59" s="18">
        <v>0</v>
      </c>
      <c r="F59" s="18">
        <v>1652647.5100000002</v>
      </c>
      <c r="G59" s="19">
        <f>(C59+D59+E59)/F59</f>
        <v>0.80985747529429297</v>
      </c>
    </row>
    <row r="60" spans="1:7" ht="15.6" customHeight="1" x14ac:dyDescent="0.3">
      <c r="A60" s="8" t="s">
        <v>260</v>
      </c>
      <c r="B60" s="28" t="s">
        <v>32</v>
      </c>
      <c r="C60" s="18">
        <v>517843.35</v>
      </c>
      <c r="D60" s="18">
        <v>725207.44</v>
      </c>
      <c r="E60" s="18">
        <v>0</v>
      </c>
      <c r="F60" s="18">
        <v>1541722.3</v>
      </c>
      <c r="G60" s="19">
        <f>(C60+D60+E60)/F60</f>
        <v>0.80627411953501615</v>
      </c>
    </row>
    <row r="61" spans="1:7" ht="15.6" customHeight="1" x14ac:dyDescent="0.3">
      <c r="A61" s="8" t="s">
        <v>378</v>
      </c>
      <c r="B61" s="28" t="s">
        <v>32</v>
      </c>
      <c r="C61" s="18">
        <v>527630.16</v>
      </c>
      <c r="D61" s="18">
        <v>444629.91</v>
      </c>
      <c r="E61" s="18">
        <v>0</v>
      </c>
      <c r="F61" s="18">
        <v>1206253.82</v>
      </c>
      <c r="G61" s="19">
        <f>(C61+D61+E61)/F61</f>
        <v>0.80601615835711926</v>
      </c>
    </row>
    <row r="62" spans="1:7" ht="15.6" customHeight="1" x14ac:dyDescent="0.3">
      <c r="A62" s="8" t="s">
        <v>531</v>
      </c>
      <c r="B62" s="28" t="s">
        <v>21</v>
      </c>
      <c r="C62" s="18">
        <v>239569.59</v>
      </c>
      <c r="D62" s="18">
        <v>107774.38</v>
      </c>
      <c r="E62" s="18">
        <v>0</v>
      </c>
      <c r="F62" s="18">
        <v>431233.38</v>
      </c>
      <c r="G62" s="19">
        <f>(C62+D62+E62)/F62</f>
        <v>0.8054663347257579</v>
      </c>
    </row>
    <row r="63" spans="1:7" ht="15.6" customHeight="1" x14ac:dyDescent="0.3">
      <c r="A63" s="8" t="s">
        <v>314</v>
      </c>
      <c r="B63" s="28" t="s">
        <v>32</v>
      </c>
      <c r="C63" s="18">
        <v>755794.23</v>
      </c>
      <c r="D63" s="18">
        <v>155426.94</v>
      </c>
      <c r="E63" s="18">
        <v>0</v>
      </c>
      <c r="F63" s="18">
        <v>1133564.46</v>
      </c>
      <c r="G63" s="19">
        <f>(C63+D63+E63)/F63</f>
        <v>0.80385474505790344</v>
      </c>
    </row>
    <row r="64" spans="1:7" ht="15.6" customHeight="1" x14ac:dyDescent="0.3">
      <c r="A64" s="8" t="s">
        <v>156</v>
      </c>
      <c r="B64" s="28" t="s">
        <v>24</v>
      </c>
      <c r="C64" s="18">
        <v>869195.02</v>
      </c>
      <c r="D64" s="18">
        <v>235690.45</v>
      </c>
      <c r="E64" s="18">
        <v>0</v>
      </c>
      <c r="F64" s="18">
        <v>1378271.91</v>
      </c>
      <c r="G64" s="19">
        <f>(C64+D64+E64)/F64</f>
        <v>0.8016454967873502</v>
      </c>
    </row>
    <row r="65" spans="1:7" ht="15.6" customHeight="1" x14ac:dyDescent="0.3">
      <c r="A65" s="8" t="s">
        <v>293</v>
      </c>
      <c r="B65" s="28" t="s">
        <v>27</v>
      </c>
      <c r="C65" s="18">
        <v>453675.92</v>
      </c>
      <c r="D65" s="18">
        <v>361910.75</v>
      </c>
      <c r="E65" s="18">
        <v>0</v>
      </c>
      <c r="F65" s="18">
        <v>1017601.24</v>
      </c>
      <c r="G65" s="19">
        <f>(C65+D65+E65)/F65</f>
        <v>0.80147963459635718</v>
      </c>
    </row>
    <row r="66" spans="1:7" ht="15.6" customHeight="1" x14ac:dyDescent="0.3">
      <c r="A66" s="8" t="s">
        <v>340</v>
      </c>
      <c r="B66" s="28" t="s">
        <v>37</v>
      </c>
      <c r="C66" s="18">
        <v>501466.08</v>
      </c>
      <c r="D66" s="18">
        <v>87809.63</v>
      </c>
      <c r="E66" s="18">
        <v>0</v>
      </c>
      <c r="F66" s="18">
        <v>736123.15</v>
      </c>
      <c r="G66" s="19">
        <f>(C66+D66+E66)/F66</f>
        <v>0.8005124006764357</v>
      </c>
    </row>
    <row r="67" spans="1:7" ht="15.6" customHeight="1" x14ac:dyDescent="0.3">
      <c r="A67" s="8" t="s">
        <v>556</v>
      </c>
      <c r="B67" s="28" t="s">
        <v>24</v>
      </c>
      <c r="C67" s="18">
        <v>825159.6</v>
      </c>
      <c r="D67" s="18">
        <v>498444.38</v>
      </c>
      <c r="E67" s="18">
        <v>0</v>
      </c>
      <c r="F67" s="18">
        <v>1654135.83</v>
      </c>
      <c r="G67" s="19">
        <f>(C67+D67+E67)/F67</f>
        <v>0.80017853189238997</v>
      </c>
    </row>
    <row r="68" spans="1:7" ht="15.6" customHeight="1" x14ac:dyDescent="0.3">
      <c r="A68" s="8" t="s">
        <v>614</v>
      </c>
      <c r="B68" s="28" t="s">
        <v>27</v>
      </c>
      <c r="C68" s="18">
        <v>409900.98</v>
      </c>
      <c r="D68" s="18">
        <v>44125.16</v>
      </c>
      <c r="E68" s="18">
        <v>0</v>
      </c>
      <c r="F68" s="18">
        <v>567804.42999999993</v>
      </c>
      <c r="G68" s="19">
        <f>(C68+D68+E68)/F68</f>
        <v>0.79961711464632301</v>
      </c>
    </row>
    <row r="69" spans="1:7" ht="15.6" customHeight="1" x14ac:dyDescent="0.3">
      <c r="A69" s="8" t="s">
        <v>621</v>
      </c>
      <c r="B69" s="28" t="s">
        <v>21</v>
      </c>
      <c r="C69" s="18">
        <v>256349.61</v>
      </c>
      <c r="D69" s="18">
        <v>91310</v>
      </c>
      <c r="E69" s="18">
        <v>0</v>
      </c>
      <c r="F69" s="18">
        <v>435083.12</v>
      </c>
      <c r="G69" s="19">
        <f>(C69+D69+E69)/F69</f>
        <v>0.79906480858186357</v>
      </c>
    </row>
    <row r="70" spans="1:7" ht="15.6" customHeight="1" x14ac:dyDescent="0.3">
      <c r="A70" s="8" t="s">
        <v>509</v>
      </c>
      <c r="B70" s="28" t="s">
        <v>27</v>
      </c>
      <c r="C70" s="18">
        <v>352231.89</v>
      </c>
      <c r="D70" s="18">
        <v>119507.82</v>
      </c>
      <c r="E70" s="18">
        <v>0</v>
      </c>
      <c r="F70" s="18">
        <v>591034.27</v>
      </c>
      <c r="G70" s="19">
        <f>(C70+D70+E70)/F70</f>
        <v>0.79815965663040145</v>
      </c>
    </row>
    <row r="71" spans="1:7" ht="15.6" customHeight="1" x14ac:dyDescent="0.3">
      <c r="A71" s="8" t="s">
        <v>375</v>
      </c>
      <c r="B71" s="28" t="s">
        <v>27</v>
      </c>
      <c r="C71" s="18">
        <v>816900.38</v>
      </c>
      <c r="D71" s="18">
        <v>159065.73000000001</v>
      </c>
      <c r="E71" s="18">
        <v>0</v>
      </c>
      <c r="F71" s="18">
        <v>1223775.83</v>
      </c>
      <c r="G71" s="19">
        <f>(C71+D71+E71)/F71</f>
        <v>0.79750399221399881</v>
      </c>
    </row>
    <row r="72" spans="1:7" ht="15.6" customHeight="1" x14ac:dyDescent="0.3">
      <c r="A72" s="8" t="s">
        <v>625</v>
      </c>
      <c r="B72" s="28" t="s">
        <v>24</v>
      </c>
      <c r="C72" s="18">
        <v>835555.56</v>
      </c>
      <c r="D72" s="18">
        <v>383117.6</v>
      </c>
      <c r="E72" s="18">
        <v>0</v>
      </c>
      <c r="F72" s="18">
        <v>1528182.29</v>
      </c>
      <c r="G72" s="19">
        <f>(C72+D72+E72)/F72</f>
        <v>0.79746583112149538</v>
      </c>
    </row>
    <row r="73" spans="1:7" ht="15.6" customHeight="1" x14ac:dyDescent="0.3">
      <c r="A73" s="8" t="s">
        <v>193</v>
      </c>
      <c r="B73" s="28" t="s">
        <v>71</v>
      </c>
      <c r="C73" s="18">
        <v>262716.19</v>
      </c>
      <c r="D73" s="18">
        <v>347715.5</v>
      </c>
      <c r="E73" s="18">
        <v>0</v>
      </c>
      <c r="F73" s="18">
        <v>765908.47999999998</v>
      </c>
      <c r="G73" s="19">
        <f>(C73+D73+E73)/F73</f>
        <v>0.79700343571075227</v>
      </c>
    </row>
    <row r="74" spans="1:7" ht="15.6" customHeight="1" x14ac:dyDescent="0.3">
      <c r="A74" s="8" t="s">
        <v>646</v>
      </c>
      <c r="B74" s="28" t="s">
        <v>46</v>
      </c>
      <c r="C74" s="18">
        <v>474767.74</v>
      </c>
      <c r="D74" s="18">
        <v>958436.96</v>
      </c>
      <c r="E74" s="18">
        <v>0</v>
      </c>
      <c r="F74" s="18">
        <v>1798396.78</v>
      </c>
      <c r="G74" s="19">
        <f>(C74+D74+E74)/F74</f>
        <v>0.79693464531225411</v>
      </c>
    </row>
    <row r="75" spans="1:7" ht="15.6" customHeight="1" x14ac:dyDescent="0.3">
      <c r="A75" s="8" t="s">
        <v>389</v>
      </c>
      <c r="B75" s="28" t="s">
        <v>37</v>
      </c>
      <c r="C75" s="18">
        <v>462541.08</v>
      </c>
      <c r="D75" s="18">
        <v>181417.75</v>
      </c>
      <c r="E75" s="18">
        <v>0</v>
      </c>
      <c r="F75" s="18">
        <v>809806.2300000001</v>
      </c>
      <c r="G75" s="19">
        <f>(C75+D75+E75)/F75</f>
        <v>0.79520113101624323</v>
      </c>
    </row>
    <row r="76" spans="1:7" ht="15.6" customHeight="1" x14ac:dyDescent="0.3">
      <c r="A76" s="8" t="s">
        <v>610</v>
      </c>
      <c r="B76" s="28" t="s">
        <v>32</v>
      </c>
      <c r="C76" s="18">
        <v>658170.06000000006</v>
      </c>
      <c r="D76" s="18">
        <v>464455.15</v>
      </c>
      <c r="E76" s="18">
        <v>0</v>
      </c>
      <c r="F76" s="18">
        <v>1411851.48</v>
      </c>
      <c r="G76" s="19">
        <f>(C76+D76+E76)/F76</f>
        <v>0.79514398355838389</v>
      </c>
    </row>
    <row r="77" spans="1:7" ht="15.6" customHeight="1" x14ac:dyDescent="0.3">
      <c r="A77" s="8" t="s">
        <v>672</v>
      </c>
      <c r="B77" s="28" t="s">
        <v>27</v>
      </c>
      <c r="C77" s="18">
        <v>708119.16</v>
      </c>
      <c r="D77" s="18">
        <v>406378.93</v>
      </c>
      <c r="E77" s="18">
        <v>0</v>
      </c>
      <c r="F77" s="18">
        <v>1401670.1800000002</v>
      </c>
      <c r="G77" s="19">
        <f>(C77+D77+E77)/F77</f>
        <v>0.79512149570022239</v>
      </c>
    </row>
    <row r="78" spans="1:7" ht="15.6" customHeight="1" x14ac:dyDescent="0.3">
      <c r="A78" s="8" t="s">
        <v>249</v>
      </c>
      <c r="B78" s="28" t="s">
        <v>27</v>
      </c>
      <c r="C78" s="18">
        <v>886029.61</v>
      </c>
      <c r="D78" s="18">
        <v>330925.34000000003</v>
      </c>
      <c r="E78" s="18">
        <v>0</v>
      </c>
      <c r="F78" s="18">
        <v>1532250.9300000002</v>
      </c>
      <c r="G78" s="19">
        <f>(C78+D78+E78)/F78</f>
        <v>0.79422692861410094</v>
      </c>
    </row>
    <row r="79" spans="1:7" ht="15.6" customHeight="1" x14ac:dyDescent="0.3">
      <c r="A79" s="8" t="s">
        <v>576</v>
      </c>
      <c r="B79" s="28" t="s">
        <v>21</v>
      </c>
      <c r="C79" s="18">
        <v>241099.07</v>
      </c>
      <c r="D79" s="18">
        <v>209733.99</v>
      </c>
      <c r="E79" s="18">
        <v>30000</v>
      </c>
      <c r="F79" s="18">
        <v>606018.28</v>
      </c>
      <c r="G79" s="19">
        <f>(C79+D79+E79)/F79</f>
        <v>0.79342996056158566</v>
      </c>
    </row>
    <row r="80" spans="1:7" ht="15.6" customHeight="1" x14ac:dyDescent="0.3">
      <c r="A80" s="8" t="s">
        <v>663</v>
      </c>
      <c r="B80" s="28" t="s">
        <v>37</v>
      </c>
      <c r="C80" s="18">
        <v>357639.24</v>
      </c>
      <c r="D80" s="18">
        <v>235568.29</v>
      </c>
      <c r="E80" s="18">
        <v>0</v>
      </c>
      <c r="F80" s="18">
        <v>748986.26</v>
      </c>
      <c r="G80" s="19">
        <f>(C80+D80+E80)/F80</f>
        <v>0.79201390156342788</v>
      </c>
    </row>
    <row r="81" spans="1:7" ht="15.6" customHeight="1" x14ac:dyDescent="0.3">
      <c r="A81" s="8" t="s">
        <v>358</v>
      </c>
      <c r="B81" s="28" t="s">
        <v>32</v>
      </c>
      <c r="C81" s="18">
        <v>939508.05</v>
      </c>
      <c r="D81" s="18">
        <v>279039.07</v>
      </c>
      <c r="E81" s="18">
        <v>0</v>
      </c>
      <c r="F81" s="18">
        <v>1546768.5499999998</v>
      </c>
      <c r="G81" s="19">
        <f>(C81+D81+E81)/F81</f>
        <v>0.78780184663051256</v>
      </c>
    </row>
    <row r="82" spans="1:7" ht="15.6" customHeight="1" x14ac:dyDescent="0.3">
      <c r="A82" s="8" t="s">
        <v>40</v>
      </c>
      <c r="B82" s="28" t="s">
        <v>27</v>
      </c>
      <c r="C82" s="18">
        <v>510313.68</v>
      </c>
      <c r="D82" s="18">
        <v>355780.5</v>
      </c>
      <c r="E82" s="18">
        <v>0</v>
      </c>
      <c r="F82" s="18">
        <v>1100545.26</v>
      </c>
      <c r="G82" s="19">
        <f>(C82+D82+E82)/F82</f>
        <v>0.78696825244606472</v>
      </c>
    </row>
    <row r="83" spans="1:7" ht="15.6" customHeight="1" x14ac:dyDescent="0.3">
      <c r="A83" s="8" t="s">
        <v>251</v>
      </c>
      <c r="B83" s="28" t="s">
        <v>32</v>
      </c>
      <c r="C83" s="18">
        <v>914395.02</v>
      </c>
      <c r="D83" s="18">
        <v>897528.06</v>
      </c>
      <c r="E83" s="18">
        <v>0</v>
      </c>
      <c r="F83" s="18">
        <v>2305621.14</v>
      </c>
      <c r="G83" s="19">
        <f>(C83+D83+E83)/F83</f>
        <v>0.78587199282879583</v>
      </c>
    </row>
    <row r="84" spans="1:7" ht="15.6" customHeight="1" x14ac:dyDescent="0.3">
      <c r="A84" s="8" t="s">
        <v>48</v>
      </c>
      <c r="B84" s="28" t="s">
        <v>46</v>
      </c>
      <c r="C84" s="18">
        <v>3466421.18</v>
      </c>
      <c r="D84" s="18">
        <v>2557770.84</v>
      </c>
      <c r="E84" s="18">
        <v>0</v>
      </c>
      <c r="F84" s="18">
        <v>7674167.6699999999</v>
      </c>
      <c r="G84" s="19">
        <f>(C84+D84+E84)/F84</f>
        <v>0.78499614278039354</v>
      </c>
    </row>
    <row r="85" spans="1:7" ht="15.6" customHeight="1" x14ac:dyDescent="0.3">
      <c r="A85" s="8" t="s">
        <v>62</v>
      </c>
      <c r="B85" s="28" t="s">
        <v>32</v>
      </c>
      <c r="C85" s="18">
        <v>966316.27</v>
      </c>
      <c r="D85" s="18">
        <v>177243.27</v>
      </c>
      <c r="E85" s="18">
        <v>0</v>
      </c>
      <c r="F85" s="18">
        <v>1458099.06</v>
      </c>
      <c r="G85" s="19">
        <f>(C85+D85+E85)/F85</f>
        <v>0.78428110364463166</v>
      </c>
    </row>
    <row r="86" spans="1:7" ht="15.6" customHeight="1" x14ac:dyDescent="0.3">
      <c r="A86" s="8" t="s">
        <v>640</v>
      </c>
      <c r="B86" s="28" t="s">
        <v>24</v>
      </c>
      <c r="C86" s="18">
        <v>1900491.04</v>
      </c>
      <c r="D86" s="18">
        <v>552132.81999999995</v>
      </c>
      <c r="E86" s="18">
        <v>0</v>
      </c>
      <c r="F86" s="18">
        <v>3127339.13</v>
      </c>
      <c r="G86" s="19">
        <f>(C86+D86+E86)/F86</f>
        <v>0.7842526051851626</v>
      </c>
    </row>
    <row r="87" spans="1:7" ht="15.6" customHeight="1" x14ac:dyDescent="0.3">
      <c r="A87" s="8" t="s">
        <v>42</v>
      </c>
      <c r="B87" s="28" t="s">
        <v>27</v>
      </c>
      <c r="C87" s="18">
        <v>423289.73</v>
      </c>
      <c r="D87" s="18">
        <v>237470</v>
      </c>
      <c r="E87" s="18">
        <v>0</v>
      </c>
      <c r="F87" s="18">
        <v>844054.87</v>
      </c>
      <c r="G87" s="19">
        <f>(C87+D87+E87)/F87</f>
        <v>0.78283978149430022</v>
      </c>
    </row>
    <row r="88" spans="1:7" ht="15.6" customHeight="1" x14ac:dyDescent="0.3">
      <c r="A88" s="8" t="s">
        <v>183</v>
      </c>
      <c r="B88" s="28" t="s">
        <v>71</v>
      </c>
      <c r="C88" s="18">
        <v>442671.79</v>
      </c>
      <c r="D88" s="18">
        <v>579939.94999999995</v>
      </c>
      <c r="E88" s="18">
        <v>0</v>
      </c>
      <c r="F88" s="18">
        <v>1308719.0899999999</v>
      </c>
      <c r="G88" s="19">
        <f>(C88+D88+E88)/F88</f>
        <v>0.78138368104648037</v>
      </c>
    </row>
    <row r="89" spans="1:7" ht="15.6" customHeight="1" x14ac:dyDescent="0.3">
      <c r="A89" s="8" t="s">
        <v>371</v>
      </c>
      <c r="B89" s="28" t="s">
        <v>27</v>
      </c>
      <c r="C89" s="18">
        <v>493651.17</v>
      </c>
      <c r="D89" s="18">
        <v>217890.9</v>
      </c>
      <c r="E89" s="18">
        <v>0</v>
      </c>
      <c r="F89" s="18">
        <v>912954.8600000001</v>
      </c>
      <c r="G89" s="19">
        <f>(C89+D89+E89)/F89</f>
        <v>0.77938362691885976</v>
      </c>
    </row>
    <row r="90" spans="1:7" ht="15.6" customHeight="1" x14ac:dyDescent="0.3">
      <c r="A90" s="8" t="s">
        <v>553</v>
      </c>
      <c r="B90" s="28" t="s">
        <v>46</v>
      </c>
      <c r="C90" s="18">
        <v>2319234.98</v>
      </c>
      <c r="D90" s="18">
        <v>223744.85</v>
      </c>
      <c r="E90" s="18">
        <v>0</v>
      </c>
      <c r="F90" s="18">
        <v>3263009.78</v>
      </c>
      <c r="G90" s="19">
        <f>(C90+D90+E90)/F90</f>
        <v>0.77933564452877624</v>
      </c>
    </row>
    <row r="91" spans="1:7" ht="15.6" customHeight="1" x14ac:dyDescent="0.3">
      <c r="A91" s="8" t="s">
        <v>262</v>
      </c>
      <c r="B91" s="28" t="s">
        <v>27</v>
      </c>
      <c r="C91" s="18">
        <v>905363.8</v>
      </c>
      <c r="D91" s="18">
        <v>625793.53</v>
      </c>
      <c r="E91" s="18">
        <v>0</v>
      </c>
      <c r="F91" s="18">
        <v>1964998.0900000003</v>
      </c>
      <c r="G91" s="19">
        <f>(C91+D91+E91)/F91</f>
        <v>0.77921568361422677</v>
      </c>
    </row>
    <row r="92" spans="1:7" ht="15.6" customHeight="1" x14ac:dyDescent="0.3">
      <c r="A92" s="8" t="s">
        <v>79</v>
      </c>
      <c r="B92" s="28" t="s">
        <v>21</v>
      </c>
      <c r="C92" s="18">
        <v>230116.65</v>
      </c>
      <c r="D92" s="18">
        <v>199561.25</v>
      </c>
      <c r="E92" s="18">
        <v>0</v>
      </c>
      <c r="F92" s="18">
        <v>551884.4</v>
      </c>
      <c r="G92" s="19">
        <f>(C92+D92+E92)/F92</f>
        <v>0.77856504006998573</v>
      </c>
    </row>
    <row r="93" spans="1:7" ht="15.6" customHeight="1" x14ac:dyDescent="0.3">
      <c r="A93" s="8" t="s">
        <v>420</v>
      </c>
      <c r="B93" s="28" t="s">
        <v>29</v>
      </c>
      <c r="C93" s="18">
        <v>1216933.06</v>
      </c>
      <c r="D93" s="18">
        <v>1602608.67</v>
      </c>
      <c r="E93" s="18">
        <v>0</v>
      </c>
      <c r="F93" s="18">
        <v>3625842.08</v>
      </c>
      <c r="G93" s="19">
        <f>(C93+D93+E93)/F93</f>
        <v>0.77762397473196077</v>
      </c>
    </row>
    <row r="94" spans="1:7" ht="15.6" customHeight="1" x14ac:dyDescent="0.3">
      <c r="A94" s="8" t="s">
        <v>656</v>
      </c>
      <c r="B94" s="28" t="s">
        <v>32</v>
      </c>
      <c r="C94" s="18">
        <v>777466.02</v>
      </c>
      <c r="D94" s="18">
        <v>1191414.1599999999</v>
      </c>
      <c r="E94" s="18">
        <v>0</v>
      </c>
      <c r="F94" s="18">
        <v>2532574.16</v>
      </c>
      <c r="G94" s="19">
        <f>(C94+D94+E94)/F94</f>
        <v>0.77742251780694149</v>
      </c>
    </row>
    <row r="95" spans="1:7" ht="15.6" customHeight="1" x14ac:dyDescent="0.3">
      <c r="A95" s="8" t="s">
        <v>320</v>
      </c>
      <c r="B95" s="28" t="s">
        <v>27</v>
      </c>
      <c r="C95" s="18">
        <v>278629.05</v>
      </c>
      <c r="D95" s="18">
        <v>66212.800000000003</v>
      </c>
      <c r="E95" s="18">
        <v>0</v>
      </c>
      <c r="F95" s="18">
        <v>444015.04</v>
      </c>
      <c r="G95" s="19">
        <f>(C95+D95+E95)/F95</f>
        <v>0.77664452537463591</v>
      </c>
    </row>
    <row r="96" spans="1:7" ht="15.6" customHeight="1" x14ac:dyDescent="0.3">
      <c r="A96" s="8" t="s">
        <v>325</v>
      </c>
      <c r="B96" s="28" t="s">
        <v>24</v>
      </c>
      <c r="C96" s="18">
        <v>519442.58</v>
      </c>
      <c r="D96" s="18">
        <v>476617.04</v>
      </c>
      <c r="E96" s="18">
        <v>0</v>
      </c>
      <c r="F96" s="18">
        <v>1284045.93</v>
      </c>
      <c r="G96" s="19">
        <f>(C96+D96+E96)/F96</f>
        <v>0.7757196193129946</v>
      </c>
    </row>
    <row r="97" spans="1:7" ht="15.6" customHeight="1" x14ac:dyDescent="0.3">
      <c r="A97" s="8" t="s">
        <v>292</v>
      </c>
      <c r="B97" s="28" t="s">
        <v>27</v>
      </c>
      <c r="C97" s="18">
        <v>656671.82999999996</v>
      </c>
      <c r="D97" s="18">
        <v>337609.65</v>
      </c>
      <c r="E97" s="18">
        <v>0</v>
      </c>
      <c r="F97" s="18">
        <v>1283222.3599999999</v>
      </c>
      <c r="G97" s="19">
        <f>(C97+D97+E97)/F97</f>
        <v>0.77483179142857217</v>
      </c>
    </row>
    <row r="98" spans="1:7" ht="15.6" customHeight="1" x14ac:dyDescent="0.3">
      <c r="A98" s="8" t="s">
        <v>654</v>
      </c>
      <c r="B98" s="28" t="s">
        <v>27</v>
      </c>
      <c r="C98" s="18">
        <v>526983.13</v>
      </c>
      <c r="D98" s="18">
        <v>184884.62</v>
      </c>
      <c r="E98" s="18">
        <v>0</v>
      </c>
      <c r="F98" s="18">
        <v>922690.19</v>
      </c>
      <c r="G98" s="19">
        <f>(C98+D98+E98)/F98</f>
        <v>0.77151329635356813</v>
      </c>
    </row>
    <row r="99" spans="1:7" ht="15.6" customHeight="1" x14ac:dyDescent="0.3">
      <c r="A99" s="8" t="s">
        <v>514</v>
      </c>
      <c r="B99" s="28" t="s">
        <v>29</v>
      </c>
      <c r="C99" s="18">
        <v>1813520.64</v>
      </c>
      <c r="D99" s="18">
        <v>959774.23</v>
      </c>
      <c r="E99" s="18">
        <v>300000</v>
      </c>
      <c r="F99" s="18">
        <v>3985359.93</v>
      </c>
      <c r="G99" s="19">
        <f>(C99+D99+E99)/F99</f>
        <v>0.77114612581554209</v>
      </c>
    </row>
    <row r="100" spans="1:7" ht="15.6" customHeight="1" x14ac:dyDescent="0.3">
      <c r="A100" s="8" t="s">
        <v>386</v>
      </c>
      <c r="B100" s="28" t="s">
        <v>27</v>
      </c>
      <c r="C100" s="18">
        <v>551254.07999999996</v>
      </c>
      <c r="D100" s="18">
        <v>144039.57</v>
      </c>
      <c r="E100" s="18">
        <v>0</v>
      </c>
      <c r="F100" s="18">
        <v>901813.52</v>
      </c>
      <c r="G100" s="19">
        <f>(C100+D100+E100)/F100</f>
        <v>0.77099492808668457</v>
      </c>
    </row>
    <row r="101" spans="1:7" ht="15.6" customHeight="1" x14ac:dyDescent="0.3">
      <c r="A101" s="8" t="s">
        <v>58</v>
      </c>
      <c r="B101" s="28" t="s">
        <v>32</v>
      </c>
      <c r="C101" s="18">
        <v>808751.49</v>
      </c>
      <c r="D101" s="18">
        <v>628534.01</v>
      </c>
      <c r="E101" s="18">
        <v>-12300</v>
      </c>
      <c r="F101" s="18">
        <v>1848594.55</v>
      </c>
      <c r="G101" s="19">
        <f>(C101+D101+E101)/F101</f>
        <v>0.77084804777770222</v>
      </c>
    </row>
    <row r="102" spans="1:7" ht="15.6" customHeight="1" x14ac:dyDescent="0.3">
      <c r="A102" s="8" t="s">
        <v>54</v>
      </c>
      <c r="B102" s="28" t="s">
        <v>21</v>
      </c>
      <c r="C102" s="18">
        <v>323060.63</v>
      </c>
      <c r="D102" s="18">
        <v>289479.99</v>
      </c>
      <c r="E102" s="18">
        <v>0</v>
      </c>
      <c r="F102" s="18">
        <v>795657.51</v>
      </c>
      <c r="G102" s="19">
        <f>(C102+D102+E102)/F102</f>
        <v>0.7698546325541501</v>
      </c>
    </row>
    <row r="103" spans="1:7" ht="15.6" customHeight="1" x14ac:dyDescent="0.3">
      <c r="A103" s="8" t="s">
        <v>411</v>
      </c>
      <c r="B103" s="28" t="s">
        <v>27</v>
      </c>
      <c r="C103" s="18">
        <v>1186530.3400000001</v>
      </c>
      <c r="D103" s="18">
        <v>615318.27</v>
      </c>
      <c r="E103" s="18">
        <v>63000</v>
      </c>
      <c r="F103" s="18">
        <v>2433139.8600000003</v>
      </c>
      <c r="G103" s="19">
        <f>(C103+D103+E103)/F103</f>
        <v>0.76643708019316237</v>
      </c>
    </row>
    <row r="104" spans="1:7" ht="15.6" customHeight="1" x14ac:dyDescent="0.3">
      <c r="A104" s="8" t="s">
        <v>372</v>
      </c>
      <c r="B104" s="28" t="s">
        <v>27</v>
      </c>
      <c r="C104" s="18">
        <v>1096369.8999999999</v>
      </c>
      <c r="D104" s="18">
        <v>59287.55</v>
      </c>
      <c r="E104" s="18">
        <v>0</v>
      </c>
      <c r="F104" s="18">
        <v>1508475.73</v>
      </c>
      <c r="G104" s="19">
        <f>(C104+D104+E104)/F104</f>
        <v>0.76610940899924185</v>
      </c>
    </row>
    <row r="105" spans="1:7" ht="15.6" customHeight="1" x14ac:dyDescent="0.3">
      <c r="A105" s="8" t="s">
        <v>132</v>
      </c>
      <c r="B105" s="28" t="s">
        <v>21</v>
      </c>
      <c r="C105" s="18">
        <v>233274.61</v>
      </c>
      <c r="D105" s="18">
        <v>32131.52</v>
      </c>
      <c r="E105" s="18">
        <v>0</v>
      </c>
      <c r="F105" s="18">
        <v>347319.2</v>
      </c>
      <c r="G105" s="19">
        <f>(C105+D105+E105)/F105</f>
        <v>0.76415622862197075</v>
      </c>
    </row>
    <row r="106" spans="1:7" ht="15.6" customHeight="1" x14ac:dyDescent="0.3">
      <c r="A106" s="8" t="s">
        <v>90</v>
      </c>
      <c r="B106" s="28" t="s">
        <v>27</v>
      </c>
      <c r="C106" s="18">
        <v>635224.32999999996</v>
      </c>
      <c r="D106" s="18">
        <v>198993.66</v>
      </c>
      <c r="E106" s="18">
        <v>0</v>
      </c>
      <c r="F106" s="18">
        <v>1091722.3699999999</v>
      </c>
      <c r="G106" s="19">
        <f>(C106+D106+E106)/F106</f>
        <v>0.76413016067445805</v>
      </c>
    </row>
    <row r="107" spans="1:7" ht="15.6" customHeight="1" x14ac:dyDescent="0.3">
      <c r="A107" s="8" t="s">
        <v>126</v>
      </c>
      <c r="B107" s="28" t="s">
        <v>27</v>
      </c>
      <c r="C107" s="18">
        <v>722296.62</v>
      </c>
      <c r="D107" s="18">
        <v>233081.77</v>
      </c>
      <c r="E107" s="18">
        <v>0</v>
      </c>
      <c r="F107" s="18">
        <v>1252990.7</v>
      </c>
      <c r="G107" s="19">
        <f>(C107+D107+E107)/F107</f>
        <v>0.76247843659174808</v>
      </c>
    </row>
    <row r="108" spans="1:7" ht="15.6" customHeight="1" x14ac:dyDescent="0.3">
      <c r="A108" s="8" t="s">
        <v>167</v>
      </c>
      <c r="B108" s="28" t="s">
        <v>27</v>
      </c>
      <c r="C108" s="18">
        <v>327307.96000000002</v>
      </c>
      <c r="D108" s="18">
        <v>169436.4</v>
      </c>
      <c r="E108" s="18">
        <v>0</v>
      </c>
      <c r="F108" s="18">
        <v>652982.72</v>
      </c>
      <c r="G108" s="19">
        <f>(C108+D108+E108)/F108</f>
        <v>0.76073124875341269</v>
      </c>
    </row>
    <row r="109" spans="1:7" ht="15.6" customHeight="1" x14ac:dyDescent="0.3">
      <c r="A109" s="8" t="s">
        <v>205</v>
      </c>
      <c r="B109" s="28" t="s">
        <v>37</v>
      </c>
      <c r="C109" s="18">
        <v>6334102.4400000004</v>
      </c>
      <c r="D109" s="18">
        <v>131590.82999999999</v>
      </c>
      <c r="E109" s="18">
        <v>19390858.449999999</v>
      </c>
      <c r="F109" s="18">
        <v>34046099.289999999</v>
      </c>
      <c r="G109" s="19">
        <f>(C109+D109+E109)/F109</f>
        <v>0.75945709667816685</v>
      </c>
    </row>
    <row r="110" spans="1:7" ht="15.6" customHeight="1" x14ac:dyDescent="0.3">
      <c r="A110" s="8" t="s">
        <v>665</v>
      </c>
      <c r="B110" s="28" t="s">
        <v>24</v>
      </c>
      <c r="C110" s="18">
        <v>2016844.79</v>
      </c>
      <c r="D110" s="18">
        <v>495811.5</v>
      </c>
      <c r="E110" s="18">
        <v>0</v>
      </c>
      <c r="F110" s="18">
        <v>3322701.9800000004</v>
      </c>
      <c r="G110" s="19">
        <f>(C110+D110+E110)/F110</f>
        <v>0.75620874370442326</v>
      </c>
    </row>
    <row r="111" spans="1:7" ht="15.6" customHeight="1" x14ac:dyDescent="0.3">
      <c r="A111" s="8" t="s">
        <v>506</v>
      </c>
      <c r="B111" s="28" t="s">
        <v>27</v>
      </c>
      <c r="C111" s="18">
        <v>629260.32999999996</v>
      </c>
      <c r="D111" s="18">
        <v>640572.26</v>
      </c>
      <c r="E111" s="18">
        <v>178000</v>
      </c>
      <c r="F111" s="18">
        <v>1923752.49</v>
      </c>
      <c r="G111" s="19">
        <f>(C111+D111+E111)/F111</f>
        <v>0.75260855932667292</v>
      </c>
    </row>
    <row r="112" spans="1:7" ht="15.6" customHeight="1" x14ac:dyDescent="0.3">
      <c r="A112" s="8" t="s">
        <v>269</v>
      </c>
      <c r="B112" s="28" t="s">
        <v>24</v>
      </c>
      <c r="C112" s="18">
        <v>2620574.77</v>
      </c>
      <c r="D112" s="18">
        <v>1121187.55</v>
      </c>
      <c r="E112" s="18">
        <v>0</v>
      </c>
      <c r="F112" s="18">
        <v>4972287.4000000004</v>
      </c>
      <c r="G112" s="19">
        <f>(C112+D112+E112)/F112</f>
        <v>0.75252333966053531</v>
      </c>
    </row>
    <row r="113" spans="1:7" ht="15.6" customHeight="1" x14ac:dyDescent="0.3">
      <c r="A113" s="8" t="s">
        <v>630</v>
      </c>
      <c r="B113" s="28" t="s">
        <v>24</v>
      </c>
      <c r="C113" s="18">
        <v>513470.29</v>
      </c>
      <c r="D113" s="18">
        <v>465034.62</v>
      </c>
      <c r="E113" s="18">
        <v>0</v>
      </c>
      <c r="F113" s="18">
        <v>1300465.46</v>
      </c>
      <c r="G113" s="19">
        <f>(C113+D113+E113)/F113</f>
        <v>0.75242668113615252</v>
      </c>
    </row>
    <row r="114" spans="1:7" ht="15.6" customHeight="1" x14ac:dyDescent="0.3">
      <c r="A114" s="8" t="s">
        <v>147</v>
      </c>
      <c r="B114" s="28" t="s">
        <v>32</v>
      </c>
      <c r="C114" s="18">
        <v>1421746.37</v>
      </c>
      <c r="D114" s="18">
        <v>218599.11</v>
      </c>
      <c r="E114" s="18">
        <v>350000</v>
      </c>
      <c r="F114" s="18">
        <v>2653549.56</v>
      </c>
      <c r="G114" s="19">
        <f>(C114+D114+E114)/F114</f>
        <v>0.75006908105383185</v>
      </c>
    </row>
    <row r="115" spans="1:7" ht="15.6" customHeight="1" x14ac:dyDescent="0.3">
      <c r="A115" s="8" t="s">
        <v>176</v>
      </c>
      <c r="B115" s="28" t="s">
        <v>27</v>
      </c>
      <c r="C115" s="18">
        <v>500722.89</v>
      </c>
      <c r="D115" s="18">
        <v>204504.65</v>
      </c>
      <c r="E115" s="18">
        <v>0</v>
      </c>
      <c r="F115" s="18">
        <v>940726.04</v>
      </c>
      <c r="G115" s="19">
        <f>(C115+D115+E115)/F115</f>
        <v>0.74966303686033819</v>
      </c>
    </row>
    <row r="116" spans="1:7" ht="15.6" customHeight="1" x14ac:dyDescent="0.3">
      <c r="A116" s="8" t="s">
        <v>522</v>
      </c>
      <c r="B116" s="28" t="s">
        <v>71</v>
      </c>
      <c r="C116" s="18">
        <v>298038.26</v>
      </c>
      <c r="D116" s="18">
        <v>139826.14000000001</v>
      </c>
      <c r="E116" s="18">
        <v>0</v>
      </c>
      <c r="F116" s="18">
        <v>584362.49</v>
      </c>
      <c r="G116" s="19">
        <f>(C116+D116+E116)/F116</f>
        <v>0.74930271448463437</v>
      </c>
    </row>
    <row r="117" spans="1:7" ht="15.6" customHeight="1" x14ac:dyDescent="0.3">
      <c r="A117" s="8" t="s">
        <v>437</v>
      </c>
      <c r="B117" s="28" t="s">
        <v>32</v>
      </c>
      <c r="C117" s="18">
        <v>789951.37</v>
      </c>
      <c r="D117" s="18">
        <v>254033.02</v>
      </c>
      <c r="E117" s="18">
        <v>0</v>
      </c>
      <c r="F117" s="18">
        <v>1393573.78</v>
      </c>
      <c r="G117" s="19">
        <f>(C117+D117+E117)/F117</f>
        <v>0.74914181436450389</v>
      </c>
    </row>
    <row r="118" spans="1:7" ht="15.6" customHeight="1" x14ac:dyDescent="0.3">
      <c r="A118" s="8" t="s">
        <v>603</v>
      </c>
      <c r="B118" s="28" t="s">
        <v>27</v>
      </c>
      <c r="C118" s="18">
        <v>555942.09</v>
      </c>
      <c r="D118" s="18">
        <v>361352.87</v>
      </c>
      <c r="E118" s="18">
        <v>0</v>
      </c>
      <c r="F118" s="18">
        <v>1228455.81</v>
      </c>
      <c r="G118" s="19">
        <f>(C118+D118+E118)/F118</f>
        <v>0.7467057036426894</v>
      </c>
    </row>
    <row r="119" spans="1:7" ht="15.6" customHeight="1" x14ac:dyDescent="0.3">
      <c r="A119" s="8" t="s">
        <v>69</v>
      </c>
      <c r="B119" s="28" t="s">
        <v>21</v>
      </c>
      <c r="C119" s="18">
        <v>226692.32</v>
      </c>
      <c r="D119" s="18">
        <v>65010</v>
      </c>
      <c r="E119" s="18">
        <v>0</v>
      </c>
      <c r="F119" s="18">
        <v>390801.91999999998</v>
      </c>
      <c r="G119" s="19">
        <f>(C119+D119+E119)/F119</f>
        <v>0.74641987429335055</v>
      </c>
    </row>
    <row r="120" spans="1:7" ht="15.6" customHeight="1" x14ac:dyDescent="0.3">
      <c r="A120" s="8" t="s">
        <v>611</v>
      </c>
      <c r="B120" s="28" t="s">
        <v>46</v>
      </c>
      <c r="C120" s="18">
        <v>3189558.62</v>
      </c>
      <c r="D120" s="18">
        <v>1572475.58</v>
      </c>
      <c r="E120" s="18">
        <v>5721629.71</v>
      </c>
      <c r="F120" s="18">
        <v>14056216.32</v>
      </c>
      <c r="G120" s="19">
        <f>(C120+D120+E120)/F120</f>
        <v>0.74583825912548274</v>
      </c>
    </row>
    <row r="121" spans="1:7" ht="15.6" customHeight="1" x14ac:dyDescent="0.3">
      <c r="A121" s="8" t="s">
        <v>480</v>
      </c>
      <c r="B121" s="28" t="s">
        <v>29</v>
      </c>
      <c r="C121" s="18">
        <v>1418359.93</v>
      </c>
      <c r="D121" s="18">
        <v>1114959.19</v>
      </c>
      <c r="E121" s="18">
        <v>0</v>
      </c>
      <c r="F121" s="18">
        <v>3397980.17</v>
      </c>
      <c r="G121" s="19">
        <f>(C121+D121+E121)/F121</f>
        <v>0.74553675809120457</v>
      </c>
    </row>
    <row r="122" spans="1:7" ht="15.6" customHeight="1" x14ac:dyDescent="0.3">
      <c r="A122" s="8" t="s">
        <v>447</v>
      </c>
      <c r="B122" s="28" t="s">
        <v>24</v>
      </c>
      <c r="C122" s="18">
        <v>2387868.06</v>
      </c>
      <c r="D122" s="18">
        <v>583712.37</v>
      </c>
      <c r="E122" s="18">
        <v>0</v>
      </c>
      <c r="F122" s="18">
        <v>3989173.87</v>
      </c>
      <c r="G122" s="19">
        <f>(C122+D122+E122)/F122</f>
        <v>0.74491123396433956</v>
      </c>
    </row>
    <row r="123" spans="1:7" ht="15.6" customHeight="1" x14ac:dyDescent="0.3">
      <c r="A123" s="8" t="s">
        <v>658</v>
      </c>
      <c r="B123" s="28" t="s">
        <v>24</v>
      </c>
      <c r="C123" s="18">
        <v>749928.66</v>
      </c>
      <c r="D123" s="18">
        <v>340414.06</v>
      </c>
      <c r="E123" s="18">
        <v>0</v>
      </c>
      <c r="F123" s="18">
        <v>1470694.9700000002</v>
      </c>
      <c r="G123" s="19">
        <f>(C123+D123+E123)/F123</f>
        <v>0.74137924059126947</v>
      </c>
    </row>
    <row r="124" spans="1:7" ht="15.6" customHeight="1" x14ac:dyDescent="0.3">
      <c r="A124" s="8" t="s">
        <v>387</v>
      </c>
      <c r="B124" s="28" t="s">
        <v>29</v>
      </c>
      <c r="C124" s="18">
        <v>2039729.09</v>
      </c>
      <c r="D124" s="18">
        <v>880988.32</v>
      </c>
      <c r="E124" s="18">
        <v>0</v>
      </c>
      <c r="F124" s="18">
        <v>3942690.85</v>
      </c>
      <c r="G124" s="19">
        <f>(C124+D124+E124)/F124</f>
        <v>0.74079290543411491</v>
      </c>
    </row>
    <row r="125" spans="1:7" ht="15.6" customHeight="1" x14ac:dyDescent="0.3">
      <c r="A125" s="8" t="s">
        <v>33</v>
      </c>
      <c r="B125" s="28" t="s">
        <v>29</v>
      </c>
      <c r="C125" s="18">
        <v>1690736.3</v>
      </c>
      <c r="D125" s="18">
        <v>683563.98</v>
      </c>
      <c r="E125" s="18">
        <v>0</v>
      </c>
      <c r="F125" s="18">
        <v>3210581.54</v>
      </c>
      <c r="G125" s="19">
        <f>(C125+D125+E125)/F125</f>
        <v>0.73952343225645045</v>
      </c>
    </row>
    <row r="126" spans="1:7" ht="15.6" customHeight="1" x14ac:dyDescent="0.3">
      <c r="A126" s="8" t="s">
        <v>268</v>
      </c>
      <c r="B126" s="28" t="s">
        <v>27</v>
      </c>
      <c r="C126" s="18">
        <v>460689.3</v>
      </c>
      <c r="D126" s="18">
        <v>508345.67</v>
      </c>
      <c r="E126" s="18">
        <v>0</v>
      </c>
      <c r="F126" s="18">
        <v>1310518.8800000001</v>
      </c>
      <c r="G126" s="19">
        <f>(C126+D126+E126)/F126</f>
        <v>0.73942846973711651</v>
      </c>
    </row>
    <row r="127" spans="1:7" ht="15.6" customHeight="1" x14ac:dyDescent="0.3">
      <c r="A127" s="8" t="s">
        <v>244</v>
      </c>
      <c r="B127" s="28" t="s">
        <v>29</v>
      </c>
      <c r="C127" s="18">
        <v>3301077.63</v>
      </c>
      <c r="D127" s="18">
        <v>1835442.09</v>
      </c>
      <c r="E127" s="18">
        <v>0</v>
      </c>
      <c r="F127" s="18">
        <v>6947077.9799999995</v>
      </c>
      <c r="G127" s="19">
        <f>(C127+D127+E127)/F127</f>
        <v>0.73937844584263612</v>
      </c>
    </row>
    <row r="128" spans="1:7" ht="15.6" customHeight="1" x14ac:dyDescent="0.3">
      <c r="A128" s="8" t="s">
        <v>446</v>
      </c>
      <c r="B128" s="28" t="s">
        <v>24</v>
      </c>
      <c r="C128" s="18">
        <v>1368124.24</v>
      </c>
      <c r="D128" s="18">
        <v>322370.74</v>
      </c>
      <c r="E128" s="18">
        <v>0</v>
      </c>
      <c r="F128" s="18">
        <v>2291076.6100000003</v>
      </c>
      <c r="G128" s="19">
        <f>(C128+D128+E128)/F128</f>
        <v>0.73786052051746964</v>
      </c>
    </row>
    <row r="129" spans="1:7" ht="15.6" customHeight="1" x14ac:dyDescent="0.3">
      <c r="A129" s="8" t="s">
        <v>595</v>
      </c>
      <c r="B129" s="28" t="s">
        <v>21</v>
      </c>
      <c r="C129" s="18">
        <v>3076628.26</v>
      </c>
      <c r="D129" s="18">
        <v>2812343.98</v>
      </c>
      <c r="E129" s="18">
        <v>0</v>
      </c>
      <c r="F129" s="18">
        <v>7983731.0600000005</v>
      </c>
      <c r="G129" s="19">
        <f>(C129+D129+E129)/F129</f>
        <v>0.73762157013340079</v>
      </c>
    </row>
    <row r="130" spans="1:7" ht="15.6" customHeight="1" x14ac:dyDescent="0.3">
      <c r="A130" s="8" t="s">
        <v>229</v>
      </c>
      <c r="B130" s="28" t="s">
        <v>21</v>
      </c>
      <c r="C130" s="18">
        <v>264968.27</v>
      </c>
      <c r="D130" s="18">
        <v>38610</v>
      </c>
      <c r="E130" s="18">
        <v>0</v>
      </c>
      <c r="F130" s="18">
        <v>412201.78</v>
      </c>
      <c r="G130" s="19">
        <f>(C130+D130+E130)/F130</f>
        <v>0.73647976483750266</v>
      </c>
    </row>
    <row r="131" spans="1:7" ht="15.6" customHeight="1" x14ac:dyDescent="0.3">
      <c r="A131" s="8" t="s">
        <v>554</v>
      </c>
      <c r="B131" s="28" t="s">
        <v>29</v>
      </c>
      <c r="C131" s="18">
        <v>871171.89</v>
      </c>
      <c r="D131" s="18">
        <v>208009.2</v>
      </c>
      <c r="E131" s="18">
        <v>0</v>
      </c>
      <c r="F131" s="18">
        <v>1465465.34</v>
      </c>
      <c r="G131" s="19">
        <f>(C131+D131+E131)/F131</f>
        <v>0.73640847077284</v>
      </c>
    </row>
    <row r="132" spans="1:7" ht="15.6" customHeight="1" x14ac:dyDescent="0.3">
      <c r="A132" s="8" t="s">
        <v>406</v>
      </c>
      <c r="B132" s="28" t="s">
        <v>37</v>
      </c>
      <c r="C132" s="18">
        <v>411251.61</v>
      </c>
      <c r="D132" s="18">
        <v>510985.9</v>
      </c>
      <c r="E132" s="18">
        <v>0</v>
      </c>
      <c r="F132" s="18">
        <v>1255719.46</v>
      </c>
      <c r="G132" s="19">
        <f>(C132+D132+E132)/F132</f>
        <v>0.73442957553592425</v>
      </c>
    </row>
    <row r="133" spans="1:7" ht="15.6" customHeight="1" x14ac:dyDescent="0.3">
      <c r="A133" s="8" t="s">
        <v>151</v>
      </c>
      <c r="B133" s="28" t="s">
        <v>21</v>
      </c>
      <c r="C133" s="18">
        <v>224135.18</v>
      </c>
      <c r="D133" s="18">
        <v>89541.3</v>
      </c>
      <c r="E133" s="18">
        <v>0</v>
      </c>
      <c r="F133" s="18">
        <v>427299.5</v>
      </c>
      <c r="G133" s="19">
        <f>(C133+D133+E133)/F133</f>
        <v>0.73409044475830176</v>
      </c>
    </row>
    <row r="134" spans="1:7" ht="15.6" customHeight="1" x14ac:dyDescent="0.3">
      <c r="A134" s="8" t="s">
        <v>184</v>
      </c>
      <c r="B134" s="28" t="s">
        <v>27</v>
      </c>
      <c r="C134" s="18">
        <v>963541.98</v>
      </c>
      <c r="D134" s="18">
        <v>543241.32999999996</v>
      </c>
      <c r="E134" s="18">
        <v>0</v>
      </c>
      <c r="F134" s="18">
        <v>2053558.1800000002</v>
      </c>
      <c r="G134" s="19">
        <f>(C134+D134+E134)/F134</f>
        <v>0.73374269337720932</v>
      </c>
    </row>
    <row r="135" spans="1:7" ht="15.6" customHeight="1" x14ac:dyDescent="0.3">
      <c r="A135" s="8" t="s">
        <v>123</v>
      </c>
      <c r="B135" s="28" t="s">
        <v>21</v>
      </c>
      <c r="C135" s="18">
        <v>211431.9</v>
      </c>
      <c r="D135" s="18">
        <v>69670</v>
      </c>
      <c r="E135" s="18">
        <v>0</v>
      </c>
      <c r="F135" s="18">
        <v>383331.88</v>
      </c>
      <c r="G135" s="19">
        <f>(C135+D135+E135)/F135</f>
        <v>0.7333120845571206</v>
      </c>
    </row>
    <row r="136" spans="1:7" ht="15.6" customHeight="1" x14ac:dyDescent="0.3">
      <c r="A136" s="8" t="s">
        <v>438</v>
      </c>
      <c r="B136" s="28" t="s">
        <v>27</v>
      </c>
      <c r="C136" s="18">
        <v>4021491.94</v>
      </c>
      <c r="D136" s="18">
        <v>350858.96</v>
      </c>
      <c r="E136" s="18">
        <v>0</v>
      </c>
      <c r="F136" s="18">
        <v>5988069.0900000008</v>
      </c>
      <c r="G136" s="19">
        <f>(C136+D136+E136)/F136</f>
        <v>0.73017709620314353</v>
      </c>
    </row>
    <row r="137" spans="1:7" ht="15.6" customHeight="1" x14ac:dyDescent="0.3">
      <c r="A137" s="8" t="s">
        <v>441</v>
      </c>
      <c r="B137" s="28" t="s">
        <v>24</v>
      </c>
      <c r="C137" s="18">
        <v>2342891.89</v>
      </c>
      <c r="D137" s="18">
        <v>694627.86</v>
      </c>
      <c r="E137" s="18">
        <v>0</v>
      </c>
      <c r="F137" s="18">
        <v>4161874.4899999998</v>
      </c>
      <c r="G137" s="19">
        <f>(C137+D137+E137)/F137</f>
        <v>0.72984415010554538</v>
      </c>
    </row>
    <row r="138" spans="1:7" ht="15.6" customHeight="1" x14ac:dyDescent="0.3">
      <c r="A138" s="8" t="s">
        <v>191</v>
      </c>
      <c r="B138" s="28" t="s">
        <v>29</v>
      </c>
      <c r="C138" s="18">
        <v>1613551.36</v>
      </c>
      <c r="D138" s="18">
        <v>1781237.17</v>
      </c>
      <c r="E138" s="18">
        <v>0</v>
      </c>
      <c r="F138" s="18">
        <v>4653579.2100000009</v>
      </c>
      <c r="G138" s="19">
        <f>(C138+D138+E138)/F138</f>
        <v>0.72950053642688495</v>
      </c>
    </row>
    <row r="139" spans="1:7" ht="15.6" customHeight="1" x14ac:dyDescent="0.3">
      <c r="A139" s="8" t="s">
        <v>594</v>
      </c>
      <c r="B139" s="28" t="s">
        <v>21</v>
      </c>
      <c r="C139" s="18">
        <v>297001.8</v>
      </c>
      <c r="D139" s="18">
        <v>169167.19</v>
      </c>
      <c r="E139" s="18">
        <v>0</v>
      </c>
      <c r="F139" s="18">
        <v>640735.06999999995</v>
      </c>
      <c r="G139" s="19">
        <f>(C139+D139+E139)/F139</f>
        <v>0.72755341767073878</v>
      </c>
    </row>
    <row r="140" spans="1:7" ht="15.6" customHeight="1" x14ac:dyDescent="0.3">
      <c r="A140" s="8" t="s">
        <v>323</v>
      </c>
      <c r="B140" s="28" t="s">
        <v>71</v>
      </c>
      <c r="C140" s="18">
        <v>294119.44</v>
      </c>
      <c r="D140" s="18">
        <v>108992.66</v>
      </c>
      <c r="E140" s="18">
        <v>0</v>
      </c>
      <c r="F140" s="18">
        <v>554264.15</v>
      </c>
      <c r="G140" s="19">
        <f>(C140+D140+E140)/F140</f>
        <v>0.72729239298626824</v>
      </c>
    </row>
    <row r="141" spans="1:7" ht="15.6" customHeight="1" x14ac:dyDescent="0.3">
      <c r="A141" s="8" t="s">
        <v>383</v>
      </c>
      <c r="B141" s="28" t="s">
        <v>27</v>
      </c>
      <c r="C141" s="18">
        <v>1676096.46</v>
      </c>
      <c r="D141" s="18">
        <v>620347.37</v>
      </c>
      <c r="E141" s="18">
        <v>0</v>
      </c>
      <c r="F141" s="18">
        <v>3169684.41</v>
      </c>
      <c r="G141" s="19">
        <f>(C141+D141+E141)/F141</f>
        <v>0.72450235826474596</v>
      </c>
    </row>
    <row r="142" spans="1:7" ht="15.6" customHeight="1" x14ac:dyDescent="0.3">
      <c r="A142" s="8" t="s">
        <v>577</v>
      </c>
      <c r="B142" s="28" t="s">
        <v>21</v>
      </c>
      <c r="C142" s="18">
        <v>4157071.66</v>
      </c>
      <c r="D142" s="18">
        <v>215612.05</v>
      </c>
      <c r="E142" s="18">
        <v>0</v>
      </c>
      <c r="F142" s="18">
        <v>6042389.1900000004</v>
      </c>
      <c r="G142" s="19">
        <f>(C142+D142+E142)/F142</f>
        <v>0.7236680015972291</v>
      </c>
    </row>
    <row r="143" spans="1:7" ht="15.6" customHeight="1" x14ac:dyDescent="0.3">
      <c r="A143" s="8" t="s">
        <v>322</v>
      </c>
      <c r="B143" s="28" t="s">
        <v>27</v>
      </c>
      <c r="C143" s="18">
        <v>435263.49</v>
      </c>
      <c r="D143" s="18">
        <v>111688.55</v>
      </c>
      <c r="E143" s="18">
        <v>0</v>
      </c>
      <c r="F143" s="18">
        <v>756108.19000000006</v>
      </c>
      <c r="G143" s="19">
        <f>(C143+D143+E143)/F143</f>
        <v>0.72337801287405712</v>
      </c>
    </row>
    <row r="144" spans="1:7" ht="15.6" customHeight="1" x14ac:dyDescent="0.3">
      <c r="A144" s="8" t="s">
        <v>450</v>
      </c>
      <c r="B144" s="28" t="s">
        <v>27</v>
      </c>
      <c r="C144" s="18">
        <v>426292.61</v>
      </c>
      <c r="D144" s="18">
        <v>195120.63</v>
      </c>
      <c r="E144" s="18">
        <v>0</v>
      </c>
      <c r="F144" s="18">
        <v>859249.48</v>
      </c>
      <c r="G144" s="19">
        <f>(C144+D144+E144)/F144</f>
        <v>0.72320467392078025</v>
      </c>
    </row>
    <row r="145" spans="1:7" ht="15.6" customHeight="1" x14ac:dyDescent="0.3">
      <c r="A145" s="8" t="s">
        <v>188</v>
      </c>
      <c r="B145" s="28" t="s">
        <v>21</v>
      </c>
      <c r="C145" s="18">
        <v>952259.24</v>
      </c>
      <c r="D145" s="18">
        <v>188025.23</v>
      </c>
      <c r="E145" s="18">
        <v>0</v>
      </c>
      <c r="F145" s="18">
        <v>1577981.59</v>
      </c>
      <c r="G145" s="19">
        <f>(C145+D145+E145)/F145</f>
        <v>0.72262216316478056</v>
      </c>
    </row>
    <row r="146" spans="1:7" ht="15.6" customHeight="1" x14ac:dyDescent="0.3">
      <c r="A146" s="8" t="s">
        <v>581</v>
      </c>
      <c r="B146" s="28" t="s">
        <v>21</v>
      </c>
      <c r="C146" s="18">
        <v>267193.43</v>
      </c>
      <c r="D146" s="18">
        <v>50236.11</v>
      </c>
      <c r="E146" s="18">
        <v>0</v>
      </c>
      <c r="F146" s="18">
        <v>439314.55999999994</v>
      </c>
      <c r="G146" s="19">
        <f>(C146+D146+E146)/F146</f>
        <v>0.72255638419996826</v>
      </c>
    </row>
    <row r="147" spans="1:7" ht="15.6" customHeight="1" x14ac:dyDescent="0.3">
      <c r="A147" s="8" t="s">
        <v>38</v>
      </c>
      <c r="B147" s="28" t="s">
        <v>21</v>
      </c>
      <c r="C147" s="18">
        <v>382383.33</v>
      </c>
      <c r="D147" s="18">
        <v>112550</v>
      </c>
      <c r="E147" s="18">
        <v>0</v>
      </c>
      <c r="F147" s="18">
        <v>685017.99000000011</v>
      </c>
      <c r="G147" s="19">
        <f>(C147+D147+E147)/F147</f>
        <v>0.72251143360483128</v>
      </c>
    </row>
    <row r="148" spans="1:7" ht="15.6" customHeight="1" x14ac:dyDescent="0.3">
      <c r="A148" s="8" t="s">
        <v>380</v>
      </c>
      <c r="B148" s="28" t="s">
        <v>32</v>
      </c>
      <c r="C148" s="18">
        <v>399647.3</v>
      </c>
      <c r="D148" s="18">
        <v>395804.23</v>
      </c>
      <c r="E148" s="18">
        <v>0</v>
      </c>
      <c r="F148" s="18">
        <v>1101638.52</v>
      </c>
      <c r="G148" s="19">
        <f>(C148+D148+E148)/F148</f>
        <v>0.72206219695367957</v>
      </c>
    </row>
    <row r="149" spans="1:7" ht="15.6" customHeight="1" x14ac:dyDescent="0.3">
      <c r="A149" s="8" t="s">
        <v>608</v>
      </c>
      <c r="B149" s="28" t="s">
        <v>37</v>
      </c>
      <c r="C149" s="18">
        <v>591817.43999999994</v>
      </c>
      <c r="D149" s="18">
        <v>406624.16</v>
      </c>
      <c r="E149" s="18">
        <v>0</v>
      </c>
      <c r="F149" s="18">
        <v>1383703.07</v>
      </c>
      <c r="G149" s="19">
        <f>(C149+D149+E149)/F149</f>
        <v>0.72157215059152813</v>
      </c>
    </row>
    <row r="150" spans="1:7" ht="15.6" customHeight="1" x14ac:dyDescent="0.3">
      <c r="A150" s="8" t="s">
        <v>28</v>
      </c>
      <c r="B150" s="28" t="s">
        <v>29</v>
      </c>
      <c r="C150" s="18">
        <v>1528773.3</v>
      </c>
      <c r="D150" s="18">
        <v>1430580.75</v>
      </c>
      <c r="E150" s="18">
        <v>0</v>
      </c>
      <c r="F150" s="18">
        <v>4102880.97</v>
      </c>
      <c r="G150" s="19">
        <f>(C150+D150+E150)/F150</f>
        <v>0.72128684006155797</v>
      </c>
    </row>
    <row r="151" spans="1:7" ht="15.6" customHeight="1" x14ac:dyDescent="0.3">
      <c r="A151" s="8" t="s">
        <v>115</v>
      </c>
      <c r="B151" s="28" t="s">
        <v>29</v>
      </c>
      <c r="C151" s="18">
        <v>1873656.64</v>
      </c>
      <c r="D151" s="18">
        <v>1774025.07</v>
      </c>
      <c r="E151" s="18">
        <v>0</v>
      </c>
      <c r="F151" s="18">
        <v>5061810.01</v>
      </c>
      <c r="G151" s="19">
        <f>(C151+D151+E151)/F151</f>
        <v>0.72062793798932012</v>
      </c>
    </row>
    <row r="152" spans="1:7" ht="15.6" customHeight="1" x14ac:dyDescent="0.3">
      <c r="A152" s="8" t="s">
        <v>245</v>
      </c>
      <c r="B152" s="28" t="s">
        <v>29</v>
      </c>
      <c r="C152" s="18">
        <v>840971.6</v>
      </c>
      <c r="D152" s="18">
        <v>646862.62</v>
      </c>
      <c r="E152" s="18">
        <v>0</v>
      </c>
      <c r="F152" s="18">
        <v>2067315.25</v>
      </c>
      <c r="G152" s="19">
        <f>(C152+D152+E152)/F152</f>
        <v>0.71969392186315073</v>
      </c>
    </row>
    <row r="153" spans="1:7" ht="15.6" customHeight="1" x14ac:dyDescent="0.3">
      <c r="A153" s="8" t="s">
        <v>433</v>
      </c>
      <c r="B153" s="28" t="s">
        <v>27</v>
      </c>
      <c r="C153" s="18">
        <v>1204342.25</v>
      </c>
      <c r="D153" s="18">
        <v>567915.56000000006</v>
      </c>
      <c r="E153" s="18">
        <v>0</v>
      </c>
      <c r="F153" s="18">
        <v>2462553.64</v>
      </c>
      <c r="G153" s="19">
        <f>(C153+D153+E153)/F153</f>
        <v>0.71968292637881381</v>
      </c>
    </row>
    <row r="154" spans="1:7" ht="15.6" customHeight="1" x14ac:dyDescent="0.3">
      <c r="A154" s="8" t="s">
        <v>288</v>
      </c>
      <c r="B154" s="28" t="s">
        <v>27</v>
      </c>
      <c r="C154" s="18">
        <v>364191.63</v>
      </c>
      <c r="D154" s="18">
        <v>202059.7</v>
      </c>
      <c r="E154" s="18">
        <v>0</v>
      </c>
      <c r="F154" s="18">
        <v>786836.64999999991</v>
      </c>
      <c r="G154" s="19">
        <f>(C154+D154+E154)/F154</f>
        <v>0.71965550918351373</v>
      </c>
    </row>
    <row r="155" spans="1:7" ht="15.6" customHeight="1" x14ac:dyDescent="0.3">
      <c r="A155" s="8" t="s">
        <v>172</v>
      </c>
      <c r="B155" s="28" t="s">
        <v>27</v>
      </c>
      <c r="C155" s="18">
        <v>943990.69</v>
      </c>
      <c r="D155" s="18">
        <v>549363.18000000005</v>
      </c>
      <c r="E155" s="18">
        <v>0</v>
      </c>
      <c r="F155" s="18">
        <v>2075548.33</v>
      </c>
      <c r="G155" s="19">
        <f>(C155+D155+E155)/F155</f>
        <v>0.71949848067377942</v>
      </c>
    </row>
    <row r="156" spans="1:7" ht="15.6" customHeight="1" x14ac:dyDescent="0.3">
      <c r="A156" s="8" t="s">
        <v>559</v>
      </c>
      <c r="B156" s="28" t="s">
        <v>71</v>
      </c>
      <c r="C156" s="18">
        <v>304420.49</v>
      </c>
      <c r="D156" s="18">
        <v>195234.97</v>
      </c>
      <c r="E156" s="18">
        <v>0</v>
      </c>
      <c r="F156" s="18">
        <v>696001.07</v>
      </c>
      <c r="G156" s="19">
        <f>(C156+D156+E156)/F156</f>
        <v>0.71789467220215619</v>
      </c>
    </row>
    <row r="157" spans="1:7" ht="15.6" customHeight="1" x14ac:dyDescent="0.3">
      <c r="A157" s="8" t="s">
        <v>72</v>
      </c>
      <c r="B157" s="28" t="s">
        <v>32</v>
      </c>
      <c r="C157" s="18">
        <v>1072220.6000000001</v>
      </c>
      <c r="D157" s="18">
        <v>816290.26</v>
      </c>
      <c r="E157" s="18">
        <v>0</v>
      </c>
      <c r="F157" s="18">
        <v>2634435.54</v>
      </c>
      <c r="G157" s="19">
        <f>(C157+D157+E157)/F157</f>
        <v>0.7168559759104981</v>
      </c>
    </row>
    <row r="158" spans="1:7" ht="15.6" customHeight="1" x14ac:dyDescent="0.3">
      <c r="A158" s="8" t="s">
        <v>265</v>
      </c>
      <c r="B158" s="28" t="s">
        <v>27</v>
      </c>
      <c r="C158" s="18">
        <v>1399592.34</v>
      </c>
      <c r="D158" s="18">
        <v>687110.26</v>
      </c>
      <c r="E158" s="18">
        <v>0</v>
      </c>
      <c r="F158" s="18">
        <v>2913014.34</v>
      </c>
      <c r="G158" s="19">
        <f>(C158+D158+E158)/F158</f>
        <v>0.71633790858715796</v>
      </c>
    </row>
    <row r="159" spans="1:7" ht="15.6" customHeight="1" x14ac:dyDescent="0.3">
      <c r="A159" s="8" t="s">
        <v>164</v>
      </c>
      <c r="B159" s="28" t="s">
        <v>27</v>
      </c>
      <c r="C159" s="18">
        <v>275052.94</v>
      </c>
      <c r="D159" s="18">
        <v>168643.89</v>
      </c>
      <c r="E159" s="18">
        <v>0</v>
      </c>
      <c r="F159" s="18">
        <v>619979.8600000001</v>
      </c>
      <c r="G159" s="19">
        <f>(C159+D159+E159)/F159</f>
        <v>0.7156632959012571</v>
      </c>
    </row>
    <row r="160" spans="1:7" ht="15.6" customHeight="1" x14ac:dyDescent="0.3">
      <c r="A160" s="8" t="s">
        <v>633</v>
      </c>
      <c r="B160" s="28" t="s">
        <v>21</v>
      </c>
      <c r="C160" s="18">
        <v>202997.44</v>
      </c>
      <c r="D160" s="18">
        <v>80636.41</v>
      </c>
      <c r="E160" s="18">
        <v>0</v>
      </c>
      <c r="F160" s="18">
        <v>396354.11</v>
      </c>
      <c r="G160" s="19">
        <f>(C160+D160+E160)/F160</f>
        <v>0.71560718772412879</v>
      </c>
    </row>
    <row r="161" spans="1:7" ht="15.6" customHeight="1" x14ac:dyDescent="0.3">
      <c r="A161" s="8" t="s">
        <v>629</v>
      </c>
      <c r="B161" s="28" t="s">
        <v>27</v>
      </c>
      <c r="C161" s="18">
        <v>451864.36</v>
      </c>
      <c r="D161" s="18">
        <v>303425.15000000002</v>
      </c>
      <c r="E161" s="18">
        <v>0</v>
      </c>
      <c r="F161" s="18">
        <v>1055944.77</v>
      </c>
      <c r="G161" s="19">
        <f>(C161+D161+E161)/F161</f>
        <v>0.71527368803578617</v>
      </c>
    </row>
    <row r="162" spans="1:7" ht="15.6" customHeight="1" x14ac:dyDescent="0.3">
      <c r="A162" s="8" t="s">
        <v>53</v>
      </c>
      <c r="B162" s="28" t="s">
        <v>29</v>
      </c>
      <c r="C162" s="18">
        <v>2147356.9500000002</v>
      </c>
      <c r="D162" s="18">
        <v>1139657.25</v>
      </c>
      <c r="E162" s="18">
        <v>0</v>
      </c>
      <c r="F162" s="18">
        <v>4600408.01</v>
      </c>
      <c r="G162" s="19">
        <f>(C162+D162+E162)/F162</f>
        <v>0.71450492931386755</v>
      </c>
    </row>
    <row r="163" spans="1:7" ht="15.6" customHeight="1" x14ac:dyDescent="0.3">
      <c r="A163" s="8" t="s">
        <v>404</v>
      </c>
      <c r="B163" s="28" t="s">
        <v>27</v>
      </c>
      <c r="C163" s="18">
        <v>318600.89</v>
      </c>
      <c r="D163" s="18">
        <v>60490.89</v>
      </c>
      <c r="E163" s="18">
        <v>0</v>
      </c>
      <c r="F163" s="18">
        <v>530938.39</v>
      </c>
      <c r="G163" s="19">
        <f>(C163+D163+E163)/F163</f>
        <v>0.71400333285374229</v>
      </c>
    </row>
    <row r="164" spans="1:7" ht="15.6" customHeight="1" x14ac:dyDescent="0.3">
      <c r="A164" s="8" t="s">
        <v>253</v>
      </c>
      <c r="B164" s="28" t="s">
        <v>21</v>
      </c>
      <c r="C164" s="18">
        <v>5144197.49</v>
      </c>
      <c r="D164" s="18">
        <v>283930.63</v>
      </c>
      <c r="E164" s="18">
        <v>12596012.560000001</v>
      </c>
      <c r="F164" s="18">
        <v>25253897.02</v>
      </c>
      <c r="G164" s="19">
        <f>(C164+D164+E164)/F164</f>
        <v>0.71371720038795028</v>
      </c>
    </row>
    <row r="165" spans="1:7" ht="15.6" customHeight="1" x14ac:dyDescent="0.3">
      <c r="A165" s="8" t="s">
        <v>152</v>
      </c>
      <c r="B165" s="28" t="s">
        <v>21</v>
      </c>
      <c r="C165" s="18">
        <v>248636.75</v>
      </c>
      <c r="D165" s="18">
        <v>88149.98</v>
      </c>
      <c r="E165" s="18">
        <v>0</v>
      </c>
      <c r="F165" s="18">
        <v>472373.81</v>
      </c>
      <c r="G165" s="19">
        <f>(C165+D165+E165)/F165</f>
        <v>0.71296655925949826</v>
      </c>
    </row>
    <row r="166" spans="1:7" ht="15.6" customHeight="1" x14ac:dyDescent="0.3">
      <c r="A166" s="8" t="s">
        <v>122</v>
      </c>
      <c r="B166" s="28" t="s">
        <v>21</v>
      </c>
      <c r="C166" s="18">
        <v>285814.65000000002</v>
      </c>
      <c r="D166" s="18">
        <v>45320.68</v>
      </c>
      <c r="E166" s="18">
        <v>0</v>
      </c>
      <c r="F166" s="18">
        <v>464805.83</v>
      </c>
      <c r="G166" s="19">
        <f>(C166+D166+E166)/F166</f>
        <v>0.71241647291730403</v>
      </c>
    </row>
    <row r="167" spans="1:7" ht="15.6" customHeight="1" x14ac:dyDescent="0.3">
      <c r="A167" s="8" t="s">
        <v>561</v>
      </c>
      <c r="B167" s="28" t="s">
        <v>71</v>
      </c>
      <c r="C167" s="18">
        <v>551260.84</v>
      </c>
      <c r="D167" s="18">
        <v>319757.26</v>
      </c>
      <c r="E167" s="18">
        <v>0</v>
      </c>
      <c r="F167" s="18">
        <v>1223260.17</v>
      </c>
      <c r="G167" s="19">
        <f>(C167+D167+E167)/F167</f>
        <v>0.71204648149379379</v>
      </c>
    </row>
    <row r="168" spans="1:7" ht="15.6" customHeight="1" x14ac:dyDescent="0.3">
      <c r="A168" s="8" t="s">
        <v>542</v>
      </c>
      <c r="B168" s="28" t="s">
        <v>29</v>
      </c>
      <c r="C168" s="18">
        <v>1922775.55</v>
      </c>
      <c r="D168" s="18">
        <v>1242207.17</v>
      </c>
      <c r="E168" s="18">
        <v>-189740.63</v>
      </c>
      <c r="F168" s="18">
        <v>4184096.45</v>
      </c>
      <c r="G168" s="19">
        <f>(C168+D168+E168)/F168</f>
        <v>0.71108353393717771</v>
      </c>
    </row>
    <row r="169" spans="1:7" ht="15.6" customHeight="1" x14ac:dyDescent="0.3">
      <c r="A169" s="8" t="s">
        <v>73</v>
      </c>
      <c r="B169" s="28" t="s">
        <v>29</v>
      </c>
      <c r="C169" s="18">
        <v>925260.5</v>
      </c>
      <c r="D169" s="18">
        <v>640705.31999999995</v>
      </c>
      <c r="E169" s="18">
        <v>0</v>
      </c>
      <c r="F169" s="18">
        <v>2202658.96</v>
      </c>
      <c r="G169" s="19">
        <f>(C169+D169+E169)/F169</f>
        <v>0.71094338635155752</v>
      </c>
    </row>
    <row r="170" spans="1:7" ht="15.6" customHeight="1" x14ac:dyDescent="0.3">
      <c r="A170" s="8" t="s">
        <v>443</v>
      </c>
      <c r="B170" s="28" t="s">
        <v>27</v>
      </c>
      <c r="C170" s="18">
        <v>761871</v>
      </c>
      <c r="D170" s="18">
        <v>407206.26</v>
      </c>
      <c r="E170" s="18">
        <v>0</v>
      </c>
      <c r="F170" s="18">
        <v>1645506.27</v>
      </c>
      <c r="G170" s="19">
        <f>(C170+D170+E170)/F170</f>
        <v>0.71046660916096049</v>
      </c>
    </row>
    <row r="171" spans="1:7" ht="15.6" customHeight="1" x14ac:dyDescent="0.3">
      <c r="A171" s="8" t="s">
        <v>362</v>
      </c>
      <c r="B171" s="28" t="s">
        <v>71</v>
      </c>
      <c r="C171" s="18">
        <v>11358432.59</v>
      </c>
      <c r="D171" s="18">
        <v>375655.74</v>
      </c>
      <c r="E171" s="18">
        <v>18239663.260000002</v>
      </c>
      <c r="F171" s="18">
        <v>42230674.430000007</v>
      </c>
      <c r="G171" s="19">
        <f>(C171+D171+E171)/F171</f>
        <v>0.70976255990615011</v>
      </c>
    </row>
    <row r="172" spans="1:7" ht="15.6" customHeight="1" x14ac:dyDescent="0.3">
      <c r="A172" s="8" t="s">
        <v>20</v>
      </c>
      <c r="B172" s="28" t="s">
        <v>21</v>
      </c>
      <c r="C172" s="18">
        <v>1157786.6499999999</v>
      </c>
      <c r="D172" s="18">
        <v>246643.69</v>
      </c>
      <c r="E172" s="18">
        <v>250000</v>
      </c>
      <c r="F172" s="18">
        <v>2331751.92</v>
      </c>
      <c r="G172" s="19">
        <f>(C172+D172+E172)/F172</f>
        <v>0.70952245211403098</v>
      </c>
    </row>
    <row r="173" spans="1:7" ht="15.6" customHeight="1" x14ac:dyDescent="0.3">
      <c r="A173" s="8" t="s">
        <v>327</v>
      </c>
      <c r="B173" s="28" t="s">
        <v>29</v>
      </c>
      <c r="C173" s="18">
        <v>1443447.58</v>
      </c>
      <c r="D173" s="18">
        <v>1199447.32</v>
      </c>
      <c r="E173" s="18">
        <v>0</v>
      </c>
      <c r="F173" s="18">
        <v>3734718.1500000004</v>
      </c>
      <c r="G173" s="19">
        <f>(C173+D173+E173)/F173</f>
        <v>0.70765578387755979</v>
      </c>
    </row>
    <row r="174" spans="1:7" ht="15.6" customHeight="1" x14ac:dyDescent="0.3">
      <c r="A174" s="8" t="s">
        <v>452</v>
      </c>
      <c r="B174" s="28" t="s">
        <v>71</v>
      </c>
      <c r="C174" s="18">
        <v>252662.06</v>
      </c>
      <c r="D174" s="18">
        <v>13373.27</v>
      </c>
      <c r="E174" s="18">
        <v>0</v>
      </c>
      <c r="F174" s="18">
        <v>376372.31000000006</v>
      </c>
      <c r="G174" s="19">
        <f>(C174+D174+E174)/F174</f>
        <v>0.70684086722532802</v>
      </c>
    </row>
    <row r="175" spans="1:7" ht="15.6" customHeight="1" x14ac:dyDescent="0.3">
      <c r="A175" s="8" t="s">
        <v>179</v>
      </c>
      <c r="B175" s="28" t="s">
        <v>29</v>
      </c>
      <c r="C175" s="18">
        <v>3139523.71</v>
      </c>
      <c r="D175" s="18">
        <v>1794139.57</v>
      </c>
      <c r="E175" s="18">
        <v>300000</v>
      </c>
      <c r="F175" s="18">
        <v>7411679.8099999996</v>
      </c>
      <c r="G175" s="19">
        <f>(C175+D175+E175)/F175</f>
        <v>0.70613726094031048</v>
      </c>
    </row>
    <row r="176" spans="1:7" ht="15.6" customHeight="1" x14ac:dyDescent="0.3">
      <c r="A176" s="8" t="s">
        <v>153</v>
      </c>
      <c r="B176" s="28" t="s">
        <v>27</v>
      </c>
      <c r="C176" s="18">
        <v>530315.74</v>
      </c>
      <c r="D176" s="18">
        <v>312345.28999999998</v>
      </c>
      <c r="E176" s="18">
        <v>0</v>
      </c>
      <c r="F176" s="18">
        <v>1194008.0900000001</v>
      </c>
      <c r="G176" s="19">
        <f>(C176+D176+E176)/F176</f>
        <v>0.70574147449871971</v>
      </c>
    </row>
    <row r="177" spans="1:7" ht="15.6" customHeight="1" x14ac:dyDescent="0.3">
      <c r="A177" s="8" t="s">
        <v>422</v>
      </c>
      <c r="B177" s="28" t="s">
        <v>29</v>
      </c>
      <c r="C177" s="18">
        <v>1568629.38</v>
      </c>
      <c r="D177" s="18">
        <v>1493284.86</v>
      </c>
      <c r="E177" s="18">
        <v>0</v>
      </c>
      <c r="F177" s="18">
        <v>4341301.41</v>
      </c>
      <c r="G177" s="19">
        <f>(C177+D177+E177)/F177</f>
        <v>0.70529869982006155</v>
      </c>
    </row>
    <row r="178" spans="1:7" ht="15.6" customHeight="1" x14ac:dyDescent="0.3">
      <c r="A178" s="8" t="s">
        <v>300</v>
      </c>
      <c r="B178" s="28" t="s">
        <v>24</v>
      </c>
      <c r="C178" s="18">
        <v>3548879.85</v>
      </c>
      <c r="D178" s="18">
        <v>461744.65</v>
      </c>
      <c r="E178" s="18">
        <v>0</v>
      </c>
      <c r="F178" s="18">
        <v>5686505.9400000004</v>
      </c>
      <c r="G178" s="19">
        <f>(C178+D178+E178)/F178</f>
        <v>0.70528801733740909</v>
      </c>
    </row>
    <row r="179" spans="1:7" ht="15.6" customHeight="1" x14ac:dyDescent="0.3">
      <c r="A179" s="8" t="s">
        <v>338</v>
      </c>
      <c r="B179" s="28" t="s">
        <v>37</v>
      </c>
      <c r="C179" s="18">
        <v>470863.53</v>
      </c>
      <c r="D179" s="18">
        <v>292908.38</v>
      </c>
      <c r="E179" s="18">
        <v>0</v>
      </c>
      <c r="F179" s="18">
        <v>1083772.5299999998</v>
      </c>
      <c r="G179" s="19">
        <f>(C179+D179+E179)/F179</f>
        <v>0.70473451656871222</v>
      </c>
    </row>
    <row r="180" spans="1:7" ht="15.6" customHeight="1" x14ac:dyDescent="0.3">
      <c r="A180" s="8" t="s">
        <v>221</v>
      </c>
      <c r="B180" s="28" t="s">
        <v>27</v>
      </c>
      <c r="C180" s="18">
        <v>1439974.71</v>
      </c>
      <c r="D180" s="18">
        <v>995178.38</v>
      </c>
      <c r="E180" s="18">
        <v>500000</v>
      </c>
      <c r="F180" s="18">
        <v>4173411.6999999997</v>
      </c>
      <c r="G180" s="19">
        <f>(C180+D180+E180)/F180</f>
        <v>0.70329823678790182</v>
      </c>
    </row>
    <row r="181" spans="1:7" ht="15.6" customHeight="1" x14ac:dyDescent="0.3">
      <c r="A181" s="8" t="s">
        <v>407</v>
      </c>
      <c r="B181" s="28" t="s">
        <v>24</v>
      </c>
      <c r="C181" s="18">
        <v>1742958.85</v>
      </c>
      <c r="D181" s="18">
        <v>620888.06999999995</v>
      </c>
      <c r="E181" s="18">
        <v>250000</v>
      </c>
      <c r="F181" s="18">
        <v>3721747.01</v>
      </c>
      <c r="G181" s="19">
        <f>(C181+D181+E181)/F181</f>
        <v>0.70231719484877075</v>
      </c>
    </row>
    <row r="182" spans="1:7" ht="15.6" customHeight="1" x14ac:dyDescent="0.3">
      <c r="A182" s="8" t="s">
        <v>374</v>
      </c>
      <c r="B182" s="28" t="s">
        <v>27</v>
      </c>
      <c r="C182" s="18">
        <v>777244.98</v>
      </c>
      <c r="D182" s="18">
        <v>335217.94</v>
      </c>
      <c r="E182" s="18">
        <v>0</v>
      </c>
      <c r="F182" s="18">
        <v>1585333.3699999999</v>
      </c>
      <c r="G182" s="19">
        <f>(C182+D182+E182)/F182</f>
        <v>0.70172175837060691</v>
      </c>
    </row>
    <row r="183" spans="1:7" ht="15.6" customHeight="1" x14ac:dyDescent="0.3">
      <c r="A183" s="8" t="s">
        <v>439</v>
      </c>
      <c r="B183" s="28" t="s">
        <v>27</v>
      </c>
      <c r="C183" s="18">
        <v>1375279.19</v>
      </c>
      <c r="D183" s="18">
        <v>404450</v>
      </c>
      <c r="E183" s="18">
        <v>0</v>
      </c>
      <c r="F183" s="18">
        <v>2540227.94</v>
      </c>
      <c r="G183" s="19">
        <f>(C183+D183+E183)/F183</f>
        <v>0.70061790990299866</v>
      </c>
    </row>
    <row r="184" spans="1:7" ht="15.6" customHeight="1" x14ac:dyDescent="0.3">
      <c r="A184" s="8" t="s">
        <v>34</v>
      </c>
      <c r="B184" s="28" t="s">
        <v>29</v>
      </c>
      <c r="C184" s="18">
        <v>1763611.07</v>
      </c>
      <c r="D184" s="18">
        <v>638392.49</v>
      </c>
      <c r="E184" s="18">
        <v>0</v>
      </c>
      <c r="F184" s="18">
        <v>3430362.76</v>
      </c>
      <c r="G184" s="19">
        <f>(C184+D184+E184)/F184</f>
        <v>0.70021852732566403</v>
      </c>
    </row>
    <row r="185" spans="1:7" ht="15.6" customHeight="1" x14ac:dyDescent="0.3">
      <c r="A185" s="8" t="s">
        <v>394</v>
      </c>
      <c r="B185" s="28" t="s">
        <v>21</v>
      </c>
      <c r="C185" s="18">
        <v>270137.99</v>
      </c>
      <c r="D185" s="18">
        <v>123314.71</v>
      </c>
      <c r="E185" s="18">
        <v>0</v>
      </c>
      <c r="F185" s="18">
        <v>561927.77</v>
      </c>
      <c r="G185" s="19">
        <f>(C185+D185+E185)/F185</f>
        <v>0.70018376205183808</v>
      </c>
    </row>
    <row r="186" spans="1:7" ht="15.6" customHeight="1" x14ac:dyDescent="0.3">
      <c r="A186" s="8" t="s">
        <v>409</v>
      </c>
      <c r="B186" s="28" t="s">
        <v>32</v>
      </c>
      <c r="C186" s="18">
        <v>822171.02</v>
      </c>
      <c r="D186" s="18">
        <v>118632.3</v>
      </c>
      <c r="E186" s="18">
        <v>0</v>
      </c>
      <c r="F186" s="18">
        <v>1343658.9800000002</v>
      </c>
      <c r="G186" s="19">
        <f>(C186+D186+E186)/F186</f>
        <v>0.70018013052686923</v>
      </c>
    </row>
    <row r="187" spans="1:7" ht="15.6" customHeight="1" x14ac:dyDescent="0.3">
      <c r="A187" s="8" t="s">
        <v>478</v>
      </c>
      <c r="B187" s="28" t="s">
        <v>71</v>
      </c>
      <c r="C187" s="18">
        <v>4363611.93</v>
      </c>
      <c r="D187" s="18">
        <v>1118509.6299999999</v>
      </c>
      <c r="E187" s="18">
        <v>7206485.96</v>
      </c>
      <c r="F187" s="18">
        <v>18123905.219999999</v>
      </c>
      <c r="G187" s="19">
        <f>(C187+D187+E187)/F187</f>
        <v>0.70010339195539006</v>
      </c>
    </row>
    <row r="188" spans="1:7" ht="15.6" customHeight="1" x14ac:dyDescent="0.3">
      <c r="A188" s="8" t="s">
        <v>384</v>
      </c>
      <c r="B188" s="28" t="s">
        <v>37</v>
      </c>
      <c r="C188" s="18">
        <v>728096.04</v>
      </c>
      <c r="D188" s="18">
        <v>629805.18999999994</v>
      </c>
      <c r="E188" s="18">
        <v>0</v>
      </c>
      <c r="F188" s="18">
        <v>1940760.5</v>
      </c>
      <c r="G188" s="19">
        <f>(C188+D188+E188)/F188</f>
        <v>0.69967480789103031</v>
      </c>
    </row>
    <row r="189" spans="1:7" ht="15.6" customHeight="1" x14ac:dyDescent="0.3">
      <c r="A189" s="8" t="s">
        <v>345</v>
      </c>
      <c r="B189" s="28" t="s">
        <v>21</v>
      </c>
      <c r="C189" s="18">
        <v>446581.45</v>
      </c>
      <c r="D189" s="18">
        <v>81591.94</v>
      </c>
      <c r="E189" s="18">
        <v>0</v>
      </c>
      <c r="F189" s="18">
        <v>755238.67000000016</v>
      </c>
      <c r="G189" s="19">
        <f>(C189+D189+E189)/F189</f>
        <v>0.69934632716833722</v>
      </c>
    </row>
    <row r="190" spans="1:7" ht="15.6" customHeight="1" x14ac:dyDescent="0.3">
      <c r="A190" s="8" t="s">
        <v>462</v>
      </c>
      <c r="B190" s="28" t="s">
        <v>24</v>
      </c>
      <c r="C190" s="18">
        <v>1458350.19</v>
      </c>
      <c r="D190" s="18">
        <v>194721.3</v>
      </c>
      <c r="E190" s="18">
        <v>0</v>
      </c>
      <c r="F190" s="18">
        <v>2363980.2899999996</v>
      </c>
      <c r="G190" s="19">
        <f>(C190+D190+E190)/F190</f>
        <v>0.69927465004371936</v>
      </c>
    </row>
    <row r="191" spans="1:7" ht="15.6" customHeight="1" x14ac:dyDescent="0.3">
      <c r="A191" s="8" t="s">
        <v>246</v>
      </c>
      <c r="B191" s="28" t="s">
        <v>29</v>
      </c>
      <c r="C191" s="18">
        <v>1759764.23</v>
      </c>
      <c r="D191" s="18">
        <v>1726986.65</v>
      </c>
      <c r="E191" s="18">
        <v>0</v>
      </c>
      <c r="F191" s="18">
        <v>4989326.33</v>
      </c>
      <c r="G191" s="19">
        <f>(C191+D191+E191)/F191</f>
        <v>0.69884201781606048</v>
      </c>
    </row>
    <row r="192" spans="1:7" ht="15.6" customHeight="1" x14ac:dyDescent="0.3">
      <c r="A192" s="8" t="s">
        <v>272</v>
      </c>
      <c r="B192" s="28" t="s">
        <v>27</v>
      </c>
      <c r="C192" s="18">
        <v>207221.41</v>
      </c>
      <c r="D192" s="18">
        <v>168636.1</v>
      </c>
      <c r="E192" s="18">
        <v>0</v>
      </c>
      <c r="F192" s="18">
        <v>537968.09</v>
      </c>
      <c r="G192" s="19">
        <f>(C192+D192+E192)/F192</f>
        <v>0.6986613462519683</v>
      </c>
    </row>
    <row r="193" spans="1:7" ht="15.6" customHeight="1" x14ac:dyDescent="0.3">
      <c r="A193" s="8" t="s">
        <v>60</v>
      </c>
      <c r="B193" s="28" t="s">
        <v>27</v>
      </c>
      <c r="C193" s="18">
        <v>1705590.54</v>
      </c>
      <c r="D193" s="18">
        <v>853073.4</v>
      </c>
      <c r="E193" s="18">
        <v>0</v>
      </c>
      <c r="F193" s="18">
        <v>3663184.5</v>
      </c>
      <c r="G193" s="19">
        <f>(C193+D193+E193)/F193</f>
        <v>0.69848077267197428</v>
      </c>
    </row>
    <row r="194" spans="1:7" ht="15.6" customHeight="1" x14ac:dyDescent="0.3">
      <c r="A194" s="8" t="s">
        <v>264</v>
      </c>
      <c r="B194" s="28" t="s">
        <v>27</v>
      </c>
      <c r="C194" s="18">
        <v>358437.66</v>
      </c>
      <c r="D194" s="18">
        <v>191798.08</v>
      </c>
      <c r="E194" s="18">
        <v>0</v>
      </c>
      <c r="F194" s="18">
        <v>788372.54999999993</v>
      </c>
      <c r="G194" s="19">
        <f>(C194+D194+E194)/F194</f>
        <v>0.69793873467563028</v>
      </c>
    </row>
    <row r="195" spans="1:7" ht="15.6" customHeight="1" x14ac:dyDescent="0.3">
      <c r="A195" s="8" t="s">
        <v>538</v>
      </c>
      <c r="B195" s="28" t="s">
        <v>29</v>
      </c>
      <c r="C195" s="18">
        <v>2640486.7200000002</v>
      </c>
      <c r="D195" s="18">
        <v>1822096.04</v>
      </c>
      <c r="E195" s="18">
        <v>240189.15</v>
      </c>
      <c r="F195" s="18">
        <v>6748119.6100000003</v>
      </c>
      <c r="G195" s="19">
        <f>(C195+D195+E195)/F195</f>
        <v>0.69690108975409815</v>
      </c>
    </row>
    <row r="196" spans="1:7" ht="15.6" customHeight="1" x14ac:dyDescent="0.3">
      <c r="A196" s="8" t="s">
        <v>216</v>
      </c>
      <c r="B196" s="28" t="s">
        <v>29</v>
      </c>
      <c r="C196" s="18">
        <v>1457096.66</v>
      </c>
      <c r="D196" s="18">
        <v>507387.95</v>
      </c>
      <c r="E196" s="18">
        <v>0</v>
      </c>
      <c r="F196" s="18">
        <v>2823092.9200000004</v>
      </c>
      <c r="G196" s="19">
        <f>(C196+D196+E196)/F196</f>
        <v>0.69586254001161241</v>
      </c>
    </row>
    <row r="197" spans="1:7" ht="15.6" customHeight="1" x14ac:dyDescent="0.3">
      <c r="A197" s="8" t="s">
        <v>143</v>
      </c>
      <c r="B197" s="28" t="s">
        <v>32</v>
      </c>
      <c r="C197" s="18">
        <v>765012.31</v>
      </c>
      <c r="D197" s="18">
        <v>750841.03</v>
      </c>
      <c r="E197" s="18">
        <v>0</v>
      </c>
      <c r="F197" s="18">
        <v>2178804.5</v>
      </c>
      <c r="G197" s="19">
        <f>(C197+D197+E197)/F197</f>
        <v>0.69572710172023244</v>
      </c>
    </row>
    <row r="198" spans="1:7" ht="15.6" customHeight="1" x14ac:dyDescent="0.3">
      <c r="A198" s="8" t="s">
        <v>477</v>
      </c>
      <c r="B198" s="28" t="s">
        <v>24</v>
      </c>
      <c r="C198" s="18">
        <v>1171728.01</v>
      </c>
      <c r="D198" s="18">
        <v>375672.23</v>
      </c>
      <c r="E198" s="18">
        <v>0</v>
      </c>
      <c r="F198" s="18">
        <v>2229558.0199999996</v>
      </c>
      <c r="G198" s="19">
        <f>(C198+D198+E198)/F198</f>
        <v>0.69403900957912734</v>
      </c>
    </row>
    <row r="199" spans="1:7" ht="15.6" customHeight="1" x14ac:dyDescent="0.3">
      <c r="A199" s="8" t="s">
        <v>78</v>
      </c>
      <c r="B199" s="28" t="s">
        <v>29</v>
      </c>
      <c r="C199" s="18">
        <v>2933086.42</v>
      </c>
      <c r="D199" s="18">
        <v>571125.27</v>
      </c>
      <c r="E199" s="18">
        <v>1016053</v>
      </c>
      <c r="F199" s="18">
        <v>6517835.5099999998</v>
      </c>
      <c r="G199" s="19">
        <f>(C199+D199+E199)/F199</f>
        <v>0.69352236383762311</v>
      </c>
    </row>
    <row r="200" spans="1:7" ht="15.6" customHeight="1" x14ac:dyDescent="0.3">
      <c r="A200" s="8" t="s">
        <v>628</v>
      </c>
      <c r="B200" s="28" t="s">
        <v>27</v>
      </c>
      <c r="C200" s="18">
        <v>1329886.49</v>
      </c>
      <c r="D200" s="18">
        <v>289879.93</v>
      </c>
      <c r="E200" s="18">
        <v>0</v>
      </c>
      <c r="F200" s="18">
        <v>2335626.11</v>
      </c>
      <c r="G200" s="19">
        <f>(C200+D200+E200)/F200</f>
        <v>0.69350415850591773</v>
      </c>
    </row>
    <row r="201" spans="1:7" ht="15.6" customHeight="1" x14ac:dyDescent="0.3">
      <c r="A201" s="8" t="s">
        <v>105</v>
      </c>
      <c r="B201" s="28" t="s">
        <v>21</v>
      </c>
      <c r="C201" s="18">
        <v>315473.96999999997</v>
      </c>
      <c r="D201" s="18">
        <v>49330</v>
      </c>
      <c r="E201" s="18">
        <v>0</v>
      </c>
      <c r="F201" s="18">
        <v>526342.61999999988</v>
      </c>
      <c r="G201" s="19">
        <f>(C201+D201+E201)/F201</f>
        <v>0.69309221054529091</v>
      </c>
    </row>
    <row r="202" spans="1:7" ht="15.6" customHeight="1" x14ac:dyDescent="0.3">
      <c r="A202" s="8" t="s">
        <v>586</v>
      </c>
      <c r="B202" s="28" t="s">
        <v>27</v>
      </c>
      <c r="C202" s="18">
        <v>369996.52</v>
      </c>
      <c r="D202" s="18">
        <v>481997.05</v>
      </c>
      <c r="E202" s="18">
        <v>0</v>
      </c>
      <c r="F202" s="18">
        <v>1233645.3299999998</v>
      </c>
      <c r="G202" s="19">
        <f>(C202+D202+E202)/F202</f>
        <v>0.69063088821484875</v>
      </c>
    </row>
    <row r="203" spans="1:7" ht="15.6" customHeight="1" x14ac:dyDescent="0.3">
      <c r="A203" s="8" t="s">
        <v>206</v>
      </c>
      <c r="B203" s="28" t="s">
        <v>32</v>
      </c>
      <c r="C203" s="18">
        <v>631244.68000000005</v>
      </c>
      <c r="D203" s="18">
        <v>190699.87</v>
      </c>
      <c r="E203" s="18">
        <v>0</v>
      </c>
      <c r="F203" s="18">
        <v>1190427.9500000002</v>
      </c>
      <c r="G203" s="19">
        <f>(C203+D203+E203)/F203</f>
        <v>0.69046140087688623</v>
      </c>
    </row>
    <row r="204" spans="1:7" ht="15.6" customHeight="1" x14ac:dyDescent="0.3">
      <c r="A204" s="8" t="s">
        <v>627</v>
      </c>
      <c r="B204" s="28" t="s">
        <v>32</v>
      </c>
      <c r="C204" s="18">
        <v>1378666.21</v>
      </c>
      <c r="D204" s="18">
        <v>757870.79</v>
      </c>
      <c r="E204" s="18">
        <v>0</v>
      </c>
      <c r="F204" s="18">
        <v>3101169.11</v>
      </c>
      <c r="G204" s="19">
        <f>(C204+D204+E204)/F204</f>
        <v>0.68894566023843828</v>
      </c>
    </row>
    <row r="205" spans="1:7" ht="15.6" customHeight="1" x14ac:dyDescent="0.3">
      <c r="A205" s="8" t="s">
        <v>487</v>
      </c>
      <c r="B205" s="28" t="s">
        <v>71</v>
      </c>
      <c r="C205" s="18">
        <v>1408834.23</v>
      </c>
      <c r="D205" s="18">
        <v>507892.59</v>
      </c>
      <c r="E205" s="18">
        <v>0</v>
      </c>
      <c r="F205" s="18">
        <v>2783696.51</v>
      </c>
      <c r="G205" s="19">
        <f>(C205+D205+E205)/F205</f>
        <v>0.68855452205887213</v>
      </c>
    </row>
    <row r="206" spans="1:7" ht="15.6" customHeight="1" x14ac:dyDescent="0.3">
      <c r="A206" s="8" t="s">
        <v>252</v>
      </c>
      <c r="B206" s="28" t="s">
        <v>32</v>
      </c>
      <c r="C206" s="18">
        <v>1927342.24</v>
      </c>
      <c r="D206" s="18">
        <v>1109094.1299999999</v>
      </c>
      <c r="E206" s="18">
        <v>0</v>
      </c>
      <c r="F206" s="18">
        <v>4418299.4799999995</v>
      </c>
      <c r="G206" s="19">
        <f>(C206+D206+E206)/F206</f>
        <v>0.68724095859613399</v>
      </c>
    </row>
    <row r="207" spans="1:7" ht="15.6" customHeight="1" x14ac:dyDescent="0.3">
      <c r="A207" s="8" t="s">
        <v>335</v>
      </c>
      <c r="B207" s="28" t="s">
        <v>27</v>
      </c>
      <c r="C207" s="18">
        <v>1154832.27</v>
      </c>
      <c r="D207" s="18">
        <v>476326.85</v>
      </c>
      <c r="E207" s="18">
        <v>0</v>
      </c>
      <c r="F207" s="18">
        <v>2375524.2200000002</v>
      </c>
      <c r="G207" s="19">
        <f>(C207+D207+E207)/F207</f>
        <v>0.68665227921776351</v>
      </c>
    </row>
    <row r="208" spans="1:7" ht="15.6" customHeight="1" x14ac:dyDescent="0.3">
      <c r="A208" s="8" t="s">
        <v>613</v>
      </c>
      <c r="B208" s="28" t="s">
        <v>27</v>
      </c>
      <c r="C208" s="18">
        <v>503496.71</v>
      </c>
      <c r="D208" s="18">
        <v>208733.2</v>
      </c>
      <c r="E208" s="18">
        <v>0</v>
      </c>
      <c r="F208" s="18">
        <v>1038518.6500000001</v>
      </c>
      <c r="G208" s="19">
        <f>(C208+D208+E208)/F208</f>
        <v>0.68581330725259482</v>
      </c>
    </row>
    <row r="209" spans="1:7" ht="15.6" customHeight="1" x14ac:dyDescent="0.3">
      <c r="A209" s="8" t="s">
        <v>232</v>
      </c>
      <c r="B209" s="28" t="s">
        <v>27</v>
      </c>
      <c r="C209" s="18">
        <v>777123.58</v>
      </c>
      <c r="D209" s="18">
        <v>233643.2</v>
      </c>
      <c r="E209" s="18">
        <v>0</v>
      </c>
      <c r="F209" s="18">
        <v>1478251.73</v>
      </c>
      <c r="G209" s="19">
        <f>(C209+D209+E209)/F209</f>
        <v>0.68375822567107702</v>
      </c>
    </row>
    <row r="210" spans="1:7" ht="15.6" customHeight="1" x14ac:dyDescent="0.3">
      <c r="A210" s="8" t="s">
        <v>493</v>
      </c>
      <c r="B210" s="28" t="s">
        <v>27</v>
      </c>
      <c r="C210" s="18">
        <v>827390.12</v>
      </c>
      <c r="D210" s="18">
        <v>409516.93</v>
      </c>
      <c r="E210" s="18">
        <v>0</v>
      </c>
      <c r="F210" s="18">
        <v>1810863.58</v>
      </c>
      <c r="G210" s="19">
        <f>(C210+D210+E210)/F210</f>
        <v>0.68304816754887743</v>
      </c>
    </row>
    <row r="211" spans="1:7" ht="15.6" customHeight="1" x14ac:dyDescent="0.3">
      <c r="A211" s="8" t="s">
        <v>89</v>
      </c>
      <c r="B211" s="28" t="s">
        <v>27</v>
      </c>
      <c r="C211" s="18">
        <v>660014.56999999995</v>
      </c>
      <c r="D211" s="18">
        <v>213005.64</v>
      </c>
      <c r="E211" s="18">
        <v>0</v>
      </c>
      <c r="F211" s="18">
        <v>1278577.94</v>
      </c>
      <c r="G211" s="19">
        <f>(C211+D211+E211)/F211</f>
        <v>0.68280562544352985</v>
      </c>
    </row>
    <row r="212" spans="1:7" ht="15.6" customHeight="1" x14ac:dyDescent="0.3">
      <c r="A212" s="8" t="s">
        <v>294</v>
      </c>
      <c r="B212" s="28" t="s">
        <v>37</v>
      </c>
      <c r="C212" s="18">
        <v>690363.39</v>
      </c>
      <c r="D212" s="18">
        <v>399372.99</v>
      </c>
      <c r="E212" s="18">
        <v>200000</v>
      </c>
      <c r="F212" s="18">
        <v>1889368.25</v>
      </c>
      <c r="G212" s="19">
        <f>(C212+D212+E212)/F212</f>
        <v>0.68262837591348324</v>
      </c>
    </row>
    <row r="213" spans="1:7" ht="15.6" customHeight="1" x14ac:dyDescent="0.3">
      <c r="A213" s="8" t="s">
        <v>271</v>
      </c>
      <c r="B213" s="28" t="s">
        <v>24</v>
      </c>
      <c r="C213" s="18">
        <v>1552369.77</v>
      </c>
      <c r="D213" s="18">
        <v>445311.07</v>
      </c>
      <c r="E213" s="18">
        <v>0</v>
      </c>
      <c r="F213" s="18">
        <v>2928035.19</v>
      </c>
      <c r="G213" s="19">
        <f>(C213+D213+E213)/F213</f>
        <v>0.68225984674726536</v>
      </c>
    </row>
    <row r="214" spans="1:7" ht="15.6" customHeight="1" x14ac:dyDescent="0.3">
      <c r="A214" s="8" t="s">
        <v>363</v>
      </c>
      <c r="B214" s="28" t="s">
        <v>29</v>
      </c>
      <c r="C214" s="18">
        <v>2764571.08</v>
      </c>
      <c r="D214" s="18">
        <v>2341610.7799999998</v>
      </c>
      <c r="E214" s="18">
        <v>-2304.92</v>
      </c>
      <c r="F214" s="18">
        <v>7484038.919999999</v>
      </c>
      <c r="G214" s="19">
        <f>(C214+D214+E214)/F214</f>
        <v>0.68196825197696864</v>
      </c>
    </row>
    <row r="215" spans="1:7" ht="15.6" customHeight="1" x14ac:dyDescent="0.3">
      <c r="A215" s="8" t="s">
        <v>144</v>
      </c>
      <c r="B215" s="28" t="s">
        <v>27</v>
      </c>
      <c r="C215" s="18">
        <v>1376520.83</v>
      </c>
      <c r="D215" s="18">
        <v>592552.56000000006</v>
      </c>
      <c r="E215" s="18">
        <v>0</v>
      </c>
      <c r="F215" s="18">
        <v>2889409.7</v>
      </c>
      <c r="G215" s="19">
        <f>(C215+D215+E215)/F215</f>
        <v>0.6814794696646862</v>
      </c>
    </row>
    <row r="216" spans="1:7" ht="15.6" customHeight="1" x14ac:dyDescent="0.3">
      <c r="A216" s="8" t="s">
        <v>352</v>
      </c>
      <c r="B216" s="28" t="s">
        <v>27</v>
      </c>
      <c r="C216" s="18">
        <v>1024942.55</v>
      </c>
      <c r="D216" s="18">
        <v>207051.01</v>
      </c>
      <c r="E216" s="18">
        <v>0</v>
      </c>
      <c r="F216" s="18">
        <v>1811608.0000000002</v>
      </c>
      <c r="G216" s="19">
        <f>(C216+D216+E216)/F216</f>
        <v>0.68005526581909548</v>
      </c>
    </row>
    <row r="217" spans="1:7" ht="15.6" customHeight="1" x14ac:dyDescent="0.3">
      <c r="A217" s="8" t="s">
        <v>432</v>
      </c>
      <c r="B217" s="28" t="s">
        <v>29</v>
      </c>
      <c r="C217" s="18">
        <v>1631073.99</v>
      </c>
      <c r="D217" s="18">
        <v>897779.71</v>
      </c>
      <c r="E217" s="18">
        <v>0</v>
      </c>
      <c r="F217" s="18">
        <v>3720549.34</v>
      </c>
      <c r="G217" s="19">
        <f>(C217+D217+E217)/F217</f>
        <v>0.6796990091791123</v>
      </c>
    </row>
    <row r="218" spans="1:7" ht="15.6" customHeight="1" x14ac:dyDescent="0.3">
      <c r="A218" s="8" t="s">
        <v>30</v>
      </c>
      <c r="B218" s="28" t="s">
        <v>24</v>
      </c>
      <c r="C218" s="18">
        <v>7643476.1600000001</v>
      </c>
      <c r="D218" s="18">
        <v>1015763.11</v>
      </c>
      <c r="E218" s="18">
        <v>0</v>
      </c>
      <c r="F218" s="18">
        <v>12755777.260000002</v>
      </c>
      <c r="G218" s="19">
        <f>(C218+D218+E218)/F218</f>
        <v>0.67884842244415289</v>
      </c>
    </row>
    <row r="219" spans="1:7" ht="15.6" customHeight="1" x14ac:dyDescent="0.3">
      <c r="A219" s="8" t="s">
        <v>492</v>
      </c>
      <c r="B219" s="28" t="s">
        <v>24</v>
      </c>
      <c r="C219" s="18">
        <v>1620154.24</v>
      </c>
      <c r="D219" s="18">
        <v>490048.87</v>
      </c>
      <c r="E219" s="18">
        <v>0</v>
      </c>
      <c r="F219" s="18">
        <v>3108783.6100000003</v>
      </c>
      <c r="G219" s="19">
        <f>(C219+D219+E219)/F219</f>
        <v>0.67878738912934489</v>
      </c>
    </row>
    <row r="220" spans="1:7" ht="15.6" customHeight="1" x14ac:dyDescent="0.3">
      <c r="A220" s="8" t="s">
        <v>436</v>
      </c>
      <c r="B220" s="28" t="s">
        <v>24</v>
      </c>
      <c r="C220" s="18">
        <v>2586566.91</v>
      </c>
      <c r="D220" s="18">
        <v>673098.98</v>
      </c>
      <c r="E220" s="18">
        <v>0</v>
      </c>
      <c r="F220" s="18">
        <v>4802489.9700000007</v>
      </c>
      <c r="G220" s="19">
        <f>(C220+D220+E220)/F220</f>
        <v>0.67874496570786169</v>
      </c>
    </row>
    <row r="221" spans="1:7" ht="15.6" customHeight="1" x14ac:dyDescent="0.3">
      <c r="A221" s="8" t="s">
        <v>657</v>
      </c>
      <c r="B221" s="28" t="s">
        <v>29</v>
      </c>
      <c r="C221" s="18">
        <v>3310774.06</v>
      </c>
      <c r="D221" s="18">
        <v>348562.61</v>
      </c>
      <c r="E221" s="18">
        <v>453895.07</v>
      </c>
      <c r="F221" s="18">
        <v>6068254.0200000005</v>
      </c>
      <c r="G221" s="19">
        <f>(C221+D221+E221)/F221</f>
        <v>0.67782787708679326</v>
      </c>
    </row>
    <row r="222" spans="1:7" ht="15.6" customHeight="1" x14ac:dyDescent="0.3">
      <c r="A222" s="8" t="s">
        <v>419</v>
      </c>
      <c r="B222" s="28" t="s">
        <v>21</v>
      </c>
      <c r="C222" s="18">
        <v>765003.06</v>
      </c>
      <c r="D222" s="18">
        <v>240461.6</v>
      </c>
      <c r="E222" s="18">
        <v>0</v>
      </c>
      <c r="F222" s="18">
        <v>1484942.78</v>
      </c>
      <c r="G222" s="19">
        <f>(C222+D222+E222)/F222</f>
        <v>0.67710666938964481</v>
      </c>
    </row>
    <row r="223" spans="1:7" ht="15.6" customHeight="1" x14ac:dyDescent="0.3">
      <c r="A223" s="8" t="s">
        <v>353</v>
      </c>
      <c r="B223" s="28" t="s">
        <v>27</v>
      </c>
      <c r="C223" s="18">
        <v>6384161.9900000002</v>
      </c>
      <c r="D223" s="18">
        <v>893385.89</v>
      </c>
      <c r="E223" s="18">
        <v>1175000</v>
      </c>
      <c r="F223" s="18">
        <v>12486261.93</v>
      </c>
      <c r="G223" s="19">
        <f>(C223+D223+E223)/F223</f>
        <v>0.67694782693061761</v>
      </c>
    </row>
    <row r="224" spans="1:7" ht="15.6" customHeight="1" x14ac:dyDescent="0.3">
      <c r="A224" s="8" t="s">
        <v>75</v>
      </c>
      <c r="B224" s="28" t="s">
        <v>24</v>
      </c>
      <c r="C224" s="18">
        <v>2037294.21</v>
      </c>
      <c r="D224" s="18">
        <v>484741.98</v>
      </c>
      <c r="E224" s="18">
        <v>0</v>
      </c>
      <c r="F224" s="18">
        <v>3726444.29</v>
      </c>
      <c r="G224" s="19">
        <f>(C224+D224+E224)/F224</f>
        <v>0.67679428262699182</v>
      </c>
    </row>
    <row r="225" spans="1:7" ht="15.6" customHeight="1" x14ac:dyDescent="0.3">
      <c r="A225" s="8" t="s">
        <v>533</v>
      </c>
      <c r="B225" s="28" t="s">
        <v>29</v>
      </c>
      <c r="C225" s="18">
        <v>838835.66</v>
      </c>
      <c r="D225" s="18">
        <v>711301.64</v>
      </c>
      <c r="E225" s="18">
        <v>0</v>
      </c>
      <c r="F225" s="18">
        <v>2290440.42</v>
      </c>
      <c r="G225" s="19">
        <f>(C225+D225+E225)/F225</f>
        <v>0.67678568997660293</v>
      </c>
    </row>
    <row r="226" spans="1:7" ht="15.6" customHeight="1" x14ac:dyDescent="0.3">
      <c r="A226" s="8" t="s">
        <v>661</v>
      </c>
      <c r="B226" s="28" t="s">
        <v>27</v>
      </c>
      <c r="C226" s="18">
        <v>1261958.07</v>
      </c>
      <c r="D226" s="18">
        <v>576445.12</v>
      </c>
      <c r="E226" s="18">
        <v>0</v>
      </c>
      <c r="F226" s="18">
        <v>2718951.3200000003</v>
      </c>
      <c r="G226" s="19">
        <f>(C226+D226+E226)/F226</f>
        <v>0.67614420915781592</v>
      </c>
    </row>
    <row r="227" spans="1:7" ht="15.6" customHeight="1" x14ac:dyDescent="0.3">
      <c r="A227" s="8" t="s">
        <v>549</v>
      </c>
      <c r="B227" s="28" t="s">
        <v>71</v>
      </c>
      <c r="C227" s="18">
        <v>1362312.59</v>
      </c>
      <c r="D227" s="18">
        <v>1289729.96</v>
      </c>
      <c r="E227" s="18">
        <v>0</v>
      </c>
      <c r="F227" s="18">
        <v>3922345.63</v>
      </c>
      <c r="G227" s="19">
        <f>(C227+D227+E227)/F227</f>
        <v>0.67613688342911282</v>
      </c>
    </row>
    <row r="228" spans="1:7" ht="15.6" customHeight="1" x14ac:dyDescent="0.3">
      <c r="A228" s="8" t="s">
        <v>238</v>
      </c>
      <c r="B228" s="28" t="s">
        <v>27</v>
      </c>
      <c r="C228" s="18">
        <v>1144995.27</v>
      </c>
      <c r="D228" s="18">
        <v>344926.39</v>
      </c>
      <c r="E228" s="18">
        <v>0</v>
      </c>
      <c r="F228" s="18">
        <v>2204061.88</v>
      </c>
      <c r="G228" s="19">
        <f>(C228+D228+E228)/F228</f>
        <v>0.67598903348394201</v>
      </c>
    </row>
    <row r="229" spans="1:7" ht="15.6" customHeight="1" x14ac:dyDescent="0.3">
      <c r="A229" s="8" t="s">
        <v>283</v>
      </c>
      <c r="B229" s="28" t="s">
        <v>46</v>
      </c>
      <c r="C229" s="18">
        <v>1566144.95</v>
      </c>
      <c r="D229" s="18">
        <v>794063.63</v>
      </c>
      <c r="E229" s="18">
        <v>202312.03</v>
      </c>
      <c r="F229" s="18">
        <v>3791907.69</v>
      </c>
      <c r="G229" s="19">
        <f>(C229+D229+E229)/F229</f>
        <v>0.67578665397310866</v>
      </c>
    </row>
    <row r="230" spans="1:7" ht="15.6" customHeight="1" x14ac:dyDescent="0.3">
      <c r="A230" s="8" t="s">
        <v>101</v>
      </c>
      <c r="B230" s="28" t="s">
        <v>27</v>
      </c>
      <c r="C230" s="18">
        <v>561061.29</v>
      </c>
      <c r="D230" s="18">
        <v>277947.40000000002</v>
      </c>
      <c r="E230" s="18">
        <v>0</v>
      </c>
      <c r="F230" s="18">
        <v>1243652.2000000002</v>
      </c>
      <c r="G230" s="19">
        <f>(C230+D230+E230)/F230</f>
        <v>0.67463289977696328</v>
      </c>
    </row>
    <row r="231" spans="1:7" ht="15.6" customHeight="1" x14ac:dyDescent="0.3">
      <c r="A231" s="8" t="s">
        <v>521</v>
      </c>
      <c r="B231" s="28" t="s">
        <v>37</v>
      </c>
      <c r="C231" s="18">
        <v>1592499.09</v>
      </c>
      <c r="D231" s="18">
        <v>449080.47</v>
      </c>
      <c r="E231" s="18">
        <v>1291041.21</v>
      </c>
      <c r="F231" s="18">
        <v>4940635.24</v>
      </c>
      <c r="G231" s="19">
        <f>(C231+D231+E231)/F231</f>
        <v>0.67453285015228115</v>
      </c>
    </row>
    <row r="232" spans="1:7" ht="15.6" customHeight="1" x14ac:dyDescent="0.3">
      <c r="A232" s="8" t="s">
        <v>469</v>
      </c>
      <c r="B232" s="28" t="s">
        <v>27</v>
      </c>
      <c r="C232" s="18">
        <v>778081.39</v>
      </c>
      <c r="D232" s="18">
        <v>666580.34</v>
      </c>
      <c r="E232" s="18">
        <v>0</v>
      </c>
      <c r="F232" s="18">
        <v>2143827.23</v>
      </c>
      <c r="G232" s="19">
        <f>(C232+D232+E232)/F232</f>
        <v>0.67387040792461617</v>
      </c>
    </row>
    <row r="233" spans="1:7" ht="15.6" customHeight="1" x14ac:dyDescent="0.3">
      <c r="A233" s="8" t="s">
        <v>596</v>
      </c>
      <c r="B233" s="28" t="s">
        <v>29</v>
      </c>
      <c r="C233" s="18">
        <v>4582198.1900000004</v>
      </c>
      <c r="D233" s="18">
        <v>1749637.76</v>
      </c>
      <c r="E233" s="18">
        <v>0</v>
      </c>
      <c r="F233" s="18">
        <v>9396662.0099999998</v>
      </c>
      <c r="G233" s="19">
        <f>(C233+D233+E233)/F233</f>
        <v>0.67383885290985368</v>
      </c>
    </row>
    <row r="234" spans="1:7" ht="15.6" customHeight="1" x14ac:dyDescent="0.3">
      <c r="A234" s="8" t="s">
        <v>276</v>
      </c>
      <c r="B234" s="28" t="s">
        <v>71</v>
      </c>
      <c r="C234" s="18">
        <v>601671.43999999994</v>
      </c>
      <c r="D234" s="18">
        <v>528443.91</v>
      </c>
      <c r="E234" s="18">
        <v>0</v>
      </c>
      <c r="F234" s="18">
        <v>1677646.6800000002</v>
      </c>
      <c r="G234" s="19">
        <f>(C234+D234+E234)/F234</f>
        <v>0.67363132146513705</v>
      </c>
    </row>
    <row r="235" spans="1:7" ht="15.6" customHeight="1" x14ac:dyDescent="0.3">
      <c r="A235" s="8" t="s">
        <v>399</v>
      </c>
      <c r="B235" s="28" t="s">
        <v>29</v>
      </c>
      <c r="C235" s="18">
        <v>699899.08</v>
      </c>
      <c r="D235" s="18">
        <v>659132.89</v>
      </c>
      <c r="E235" s="18">
        <v>0</v>
      </c>
      <c r="F235" s="18">
        <v>2021278.6600000001</v>
      </c>
      <c r="G235" s="19">
        <f>(C235+D235+E235)/F235</f>
        <v>0.67236249849884622</v>
      </c>
    </row>
    <row r="236" spans="1:7" ht="15.6" customHeight="1" x14ac:dyDescent="0.3">
      <c r="A236" s="8" t="s">
        <v>649</v>
      </c>
      <c r="B236" s="28" t="s">
        <v>27</v>
      </c>
      <c r="C236" s="18">
        <v>552909.28</v>
      </c>
      <c r="D236" s="18">
        <v>237616.17</v>
      </c>
      <c r="E236" s="18">
        <v>0</v>
      </c>
      <c r="F236" s="18">
        <v>1178055.8800000001</v>
      </c>
      <c r="G236" s="19">
        <f>(C236+D236+E236)/F236</f>
        <v>0.671042404202422</v>
      </c>
    </row>
    <row r="237" spans="1:7" ht="15.6" customHeight="1" x14ac:dyDescent="0.3">
      <c r="A237" s="8" t="s">
        <v>315</v>
      </c>
      <c r="B237" s="28" t="s">
        <v>37</v>
      </c>
      <c r="C237" s="18">
        <v>352577.46</v>
      </c>
      <c r="D237" s="18">
        <v>257841.11</v>
      </c>
      <c r="E237" s="18">
        <v>0</v>
      </c>
      <c r="F237" s="18">
        <v>909903.99</v>
      </c>
      <c r="G237" s="19">
        <f>(C237+D237+E237)/F237</f>
        <v>0.67086041682265851</v>
      </c>
    </row>
    <row r="238" spans="1:7" ht="15.6" customHeight="1" x14ac:dyDescent="0.3">
      <c r="A238" s="8" t="s">
        <v>518</v>
      </c>
      <c r="B238" s="28" t="s">
        <v>29</v>
      </c>
      <c r="C238" s="18">
        <v>2163194.9500000002</v>
      </c>
      <c r="D238" s="18">
        <v>959013.77</v>
      </c>
      <c r="E238" s="18">
        <v>0</v>
      </c>
      <c r="F238" s="18">
        <v>4661263.32</v>
      </c>
      <c r="G238" s="19">
        <f>(C238+D238+E238)/F238</f>
        <v>0.66982028382811898</v>
      </c>
    </row>
    <row r="239" spans="1:7" ht="15.6" customHeight="1" x14ac:dyDescent="0.3">
      <c r="A239" s="8" t="s">
        <v>456</v>
      </c>
      <c r="B239" s="28" t="s">
        <v>27</v>
      </c>
      <c r="C239" s="18">
        <v>575125.49</v>
      </c>
      <c r="D239" s="18">
        <v>431524.46</v>
      </c>
      <c r="E239" s="18">
        <v>0</v>
      </c>
      <c r="F239" s="18">
        <v>1503724.15</v>
      </c>
      <c r="G239" s="19">
        <f>(C239+D239+E239)/F239</f>
        <v>0.66943790854193574</v>
      </c>
    </row>
    <row r="240" spans="1:7" ht="15.6" customHeight="1" x14ac:dyDescent="0.3">
      <c r="A240" s="8" t="s">
        <v>579</v>
      </c>
      <c r="B240" s="28" t="s">
        <v>46</v>
      </c>
      <c r="C240" s="18">
        <v>1836517.17</v>
      </c>
      <c r="D240" s="18">
        <v>1221775.07</v>
      </c>
      <c r="E240" s="18">
        <v>0</v>
      </c>
      <c r="F240" s="18">
        <v>4569729.43</v>
      </c>
      <c r="G240" s="19">
        <f>(C240+D240+E240)/F240</f>
        <v>0.66925017921684704</v>
      </c>
    </row>
    <row r="241" spans="1:7" ht="15.6" customHeight="1" x14ac:dyDescent="0.3">
      <c r="A241" s="8" t="s">
        <v>566</v>
      </c>
      <c r="B241" s="28" t="s">
        <v>21</v>
      </c>
      <c r="C241" s="18">
        <v>285567.15000000002</v>
      </c>
      <c r="D241" s="18">
        <v>76877.62</v>
      </c>
      <c r="E241" s="18">
        <v>0</v>
      </c>
      <c r="F241" s="18">
        <v>543670.79</v>
      </c>
      <c r="G241" s="19">
        <f>(C241+D241+E241)/F241</f>
        <v>0.66666220931236708</v>
      </c>
    </row>
    <row r="242" spans="1:7" ht="15.6" customHeight="1" x14ac:dyDescent="0.3">
      <c r="A242" s="8" t="s">
        <v>145</v>
      </c>
      <c r="B242" s="28" t="s">
        <v>32</v>
      </c>
      <c r="C242" s="18">
        <v>1488850.62</v>
      </c>
      <c r="D242" s="18">
        <v>675504.62</v>
      </c>
      <c r="E242" s="18">
        <v>0</v>
      </c>
      <c r="F242" s="18">
        <v>3246863.4000000004</v>
      </c>
      <c r="G242" s="19">
        <f>(C242+D242+E242)/F242</f>
        <v>0.66659879808925748</v>
      </c>
    </row>
    <row r="243" spans="1:7" ht="15.6" customHeight="1" x14ac:dyDescent="0.3">
      <c r="A243" s="8" t="s">
        <v>291</v>
      </c>
      <c r="B243" s="28" t="s">
        <v>21</v>
      </c>
      <c r="C243" s="18">
        <v>955378.12</v>
      </c>
      <c r="D243" s="18">
        <v>166966.91</v>
      </c>
      <c r="E243" s="18">
        <v>0</v>
      </c>
      <c r="F243" s="18">
        <v>1683916.94</v>
      </c>
      <c r="G243" s="19">
        <f>(C243+D243+E243)/F243</f>
        <v>0.66650854524926872</v>
      </c>
    </row>
    <row r="244" spans="1:7" ht="15.6" customHeight="1" x14ac:dyDescent="0.3">
      <c r="A244" s="8" t="s">
        <v>212</v>
      </c>
      <c r="B244" s="28" t="s">
        <v>29</v>
      </c>
      <c r="C244" s="18">
        <v>3078669.99</v>
      </c>
      <c r="D244" s="18">
        <v>1759665.31</v>
      </c>
      <c r="E244" s="18">
        <v>0</v>
      </c>
      <c r="F244" s="18">
        <v>7259397.5</v>
      </c>
      <c r="G244" s="19">
        <f>(C244+D244+E244)/F244</f>
        <v>0.66649268069423129</v>
      </c>
    </row>
    <row r="245" spans="1:7" ht="15.6" customHeight="1" x14ac:dyDescent="0.3">
      <c r="A245" s="8" t="s">
        <v>529</v>
      </c>
      <c r="B245" s="28" t="s">
        <v>27</v>
      </c>
      <c r="C245" s="18">
        <v>1376699.47</v>
      </c>
      <c r="D245" s="18">
        <v>211944.66</v>
      </c>
      <c r="E245" s="18">
        <v>206770.91</v>
      </c>
      <c r="F245" s="18">
        <v>2695187.43</v>
      </c>
      <c r="G245" s="19">
        <f>(C245+D245+E245)/F245</f>
        <v>0.66615591183578637</v>
      </c>
    </row>
    <row r="246" spans="1:7" ht="15.6" customHeight="1" x14ac:dyDescent="0.3">
      <c r="A246" s="8" t="s">
        <v>160</v>
      </c>
      <c r="B246" s="28" t="s">
        <v>32</v>
      </c>
      <c r="C246" s="18">
        <v>580474.01</v>
      </c>
      <c r="D246" s="18">
        <v>707929.31</v>
      </c>
      <c r="E246" s="18">
        <v>0</v>
      </c>
      <c r="F246" s="18">
        <v>1936259.37</v>
      </c>
      <c r="G246" s="19">
        <f>(C246+D246+E246)/F246</f>
        <v>0.66540843647408665</v>
      </c>
    </row>
    <row r="247" spans="1:7" ht="15.6" customHeight="1" x14ac:dyDescent="0.3">
      <c r="A247" s="8" t="s">
        <v>250</v>
      </c>
      <c r="B247" s="28" t="s">
        <v>29</v>
      </c>
      <c r="C247" s="18">
        <v>4263085.82</v>
      </c>
      <c r="D247" s="18">
        <v>1585984.37</v>
      </c>
      <c r="E247" s="18">
        <v>0</v>
      </c>
      <c r="F247" s="18">
        <v>8797224.2699999996</v>
      </c>
      <c r="G247" s="19">
        <f>(C247+D247+E247)/F247</f>
        <v>0.66487678504983716</v>
      </c>
    </row>
    <row r="248" spans="1:7" ht="15.6" customHeight="1" x14ac:dyDescent="0.3">
      <c r="A248" s="8" t="s">
        <v>647</v>
      </c>
      <c r="B248" s="28" t="s">
        <v>29</v>
      </c>
      <c r="C248" s="18">
        <v>2042233.25</v>
      </c>
      <c r="D248" s="18">
        <v>1271332.54</v>
      </c>
      <c r="E248" s="18">
        <v>0</v>
      </c>
      <c r="F248" s="18">
        <v>4984685.96</v>
      </c>
      <c r="G248" s="19">
        <f>(C248+D248+E248)/F248</f>
        <v>0.66474915703616366</v>
      </c>
    </row>
    <row r="249" spans="1:7" ht="15.6" customHeight="1" x14ac:dyDescent="0.3">
      <c r="A249" s="8" t="s">
        <v>149</v>
      </c>
      <c r="B249" s="28" t="s">
        <v>37</v>
      </c>
      <c r="C249" s="18">
        <v>385353.6</v>
      </c>
      <c r="D249" s="18">
        <v>275113.05</v>
      </c>
      <c r="E249" s="18">
        <v>0</v>
      </c>
      <c r="F249" s="18">
        <v>995003.84999999986</v>
      </c>
      <c r="G249" s="19">
        <f>(C249+D249+E249)/F249</f>
        <v>0.66378300948282765</v>
      </c>
    </row>
    <row r="250" spans="1:7" ht="15.6" customHeight="1" x14ac:dyDescent="0.3">
      <c r="A250" s="8" t="s">
        <v>498</v>
      </c>
      <c r="B250" s="28" t="s">
        <v>29</v>
      </c>
      <c r="C250" s="18">
        <v>1892708.68</v>
      </c>
      <c r="D250" s="18">
        <v>1326986.31</v>
      </c>
      <c r="E250" s="18">
        <v>0</v>
      </c>
      <c r="F250" s="18">
        <v>4853330.2799999993</v>
      </c>
      <c r="G250" s="19">
        <f>(C250+D250+E250)/F250</f>
        <v>0.66339911035273713</v>
      </c>
    </row>
    <row r="251" spans="1:7" ht="15.6" customHeight="1" x14ac:dyDescent="0.3">
      <c r="A251" s="8" t="s">
        <v>142</v>
      </c>
      <c r="B251" s="28" t="s">
        <v>27</v>
      </c>
      <c r="C251" s="18">
        <v>675717.34</v>
      </c>
      <c r="D251" s="18">
        <v>499468.09</v>
      </c>
      <c r="E251" s="18">
        <v>0</v>
      </c>
      <c r="F251" s="18">
        <v>1771495.76</v>
      </c>
      <c r="G251" s="19">
        <f>(C251+D251+E251)/F251</f>
        <v>0.66338596825092033</v>
      </c>
    </row>
    <row r="252" spans="1:7" ht="15.6" customHeight="1" x14ac:dyDescent="0.3">
      <c r="A252" s="8" t="s">
        <v>651</v>
      </c>
      <c r="B252" s="28" t="s">
        <v>24</v>
      </c>
      <c r="C252" s="18">
        <v>3977013.35</v>
      </c>
      <c r="D252" s="18">
        <v>1243765.02</v>
      </c>
      <c r="E252" s="18">
        <v>0</v>
      </c>
      <c r="F252" s="18">
        <v>7870515.0800000001</v>
      </c>
      <c r="G252" s="19">
        <f>(C252+D252+E252)/F252</f>
        <v>0.66333376112405595</v>
      </c>
    </row>
    <row r="253" spans="1:7" ht="15.6" customHeight="1" x14ac:dyDescent="0.3">
      <c r="A253" s="8" t="s">
        <v>287</v>
      </c>
      <c r="B253" s="28" t="s">
        <v>24</v>
      </c>
      <c r="C253" s="18">
        <v>5489673.9000000004</v>
      </c>
      <c r="D253" s="18">
        <v>2162600.13</v>
      </c>
      <c r="E253" s="18">
        <v>0</v>
      </c>
      <c r="F253" s="18">
        <v>11562755.120000001</v>
      </c>
      <c r="G253" s="19">
        <f>(C253+D253+E253)/F253</f>
        <v>0.66180369216363721</v>
      </c>
    </row>
    <row r="254" spans="1:7" ht="15.6" customHeight="1" x14ac:dyDescent="0.3">
      <c r="A254" s="8" t="s">
        <v>508</v>
      </c>
      <c r="B254" s="28" t="s">
        <v>37</v>
      </c>
      <c r="C254" s="18">
        <v>2690995.49</v>
      </c>
      <c r="D254" s="18">
        <v>4052962.59</v>
      </c>
      <c r="E254" s="18">
        <v>0</v>
      </c>
      <c r="F254" s="18">
        <v>10201230.069999998</v>
      </c>
      <c r="G254" s="19">
        <f>(C254+D254+E254)/F254</f>
        <v>0.66109263625303194</v>
      </c>
    </row>
    <row r="255" spans="1:7" ht="15.6" customHeight="1" x14ac:dyDescent="0.3">
      <c r="A255" s="8" t="s">
        <v>213</v>
      </c>
      <c r="B255" s="28" t="s">
        <v>71</v>
      </c>
      <c r="C255" s="18">
        <v>284086.01</v>
      </c>
      <c r="D255" s="18">
        <v>38975.760000000002</v>
      </c>
      <c r="E255" s="18">
        <v>0</v>
      </c>
      <c r="F255" s="18">
        <v>488865.08999999997</v>
      </c>
      <c r="G255" s="19">
        <f>(C255+D255+E255)/F255</f>
        <v>0.66084033531623221</v>
      </c>
    </row>
    <row r="256" spans="1:7" ht="15.6" customHeight="1" x14ac:dyDescent="0.3">
      <c r="A256" s="8" t="s">
        <v>278</v>
      </c>
      <c r="B256" s="28" t="s">
        <v>37</v>
      </c>
      <c r="C256" s="18">
        <v>565410.17000000004</v>
      </c>
      <c r="D256" s="18">
        <v>116428.8</v>
      </c>
      <c r="E256" s="18">
        <v>0</v>
      </c>
      <c r="F256" s="18">
        <v>1032104.8</v>
      </c>
      <c r="G256" s="19">
        <f>(C256+D256+E256)/F256</f>
        <v>0.66062958916575143</v>
      </c>
    </row>
    <row r="257" spans="1:7" ht="15.6" customHeight="1" x14ac:dyDescent="0.3">
      <c r="A257" s="8" t="s">
        <v>306</v>
      </c>
      <c r="B257" s="28" t="s">
        <v>21</v>
      </c>
      <c r="C257" s="18">
        <v>1518089.9</v>
      </c>
      <c r="D257" s="18">
        <v>335081.64</v>
      </c>
      <c r="E257" s="18">
        <v>0</v>
      </c>
      <c r="F257" s="18">
        <v>2809401.93</v>
      </c>
      <c r="G257" s="19">
        <f>(C257+D257+E257)/F257</f>
        <v>0.65963204488864291</v>
      </c>
    </row>
    <row r="258" spans="1:7" ht="15.6" customHeight="1" x14ac:dyDescent="0.3">
      <c r="A258" s="8" t="s">
        <v>23</v>
      </c>
      <c r="B258" s="28" t="s">
        <v>24</v>
      </c>
      <c r="C258" s="18">
        <v>2481222.38</v>
      </c>
      <c r="D258" s="18">
        <v>552837.56999999995</v>
      </c>
      <c r="E258" s="18">
        <v>0</v>
      </c>
      <c r="F258" s="18">
        <v>4603971.96</v>
      </c>
      <c r="G258" s="19">
        <f>(C258+D258+E258)/F258</f>
        <v>0.65900921559913228</v>
      </c>
    </row>
    <row r="259" spans="1:7" ht="15.6" customHeight="1" x14ac:dyDescent="0.3">
      <c r="A259" s="8" t="s">
        <v>464</v>
      </c>
      <c r="B259" s="28" t="s">
        <v>21</v>
      </c>
      <c r="C259" s="18">
        <v>315163.21000000002</v>
      </c>
      <c r="D259" s="18">
        <v>117456.09</v>
      </c>
      <c r="E259" s="18">
        <v>0</v>
      </c>
      <c r="F259" s="18">
        <v>656879.44999999995</v>
      </c>
      <c r="G259" s="19">
        <f>(C259+D259+E259)/F259</f>
        <v>0.65859770769202797</v>
      </c>
    </row>
    <row r="260" spans="1:7" ht="15.6" customHeight="1" x14ac:dyDescent="0.3">
      <c r="A260" s="8" t="s">
        <v>241</v>
      </c>
      <c r="B260" s="28" t="s">
        <v>27</v>
      </c>
      <c r="C260" s="18">
        <v>916944.62</v>
      </c>
      <c r="D260" s="18">
        <v>224423.74</v>
      </c>
      <c r="E260" s="18">
        <v>0</v>
      </c>
      <c r="F260" s="18">
        <v>1733336.8</v>
      </c>
      <c r="G260" s="19">
        <f>(C260+D260+E260)/F260</f>
        <v>0.65848042919298766</v>
      </c>
    </row>
    <row r="261" spans="1:7" ht="15.6" customHeight="1" x14ac:dyDescent="0.3">
      <c r="A261" s="8" t="s">
        <v>466</v>
      </c>
      <c r="B261" s="28" t="s">
        <v>29</v>
      </c>
      <c r="C261" s="18">
        <v>4813966.9400000004</v>
      </c>
      <c r="D261" s="18">
        <v>836114.44</v>
      </c>
      <c r="E261" s="18">
        <v>400000</v>
      </c>
      <c r="F261" s="18">
        <v>9203309.6099999994</v>
      </c>
      <c r="G261" s="19">
        <f>(C261+D261+E261)/F261</f>
        <v>0.65738105490074905</v>
      </c>
    </row>
    <row r="262" spans="1:7" ht="15.6" customHeight="1" x14ac:dyDescent="0.3">
      <c r="A262" s="8" t="s">
        <v>202</v>
      </c>
      <c r="B262" s="28" t="s">
        <v>24</v>
      </c>
      <c r="C262" s="18">
        <v>1060517.8999999999</v>
      </c>
      <c r="D262" s="18">
        <v>586494.32999999996</v>
      </c>
      <c r="E262" s="18">
        <v>0</v>
      </c>
      <c r="F262" s="18">
        <v>2508914.6799999997</v>
      </c>
      <c r="G262" s="19">
        <f>(C262+D262+E262)/F262</f>
        <v>0.65646402531312864</v>
      </c>
    </row>
    <row r="263" spans="1:7" ht="15.6" customHeight="1" x14ac:dyDescent="0.3">
      <c r="A263" s="8" t="s">
        <v>568</v>
      </c>
      <c r="B263" s="28" t="s">
        <v>24</v>
      </c>
      <c r="C263" s="18">
        <v>3400023.03</v>
      </c>
      <c r="D263" s="18">
        <v>749299.23</v>
      </c>
      <c r="E263" s="18">
        <v>0</v>
      </c>
      <c r="F263" s="18">
        <v>6326541.5700000003</v>
      </c>
      <c r="G263" s="19">
        <f>(C263+D263+E263)/F263</f>
        <v>0.65585947932054756</v>
      </c>
    </row>
    <row r="264" spans="1:7" ht="15.6" customHeight="1" x14ac:dyDescent="0.3">
      <c r="A264" s="8" t="s">
        <v>359</v>
      </c>
      <c r="B264" s="28" t="s">
        <v>21</v>
      </c>
      <c r="C264" s="18">
        <v>252738.42</v>
      </c>
      <c r="D264" s="18">
        <v>80369.009999999995</v>
      </c>
      <c r="E264" s="18">
        <v>0</v>
      </c>
      <c r="F264" s="18">
        <v>508279.52</v>
      </c>
      <c r="G264" s="19">
        <f>(C264+D264+E264)/F264</f>
        <v>0.6553626831157785</v>
      </c>
    </row>
    <row r="265" spans="1:7" ht="15.6" customHeight="1" x14ac:dyDescent="0.3">
      <c r="A265" s="8" t="s">
        <v>567</v>
      </c>
      <c r="B265" s="28" t="s">
        <v>71</v>
      </c>
      <c r="C265" s="18">
        <v>861551.1</v>
      </c>
      <c r="D265" s="18">
        <v>691326.94</v>
      </c>
      <c r="E265" s="18">
        <v>0</v>
      </c>
      <c r="F265" s="18">
        <v>2370573.87</v>
      </c>
      <c r="G265" s="19">
        <f>(C265+D265+E265)/F265</f>
        <v>0.65506418494353857</v>
      </c>
    </row>
    <row r="266" spans="1:7" ht="15.6" customHeight="1" x14ac:dyDescent="0.3">
      <c r="A266" s="8" t="s">
        <v>301</v>
      </c>
      <c r="B266" s="28" t="s">
        <v>24</v>
      </c>
      <c r="C266" s="18">
        <v>5497352.2400000002</v>
      </c>
      <c r="D266" s="18">
        <v>1558704.16</v>
      </c>
      <c r="E266" s="18">
        <v>0</v>
      </c>
      <c r="F266" s="18">
        <v>10778269.930000002</v>
      </c>
      <c r="G266" s="19">
        <f>(C266+D266+E266)/F266</f>
        <v>0.65465575141705501</v>
      </c>
    </row>
    <row r="267" spans="1:7" ht="15.6" customHeight="1" x14ac:dyDescent="0.3">
      <c r="A267" s="8" t="s">
        <v>652</v>
      </c>
      <c r="B267" s="28" t="s">
        <v>32</v>
      </c>
      <c r="C267" s="18">
        <v>1522751.92</v>
      </c>
      <c r="D267" s="18">
        <v>1111368.92</v>
      </c>
      <c r="E267" s="18">
        <v>0</v>
      </c>
      <c r="F267" s="18">
        <v>4032633.9</v>
      </c>
      <c r="G267" s="19">
        <f>(C267+D267+E267)/F267</f>
        <v>0.65320108527580445</v>
      </c>
    </row>
    <row r="268" spans="1:7" ht="15.6" customHeight="1" x14ac:dyDescent="0.3">
      <c r="A268" s="8" t="s">
        <v>427</v>
      </c>
      <c r="B268" s="28" t="s">
        <v>27</v>
      </c>
      <c r="C268" s="18">
        <v>2087312.03</v>
      </c>
      <c r="D268" s="18">
        <v>1200607.32</v>
      </c>
      <c r="E268" s="18">
        <v>0</v>
      </c>
      <c r="F268" s="18">
        <v>5037433.72</v>
      </c>
      <c r="G268" s="19">
        <f>(C268+D268+E268)/F268</f>
        <v>0.65269729246184505</v>
      </c>
    </row>
    <row r="269" spans="1:7" ht="15.6" customHeight="1" x14ac:dyDescent="0.3">
      <c r="A269" s="8" t="s">
        <v>670</v>
      </c>
      <c r="B269" s="28" t="s">
        <v>32</v>
      </c>
      <c r="C269" s="18">
        <v>1471300.95</v>
      </c>
      <c r="D269" s="18">
        <v>656071.24</v>
      </c>
      <c r="E269" s="18">
        <v>0</v>
      </c>
      <c r="F269" s="18">
        <v>3266083.5</v>
      </c>
      <c r="G269" s="19">
        <f>(C269+D269+E269)/F269</f>
        <v>0.65135266443739115</v>
      </c>
    </row>
    <row r="270" spans="1:7" ht="15.6" customHeight="1" x14ac:dyDescent="0.3">
      <c r="A270" s="8" t="s">
        <v>165</v>
      </c>
      <c r="B270" s="28" t="s">
        <v>24</v>
      </c>
      <c r="C270" s="18">
        <v>3543723.77</v>
      </c>
      <c r="D270" s="18">
        <v>1137124.02</v>
      </c>
      <c r="E270" s="18">
        <v>0</v>
      </c>
      <c r="F270" s="18">
        <v>7188488.790000001</v>
      </c>
      <c r="G270" s="19">
        <f>(C270+D270+E270)/F270</f>
        <v>0.65115880774712864</v>
      </c>
    </row>
    <row r="271" spans="1:7" ht="15.6" customHeight="1" x14ac:dyDescent="0.3">
      <c r="A271" s="8" t="s">
        <v>501</v>
      </c>
      <c r="B271" s="28" t="s">
        <v>27</v>
      </c>
      <c r="C271" s="18">
        <v>901408.48</v>
      </c>
      <c r="D271" s="18">
        <v>145437.79999999999</v>
      </c>
      <c r="E271" s="18">
        <v>0</v>
      </c>
      <c r="F271" s="18">
        <v>1608110.8</v>
      </c>
      <c r="G271" s="19">
        <f>(C271+D271+E271)/F271</f>
        <v>0.65097894995792582</v>
      </c>
    </row>
    <row r="272" spans="1:7" ht="15.6" customHeight="1" x14ac:dyDescent="0.3">
      <c r="A272" s="8" t="s">
        <v>675</v>
      </c>
      <c r="B272" s="28" t="s">
        <v>27</v>
      </c>
      <c r="C272" s="18">
        <v>1438777.09</v>
      </c>
      <c r="D272" s="18">
        <v>578137.21</v>
      </c>
      <c r="E272" s="18">
        <v>364456.88</v>
      </c>
      <c r="F272" s="18">
        <v>3659043.8</v>
      </c>
      <c r="G272" s="19">
        <f>(C272+D272+E272)/F272</f>
        <v>0.65081789400826529</v>
      </c>
    </row>
    <row r="273" spans="1:7" ht="15.6" customHeight="1" x14ac:dyDescent="0.3">
      <c r="A273" s="8" t="s">
        <v>623</v>
      </c>
      <c r="B273" s="28" t="s">
        <v>27</v>
      </c>
      <c r="C273" s="18">
        <v>1279498.6599999999</v>
      </c>
      <c r="D273" s="18">
        <v>405911.41</v>
      </c>
      <c r="E273" s="18">
        <v>0</v>
      </c>
      <c r="F273" s="18">
        <v>2590286.54</v>
      </c>
      <c r="G273" s="19">
        <f>(C273+D273+E273)/F273</f>
        <v>0.6506654935557824</v>
      </c>
    </row>
    <row r="274" spans="1:7" ht="15.6" customHeight="1" x14ac:dyDescent="0.3">
      <c r="A274" s="8" t="s">
        <v>494</v>
      </c>
      <c r="B274" s="28" t="s">
        <v>24</v>
      </c>
      <c r="C274" s="18">
        <v>1166141.45</v>
      </c>
      <c r="D274" s="18">
        <v>185241.29</v>
      </c>
      <c r="E274" s="18">
        <v>0</v>
      </c>
      <c r="F274" s="18">
        <v>2077327.02</v>
      </c>
      <c r="G274" s="19">
        <f>(C274+D274+E274)/F274</f>
        <v>0.6505392396041717</v>
      </c>
    </row>
    <row r="275" spans="1:7" ht="15.6" customHeight="1" x14ac:dyDescent="0.3">
      <c r="A275" s="8" t="s">
        <v>488</v>
      </c>
      <c r="B275" s="28" t="s">
        <v>21</v>
      </c>
      <c r="C275" s="18">
        <v>256213.26</v>
      </c>
      <c r="D275" s="18">
        <v>310091.25</v>
      </c>
      <c r="E275" s="18">
        <v>45000</v>
      </c>
      <c r="F275" s="18">
        <v>940431.27</v>
      </c>
      <c r="G275" s="19">
        <f>(C275+D275+E275)/F275</f>
        <v>0.650025716392863</v>
      </c>
    </row>
    <row r="276" spans="1:7" ht="15.6" customHeight="1" x14ac:dyDescent="0.3">
      <c r="A276" s="8" t="s">
        <v>163</v>
      </c>
      <c r="B276" s="28" t="s">
        <v>29</v>
      </c>
      <c r="C276" s="18">
        <v>6138410.2800000003</v>
      </c>
      <c r="D276" s="18">
        <v>1833118.44</v>
      </c>
      <c r="E276" s="18">
        <v>0</v>
      </c>
      <c r="F276" s="18">
        <v>12281798.039999999</v>
      </c>
      <c r="G276" s="19">
        <f>(C276+D276+E276)/F276</f>
        <v>0.6490522555441729</v>
      </c>
    </row>
    <row r="277" spans="1:7" ht="15.6" customHeight="1" x14ac:dyDescent="0.3">
      <c r="A277" s="8" t="s">
        <v>602</v>
      </c>
      <c r="B277" s="28" t="s">
        <v>24</v>
      </c>
      <c r="C277" s="18">
        <v>1294907.29</v>
      </c>
      <c r="D277" s="18">
        <v>374551.05</v>
      </c>
      <c r="E277" s="18">
        <v>0</v>
      </c>
      <c r="F277" s="18">
        <v>2572396.94</v>
      </c>
      <c r="G277" s="19">
        <f>(C277+D277+E277)/F277</f>
        <v>0.64898939741391548</v>
      </c>
    </row>
    <row r="278" spans="1:7" ht="15.6" customHeight="1" x14ac:dyDescent="0.3">
      <c r="A278" s="8" t="s">
        <v>321</v>
      </c>
      <c r="B278" s="28" t="s">
        <v>27</v>
      </c>
      <c r="C278" s="18">
        <v>1801940.85</v>
      </c>
      <c r="D278" s="18">
        <v>558390</v>
      </c>
      <c r="E278" s="18">
        <v>1428773.31</v>
      </c>
      <c r="F278" s="18">
        <v>5843304.5999999996</v>
      </c>
      <c r="G278" s="19">
        <f>(C278+D278+E278)/F278</f>
        <v>0.64845227476246925</v>
      </c>
    </row>
    <row r="279" spans="1:7" ht="15.6" customHeight="1" x14ac:dyDescent="0.3">
      <c r="A279" s="8" t="s">
        <v>376</v>
      </c>
      <c r="B279" s="28" t="s">
        <v>37</v>
      </c>
      <c r="C279" s="18">
        <v>1123556</v>
      </c>
      <c r="D279" s="18">
        <v>279972.42</v>
      </c>
      <c r="E279" s="18">
        <v>0</v>
      </c>
      <c r="F279" s="18">
        <v>2168093.9300000002</v>
      </c>
      <c r="G279" s="19">
        <f>(C279+D279+E279)/F279</f>
        <v>0.64735591045172103</v>
      </c>
    </row>
    <row r="280" spans="1:7" ht="15.6" customHeight="1" x14ac:dyDescent="0.3">
      <c r="A280" s="8" t="s">
        <v>113</v>
      </c>
      <c r="B280" s="28" t="s">
        <v>29</v>
      </c>
      <c r="C280" s="18">
        <v>3292382.09</v>
      </c>
      <c r="D280" s="18">
        <v>557163.35</v>
      </c>
      <c r="E280" s="18">
        <v>0</v>
      </c>
      <c r="F280" s="18">
        <v>5950921.3999999994</v>
      </c>
      <c r="G280" s="19">
        <f>(C280+D280+E280)/F280</f>
        <v>0.64688225255336096</v>
      </c>
    </row>
    <row r="281" spans="1:7" ht="15.6" customHeight="1" x14ac:dyDescent="0.3">
      <c r="A281" s="8" t="s">
        <v>133</v>
      </c>
      <c r="B281" s="28" t="s">
        <v>24</v>
      </c>
      <c r="C281" s="18">
        <v>1771423.9</v>
      </c>
      <c r="D281" s="18">
        <v>627078.66</v>
      </c>
      <c r="E281" s="18">
        <v>0</v>
      </c>
      <c r="F281" s="18">
        <v>3711190.29</v>
      </c>
      <c r="G281" s="19">
        <f>(C281+D281+E281)/F281</f>
        <v>0.64628929604145957</v>
      </c>
    </row>
    <row r="282" spans="1:7" ht="15.6" customHeight="1" x14ac:dyDescent="0.3">
      <c r="A282" s="8" t="s">
        <v>136</v>
      </c>
      <c r="B282" s="28" t="s">
        <v>29</v>
      </c>
      <c r="C282" s="18">
        <v>3412694.27</v>
      </c>
      <c r="D282" s="18">
        <v>1051885.8899999999</v>
      </c>
      <c r="E282" s="18">
        <v>0</v>
      </c>
      <c r="F282" s="18">
        <v>6909376.2699999996</v>
      </c>
      <c r="G282" s="19">
        <f>(C282+D282+E282)/F282</f>
        <v>0.64616254572570853</v>
      </c>
    </row>
    <row r="283" spans="1:7" ht="15.6" customHeight="1" x14ac:dyDescent="0.3">
      <c r="A283" s="8" t="s">
        <v>645</v>
      </c>
      <c r="B283" s="28" t="s">
        <v>24</v>
      </c>
      <c r="C283" s="18">
        <v>2570169.89</v>
      </c>
      <c r="D283" s="18">
        <v>1191625.31</v>
      </c>
      <c r="E283" s="18">
        <v>0</v>
      </c>
      <c r="F283" s="18">
        <v>5824308.2400000002</v>
      </c>
      <c r="G283" s="19">
        <f>(C283+D283+E283)/F283</f>
        <v>0.64587845371315722</v>
      </c>
    </row>
    <row r="284" spans="1:7" ht="15.6" customHeight="1" x14ac:dyDescent="0.3">
      <c r="A284" s="8" t="s">
        <v>659</v>
      </c>
      <c r="B284" s="28" t="s">
        <v>29</v>
      </c>
      <c r="C284" s="18">
        <v>2755729.31</v>
      </c>
      <c r="D284" s="18">
        <v>863795.48</v>
      </c>
      <c r="E284" s="18">
        <v>0</v>
      </c>
      <c r="F284" s="18">
        <v>5607263.2699999996</v>
      </c>
      <c r="G284" s="19">
        <f>(C284+D284+E284)/F284</f>
        <v>0.64550648252333631</v>
      </c>
    </row>
    <row r="285" spans="1:7" ht="15.6" customHeight="1" x14ac:dyDescent="0.3">
      <c r="A285" s="8" t="s">
        <v>591</v>
      </c>
      <c r="B285" s="28" t="s">
        <v>21</v>
      </c>
      <c r="C285" s="18">
        <v>240552.65</v>
      </c>
      <c r="D285" s="18">
        <v>95285.18</v>
      </c>
      <c r="E285" s="18">
        <v>0</v>
      </c>
      <c r="F285" s="18">
        <v>520684.5</v>
      </c>
      <c r="G285" s="19">
        <f>(C285+D285+E285)/F285</f>
        <v>0.64499294678447305</v>
      </c>
    </row>
    <row r="286" spans="1:7" ht="15.6" customHeight="1" x14ac:dyDescent="0.3">
      <c r="A286" s="8" t="s">
        <v>189</v>
      </c>
      <c r="B286" s="28" t="s">
        <v>29</v>
      </c>
      <c r="C286" s="18">
        <v>5742874.5199999996</v>
      </c>
      <c r="D286" s="18">
        <v>1231743.53</v>
      </c>
      <c r="E286" s="18">
        <v>0</v>
      </c>
      <c r="F286" s="18">
        <v>10817012.219999999</v>
      </c>
      <c r="G286" s="19">
        <f>(C286+D286+E286)/F286</f>
        <v>0.64478230292689831</v>
      </c>
    </row>
    <row r="287" spans="1:7" ht="15.6" customHeight="1" x14ac:dyDescent="0.3">
      <c r="A287" s="8" t="s">
        <v>199</v>
      </c>
      <c r="B287" s="28" t="s">
        <v>37</v>
      </c>
      <c r="C287" s="18">
        <v>364762.07</v>
      </c>
      <c r="D287" s="18">
        <v>204633.23</v>
      </c>
      <c r="E287" s="18">
        <v>0</v>
      </c>
      <c r="F287" s="18">
        <v>884217.38</v>
      </c>
      <c r="G287" s="19">
        <f>(C287+D287+E287)/F287</f>
        <v>0.64395397882814753</v>
      </c>
    </row>
    <row r="288" spans="1:7" ht="15.6" customHeight="1" x14ac:dyDescent="0.3">
      <c r="A288" s="8" t="s">
        <v>402</v>
      </c>
      <c r="B288" s="28" t="s">
        <v>21</v>
      </c>
      <c r="C288" s="18">
        <v>385145.1</v>
      </c>
      <c r="D288" s="18">
        <v>82302.5</v>
      </c>
      <c r="E288" s="18">
        <v>267104.38</v>
      </c>
      <c r="F288" s="18">
        <v>1140827.74</v>
      </c>
      <c r="G288" s="19">
        <f>(C288+D288+E288)/F288</f>
        <v>0.64387633140828082</v>
      </c>
    </row>
    <row r="289" spans="1:7" ht="15.6" customHeight="1" x14ac:dyDescent="0.3">
      <c r="A289" s="8" t="s">
        <v>259</v>
      </c>
      <c r="B289" s="28" t="s">
        <v>71</v>
      </c>
      <c r="C289" s="18">
        <v>728710.06</v>
      </c>
      <c r="D289" s="18">
        <v>355197.75</v>
      </c>
      <c r="E289" s="18">
        <v>120000</v>
      </c>
      <c r="F289" s="18">
        <v>1872109.1500000001</v>
      </c>
      <c r="G289" s="19">
        <f>(C289+D289+E289)/F289</f>
        <v>0.64307565079739071</v>
      </c>
    </row>
    <row r="290" spans="1:7" ht="15.6" customHeight="1" x14ac:dyDescent="0.3">
      <c r="A290" s="8" t="s">
        <v>668</v>
      </c>
      <c r="B290" s="28" t="s">
        <v>29</v>
      </c>
      <c r="C290" s="18">
        <v>9582074.7400000002</v>
      </c>
      <c r="D290" s="18">
        <v>3304718.69</v>
      </c>
      <c r="E290" s="18">
        <v>0</v>
      </c>
      <c r="F290" s="18">
        <v>20047098.960000001</v>
      </c>
      <c r="G290" s="19">
        <f>(C290+D290+E290)/F290</f>
        <v>0.6428258500500762</v>
      </c>
    </row>
    <row r="291" spans="1:7" ht="15.6" customHeight="1" x14ac:dyDescent="0.3">
      <c r="A291" s="8" t="s">
        <v>316</v>
      </c>
      <c r="B291" s="28" t="s">
        <v>29</v>
      </c>
      <c r="C291" s="18">
        <v>4904090.1399999997</v>
      </c>
      <c r="D291" s="18">
        <v>1551301.04</v>
      </c>
      <c r="E291" s="18">
        <v>1238124.51</v>
      </c>
      <c r="F291" s="18">
        <v>11969233.049999999</v>
      </c>
      <c r="G291" s="19">
        <f>(C291+D291+E291)/F291</f>
        <v>0.64277432462558659</v>
      </c>
    </row>
    <row r="292" spans="1:7" ht="15.6" customHeight="1" x14ac:dyDescent="0.3">
      <c r="A292" s="8" t="s">
        <v>503</v>
      </c>
      <c r="B292" s="28" t="s">
        <v>27</v>
      </c>
      <c r="C292" s="18">
        <v>534513.88</v>
      </c>
      <c r="D292" s="18">
        <v>421866.4</v>
      </c>
      <c r="E292" s="18">
        <v>0</v>
      </c>
      <c r="F292" s="18">
        <v>1488303.5</v>
      </c>
      <c r="G292" s="19">
        <f>(C292+D292+E292)/F292</f>
        <v>0.64259761533853821</v>
      </c>
    </row>
    <row r="293" spans="1:7" ht="15.6" customHeight="1" x14ac:dyDescent="0.3">
      <c r="A293" s="8" t="s">
        <v>513</v>
      </c>
      <c r="B293" s="28" t="s">
        <v>24</v>
      </c>
      <c r="C293" s="18">
        <v>8817322.6400000006</v>
      </c>
      <c r="D293" s="18">
        <v>3196836.06</v>
      </c>
      <c r="E293" s="18">
        <v>3811411.81</v>
      </c>
      <c r="F293" s="18">
        <v>24635496.41</v>
      </c>
      <c r="G293" s="19">
        <f>(C293+D293+E293)/F293</f>
        <v>0.64238894344244313</v>
      </c>
    </row>
    <row r="294" spans="1:7" ht="15.6" customHeight="1" x14ac:dyDescent="0.3">
      <c r="A294" s="8" t="s">
        <v>650</v>
      </c>
      <c r="B294" s="28" t="s">
        <v>32</v>
      </c>
      <c r="C294" s="18">
        <v>1643473.82</v>
      </c>
      <c r="D294" s="18">
        <v>1730645.68</v>
      </c>
      <c r="E294" s="18">
        <v>0</v>
      </c>
      <c r="F294" s="18">
        <v>5265154.7700000005</v>
      </c>
      <c r="G294" s="19">
        <f>(C294+D294+E294)/F294</f>
        <v>0.64083956643120665</v>
      </c>
    </row>
    <row r="295" spans="1:7" ht="15.6" customHeight="1" x14ac:dyDescent="0.3">
      <c r="A295" s="8" t="s">
        <v>36</v>
      </c>
      <c r="B295" s="28" t="s">
        <v>37</v>
      </c>
      <c r="C295" s="18">
        <v>636657.69999999995</v>
      </c>
      <c r="D295" s="18">
        <v>201513.62</v>
      </c>
      <c r="E295" s="18">
        <v>0</v>
      </c>
      <c r="F295" s="18">
        <v>1309752.69</v>
      </c>
      <c r="G295" s="19">
        <f>(C295+D295+E295)/F295</f>
        <v>0.63994624817300427</v>
      </c>
    </row>
    <row r="296" spans="1:7" ht="15.6" customHeight="1" x14ac:dyDescent="0.3">
      <c r="A296" s="8" t="s">
        <v>589</v>
      </c>
      <c r="B296" s="28" t="s">
        <v>21</v>
      </c>
      <c r="C296" s="18">
        <v>400413.25</v>
      </c>
      <c r="D296" s="18">
        <v>133441.21</v>
      </c>
      <c r="E296" s="18">
        <v>0</v>
      </c>
      <c r="F296" s="18">
        <v>834860.40999999992</v>
      </c>
      <c r="G296" s="19">
        <f>(C296+D296+E296)/F296</f>
        <v>0.63945355846973273</v>
      </c>
    </row>
    <row r="297" spans="1:7" ht="15.6" customHeight="1" x14ac:dyDescent="0.3">
      <c r="A297" s="8" t="s">
        <v>31</v>
      </c>
      <c r="B297" s="28" t="s">
        <v>32</v>
      </c>
      <c r="C297" s="18">
        <v>2250749.65</v>
      </c>
      <c r="D297" s="18">
        <v>1491415.16</v>
      </c>
      <c r="E297" s="18">
        <v>0</v>
      </c>
      <c r="F297" s="18">
        <v>5858738.3300000001</v>
      </c>
      <c r="G297" s="19">
        <f>(C297+D297+E297)/F297</f>
        <v>0.63873219782457835</v>
      </c>
    </row>
    <row r="298" spans="1:7" ht="15.6" customHeight="1" x14ac:dyDescent="0.3">
      <c r="A298" s="8" t="s">
        <v>515</v>
      </c>
      <c r="B298" s="28" t="s">
        <v>29</v>
      </c>
      <c r="C298" s="18">
        <v>5694411.2300000004</v>
      </c>
      <c r="D298" s="18">
        <v>1769287.78</v>
      </c>
      <c r="E298" s="18">
        <v>655962.93000000005</v>
      </c>
      <c r="F298" s="18">
        <v>12720093.68</v>
      </c>
      <c r="G298" s="19">
        <f>(C298+D298+E298)/F298</f>
        <v>0.63833350164446279</v>
      </c>
    </row>
    <row r="299" spans="1:7" ht="15.6" customHeight="1" x14ac:dyDescent="0.3">
      <c r="A299" s="8" t="s">
        <v>523</v>
      </c>
      <c r="B299" s="28" t="s">
        <v>46</v>
      </c>
      <c r="C299" s="18">
        <v>3645882.41</v>
      </c>
      <c r="D299" s="18">
        <v>49893.78</v>
      </c>
      <c r="E299" s="18">
        <v>172966.22</v>
      </c>
      <c r="F299" s="18">
        <v>6065263.6800000006</v>
      </c>
      <c r="G299" s="19">
        <f>(C299+D299+E299)/F299</f>
        <v>0.63785230356217582</v>
      </c>
    </row>
    <row r="300" spans="1:7" ht="15.6" customHeight="1" x14ac:dyDescent="0.3">
      <c r="A300" s="8" t="s">
        <v>254</v>
      </c>
      <c r="B300" s="28" t="s">
        <v>32</v>
      </c>
      <c r="C300" s="18">
        <v>919574.92</v>
      </c>
      <c r="D300" s="18">
        <v>590455.54</v>
      </c>
      <c r="E300" s="18">
        <v>0</v>
      </c>
      <c r="F300" s="18">
        <v>2367779.2600000002</v>
      </c>
      <c r="G300" s="19">
        <f>(C300+D300+E300)/F300</f>
        <v>0.63774123099633862</v>
      </c>
    </row>
    <row r="301" spans="1:7" ht="15.6" customHeight="1" x14ac:dyDescent="0.3">
      <c r="A301" s="8" t="s">
        <v>574</v>
      </c>
      <c r="B301" s="28" t="s">
        <v>32</v>
      </c>
      <c r="C301" s="18">
        <v>791223.21</v>
      </c>
      <c r="D301" s="18">
        <v>704507.33</v>
      </c>
      <c r="E301" s="18">
        <v>0</v>
      </c>
      <c r="F301" s="18">
        <v>2345463.2999999998</v>
      </c>
      <c r="G301" s="19">
        <f>(C301+D301+E301)/F301</f>
        <v>0.63771219102000021</v>
      </c>
    </row>
    <row r="302" spans="1:7" ht="15.6" customHeight="1" x14ac:dyDescent="0.3">
      <c r="A302" s="8" t="s">
        <v>342</v>
      </c>
      <c r="B302" s="28" t="s">
        <v>24</v>
      </c>
      <c r="C302" s="18">
        <v>3183933.03</v>
      </c>
      <c r="D302" s="18">
        <v>778626.33</v>
      </c>
      <c r="E302" s="18">
        <v>0</v>
      </c>
      <c r="F302" s="18">
        <v>6214963.4699999997</v>
      </c>
      <c r="G302" s="19">
        <f>(C302+D302+E302)/F302</f>
        <v>0.63758369282901028</v>
      </c>
    </row>
    <row r="303" spans="1:7" ht="15.6" customHeight="1" x14ac:dyDescent="0.3">
      <c r="A303" s="8" t="s">
        <v>530</v>
      </c>
      <c r="B303" s="28" t="s">
        <v>27</v>
      </c>
      <c r="C303" s="18">
        <v>584103.21</v>
      </c>
      <c r="D303" s="18">
        <v>426760.49</v>
      </c>
      <c r="E303" s="18">
        <v>0</v>
      </c>
      <c r="F303" s="18">
        <v>1589113.0899999999</v>
      </c>
      <c r="G303" s="19">
        <f>(C303+D303+E303)/F303</f>
        <v>0.63611816324538617</v>
      </c>
    </row>
    <row r="304" spans="1:7" ht="15.6" customHeight="1" x14ac:dyDescent="0.3">
      <c r="A304" s="8" t="s">
        <v>590</v>
      </c>
      <c r="B304" s="28" t="s">
        <v>27</v>
      </c>
      <c r="C304" s="18">
        <v>530149.71</v>
      </c>
      <c r="D304" s="18">
        <v>171212.21</v>
      </c>
      <c r="E304" s="18">
        <v>0</v>
      </c>
      <c r="F304" s="18">
        <v>1102655.8700000001</v>
      </c>
      <c r="G304" s="19">
        <f>(C304+D304+E304)/F304</f>
        <v>0.6360660103319451</v>
      </c>
    </row>
    <row r="305" spans="1:7" ht="15.6" customHeight="1" x14ac:dyDescent="0.3">
      <c r="A305" s="8" t="s">
        <v>360</v>
      </c>
      <c r="B305" s="28" t="s">
        <v>27</v>
      </c>
      <c r="C305" s="18">
        <v>5103814.2699999996</v>
      </c>
      <c r="D305" s="18">
        <v>2237170.9700000002</v>
      </c>
      <c r="E305" s="18">
        <v>0</v>
      </c>
      <c r="F305" s="18">
        <v>11545281.460000001</v>
      </c>
      <c r="G305" s="19">
        <f>(C305+D305+E305)/F305</f>
        <v>0.63584289958055296</v>
      </c>
    </row>
    <row r="306" spans="1:7" ht="15.6" customHeight="1" x14ac:dyDescent="0.3">
      <c r="A306" s="8" t="s">
        <v>461</v>
      </c>
      <c r="B306" s="28" t="s">
        <v>37</v>
      </c>
      <c r="C306" s="18">
        <v>793121.2</v>
      </c>
      <c r="D306" s="18">
        <v>261394.69</v>
      </c>
      <c r="E306" s="18">
        <v>551692.64</v>
      </c>
      <c r="F306" s="18">
        <v>2529177.44</v>
      </c>
      <c r="G306" s="19">
        <f>(C306+D306+E306)/F306</f>
        <v>0.63507150767563381</v>
      </c>
    </row>
    <row r="307" spans="1:7" ht="15.6" customHeight="1" x14ac:dyDescent="0.3">
      <c r="A307" s="8" t="s">
        <v>328</v>
      </c>
      <c r="B307" s="28" t="s">
        <v>27</v>
      </c>
      <c r="C307" s="18">
        <v>8329032.6399999997</v>
      </c>
      <c r="D307" s="18">
        <v>2836963.26</v>
      </c>
      <c r="E307" s="18">
        <v>2036306.4</v>
      </c>
      <c r="F307" s="18">
        <v>20791216.52</v>
      </c>
      <c r="G307" s="19">
        <f>(C307+D307+E307)/F307</f>
        <v>0.63499421918386134</v>
      </c>
    </row>
    <row r="308" spans="1:7" ht="15.6" customHeight="1" x14ac:dyDescent="0.3">
      <c r="A308" s="8" t="s">
        <v>329</v>
      </c>
      <c r="B308" s="28" t="s">
        <v>27</v>
      </c>
      <c r="C308" s="18">
        <v>687275.46</v>
      </c>
      <c r="D308" s="18">
        <v>416937.16</v>
      </c>
      <c r="E308" s="18">
        <v>0</v>
      </c>
      <c r="F308" s="18">
        <v>1739104.2699999998</v>
      </c>
      <c r="G308" s="19">
        <f>(C308+D308+E308)/F308</f>
        <v>0.63493180889033185</v>
      </c>
    </row>
    <row r="309" spans="1:7" ht="15.6" customHeight="1" x14ac:dyDescent="0.3">
      <c r="A309" s="8" t="s">
        <v>135</v>
      </c>
      <c r="B309" s="28" t="s">
        <v>37</v>
      </c>
      <c r="C309" s="18">
        <v>1089774.6299999999</v>
      </c>
      <c r="D309" s="18">
        <v>37969.61</v>
      </c>
      <c r="E309" s="18">
        <v>0</v>
      </c>
      <c r="F309" s="18">
        <v>1776834.6099999999</v>
      </c>
      <c r="G309" s="19">
        <f>(C309+D309+E309)/F309</f>
        <v>0.63469285979295509</v>
      </c>
    </row>
    <row r="310" spans="1:7" ht="15.6" customHeight="1" x14ac:dyDescent="0.3">
      <c r="A310" s="8" t="s">
        <v>59</v>
      </c>
      <c r="B310" s="28" t="s">
        <v>29</v>
      </c>
      <c r="C310" s="18">
        <v>7085372.9400000004</v>
      </c>
      <c r="D310" s="18">
        <v>1809605.23</v>
      </c>
      <c r="E310" s="18">
        <v>2509000</v>
      </c>
      <c r="F310" s="18">
        <v>17990065.350000001</v>
      </c>
      <c r="G310" s="19">
        <f>(C310+D310+E310)/F310</f>
        <v>0.63390421035908018</v>
      </c>
    </row>
    <row r="311" spans="1:7" ht="15.6" customHeight="1" x14ac:dyDescent="0.3">
      <c r="A311" s="8" t="s">
        <v>428</v>
      </c>
      <c r="B311" s="28" t="s">
        <v>32</v>
      </c>
      <c r="C311" s="18">
        <v>1046022.95</v>
      </c>
      <c r="D311" s="18">
        <v>511330.83</v>
      </c>
      <c r="E311" s="18">
        <v>0</v>
      </c>
      <c r="F311" s="18">
        <v>2457000.1</v>
      </c>
      <c r="G311" s="19">
        <f>(C311+D311+E311)/F311</f>
        <v>0.63384359650616207</v>
      </c>
    </row>
    <row r="312" spans="1:7" ht="15.6" customHeight="1" x14ac:dyDescent="0.3">
      <c r="A312" s="8" t="s">
        <v>333</v>
      </c>
      <c r="B312" s="28" t="s">
        <v>37</v>
      </c>
      <c r="C312" s="18">
        <v>1333679.3999999999</v>
      </c>
      <c r="D312" s="18">
        <v>1688849.97</v>
      </c>
      <c r="E312" s="18">
        <v>0</v>
      </c>
      <c r="F312" s="18">
        <v>4779685.1999999993</v>
      </c>
      <c r="G312" s="19">
        <f>(C312+D312+E312)/F312</f>
        <v>0.63236996654089284</v>
      </c>
    </row>
    <row r="313" spans="1:7" ht="15.6" customHeight="1" x14ac:dyDescent="0.3">
      <c r="A313" s="8" t="s">
        <v>227</v>
      </c>
      <c r="B313" s="28" t="s">
        <v>27</v>
      </c>
      <c r="C313" s="18">
        <v>2874257.51</v>
      </c>
      <c r="D313" s="18">
        <v>413981.47</v>
      </c>
      <c r="E313" s="18">
        <v>0</v>
      </c>
      <c r="F313" s="18">
        <v>5208324.7799999993</v>
      </c>
      <c r="G313" s="19">
        <f>(C313+D313+E313)/F313</f>
        <v>0.6313429209765985</v>
      </c>
    </row>
    <row r="314" spans="1:7" ht="15.6" customHeight="1" x14ac:dyDescent="0.3">
      <c r="A314" s="8" t="s">
        <v>166</v>
      </c>
      <c r="B314" s="28" t="s">
        <v>32</v>
      </c>
      <c r="C314" s="18">
        <v>935005.01</v>
      </c>
      <c r="D314" s="18">
        <v>843349</v>
      </c>
      <c r="E314" s="18">
        <v>0</v>
      </c>
      <c r="F314" s="18">
        <v>2818186.64</v>
      </c>
      <c r="G314" s="19">
        <f>(C314+D314+E314)/F314</f>
        <v>0.63102776258991844</v>
      </c>
    </row>
    <row r="315" spans="1:7" ht="15.6" customHeight="1" x14ac:dyDescent="0.3">
      <c r="A315" s="8" t="s">
        <v>303</v>
      </c>
      <c r="B315" s="28" t="s">
        <v>71</v>
      </c>
      <c r="C315" s="18">
        <v>406522.47</v>
      </c>
      <c r="D315" s="18">
        <v>180770.53</v>
      </c>
      <c r="E315" s="18">
        <v>0</v>
      </c>
      <c r="F315" s="18">
        <v>933293.16</v>
      </c>
      <c r="G315" s="19">
        <f>(C315+D315+E315)/F315</f>
        <v>0.62926958556087564</v>
      </c>
    </row>
    <row r="316" spans="1:7" ht="15.6" customHeight="1" x14ac:dyDescent="0.3">
      <c r="A316" s="8" t="s">
        <v>219</v>
      </c>
      <c r="B316" s="28" t="s">
        <v>29</v>
      </c>
      <c r="C316" s="18">
        <v>1151888.21</v>
      </c>
      <c r="D316" s="18">
        <v>977033.49</v>
      </c>
      <c r="E316" s="18">
        <v>0</v>
      </c>
      <c r="F316" s="18">
        <v>3385527.7800000003</v>
      </c>
      <c r="G316" s="19">
        <f>(C316+D316+E316)/F316</f>
        <v>0.62883007860003437</v>
      </c>
    </row>
    <row r="317" spans="1:7" ht="15.6" customHeight="1" x14ac:dyDescent="0.3">
      <c r="A317" s="8" t="s">
        <v>476</v>
      </c>
      <c r="B317" s="28" t="s">
        <v>21</v>
      </c>
      <c r="C317" s="18">
        <v>390617.7</v>
      </c>
      <c r="D317" s="18">
        <v>101172</v>
      </c>
      <c r="E317" s="18">
        <v>23500</v>
      </c>
      <c r="F317" s="18">
        <v>819456.29</v>
      </c>
      <c r="G317" s="19">
        <f>(C317+D317+E317)/F317</f>
        <v>0.62881901852263533</v>
      </c>
    </row>
    <row r="318" spans="1:7" ht="15.6" customHeight="1" x14ac:dyDescent="0.3">
      <c r="A318" s="8" t="s">
        <v>671</v>
      </c>
      <c r="B318" s="28" t="s">
        <v>27</v>
      </c>
      <c r="C318" s="18">
        <v>1096970.73</v>
      </c>
      <c r="D318" s="18">
        <v>862670.25</v>
      </c>
      <c r="E318" s="18">
        <v>0</v>
      </c>
      <c r="F318" s="18">
        <v>3123716.9600000004</v>
      </c>
      <c r="G318" s="19">
        <f>(C318+D318+E318)/F318</f>
        <v>0.6273426834421002</v>
      </c>
    </row>
    <row r="319" spans="1:7" ht="15.6" customHeight="1" x14ac:dyDescent="0.3">
      <c r="A319" s="8" t="s">
        <v>200</v>
      </c>
      <c r="B319" s="28" t="s">
        <v>24</v>
      </c>
      <c r="C319" s="18">
        <v>1385899.85</v>
      </c>
      <c r="D319" s="18">
        <v>640638.07999999996</v>
      </c>
      <c r="E319" s="18">
        <v>0</v>
      </c>
      <c r="F319" s="18">
        <v>3230642.51</v>
      </c>
      <c r="G319" s="19">
        <f>(C319+D319+E319)/F319</f>
        <v>0.62728634435012132</v>
      </c>
    </row>
    <row r="320" spans="1:7" ht="15.6" customHeight="1" x14ac:dyDescent="0.3">
      <c r="A320" s="8" t="s">
        <v>96</v>
      </c>
      <c r="B320" s="28" t="s">
        <v>29</v>
      </c>
      <c r="C320" s="18">
        <v>10189915.220000001</v>
      </c>
      <c r="D320" s="18">
        <v>2840446.08</v>
      </c>
      <c r="E320" s="18">
        <v>0</v>
      </c>
      <c r="F320" s="18">
        <v>20778861.539999999</v>
      </c>
      <c r="G320" s="19">
        <f>(C320+D320+E320)/F320</f>
        <v>0.62709697905807404</v>
      </c>
    </row>
    <row r="321" spans="1:7" ht="15.6" customHeight="1" x14ac:dyDescent="0.3">
      <c r="A321" s="8" t="s">
        <v>495</v>
      </c>
      <c r="B321" s="28" t="s">
        <v>29</v>
      </c>
      <c r="C321" s="18">
        <v>1485786.13</v>
      </c>
      <c r="D321" s="18">
        <v>781100.06</v>
      </c>
      <c r="E321" s="18">
        <v>0</v>
      </c>
      <c r="F321" s="18">
        <v>3617848.71</v>
      </c>
      <c r="G321" s="19">
        <f>(C321+D321+E321)/F321</f>
        <v>0.62658402042466832</v>
      </c>
    </row>
    <row r="322" spans="1:7" ht="15.6" customHeight="1" x14ac:dyDescent="0.3">
      <c r="A322" s="8" t="s">
        <v>400</v>
      </c>
      <c r="B322" s="28" t="s">
        <v>29</v>
      </c>
      <c r="C322" s="18">
        <v>9505761.8800000008</v>
      </c>
      <c r="D322" s="18">
        <v>2940142.9</v>
      </c>
      <c r="E322" s="18">
        <v>0</v>
      </c>
      <c r="F322" s="18">
        <v>19930369.099999998</v>
      </c>
      <c r="G322" s="19">
        <f>(C322+D322+E322)/F322</f>
        <v>0.62446935716810192</v>
      </c>
    </row>
    <row r="323" spans="1:7" ht="15.6" customHeight="1" x14ac:dyDescent="0.3">
      <c r="A323" s="8" t="s">
        <v>569</v>
      </c>
      <c r="B323" s="28" t="s">
        <v>37</v>
      </c>
      <c r="C323" s="18">
        <v>410347.56</v>
      </c>
      <c r="D323" s="18">
        <v>218329.33</v>
      </c>
      <c r="E323" s="18">
        <v>0</v>
      </c>
      <c r="F323" s="18">
        <v>1007114.71</v>
      </c>
      <c r="G323" s="19">
        <f>(C323+D323+E323)/F323</f>
        <v>0.62423563448894515</v>
      </c>
    </row>
    <row r="324" spans="1:7" ht="15.6" customHeight="1" x14ac:dyDescent="0.3">
      <c r="A324" s="8" t="s">
        <v>65</v>
      </c>
      <c r="B324" s="28" t="s">
        <v>27</v>
      </c>
      <c r="C324" s="18">
        <v>2776012.87</v>
      </c>
      <c r="D324" s="18">
        <v>808804.08</v>
      </c>
      <c r="E324" s="18">
        <v>232892.52</v>
      </c>
      <c r="F324" s="18">
        <v>6120545.8499999996</v>
      </c>
      <c r="G324" s="19">
        <f>(C324+D324+E324)/F324</f>
        <v>0.6237531036549625</v>
      </c>
    </row>
    <row r="325" spans="1:7" ht="15.6" customHeight="1" x14ac:dyDescent="0.3">
      <c r="A325" s="8" t="s">
        <v>619</v>
      </c>
      <c r="B325" s="28" t="s">
        <v>21</v>
      </c>
      <c r="C325" s="18">
        <v>442216.83</v>
      </c>
      <c r="D325" s="18">
        <v>128193.62</v>
      </c>
      <c r="E325" s="18">
        <v>0</v>
      </c>
      <c r="F325" s="18">
        <v>915500.6399999999</v>
      </c>
      <c r="G325" s="19">
        <f>(C325+D325+E325)/F325</f>
        <v>0.62305849398423141</v>
      </c>
    </row>
    <row r="326" spans="1:7" ht="15.6" customHeight="1" x14ac:dyDescent="0.3">
      <c r="A326" s="8" t="s">
        <v>369</v>
      </c>
      <c r="B326" s="28" t="s">
        <v>37</v>
      </c>
      <c r="C326" s="18">
        <v>733243.9</v>
      </c>
      <c r="D326" s="18">
        <v>947386.08</v>
      </c>
      <c r="E326" s="18">
        <v>0</v>
      </c>
      <c r="F326" s="18">
        <v>2698169.46</v>
      </c>
      <c r="G326" s="19">
        <f>(C326+D326+E326)/F326</f>
        <v>0.6228778454856575</v>
      </c>
    </row>
    <row r="327" spans="1:7" ht="15.6" customHeight="1" x14ac:dyDescent="0.3">
      <c r="A327" s="8" t="s">
        <v>365</v>
      </c>
      <c r="B327" s="28" t="s">
        <v>24</v>
      </c>
      <c r="C327" s="18">
        <v>2561692.94</v>
      </c>
      <c r="D327" s="18">
        <v>1062306.44</v>
      </c>
      <c r="E327" s="18">
        <v>0</v>
      </c>
      <c r="F327" s="18">
        <v>5820885.620000001</v>
      </c>
      <c r="G327" s="19">
        <f>(C327+D327+E327)/F327</f>
        <v>0.62258556800159204</v>
      </c>
    </row>
    <row r="328" spans="1:7" ht="15.6" customHeight="1" x14ac:dyDescent="0.3">
      <c r="A328" s="8" t="s">
        <v>642</v>
      </c>
      <c r="B328" s="28" t="s">
        <v>24</v>
      </c>
      <c r="C328" s="18">
        <v>3308449.28</v>
      </c>
      <c r="D328" s="18">
        <v>976029.85</v>
      </c>
      <c r="E328" s="18">
        <v>0</v>
      </c>
      <c r="F328" s="18">
        <v>6884336.8499999987</v>
      </c>
      <c r="G328" s="19">
        <f>(C328+D328+E328)/F328</f>
        <v>0.62235175636415885</v>
      </c>
    </row>
    <row r="329" spans="1:7" ht="15.6" customHeight="1" x14ac:dyDescent="0.3">
      <c r="A329" s="8" t="s">
        <v>181</v>
      </c>
      <c r="B329" s="28" t="s">
        <v>37</v>
      </c>
      <c r="C329" s="18">
        <v>876030.59</v>
      </c>
      <c r="D329" s="18">
        <v>505145.75</v>
      </c>
      <c r="E329" s="18">
        <v>401932.67</v>
      </c>
      <c r="F329" s="18">
        <v>2865541.6799999997</v>
      </c>
      <c r="G329" s="19">
        <f>(C329+D329+E329)/F329</f>
        <v>0.62225896850329532</v>
      </c>
    </row>
    <row r="330" spans="1:7" ht="15.6" customHeight="1" x14ac:dyDescent="0.3">
      <c r="A330" s="8" t="s">
        <v>223</v>
      </c>
      <c r="B330" s="28" t="s">
        <v>24</v>
      </c>
      <c r="C330" s="18">
        <v>3835260.45</v>
      </c>
      <c r="D330" s="18">
        <v>1159444.6100000001</v>
      </c>
      <c r="E330" s="18">
        <v>0</v>
      </c>
      <c r="F330" s="18">
        <v>8026825.6100000003</v>
      </c>
      <c r="G330" s="19">
        <f>(C330+D330+E330)/F330</f>
        <v>0.62225159766489557</v>
      </c>
    </row>
    <row r="331" spans="1:7" ht="15.6" customHeight="1" x14ac:dyDescent="0.3">
      <c r="A331" s="8" t="s">
        <v>356</v>
      </c>
      <c r="B331" s="28" t="s">
        <v>32</v>
      </c>
      <c r="C331" s="18">
        <v>1473146.19</v>
      </c>
      <c r="D331" s="18">
        <v>855825.45</v>
      </c>
      <c r="E331" s="18">
        <v>0</v>
      </c>
      <c r="F331" s="18">
        <v>3746554.6599999992</v>
      </c>
      <c r="G331" s="19">
        <f>(C331+D331+E331)/F331</f>
        <v>0.62163023133365958</v>
      </c>
    </row>
    <row r="332" spans="1:7" ht="15.6" customHeight="1" x14ac:dyDescent="0.3">
      <c r="A332" s="8" t="s">
        <v>194</v>
      </c>
      <c r="B332" s="28" t="s">
        <v>24</v>
      </c>
      <c r="C332" s="18">
        <v>2074543.8</v>
      </c>
      <c r="D332" s="18">
        <v>692228.38</v>
      </c>
      <c r="E332" s="18">
        <v>0</v>
      </c>
      <c r="F332" s="18">
        <v>4456326.3100000005</v>
      </c>
      <c r="G332" s="19">
        <f>(C332+D332+E332)/F332</f>
        <v>0.62086391065918145</v>
      </c>
    </row>
    <row r="333" spans="1:7" ht="15.6" customHeight="1" x14ac:dyDescent="0.3">
      <c r="A333" s="8" t="s">
        <v>274</v>
      </c>
      <c r="B333" s="28" t="s">
        <v>29</v>
      </c>
      <c r="C333" s="18">
        <v>20631303.510000002</v>
      </c>
      <c r="D333" s="18">
        <v>6267959.6200000001</v>
      </c>
      <c r="E333" s="18">
        <v>4034239.83</v>
      </c>
      <c r="F333" s="18">
        <v>49852335.029999994</v>
      </c>
      <c r="G333" s="19">
        <f>(C333+D333+E333)/F333</f>
        <v>0.6205025891241589</v>
      </c>
    </row>
    <row r="334" spans="1:7" ht="15.6" customHeight="1" x14ac:dyDescent="0.3">
      <c r="A334" s="8" t="s">
        <v>669</v>
      </c>
      <c r="B334" s="28" t="s">
        <v>27</v>
      </c>
      <c r="C334" s="18">
        <v>498937.24</v>
      </c>
      <c r="D334" s="18">
        <v>120194</v>
      </c>
      <c r="E334" s="18">
        <v>0</v>
      </c>
      <c r="F334" s="18">
        <v>997903.12</v>
      </c>
      <c r="G334" s="19">
        <f>(C334+D334+E334)/F334</f>
        <v>0.62043221189648146</v>
      </c>
    </row>
    <row r="335" spans="1:7" ht="15.6" customHeight="1" x14ac:dyDescent="0.3">
      <c r="A335" s="8" t="s">
        <v>134</v>
      </c>
      <c r="B335" s="28" t="s">
        <v>24</v>
      </c>
      <c r="C335" s="18">
        <v>1748437.73</v>
      </c>
      <c r="D335" s="18">
        <v>205544.67</v>
      </c>
      <c r="E335" s="18">
        <v>0</v>
      </c>
      <c r="F335" s="18">
        <v>3155226.2800000003</v>
      </c>
      <c r="G335" s="19">
        <f>(C335+D335+E335)/F335</f>
        <v>0.61928439566622773</v>
      </c>
    </row>
    <row r="336" spans="1:7" ht="15.6" customHeight="1" x14ac:dyDescent="0.3">
      <c r="A336" s="8" t="s">
        <v>664</v>
      </c>
      <c r="B336" s="28" t="s">
        <v>37</v>
      </c>
      <c r="C336" s="18">
        <v>1750415.08</v>
      </c>
      <c r="D336" s="18">
        <v>713230.4</v>
      </c>
      <c r="E336" s="18">
        <v>176941.18</v>
      </c>
      <c r="F336" s="18">
        <v>4265182.99</v>
      </c>
      <c r="G336" s="19">
        <f>(C336+D336+E336)/F336</f>
        <v>0.61910278320790169</v>
      </c>
    </row>
    <row r="337" spans="1:7" ht="15.6" customHeight="1" x14ac:dyDescent="0.3">
      <c r="A337" s="8" t="s">
        <v>368</v>
      </c>
      <c r="B337" s="28" t="s">
        <v>37</v>
      </c>
      <c r="C337" s="18">
        <v>559522.26</v>
      </c>
      <c r="D337" s="18">
        <v>394860.72</v>
      </c>
      <c r="E337" s="18">
        <v>0</v>
      </c>
      <c r="F337" s="18">
        <v>1543578.97</v>
      </c>
      <c r="G337" s="19">
        <f>(C337+D337+E337)/F337</f>
        <v>0.61829229248957696</v>
      </c>
    </row>
    <row r="338" spans="1:7" ht="15.6" customHeight="1" x14ac:dyDescent="0.3">
      <c r="A338" s="8" t="s">
        <v>70</v>
      </c>
      <c r="B338" s="28" t="s">
        <v>71</v>
      </c>
      <c r="C338" s="18">
        <v>7592877.6299999999</v>
      </c>
      <c r="D338" s="18">
        <v>36624.400000000001</v>
      </c>
      <c r="E338" s="18">
        <v>8627506.6400000006</v>
      </c>
      <c r="F338" s="18">
        <v>26334029.629999999</v>
      </c>
      <c r="G338" s="19">
        <f>(C338+D338+E338)/F338</f>
        <v>0.61733843617612738</v>
      </c>
    </row>
    <row r="339" spans="1:7" ht="15.6" customHeight="1" x14ac:dyDescent="0.3">
      <c r="A339" s="8" t="s">
        <v>85</v>
      </c>
      <c r="B339" s="28" t="s">
        <v>32</v>
      </c>
      <c r="C339" s="18">
        <v>4780392.0199999996</v>
      </c>
      <c r="D339" s="18">
        <v>3713694.54</v>
      </c>
      <c r="E339" s="18">
        <v>375000</v>
      </c>
      <c r="F339" s="18">
        <v>14372773.6</v>
      </c>
      <c r="G339" s="19">
        <f>(C339+D339+E339)/F339</f>
        <v>0.61707550726326055</v>
      </c>
    </row>
    <row r="340" spans="1:7" ht="15.6" customHeight="1" x14ac:dyDescent="0.3">
      <c r="A340" s="8" t="s">
        <v>537</v>
      </c>
      <c r="B340" s="28" t="s">
        <v>71</v>
      </c>
      <c r="C340" s="18">
        <v>2791560.91</v>
      </c>
      <c r="D340" s="18">
        <v>832395.36</v>
      </c>
      <c r="E340" s="18">
        <v>0</v>
      </c>
      <c r="F340" s="18">
        <v>5874889.4600000009</v>
      </c>
      <c r="G340" s="19">
        <f>(C340+D340+E340)/F340</f>
        <v>0.61685522675349191</v>
      </c>
    </row>
    <row r="341" spans="1:7" ht="15.6" customHeight="1" x14ac:dyDescent="0.3">
      <c r="A341" s="8" t="s">
        <v>225</v>
      </c>
      <c r="B341" s="28" t="s">
        <v>29</v>
      </c>
      <c r="C341" s="18">
        <v>3721238.99</v>
      </c>
      <c r="D341" s="18">
        <v>253894.25</v>
      </c>
      <c r="E341" s="18">
        <v>0</v>
      </c>
      <c r="F341" s="18">
        <v>6452744.3200000003</v>
      </c>
      <c r="G341" s="19">
        <f>(C341+D341+E341)/F341</f>
        <v>0.61603761792935874</v>
      </c>
    </row>
    <row r="342" spans="1:7" ht="15.6" customHeight="1" x14ac:dyDescent="0.3">
      <c r="A342" s="8" t="s">
        <v>185</v>
      </c>
      <c r="B342" s="28" t="s">
        <v>37</v>
      </c>
      <c r="C342" s="18">
        <v>735077.44</v>
      </c>
      <c r="D342" s="18">
        <v>339571.36</v>
      </c>
      <c r="E342" s="18">
        <v>0</v>
      </c>
      <c r="F342" s="18">
        <v>1744824.4699999997</v>
      </c>
      <c r="G342" s="19">
        <f>(C342+D342+E342)/F342</f>
        <v>0.61590653872478074</v>
      </c>
    </row>
    <row r="343" spans="1:7" ht="15.6" customHeight="1" x14ac:dyDescent="0.3">
      <c r="A343" s="8" t="s">
        <v>643</v>
      </c>
      <c r="B343" s="28" t="s">
        <v>71</v>
      </c>
      <c r="C343" s="18">
        <v>1094826.8600000001</v>
      </c>
      <c r="D343" s="18">
        <v>391496.45</v>
      </c>
      <c r="E343" s="18">
        <v>0</v>
      </c>
      <c r="F343" s="18">
        <v>2416559.5100000002</v>
      </c>
      <c r="G343" s="19">
        <f>(C343+D343+E343)/F343</f>
        <v>0.61505760725089687</v>
      </c>
    </row>
    <row r="344" spans="1:7" ht="15.6" customHeight="1" x14ac:dyDescent="0.3">
      <c r="A344" s="8" t="s">
        <v>622</v>
      </c>
      <c r="B344" s="28" t="s">
        <v>37</v>
      </c>
      <c r="C344" s="18">
        <v>1241050.55</v>
      </c>
      <c r="D344" s="18">
        <v>858607.01</v>
      </c>
      <c r="E344" s="18">
        <v>0</v>
      </c>
      <c r="F344" s="18">
        <v>3420134.6899999995</v>
      </c>
      <c r="G344" s="19">
        <f>(C344+D344+E344)/F344</f>
        <v>0.61391078139089328</v>
      </c>
    </row>
    <row r="345" spans="1:7" ht="15.6" customHeight="1" x14ac:dyDescent="0.3">
      <c r="A345" s="8" t="s">
        <v>47</v>
      </c>
      <c r="B345" s="28" t="s">
        <v>29</v>
      </c>
      <c r="C345" s="18">
        <v>6263830.1100000003</v>
      </c>
      <c r="D345" s="18">
        <v>875187.44</v>
      </c>
      <c r="E345" s="18">
        <v>0</v>
      </c>
      <c r="F345" s="18">
        <v>11655590.020000001</v>
      </c>
      <c r="G345" s="19">
        <f>(C345+D345+E345)/F345</f>
        <v>0.6124973113973684</v>
      </c>
    </row>
    <row r="346" spans="1:7" ht="15.6" customHeight="1" x14ac:dyDescent="0.3">
      <c r="A346" s="8" t="s">
        <v>502</v>
      </c>
      <c r="B346" s="28" t="s">
        <v>29</v>
      </c>
      <c r="C346" s="18">
        <v>6961165.9199999999</v>
      </c>
      <c r="D346" s="18">
        <v>2084262.33</v>
      </c>
      <c r="E346" s="18">
        <v>0</v>
      </c>
      <c r="F346" s="18">
        <v>14774121.09</v>
      </c>
      <c r="G346" s="19">
        <f>(C346+D346+E346)/F346</f>
        <v>0.61224814626180923</v>
      </c>
    </row>
    <row r="347" spans="1:7" ht="15.6" customHeight="1" x14ac:dyDescent="0.3">
      <c r="A347" s="8" t="s">
        <v>255</v>
      </c>
      <c r="B347" s="28" t="s">
        <v>27</v>
      </c>
      <c r="C347" s="18">
        <v>2603540.1</v>
      </c>
      <c r="D347" s="18">
        <v>747111.42</v>
      </c>
      <c r="E347" s="18">
        <v>0</v>
      </c>
      <c r="F347" s="18">
        <v>5472973.54</v>
      </c>
      <c r="G347" s="19">
        <f>(C347+D347+E347)/F347</f>
        <v>0.61221774516381089</v>
      </c>
    </row>
    <row r="348" spans="1:7" ht="15.6" customHeight="1" x14ac:dyDescent="0.3">
      <c r="A348" s="8" t="s">
        <v>454</v>
      </c>
      <c r="B348" s="28" t="s">
        <v>37</v>
      </c>
      <c r="C348" s="18">
        <v>1730206.32</v>
      </c>
      <c r="D348" s="18">
        <v>1474054.66</v>
      </c>
      <c r="E348" s="18">
        <v>675000</v>
      </c>
      <c r="F348" s="18">
        <v>6350974.71</v>
      </c>
      <c r="G348" s="19">
        <f>(C348+D348+E348)/F348</f>
        <v>0.61081348251818179</v>
      </c>
    </row>
    <row r="349" spans="1:7" ht="15.6" customHeight="1" x14ac:dyDescent="0.3">
      <c r="A349" s="8" t="s">
        <v>350</v>
      </c>
      <c r="B349" s="28" t="s">
        <v>37</v>
      </c>
      <c r="C349" s="18">
        <v>964997.75</v>
      </c>
      <c r="D349" s="18">
        <v>761274.44</v>
      </c>
      <c r="E349" s="18">
        <v>0</v>
      </c>
      <c r="F349" s="18">
        <v>2826674.27</v>
      </c>
      <c r="G349" s="19">
        <f>(C349+D349+E349)/F349</f>
        <v>0.61070785846152698</v>
      </c>
    </row>
    <row r="350" spans="1:7" ht="15.6" customHeight="1" x14ac:dyDescent="0.3">
      <c r="A350" s="8" t="s">
        <v>483</v>
      </c>
      <c r="B350" s="28" t="s">
        <v>29</v>
      </c>
      <c r="C350" s="18">
        <v>3448749.02</v>
      </c>
      <c r="D350" s="18">
        <v>1443933.58</v>
      </c>
      <c r="E350" s="18">
        <v>0</v>
      </c>
      <c r="F350" s="18">
        <v>8023150.4100000001</v>
      </c>
      <c r="G350" s="19">
        <f>(C350+D350+E350)/F350</f>
        <v>0.60982062531219572</v>
      </c>
    </row>
    <row r="351" spans="1:7" ht="15.6" customHeight="1" x14ac:dyDescent="0.3">
      <c r="A351" s="8" t="s">
        <v>236</v>
      </c>
      <c r="B351" s="28" t="s">
        <v>27</v>
      </c>
      <c r="C351" s="18">
        <v>1541371.41</v>
      </c>
      <c r="D351" s="18">
        <v>267477.21000000002</v>
      </c>
      <c r="E351" s="18">
        <v>0</v>
      </c>
      <c r="F351" s="18">
        <v>2966542.67</v>
      </c>
      <c r="G351" s="19">
        <f>(C351+D351+E351)/F351</f>
        <v>0.60974973941635568</v>
      </c>
    </row>
    <row r="352" spans="1:7" ht="15.6" customHeight="1" x14ac:dyDescent="0.3">
      <c r="A352" s="8" t="s">
        <v>660</v>
      </c>
      <c r="B352" s="28" t="s">
        <v>32</v>
      </c>
      <c r="C352" s="18">
        <v>2950117.77</v>
      </c>
      <c r="D352" s="18">
        <v>1048463.2</v>
      </c>
      <c r="E352" s="18">
        <v>0</v>
      </c>
      <c r="F352" s="18">
        <v>6558561.0499999998</v>
      </c>
      <c r="G352" s="19">
        <f>(C352+D352+E352)/F352</f>
        <v>0.60967351519888646</v>
      </c>
    </row>
    <row r="353" spans="1:7" ht="15.6" customHeight="1" x14ac:dyDescent="0.3">
      <c r="A353" s="8" t="s">
        <v>155</v>
      </c>
      <c r="B353" s="28" t="s">
        <v>71</v>
      </c>
      <c r="C353" s="18">
        <v>265353.03000000003</v>
      </c>
      <c r="D353" s="18">
        <v>31641.84</v>
      </c>
      <c r="E353" s="18">
        <v>0</v>
      </c>
      <c r="F353" s="18">
        <v>487576.30000000005</v>
      </c>
      <c r="G353" s="19">
        <f>(C353+D353+E353)/F353</f>
        <v>0.60912491029609117</v>
      </c>
    </row>
    <row r="354" spans="1:7" ht="15.6" customHeight="1" x14ac:dyDescent="0.3">
      <c r="A354" s="8" t="s">
        <v>282</v>
      </c>
      <c r="B354" s="28" t="s">
        <v>37</v>
      </c>
      <c r="C354" s="18">
        <v>362874.15</v>
      </c>
      <c r="D354" s="18">
        <v>94944.4</v>
      </c>
      <c r="E354" s="18">
        <v>0</v>
      </c>
      <c r="F354" s="18">
        <v>751849.86</v>
      </c>
      <c r="G354" s="19">
        <f>(C354+D354+E354)/F354</f>
        <v>0.60892283733350705</v>
      </c>
    </row>
    <row r="355" spans="1:7" ht="15.6" customHeight="1" x14ac:dyDescent="0.3">
      <c r="A355" s="8" t="s">
        <v>667</v>
      </c>
      <c r="B355" s="28" t="s">
        <v>24</v>
      </c>
      <c r="C355" s="18">
        <v>1340982.1000000001</v>
      </c>
      <c r="D355" s="18">
        <v>487047.94</v>
      </c>
      <c r="E355" s="18">
        <v>0</v>
      </c>
      <c r="F355" s="18">
        <v>3004970.56</v>
      </c>
      <c r="G355" s="19">
        <f>(C355+D355+E355)/F355</f>
        <v>0.60833542409147601</v>
      </c>
    </row>
    <row r="356" spans="1:7" ht="15.6" customHeight="1" x14ac:dyDescent="0.3">
      <c r="A356" s="8" t="s">
        <v>414</v>
      </c>
      <c r="B356" s="28" t="s">
        <v>71</v>
      </c>
      <c r="C356" s="18">
        <v>947194.98</v>
      </c>
      <c r="D356" s="18">
        <v>330629.01</v>
      </c>
      <c r="E356" s="18">
        <v>0</v>
      </c>
      <c r="F356" s="18">
        <v>2100812.21</v>
      </c>
      <c r="G356" s="19">
        <f>(C356+D356+E356)/F356</f>
        <v>0.60825236254695991</v>
      </c>
    </row>
    <row r="357" spans="1:7" ht="15.6" customHeight="1" x14ac:dyDescent="0.3">
      <c r="A357" s="8" t="s">
        <v>203</v>
      </c>
      <c r="B357" s="28" t="s">
        <v>24</v>
      </c>
      <c r="C357" s="18">
        <v>6901895.4199999999</v>
      </c>
      <c r="D357" s="18">
        <v>1428204.94</v>
      </c>
      <c r="E357" s="18">
        <v>234082.61</v>
      </c>
      <c r="F357" s="18">
        <v>14172878.139999999</v>
      </c>
      <c r="G357" s="19">
        <f>(C357+D357+E357)/F357</f>
        <v>0.60426561813365032</v>
      </c>
    </row>
    <row r="358" spans="1:7" ht="15.6" customHeight="1" x14ac:dyDescent="0.3">
      <c r="A358" s="8" t="s">
        <v>235</v>
      </c>
      <c r="B358" s="28" t="s">
        <v>27</v>
      </c>
      <c r="C358" s="18">
        <v>5232779.9400000004</v>
      </c>
      <c r="D358" s="18">
        <v>360247.1</v>
      </c>
      <c r="E358" s="18">
        <v>2491620</v>
      </c>
      <c r="F358" s="18">
        <v>13379941.860000001</v>
      </c>
      <c r="G358" s="19">
        <f>(C358+D358+E358)/F358</f>
        <v>0.60423633559794854</v>
      </c>
    </row>
    <row r="359" spans="1:7" ht="15.6" customHeight="1" x14ac:dyDescent="0.3">
      <c r="A359" s="8" t="s">
        <v>168</v>
      </c>
      <c r="B359" s="28" t="s">
        <v>29</v>
      </c>
      <c r="C359" s="18">
        <v>7214876.4400000004</v>
      </c>
      <c r="D359" s="18">
        <v>3277435.62</v>
      </c>
      <c r="E359" s="18">
        <v>0</v>
      </c>
      <c r="F359" s="18">
        <v>17387173.969999999</v>
      </c>
      <c r="G359" s="19">
        <f>(C359+D359+E359)/F359</f>
        <v>0.6034512611482199</v>
      </c>
    </row>
    <row r="360" spans="1:7" ht="15.6" customHeight="1" x14ac:dyDescent="0.3">
      <c r="A360" s="8" t="s">
        <v>43</v>
      </c>
      <c r="B360" s="28" t="s">
        <v>27</v>
      </c>
      <c r="C360" s="18">
        <v>508301.17</v>
      </c>
      <c r="D360" s="18">
        <v>454243.86</v>
      </c>
      <c r="E360" s="18">
        <v>0</v>
      </c>
      <c r="F360" s="18">
        <v>1596176.1199999996</v>
      </c>
      <c r="G360" s="19">
        <f>(C360+D360+E360)/F360</f>
        <v>0.60303184463128057</v>
      </c>
    </row>
    <row r="361" spans="1:7" ht="15.6" customHeight="1" x14ac:dyDescent="0.3">
      <c r="A361" s="8" t="s">
        <v>361</v>
      </c>
      <c r="B361" s="28" t="s">
        <v>21</v>
      </c>
      <c r="C361" s="18">
        <v>259532.52</v>
      </c>
      <c r="D361" s="18">
        <v>141986.99</v>
      </c>
      <c r="E361" s="18">
        <v>0</v>
      </c>
      <c r="F361" s="18">
        <v>666304.91999999993</v>
      </c>
      <c r="G361" s="19">
        <f>(C361+D361+E361)/F361</f>
        <v>0.60260625120402844</v>
      </c>
    </row>
    <row r="362" spans="1:7" ht="15.6" customHeight="1" x14ac:dyDescent="0.3">
      <c r="A362" s="8" t="s">
        <v>339</v>
      </c>
      <c r="B362" s="28" t="s">
        <v>71</v>
      </c>
      <c r="C362" s="18">
        <v>603330.32999999996</v>
      </c>
      <c r="D362" s="18">
        <v>208903.43</v>
      </c>
      <c r="E362" s="18">
        <v>232650</v>
      </c>
      <c r="F362" s="18">
        <v>1734250.3499999999</v>
      </c>
      <c r="G362" s="19">
        <f>(C362+D362+E362)/F362</f>
        <v>0.60249880301307135</v>
      </c>
    </row>
    <row r="363" spans="1:7" ht="15.6" customHeight="1" x14ac:dyDescent="0.3">
      <c r="A363" s="8" t="s">
        <v>237</v>
      </c>
      <c r="B363" s="28" t="s">
        <v>21</v>
      </c>
      <c r="C363" s="18">
        <v>200314.35</v>
      </c>
      <c r="D363" s="18">
        <v>81509.98</v>
      </c>
      <c r="E363" s="18">
        <v>0</v>
      </c>
      <c r="F363" s="18">
        <v>467867.74</v>
      </c>
      <c r="G363" s="19">
        <f>(C363+D363+E363)/F363</f>
        <v>0.60235897007987771</v>
      </c>
    </row>
    <row r="364" spans="1:7" ht="15.6" customHeight="1" x14ac:dyDescent="0.3">
      <c r="A364" s="8" t="s">
        <v>379</v>
      </c>
      <c r="B364" s="28" t="s">
        <v>37</v>
      </c>
      <c r="C364" s="18">
        <v>3940148.47</v>
      </c>
      <c r="D364" s="18">
        <v>1989907.48</v>
      </c>
      <c r="E364" s="18">
        <v>0</v>
      </c>
      <c r="F364" s="18">
        <v>9847859.4500000011</v>
      </c>
      <c r="G364" s="19">
        <f>(C364+D364+E364)/F364</f>
        <v>0.60216699680863128</v>
      </c>
    </row>
    <row r="365" spans="1:7" ht="15.6" customHeight="1" x14ac:dyDescent="0.3">
      <c r="A365" s="8" t="s">
        <v>311</v>
      </c>
      <c r="B365" s="28" t="s">
        <v>46</v>
      </c>
      <c r="C365" s="18">
        <v>1091798.06</v>
      </c>
      <c r="D365" s="18">
        <v>223026.37</v>
      </c>
      <c r="E365" s="18">
        <v>0</v>
      </c>
      <c r="F365" s="18">
        <v>2188227.96</v>
      </c>
      <c r="G365" s="19">
        <f>(C365+D365+E365)/F365</f>
        <v>0.6008626404718822</v>
      </c>
    </row>
    <row r="366" spans="1:7" ht="15.6" customHeight="1" x14ac:dyDescent="0.3">
      <c r="A366" s="8" t="s">
        <v>373</v>
      </c>
      <c r="B366" s="28" t="s">
        <v>46</v>
      </c>
      <c r="C366" s="18">
        <v>72367664.959999993</v>
      </c>
      <c r="D366" s="18">
        <v>140420.51999999999</v>
      </c>
      <c r="E366" s="18">
        <v>135377501.08000001</v>
      </c>
      <c r="F366" s="18">
        <v>347103563.41000003</v>
      </c>
      <c r="G366" s="19">
        <f>(C366+D366+E366)/F366</f>
        <v>0.59891516099027997</v>
      </c>
    </row>
    <row r="367" spans="1:7" ht="15.6" customHeight="1" x14ac:dyDescent="0.3">
      <c r="A367" s="8" t="s">
        <v>571</v>
      </c>
      <c r="B367" s="28" t="s">
        <v>29</v>
      </c>
      <c r="C367" s="18">
        <v>4252124.91</v>
      </c>
      <c r="D367" s="18">
        <v>173945.4</v>
      </c>
      <c r="E367" s="18">
        <v>227429.15</v>
      </c>
      <c r="F367" s="18">
        <v>7774558.9900000002</v>
      </c>
      <c r="G367" s="19">
        <f>(C367+D367+E367)/F367</f>
        <v>0.59855478181920652</v>
      </c>
    </row>
    <row r="368" spans="1:7" ht="15.6" customHeight="1" x14ac:dyDescent="0.3">
      <c r="A368" s="8" t="s">
        <v>289</v>
      </c>
      <c r="B368" s="28" t="s">
        <v>21</v>
      </c>
      <c r="C368" s="18">
        <v>756313.06</v>
      </c>
      <c r="D368" s="18">
        <v>628385.29</v>
      </c>
      <c r="E368" s="18">
        <v>145804.82</v>
      </c>
      <c r="F368" s="18">
        <v>2557017.42</v>
      </c>
      <c r="G368" s="19">
        <f>(C368+D368+E368)/F368</f>
        <v>0.59855015379598009</v>
      </c>
    </row>
    <row r="369" spans="1:7" ht="15.6" customHeight="1" x14ac:dyDescent="0.3">
      <c r="A369" s="8" t="s">
        <v>570</v>
      </c>
      <c r="B369" s="28" t="s">
        <v>37</v>
      </c>
      <c r="C369" s="18">
        <v>1869397.69</v>
      </c>
      <c r="D369" s="18">
        <v>682962.29</v>
      </c>
      <c r="E369" s="18">
        <v>0</v>
      </c>
      <c r="F369" s="18">
        <v>4269173.45</v>
      </c>
      <c r="G369" s="19">
        <f>(C369+D369+E369)/F369</f>
        <v>0.59785811232382691</v>
      </c>
    </row>
    <row r="370" spans="1:7" ht="15.6" customHeight="1" x14ac:dyDescent="0.3">
      <c r="A370" s="8" t="s">
        <v>224</v>
      </c>
      <c r="B370" s="28" t="s">
        <v>37</v>
      </c>
      <c r="C370" s="18">
        <v>446739.05</v>
      </c>
      <c r="D370" s="18">
        <v>202147.7</v>
      </c>
      <c r="E370" s="18">
        <v>0</v>
      </c>
      <c r="F370" s="18">
        <v>1085693.3199999998</v>
      </c>
      <c r="G370" s="19">
        <f>(C370+D370+E370)/F370</f>
        <v>0.59767039001400513</v>
      </c>
    </row>
    <row r="371" spans="1:7" ht="15.6" customHeight="1" x14ac:dyDescent="0.3">
      <c r="A371" s="8" t="s">
        <v>620</v>
      </c>
      <c r="B371" s="28" t="s">
        <v>29</v>
      </c>
      <c r="C371" s="18">
        <v>3651674.06</v>
      </c>
      <c r="D371" s="18">
        <v>970315.1</v>
      </c>
      <c r="E371" s="18">
        <v>509405.14</v>
      </c>
      <c r="F371" s="18">
        <v>8589300.0099999998</v>
      </c>
      <c r="G371" s="19">
        <f>(C371+D371+E371)/F371</f>
        <v>0.59741705308067361</v>
      </c>
    </row>
    <row r="372" spans="1:7" ht="15.6" customHeight="1" x14ac:dyDescent="0.3">
      <c r="A372" s="8" t="s">
        <v>519</v>
      </c>
      <c r="B372" s="28" t="s">
        <v>29</v>
      </c>
      <c r="C372" s="18">
        <v>5183666.88</v>
      </c>
      <c r="D372" s="18">
        <v>1467746.42</v>
      </c>
      <c r="E372" s="18">
        <v>0</v>
      </c>
      <c r="F372" s="18">
        <v>11146258.01</v>
      </c>
      <c r="G372" s="19">
        <f>(C372+D372+E372)/F372</f>
        <v>0.59673957789534426</v>
      </c>
    </row>
    <row r="373" spans="1:7" ht="15.6" customHeight="1" x14ac:dyDescent="0.3">
      <c r="A373" s="8" t="s">
        <v>307</v>
      </c>
      <c r="B373" s="28" t="s">
        <v>71</v>
      </c>
      <c r="C373" s="18">
        <v>733596.28</v>
      </c>
      <c r="D373" s="18">
        <v>235806.15</v>
      </c>
      <c r="E373" s="18">
        <v>23278.31</v>
      </c>
      <c r="F373" s="18">
        <v>1664977.89</v>
      </c>
      <c r="G373" s="19">
        <f>(C373+D373+E373)/F373</f>
        <v>0.59621256592182148</v>
      </c>
    </row>
    <row r="374" spans="1:7" ht="15.6" customHeight="1" x14ac:dyDescent="0.3">
      <c r="A374" s="8" t="s">
        <v>186</v>
      </c>
      <c r="B374" s="28" t="s">
        <v>27</v>
      </c>
      <c r="C374" s="18">
        <v>2711033.81</v>
      </c>
      <c r="D374" s="18">
        <v>167096.29</v>
      </c>
      <c r="E374" s="18">
        <v>0</v>
      </c>
      <c r="F374" s="18">
        <v>4829144.43</v>
      </c>
      <c r="G374" s="19">
        <f>(C374+D374+E374)/F374</f>
        <v>0.59599172104281006</v>
      </c>
    </row>
    <row r="375" spans="1:7" ht="15.6" customHeight="1" x14ac:dyDescent="0.3">
      <c r="A375" s="8" t="s">
        <v>100</v>
      </c>
      <c r="B375" s="28" t="s">
        <v>46</v>
      </c>
      <c r="C375" s="18">
        <v>11760174.449999999</v>
      </c>
      <c r="D375" s="18">
        <v>952513.82</v>
      </c>
      <c r="E375" s="18">
        <v>13279111.25</v>
      </c>
      <c r="F375" s="18">
        <v>43703527.299999997</v>
      </c>
      <c r="G375" s="19">
        <f>(C375+D375+E375)/F375</f>
        <v>0.59473001667762415</v>
      </c>
    </row>
    <row r="376" spans="1:7" ht="15.6" customHeight="1" x14ac:dyDescent="0.3">
      <c r="A376" s="8" t="s">
        <v>347</v>
      </c>
      <c r="B376" s="28" t="s">
        <v>27</v>
      </c>
      <c r="C376" s="18">
        <v>735098.8</v>
      </c>
      <c r="D376" s="18">
        <v>281623.28000000003</v>
      </c>
      <c r="E376" s="18">
        <v>0</v>
      </c>
      <c r="F376" s="18">
        <v>1711035.1500000001</v>
      </c>
      <c r="G376" s="19">
        <f>(C376+D376+E376)/F376</f>
        <v>0.5942146074556095</v>
      </c>
    </row>
    <row r="377" spans="1:7" ht="15.6" customHeight="1" x14ac:dyDescent="0.3">
      <c r="A377" s="8" t="s">
        <v>295</v>
      </c>
      <c r="B377" s="28" t="s">
        <v>27</v>
      </c>
      <c r="C377" s="18">
        <v>616920.48</v>
      </c>
      <c r="D377" s="18">
        <v>410849</v>
      </c>
      <c r="E377" s="18">
        <v>0</v>
      </c>
      <c r="F377" s="18">
        <v>1729848.78</v>
      </c>
      <c r="G377" s="19">
        <f>(C377+D377+E377)/F377</f>
        <v>0.59413833849684827</v>
      </c>
    </row>
    <row r="378" spans="1:7" ht="15.6" customHeight="1" x14ac:dyDescent="0.3">
      <c r="A378" s="8" t="s">
        <v>344</v>
      </c>
      <c r="B378" s="28" t="s">
        <v>37</v>
      </c>
      <c r="C378" s="18">
        <v>288684.15999999997</v>
      </c>
      <c r="D378" s="18">
        <v>263841.69</v>
      </c>
      <c r="E378" s="18">
        <v>0</v>
      </c>
      <c r="F378" s="18">
        <v>930679.8</v>
      </c>
      <c r="G378" s="19">
        <f>(C378+D378+E378)/F378</f>
        <v>0.59367985638025011</v>
      </c>
    </row>
    <row r="379" spans="1:7" ht="15.6" customHeight="1" x14ac:dyDescent="0.3">
      <c r="A379" s="8" t="s">
        <v>121</v>
      </c>
      <c r="B379" s="28" t="s">
        <v>46</v>
      </c>
      <c r="C379" s="18">
        <v>8341483.3399999999</v>
      </c>
      <c r="D379" s="18">
        <v>8977.9599999999991</v>
      </c>
      <c r="E379" s="18">
        <v>17917711.100000001</v>
      </c>
      <c r="F379" s="18">
        <v>44253077.260000005</v>
      </c>
      <c r="G379" s="19">
        <f>(C379+D379+E379)/F379</f>
        <v>0.59358973491643685</v>
      </c>
    </row>
    <row r="380" spans="1:7" ht="15.6" customHeight="1" x14ac:dyDescent="0.3">
      <c r="A380" s="8" t="s">
        <v>418</v>
      </c>
      <c r="B380" s="28" t="s">
        <v>29</v>
      </c>
      <c r="C380" s="18">
        <v>8626141.1699999999</v>
      </c>
      <c r="D380" s="18">
        <v>2391533.7999999998</v>
      </c>
      <c r="E380" s="18">
        <v>2279042.3199999998</v>
      </c>
      <c r="F380" s="18">
        <v>22411225.57</v>
      </c>
      <c r="G380" s="19">
        <f>(C380+D380+E380)/F380</f>
        <v>0.59330612011683925</v>
      </c>
    </row>
    <row r="381" spans="1:7" ht="15.6" customHeight="1" x14ac:dyDescent="0.3">
      <c r="A381" s="8" t="s">
        <v>391</v>
      </c>
      <c r="B381" s="28" t="s">
        <v>29</v>
      </c>
      <c r="C381" s="18">
        <v>13720726.869999999</v>
      </c>
      <c r="D381" s="18">
        <v>6626531.7800000003</v>
      </c>
      <c r="E381" s="18">
        <v>0</v>
      </c>
      <c r="F381" s="18">
        <v>34345839.119999997</v>
      </c>
      <c r="G381" s="19">
        <f>(C381+D381+E381)/F381</f>
        <v>0.59242281368957861</v>
      </c>
    </row>
    <row r="382" spans="1:7" ht="15.6" customHeight="1" x14ac:dyDescent="0.3">
      <c r="A382" s="8" t="s">
        <v>64</v>
      </c>
      <c r="B382" s="28" t="s">
        <v>21</v>
      </c>
      <c r="C382" s="18">
        <v>2273083.14</v>
      </c>
      <c r="D382" s="18">
        <v>25000</v>
      </c>
      <c r="E382" s="18">
        <v>0</v>
      </c>
      <c r="F382" s="18">
        <v>3883201.31</v>
      </c>
      <c r="G382" s="19">
        <f>(C382+D382+E382)/F382</f>
        <v>0.59180118581078667</v>
      </c>
    </row>
    <row r="383" spans="1:7" ht="15.6" customHeight="1" x14ac:dyDescent="0.3">
      <c r="A383" s="8" t="s">
        <v>302</v>
      </c>
      <c r="B383" s="28" t="s">
        <v>27</v>
      </c>
      <c r="C383" s="18">
        <v>2142814.14</v>
      </c>
      <c r="D383" s="18">
        <v>536714.09</v>
      </c>
      <c r="E383" s="18">
        <v>0</v>
      </c>
      <c r="F383" s="18">
        <v>4528494.13</v>
      </c>
      <c r="G383" s="19">
        <f>(C383+D383+E383)/F383</f>
        <v>0.59170403076132505</v>
      </c>
    </row>
    <row r="384" spans="1:7" ht="15.6" customHeight="1" x14ac:dyDescent="0.3">
      <c r="A384" s="8" t="s">
        <v>626</v>
      </c>
      <c r="B384" s="28" t="s">
        <v>27</v>
      </c>
      <c r="C384" s="18">
        <v>622951.59</v>
      </c>
      <c r="D384" s="18">
        <v>438626.93</v>
      </c>
      <c r="E384" s="18">
        <v>0</v>
      </c>
      <c r="F384" s="18">
        <v>1795780.19</v>
      </c>
      <c r="G384" s="19">
        <f>(C384+D384+E384)/F384</f>
        <v>0.59115170437424192</v>
      </c>
    </row>
    <row r="385" spans="1:7" ht="15.6" customHeight="1" x14ac:dyDescent="0.3">
      <c r="A385" s="8" t="s">
        <v>604</v>
      </c>
      <c r="B385" s="28" t="s">
        <v>37</v>
      </c>
      <c r="C385" s="18">
        <v>4688627.18</v>
      </c>
      <c r="D385" s="18">
        <v>698817.54</v>
      </c>
      <c r="E385" s="18">
        <v>4000000</v>
      </c>
      <c r="F385" s="18">
        <v>15901151.260000002</v>
      </c>
      <c r="G385" s="19">
        <f>(C385+D385+E385)/F385</f>
        <v>0.59036258233795313</v>
      </c>
    </row>
    <row r="386" spans="1:7" ht="15.6" customHeight="1" x14ac:dyDescent="0.3">
      <c r="A386" s="8" t="s">
        <v>215</v>
      </c>
      <c r="B386" s="28" t="s">
        <v>29</v>
      </c>
      <c r="C386" s="18">
        <v>2720932.13</v>
      </c>
      <c r="D386" s="18">
        <v>1525720.42</v>
      </c>
      <c r="E386" s="18">
        <v>0</v>
      </c>
      <c r="F386" s="18">
        <v>7195352.1499999994</v>
      </c>
      <c r="G386" s="19">
        <f>(C386+D386+E386)/F386</f>
        <v>0.59019384478631809</v>
      </c>
    </row>
    <row r="387" spans="1:7" ht="15.6" customHeight="1" x14ac:dyDescent="0.3">
      <c r="A387" s="8" t="s">
        <v>196</v>
      </c>
      <c r="B387" s="28" t="s">
        <v>27</v>
      </c>
      <c r="C387" s="18">
        <v>341430.61</v>
      </c>
      <c r="D387" s="18">
        <v>222704.93</v>
      </c>
      <c r="E387" s="18">
        <v>0</v>
      </c>
      <c r="F387" s="18">
        <v>956854.24</v>
      </c>
      <c r="G387" s="19">
        <f>(C387+D387+E387)/F387</f>
        <v>0.58957312035321074</v>
      </c>
    </row>
    <row r="388" spans="1:7" ht="15.6" customHeight="1" x14ac:dyDescent="0.3">
      <c r="A388" s="8" t="s">
        <v>543</v>
      </c>
      <c r="B388" s="28" t="s">
        <v>37</v>
      </c>
      <c r="C388" s="18">
        <v>1666644.79</v>
      </c>
      <c r="D388" s="18">
        <v>640596.37</v>
      </c>
      <c r="E388" s="18">
        <v>0</v>
      </c>
      <c r="F388" s="18">
        <v>3913624.45</v>
      </c>
      <c r="G388" s="19">
        <f>(C388+D388+E388)/F388</f>
        <v>0.5895407669992454</v>
      </c>
    </row>
    <row r="389" spans="1:7" ht="15.6" customHeight="1" x14ac:dyDescent="0.3">
      <c r="A389" s="8" t="s">
        <v>281</v>
      </c>
      <c r="B389" s="28" t="s">
        <v>24</v>
      </c>
      <c r="C389" s="18">
        <v>1870001.61</v>
      </c>
      <c r="D389" s="18">
        <v>721014.56</v>
      </c>
      <c r="E389" s="18">
        <v>0</v>
      </c>
      <c r="F389" s="18">
        <v>4395932.2300000004</v>
      </c>
      <c r="G389" s="19">
        <f>(C389+D389+E389)/F389</f>
        <v>0.58941221894132789</v>
      </c>
    </row>
    <row r="390" spans="1:7" ht="15.6" customHeight="1" x14ac:dyDescent="0.3">
      <c r="A390" s="8" t="s">
        <v>500</v>
      </c>
      <c r="B390" s="28" t="s">
        <v>32</v>
      </c>
      <c r="C390" s="18">
        <v>1444453.34</v>
      </c>
      <c r="D390" s="18">
        <v>1328646.48</v>
      </c>
      <c r="E390" s="18">
        <v>0</v>
      </c>
      <c r="F390" s="18">
        <v>4704958.620000001</v>
      </c>
      <c r="G390" s="19">
        <f>(C390+D390+E390)/F390</f>
        <v>0.58939940687512349</v>
      </c>
    </row>
    <row r="391" spans="1:7" ht="15.6" customHeight="1" x14ac:dyDescent="0.3">
      <c r="A391" s="8" t="s">
        <v>536</v>
      </c>
      <c r="B391" s="28" t="s">
        <v>21</v>
      </c>
      <c r="C391" s="18">
        <v>670149.06000000006</v>
      </c>
      <c r="D391" s="18">
        <v>0</v>
      </c>
      <c r="E391" s="18">
        <v>0</v>
      </c>
      <c r="F391" s="18">
        <v>1138892.7400000002</v>
      </c>
      <c r="G391" s="19">
        <f>(C391+D391+E391)/F391</f>
        <v>0.58842157515201998</v>
      </c>
    </row>
    <row r="392" spans="1:7" ht="15.6" customHeight="1" x14ac:dyDescent="0.3">
      <c r="A392" s="8" t="s">
        <v>377</v>
      </c>
      <c r="B392" s="28" t="s">
        <v>46</v>
      </c>
      <c r="C392" s="18">
        <v>2590064.87</v>
      </c>
      <c r="D392" s="18">
        <v>1136991.47</v>
      </c>
      <c r="E392" s="18">
        <v>0</v>
      </c>
      <c r="F392" s="18">
        <v>6339955.1299999999</v>
      </c>
      <c r="G392" s="19">
        <f>(C392+D392+E392)/F392</f>
        <v>0.5878679365353805</v>
      </c>
    </row>
    <row r="393" spans="1:7" ht="15.6" customHeight="1" x14ac:dyDescent="0.3">
      <c r="A393" s="8" t="s">
        <v>460</v>
      </c>
      <c r="B393" s="28" t="s">
        <v>27</v>
      </c>
      <c r="C393" s="18">
        <v>468822.17</v>
      </c>
      <c r="D393" s="18">
        <v>74851.839999999997</v>
      </c>
      <c r="E393" s="18">
        <v>0</v>
      </c>
      <c r="F393" s="18">
        <v>926471.6399999999</v>
      </c>
      <c r="G393" s="19">
        <f>(C393+D393+E393)/F393</f>
        <v>0.58682207476960657</v>
      </c>
    </row>
    <row r="394" spans="1:7" ht="15.6" customHeight="1" x14ac:dyDescent="0.3">
      <c r="A394" s="8" t="s">
        <v>398</v>
      </c>
      <c r="B394" s="28" t="s">
        <v>37</v>
      </c>
      <c r="C394" s="18">
        <v>1600653.88</v>
      </c>
      <c r="D394" s="18">
        <v>694220.29</v>
      </c>
      <c r="E394" s="18">
        <v>0</v>
      </c>
      <c r="F394" s="18">
        <v>3912014.86</v>
      </c>
      <c r="G394" s="19">
        <f>(C394+D394+E394)/F394</f>
        <v>0.58662204826082898</v>
      </c>
    </row>
    <row r="395" spans="1:7" ht="15.6" customHeight="1" x14ac:dyDescent="0.3">
      <c r="A395" s="8" t="s">
        <v>593</v>
      </c>
      <c r="B395" s="28" t="s">
        <v>32</v>
      </c>
      <c r="C395" s="18">
        <v>1956896.57</v>
      </c>
      <c r="D395" s="18">
        <v>2291790.11</v>
      </c>
      <c r="E395" s="18">
        <v>0</v>
      </c>
      <c r="F395" s="18">
        <v>7244765.459999999</v>
      </c>
      <c r="G395" s="19">
        <f>(C395+D395+E395)/F395</f>
        <v>0.58644916850075646</v>
      </c>
    </row>
    <row r="396" spans="1:7" ht="15.6" customHeight="1" x14ac:dyDescent="0.3">
      <c r="A396" s="8" t="s">
        <v>631</v>
      </c>
      <c r="B396" s="28" t="s">
        <v>71</v>
      </c>
      <c r="C396" s="18">
        <v>4008303.69</v>
      </c>
      <c r="D396" s="18">
        <v>480894.66</v>
      </c>
      <c r="E396" s="18">
        <v>4667893.33</v>
      </c>
      <c r="F396" s="18">
        <v>15657972.729999999</v>
      </c>
      <c r="G396" s="19">
        <f>(C396+D396+E396)/F396</f>
        <v>0.58481974888456711</v>
      </c>
    </row>
    <row r="397" spans="1:7" ht="15.6" customHeight="1" x14ac:dyDescent="0.3">
      <c r="A397" s="8" t="s">
        <v>35</v>
      </c>
      <c r="B397" s="28" t="s">
        <v>21</v>
      </c>
      <c r="C397" s="18">
        <v>389503.84</v>
      </c>
      <c r="D397" s="18">
        <v>46460</v>
      </c>
      <c r="E397" s="18">
        <v>0</v>
      </c>
      <c r="F397" s="18">
        <v>746122.92999999993</v>
      </c>
      <c r="G397" s="19">
        <f>(C397+D397+E397)/F397</f>
        <v>0.58430564518369654</v>
      </c>
    </row>
    <row r="398" spans="1:7" ht="15.6" customHeight="1" x14ac:dyDescent="0.3">
      <c r="A398" s="8" t="s">
        <v>317</v>
      </c>
      <c r="B398" s="28" t="s">
        <v>21</v>
      </c>
      <c r="C398" s="18">
        <v>462598.44</v>
      </c>
      <c r="D398" s="18">
        <v>172628.13</v>
      </c>
      <c r="E398" s="18">
        <v>0</v>
      </c>
      <c r="F398" s="18">
        <v>1088330.48</v>
      </c>
      <c r="G398" s="19">
        <f>(C398+D398+E398)/F398</f>
        <v>0.58367066040454929</v>
      </c>
    </row>
    <row r="399" spans="1:7" ht="15.6" customHeight="1" x14ac:dyDescent="0.3">
      <c r="A399" s="8" t="s">
        <v>601</v>
      </c>
      <c r="B399" s="28" t="s">
        <v>37</v>
      </c>
      <c r="C399" s="18">
        <v>946447.17</v>
      </c>
      <c r="D399" s="18">
        <v>837109.99</v>
      </c>
      <c r="E399" s="18">
        <v>0</v>
      </c>
      <c r="F399" s="18">
        <v>3060021.17</v>
      </c>
      <c r="G399" s="19">
        <f>(C399+D399+E399)/F399</f>
        <v>0.58285778460807192</v>
      </c>
    </row>
    <row r="400" spans="1:7" ht="15.6" customHeight="1" x14ac:dyDescent="0.3">
      <c r="A400" s="8" t="s">
        <v>527</v>
      </c>
      <c r="B400" s="28" t="s">
        <v>71</v>
      </c>
      <c r="C400" s="18">
        <v>5568721.4199999999</v>
      </c>
      <c r="D400" s="18">
        <v>695383.03</v>
      </c>
      <c r="E400" s="18">
        <v>14451952.779999999</v>
      </c>
      <c r="F400" s="18">
        <v>35599818.159999996</v>
      </c>
      <c r="G400" s="19">
        <f>(C400+D400+E400)/F400</f>
        <v>0.5819146922856081</v>
      </c>
    </row>
    <row r="401" spans="1:7" ht="15.6" customHeight="1" x14ac:dyDescent="0.3">
      <c r="A401" s="8" t="s">
        <v>211</v>
      </c>
      <c r="B401" s="28" t="s">
        <v>32</v>
      </c>
      <c r="C401" s="18">
        <v>912710.23</v>
      </c>
      <c r="D401" s="18">
        <v>1015658.73</v>
      </c>
      <c r="E401" s="18">
        <v>0</v>
      </c>
      <c r="F401" s="18">
        <v>3314965.62</v>
      </c>
      <c r="G401" s="19">
        <f>(C401+D401+E401)/F401</f>
        <v>0.58171612651596671</v>
      </c>
    </row>
    <row r="402" spans="1:7" ht="15.6" customHeight="1" x14ac:dyDescent="0.3">
      <c r="A402" s="8" t="s">
        <v>435</v>
      </c>
      <c r="B402" s="28" t="s">
        <v>32</v>
      </c>
      <c r="C402" s="18">
        <v>1437675.05</v>
      </c>
      <c r="D402" s="18">
        <v>354816.55</v>
      </c>
      <c r="E402" s="18">
        <v>0</v>
      </c>
      <c r="F402" s="18">
        <v>3104125.32</v>
      </c>
      <c r="G402" s="19">
        <f>(C402+D402+E402)/F402</f>
        <v>0.57745464993017748</v>
      </c>
    </row>
    <row r="403" spans="1:7" ht="15.6" customHeight="1" x14ac:dyDescent="0.3">
      <c r="A403" s="8" t="s">
        <v>131</v>
      </c>
      <c r="B403" s="28" t="s">
        <v>37</v>
      </c>
      <c r="C403" s="18">
        <v>1150420.18</v>
      </c>
      <c r="D403" s="18">
        <v>545829.46</v>
      </c>
      <c r="E403" s="18">
        <v>0</v>
      </c>
      <c r="F403" s="18">
        <v>2940172.0100000002</v>
      </c>
      <c r="G403" s="19">
        <f>(C403+D403+E403)/F403</f>
        <v>0.57692190600780524</v>
      </c>
    </row>
    <row r="404" spans="1:7" ht="15.6" customHeight="1" x14ac:dyDescent="0.3">
      <c r="A404" s="8" t="s">
        <v>632</v>
      </c>
      <c r="B404" s="28" t="s">
        <v>27</v>
      </c>
      <c r="C404" s="18">
        <v>4192456.87</v>
      </c>
      <c r="D404" s="18">
        <v>229203.9</v>
      </c>
      <c r="E404" s="18">
        <v>0</v>
      </c>
      <c r="F404" s="18">
        <v>7671761.0100000007</v>
      </c>
      <c r="G404" s="19">
        <f>(C404+D404+E404)/F404</f>
        <v>0.57635538492875971</v>
      </c>
    </row>
    <row r="405" spans="1:7" ht="15.6" customHeight="1" x14ac:dyDescent="0.3">
      <c r="A405" s="8" t="s">
        <v>170</v>
      </c>
      <c r="B405" s="28" t="s">
        <v>37</v>
      </c>
      <c r="C405" s="18">
        <v>906216.62</v>
      </c>
      <c r="D405" s="18">
        <v>286736.03000000003</v>
      </c>
      <c r="E405" s="18">
        <v>0</v>
      </c>
      <c r="F405" s="18">
        <v>2069879.61</v>
      </c>
      <c r="G405" s="19">
        <f>(C405+D405+E405)/F405</f>
        <v>0.57633914757003657</v>
      </c>
    </row>
    <row r="406" spans="1:7" ht="15.6" customHeight="1" x14ac:dyDescent="0.3">
      <c r="A406" s="8" t="s">
        <v>86</v>
      </c>
      <c r="B406" s="28" t="s">
        <v>71</v>
      </c>
      <c r="C406" s="18">
        <v>1143598.1599999999</v>
      </c>
      <c r="D406" s="18">
        <v>548450.22</v>
      </c>
      <c r="E406" s="18">
        <v>0</v>
      </c>
      <c r="F406" s="18">
        <v>2936213.09</v>
      </c>
      <c r="G406" s="19">
        <f>(C406+D406+E406)/F406</f>
        <v>0.57626893148957381</v>
      </c>
    </row>
    <row r="407" spans="1:7" ht="15.6" customHeight="1" x14ac:dyDescent="0.3">
      <c r="A407" s="8" t="s">
        <v>93</v>
      </c>
      <c r="B407" s="28" t="s">
        <v>21</v>
      </c>
      <c r="C407" s="18">
        <v>1192100</v>
      </c>
      <c r="D407" s="18">
        <v>59748</v>
      </c>
      <c r="E407" s="18">
        <v>1444460.15</v>
      </c>
      <c r="F407" s="18">
        <v>4683973.17</v>
      </c>
      <c r="G407" s="19">
        <f>(C407+D407+E407)/F407</f>
        <v>0.57564551549299325</v>
      </c>
    </row>
    <row r="408" spans="1:7" ht="15.6" customHeight="1" x14ac:dyDescent="0.3">
      <c r="A408" s="8" t="s">
        <v>231</v>
      </c>
      <c r="B408" s="28" t="s">
        <v>37</v>
      </c>
      <c r="C408" s="18">
        <v>808504.34</v>
      </c>
      <c r="D408" s="18">
        <v>338239.93</v>
      </c>
      <c r="E408" s="18">
        <v>0</v>
      </c>
      <c r="F408" s="18">
        <v>1995694.5499999998</v>
      </c>
      <c r="G408" s="19">
        <f>(C408+D408+E408)/F408</f>
        <v>0.57460911039717988</v>
      </c>
    </row>
    <row r="409" spans="1:7" ht="15.6" customHeight="1" x14ac:dyDescent="0.3">
      <c r="A409" s="8" t="s">
        <v>366</v>
      </c>
      <c r="B409" s="28" t="s">
        <v>27</v>
      </c>
      <c r="C409" s="18">
        <v>2314672.88</v>
      </c>
      <c r="D409" s="18">
        <v>782951.4</v>
      </c>
      <c r="E409" s="18">
        <v>0</v>
      </c>
      <c r="F409" s="18">
        <v>5394881.4899999993</v>
      </c>
      <c r="G409" s="19">
        <f>(C409+D409+E409)/F409</f>
        <v>0.57417837365691604</v>
      </c>
    </row>
    <row r="410" spans="1:7" ht="15.6" customHeight="1" x14ac:dyDescent="0.3">
      <c r="A410" s="8" t="s">
        <v>146</v>
      </c>
      <c r="B410" s="28" t="s">
        <v>46</v>
      </c>
      <c r="C410" s="18">
        <v>521538.39</v>
      </c>
      <c r="D410" s="18">
        <v>171237.84</v>
      </c>
      <c r="E410" s="18">
        <v>0</v>
      </c>
      <c r="F410" s="18">
        <v>1208364.6100000001</v>
      </c>
      <c r="G410" s="19">
        <f>(C410+D410+E410)/F410</f>
        <v>0.57331721259198409</v>
      </c>
    </row>
    <row r="411" spans="1:7" ht="15.6" customHeight="1" x14ac:dyDescent="0.3">
      <c r="A411" s="8" t="s">
        <v>234</v>
      </c>
      <c r="B411" s="28" t="s">
        <v>71</v>
      </c>
      <c r="C411" s="18">
        <v>950264.31999999995</v>
      </c>
      <c r="D411" s="18">
        <v>311795.15000000002</v>
      </c>
      <c r="E411" s="18">
        <v>0</v>
      </c>
      <c r="F411" s="18">
        <v>2204009.89</v>
      </c>
      <c r="G411" s="19">
        <f>(C411+D411+E411)/F411</f>
        <v>0.57261969455137063</v>
      </c>
    </row>
    <row r="412" spans="1:7" ht="15.6" customHeight="1" x14ac:dyDescent="0.3">
      <c r="A412" s="8" t="s">
        <v>463</v>
      </c>
      <c r="B412" s="28" t="s">
        <v>27</v>
      </c>
      <c r="C412" s="18">
        <v>4527593.92</v>
      </c>
      <c r="D412" s="18">
        <v>2822367.31</v>
      </c>
      <c r="E412" s="18">
        <v>644174.4</v>
      </c>
      <c r="F412" s="18">
        <v>13975714.74</v>
      </c>
      <c r="G412" s="19">
        <f>(C412+D412+E412)/F412</f>
        <v>0.57200191752053464</v>
      </c>
    </row>
    <row r="413" spans="1:7" ht="15.6" customHeight="1" x14ac:dyDescent="0.3">
      <c r="A413" s="8" t="s">
        <v>565</v>
      </c>
      <c r="B413" s="28" t="s">
        <v>27</v>
      </c>
      <c r="C413" s="18">
        <v>6478032.1500000004</v>
      </c>
      <c r="D413" s="18">
        <v>488927.27</v>
      </c>
      <c r="E413" s="18">
        <v>675300</v>
      </c>
      <c r="F413" s="18">
        <v>13363058.48</v>
      </c>
      <c r="G413" s="19">
        <f>(C413+D413+E413)/F413</f>
        <v>0.57189448294624234</v>
      </c>
    </row>
    <row r="414" spans="1:7" ht="15.6" customHeight="1" x14ac:dyDescent="0.3">
      <c r="A414" s="8" t="s">
        <v>103</v>
      </c>
      <c r="B414" s="28" t="s">
        <v>37</v>
      </c>
      <c r="C414" s="18">
        <v>1678766.36</v>
      </c>
      <c r="D414" s="18">
        <v>1015046.41</v>
      </c>
      <c r="E414" s="18">
        <v>0</v>
      </c>
      <c r="F414" s="18">
        <v>4715529.2499999991</v>
      </c>
      <c r="G414" s="19">
        <f>(C414+D414+E414)/F414</f>
        <v>0.57126414177157325</v>
      </c>
    </row>
    <row r="415" spans="1:7" ht="15.6" customHeight="1" x14ac:dyDescent="0.3">
      <c r="A415" s="8" t="s">
        <v>220</v>
      </c>
      <c r="B415" s="28" t="s">
        <v>37</v>
      </c>
      <c r="C415" s="18">
        <v>2077041.17</v>
      </c>
      <c r="D415" s="18">
        <v>708323.4</v>
      </c>
      <c r="E415" s="18">
        <v>0</v>
      </c>
      <c r="F415" s="18">
        <v>4877178.2299999995</v>
      </c>
      <c r="G415" s="19">
        <f>(C415+D415+E415)/F415</f>
        <v>0.57110165727939788</v>
      </c>
    </row>
    <row r="416" spans="1:7" ht="15.6" customHeight="1" x14ac:dyDescent="0.3">
      <c r="A416" s="8" t="s">
        <v>532</v>
      </c>
      <c r="B416" s="28" t="s">
        <v>24</v>
      </c>
      <c r="C416" s="18">
        <v>3545258.01</v>
      </c>
      <c r="D416" s="18">
        <v>642634.47</v>
      </c>
      <c r="E416" s="18">
        <v>0</v>
      </c>
      <c r="F416" s="18">
        <v>7360930.5399999991</v>
      </c>
      <c r="G416" s="19">
        <f>(C416+D416+E416)/F416</f>
        <v>0.56893519878262566</v>
      </c>
    </row>
    <row r="417" spans="1:7" ht="15.6" customHeight="1" x14ac:dyDescent="0.3">
      <c r="A417" s="8" t="s">
        <v>573</v>
      </c>
      <c r="B417" s="28" t="s">
        <v>37</v>
      </c>
      <c r="C417" s="18">
        <v>1013806.52</v>
      </c>
      <c r="D417" s="18">
        <v>450346.64</v>
      </c>
      <c r="E417" s="18">
        <v>0</v>
      </c>
      <c r="F417" s="18">
        <v>2573986.1</v>
      </c>
      <c r="G417" s="19">
        <f>(C417+D417+E417)/F417</f>
        <v>0.56882714323904082</v>
      </c>
    </row>
    <row r="418" spans="1:7" ht="15.6" customHeight="1" x14ac:dyDescent="0.3">
      <c r="A418" s="8" t="s">
        <v>415</v>
      </c>
      <c r="B418" s="28" t="s">
        <v>27</v>
      </c>
      <c r="C418" s="18">
        <v>8072842.6699999999</v>
      </c>
      <c r="D418" s="18">
        <v>821488.53</v>
      </c>
      <c r="E418" s="18">
        <v>7218118.6299999999</v>
      </c>
      <c r="F418" s="18">
        <v>28336017.390000001</v>
      </c>
      <c r="G418" s="19">
        <f>(C418+D418+E418)/F418</f>
        <v>0.56862083362802451</v>
      </c>
    </row>
    <row r="419" spans="1:7" ht="15.6" customHeight="1" x14ac:dyDescent="0.3">
      <c r="A419" s="8" t="s">
        <v>442</v>
      </c>
      <c r="B419" s="28" t="s">
        <v>24</v>
      </c>
      <c r="C419" s="18">
        <v>10136506.33</v>
      </c>
      <c r="D419" s="18">
        <v>2089404.64</v>
      </c>
      <c r="E419" s="18">
        <v>1954325</v>
      </c>
      <c r="F419" s="18">
        <v>24988953.240000002</v>
      </c>
      <c r="G419" s="19">
        <f>(C419+D419+E419)/F419</f>
        <v>0.56746018265789511</v>
      </c>
    </row>
    <row r="420" spans="1:7" ht="15.6" customHeight="1" x14ac:dyDescent="0.3">
      <c r="A420" s="8" t="s">
        <v>616</v>
      </c>
      <c r="B420" s="28" t="s">
        <v>21</v>
      </c>
      <c r="C420" s="18">
        <v>261344.65</v>
      </c>
      <c r="D420" s="18">
        <v>46034.17</v>
      </c>
      <c r="E420" s="18">
        <v>0</v>
      </c>
      <c r="F420" s="18">
        <v>541947.80000000005</v>
      </c>
      <c r="G420" s="19">
        <f>(C420+D420+E420)/F420</f>
        <v>0.56717421862400763</v>
      </c>
    </row>
    <row r="421" spans="1:7" ht="15.6" customHeight="1" x14ac:dyDescent="0.3">
      <c r="A421" s="8" t="s">
        <v>334</v>
      </c>
      <c r="B421" s="28" t="s">
        <v>27</v>
      </c>
      <c r="C421" s="18">
        <v>1399523.03</v>
      </c>
      <c r="D421" s="18">
        <v>439196.36</v>
      </c>
      <c r="E421" s="18">
        <v>1375000</v>
      </c>
      <c r="F421" s="18">
        <v>5680230.040000001</v>
      </c>
      <c r="G421" s="19">
        <f>(C421+D421+E421)/F421</f>
        <v>0.56577275345700606</v>
      </c>
    </row>
    <row r="422" spans="1:7" ht="15.6" customHeight="1" x14ac:dyDescent="0.3">
      <c r="A422" s="8" t="s">
        <v>357</v>
      </c>
      <c r="B422" s="28" t="s">
        <v>37</v>
      </c>
      <c r="C422" s="18">
        <v>1080618.6200000001</v>
      </c>
      <c r="D422" s="18">
        <v>595837.47</v>
      </c>
      <c r="E422" s="18">
        <v>0</v>
      </c>
      <c r="F422" s="18">
        <v>2967088.3499999996</v>
      </c>
      <c r="G422" s="19">
        <f>(C422+D422+E422)/F422</f>
        <v>0.56501724662159125</v>
      </c>
    </row>
    <row r="423" spans="1:7" ht="15.6" customHeight="1" x14ac:dyDescent="0.3">
      <c r="A423" s="8" t="s">
        <v>128</v>
      </c>
      <c r="B423" s="28" t="s">
        <v>37</v>
      </c>
      <c r="C423" s="18">
        <v>2243236.06</v>
      </c>
      <c r="D423" s="18">
        <v>748622.43</v>
      </c>
      <c r="E423" s="18">
        <v>0</v>
      </c>
      <c r="F423" s="18">
        <v>5296247.46</v>
      </c>
      <c r="G423" s="19">
        <f>(C423+D423+E423)/F423</f>
        <v>0.56490156711824036</v>
      </c>
    </row>
    <row r="424" spans="1:7" ht="15.6" customHeight="1" x14ac:dyDescent="0.3">
      <c r="A424" s="8" t="s">
        <v>648</v>
      </c>
      <c r="B424" s="28" t="s">
        <v>46</v>
      </c>
      <c r="C424" s="18">
        <v>5854917.8799999999</v>
      </c>
      <c r="D424" s="18">
        <v>1630247.29</v>
      </c>
      <c r="E424" s="18">
        <v>0</v>
      </c>
      <c r="F424" s="18">
        <v>13264216.129999999</v>
      </c>
      <c r="G424" s="19">
        <f>(C424+D424+E424)/F424</f>
        <v>0.56431266624724397</v>
      </c>
    </row>
    <row r="425" spans="1:7" ht="15.6" customHeight="1" x14ac:dyDescent="0.3">
      <c r="A425" s="8" t="s">
        <v>351</v>
      </c>
      <c r="B425" s="28" t="s">
        <v>27</v>
      </c>
      <c r="C425" s="18">
        <v>3712792.52</v>
      </c>
      <c r="D425" s="18">
        <v>846956.82</v>
      </c>
      <c r="E425" s="18">
        <v>0</v>
      </c>
      <c r="F425" s="18">
        <v>8088872.8300000001</v>
      </c>
      <c r="G425" s="19">
        <f>(C425+D425+E425)/F425</f>
        <v>0.56370639467699479</v>
      </c>
    </row>
    <row r="426" spans="1:7" ht="15.6" customHeight="1" x14ac:dyDescent="0.3">
      <c r="A426" s="8" t="s">
        <v>308</v>
      </c>
      <c r="B426" s="28" t="s">
        <v>27</v>
      </c>
      <c r="C426" s="18">
        <v>742223.66</v>
      </c>
      <c r="D426" s="18">
        <v>253271.45</v>
      </c>
      <c r="E426" s="18">
        <v>0</v>
      </c>
      <c r="F426" s="18">
        <v>1769527.51</v>
      </c>
      <c r="G426" s="19">
        <f>(C426+D426+E426)/F426</f>
        <v>0.56257679203868383</v>
      </c>
    </row>
    <row r="427" spans="1:7" ht="15.6" customHeight="1" x14ac:dyDescent="0.3">
      <c r="A427" s="8" t="s">
        <v>445</v>
      </c>
      <c r="B427" s="28" t="s">
        <v>24</v>
      </c>
      <c r="C427" s="18">
        <v>4891709.7</v>
      </c>
      <c r="D427" s="18">
        <v>840006.18</v>
      </c>
      <c r="E427" s="18">
        <v>0</v>
      </c>
      <c r="F427" s="18">
        <v>10212654.42</v>
      </c>
      <c r="G427" s="19">
        <f>(C427+D427+E427)/F427</f>
        <v>0.56123664272583895</v>
      </c>
    </row>
    <row r="428" spans="1:7" ht="15.6" customHeight="1" x14ac:dyDescent="0.3">
      <c r="A428" s="8" t="s">
        <v>635</v>
      </c>
      <c r="B428" s="28" t="s">
        <v>21</v>
      </c>
      <c r="C428" s="18">
        <v>749473.17</v>
      </c>
      <c r="D428" s="18">
        <v>360694.16</v>
      </c>
      <c r="E428" s="18">
        <v>0</v>
      </c>
      <c r="F428" s="18">
        <v>1978914.1199999999</v>
      </c>
      <c r="G428" s="19">
        <f>(C428+D428+E428)/F428</f>
        <v>0.56099823573950758</v>
      </c>
    </row>
    <row r="429" spans="1:7" ht="15.6" customHeight="1" x14ac:dyDescent="0.3">
      <c r="A429" s="8" t="s">
        <v>159</v>
      </c>
      <c r="B429" s="28" t="s">
        <v>71</v>
      </c>
      <c r="C429" s="18">
        <v>2061080.11</v>
      </c>
      <c r="D429" s="18">
        <v>909560.07</v>
      </c>
      <c r="E429" s="18">
        <v>0</v>
      </c>
      <c r="F429" s="18">
        <v>5300820.42</v>
      </c>
      <c r="G429" s="19">
        <f>(C429+D429+E429)/F429</f>
        <v>0.56041139760022285</v>
      </c>
    </row>
    <row r="430" spans="1:7" ht="15.6" customHeight="1" x14ac:dyDescent="0.3">
      <c r="A430" s="8" t="s">
        <v>486</v>
      </c>
      <c r="B430" s="28" t="s">
        <v>46</v>
      </c>
      <c r="C430" s="18">
        <v>2000937.71</v>
      </c>
      <c r="D430" s="18">
        <v>418137.94</v>
      </c>
      <c r="E430" s="18">
        <v>0</v>
      </c>
      <c r="F430" s="18">
        <v>4319029.0699999994</v>
      </c>
      <c r="G430" s="19">
        <f>(C430+D430+E430)/F430</f>
        <v>0.56009709839716371</v>
      </c>
    </row>
    <row r="431" spans="1:7" ht="15.6" customHeight="1" x14ac:dyDescent="0.3">
      <c r="A431" s="8" t="s">
        <v>564</v>
      </c>
      <c r="B431" s="28" t="s">
        <v>37</v>
      </c>
      <c r="C431" s="18">
        <v>478265.23</v>
      </c>
      <c r="D431" s="18">
        <v>149687.35</v>
      </c>
      <c r="E431" s="18">
        <v>0</v>
      </c>
      <c r="F431" s="18">
        <v>1122003.9700000002</v>
      </c>
      <c r="G431" s="19">
        <f>(C431+D431+E431)/F431</f>
        <v>0.55967055089831796</v>
      </c>
    </row>
    <row r="432" spans="1:7" ht="15.6" customHeight="1" x14ac:dyDescent="0.3">
      <c r="A432" s="8" t="s">
        <v>440</v>
      </c>
      <c r="B432" s="28" t="s">
        <v>29</v>
      </c>
      <c r="C432" s="18">
        <v>4056704.31</v>
      </c>
      <c r="D432" s="18">
        <v>1089733.51</v>
      </c>
      <c r="E432" s="18">
        <v>-364279.74</v>
      </c>
      <c r="F432" s="18">
        <v>8545544.8600000013</v>
      </c>
      <c r="G432" s="19">
        <f>(C432+D432+E432)/F432</f>
        <v>0.55960832905861069</v>
      </c>
    </row>
    <row r="433" spans="1:7" ht="15.6" customHeight="1" x14ac:dyDescent="0.3">
      <c r="A433" s="8" t="s">
        <v>313</v>
      </c>
      <c r="B433" s="28" t="s">
        <v>29</v>
      </c>
      <c r="C433" s="18">
        <v>4355503.8</v>
      </c>
      <c r="D433" s="18">
        <v>1160642.68</v>
      </c>
      <c r="E433" s="18">
        <v>0</v>
      </c>
      <c r="F433" s="18">
        <v>9876559.8499999996</v>
      </c>
      <c r="G433" s="19">
        <f>(C433+D433+E433)/F433</f>
        <v>0.55850889011724059</v>
      </c>
    </row>
    <row r="434" spans="1:7" ht="15.6" customHeight="1" x14ac:dyDescent="0.3">
      <c r="A434" s="8" t="s">
        <v>496</v>
      </c>
      <c r="B434" s="28" t="s">
        <v>37</v>
      </c>
      <c r="C434" s="18">
        <v>1204974.71</v>
      </c>
      <c r="D434" s="18">
        <v>295709.42</v>
      </c>
      <c r="E434" s="18">
        <v>0</v>
      </c>
      <c r="F434" s="18">
        <v>2688809.15</v>
      </c>
      <c r="G434" s="19">
        <f>(C434+D434+E434)/F434</f>
        <v>0.55812221927316785</v>
      </c>
    </row>
    <row r="435" spans="1:7" ht="15.6" customHeight="1" x14ac:dyDescent="0.3">
      <c r="A435" s="8" t="s">
        <v>174</v>
      </c>
      <c r="B435" s="28" t="s">
        <v>27</v>
      </c>
      <c r="C435" s="18">
        <v>510252.89</v>
      </c>
      <c r="D435" s="18">
        <v>207312.9</v>
      </c>
      <c r="E435" s="18">
        <v>0</v>
      </c>
      <c r="F435" s="18">
        <v>1286848.95</v>
      </c>
      <c r="G435" s="19">
        <f>(C435+D435+E435)/F435</f>
        <v>0.5576146213586296</v>
      </c>
    </row>
    <row r="436" spans="1:7" ht="15.6" customHeight="1" x14ac:dyDescent="0.3">
      <c r="A436" s="8" t="s">
        <v>180</v>
      </c>
      <c r="B436" s="28" t="s">
        <v>71</v>
      </c>
      <c r="C436" s="18">
        <v>824355.38</v>
      </c>
      <c r="D436" s="18">
        <v>217081.65</v>
      </c>
      <c r="E436" s="18">
        <v>0</v>
      </c>
      <c r="F436" s="18">
        <v>1869735.2999999998</v>
      </c>
      <c r="G436" s="19">
        <f>(C436+D436+E436)/F436</f>
        <v>0.55699704123893912</v>
      </c>
    </row>
    <row r="437" spans="1:7" ht="15.6" customHeight="1" x14ac:dyDescent="0.3">
      <c r="A437" s="8" t="s">
        <v>655</v>
      </c>
      <c r="B437" s="28" t="s">
        <v>71</v>
      </c>
      <c r="C437" s="18">
        <v>1113159.3700000001</v>
      </c>
      <c r="D437" s="18">
        <v>585586.84</v>
      </c>
      <c r="E437" s="18">
        <v>0</v>
      </c>
      <c r="F437" s="18">
        <v>3053755.9099999997</v>
      </c>
      <c r="G437" s="19">
        <f>(C437+D437+E437)/F437</f>
        <v>0.55628094060733235</v>
      </c>
    </row>
    <row r="438" spans="1:7" ht="15.6" customHeight="1" x14ac:dyDescent="0.3">
      <c r="A438" s="8" t="s">
        <v>343</v>
      </c>
      <c r="B438" s="28" t="s">
        <v>24</v>
      </c>
      <c r="C438" s="18">
        <v>3643693.77</v>
      </c>
      <c r="D438" s="18">
        <v>1881709.77</v>
      </c>
      <c r="E438" s="18">
        <v>891.8</v>
      </c>
      <c r="F438" s="18">
        <v>9939147.8900000006</v>
      </c>
      <c r="G438" s="19">
        <f>(C438+D438+E438)/F438</f>
        <v>0.55601299036511265</v>
      </c>
    </row>
    <row r="439" spans="1:7" ht="15.6" customHeight="1" x14ac:dyDescent="0.3">
      <c r="A439" s="8" t="s">
        <v>80</v>
      </c>
      <c r="B439" s="28" t="s">
        <v>24</v>
      </c>
      <c r="C439" s="18">
        <v>3549781.38</v>
      </c>
      <c r="D439" s="18">
        <v>785495.05</v>
      </c>
      <c r="E439" s="18">
        <v>1000000</v>
      </c>
      <c r="F439" s="18">
        <v>9611038.8400000017</v>
      </c>
      <c r="G439" s="19">
        <f>(C439+D439+E439)/F439</f>
        <v>0.55511964094819943</v>
      </c>
    </row>
    <row r="440" spans="1:7" ht="15.6" customHeight="1" x14ac:dyDescent="0.3">
      <c r="A440" s="8" t="s">
        <v>87</v>
      </c>
      <c r="B440" s="28" t="s">
        <v>32</v>
      </c>
      <c r="C440" s="18">
        <v>1100561.8600000001</v>
      </c>
      <c r="D440" s="18">
        <v>829412.94</v>
      </c>
      <c r="E440" s="18">
        <v>0</v>
      </c>
      <c r="F440" s="18">
        <v>3482838.2800000003</v>
      </c>
      <c r="G440" s="19">
        <f>(C440+D440+E440)/F440</f>
        <v>0.55413850567876488</v>
      </c>
    </row>
    <row r="441" spans="1:7" ht="15.6" customHeight="1" x14ac:dyDescent="0.3">
      <c r="A441" s="8" t="s">
        <v>280</v>
      </c>
      <c r="B441" s="28" t="s">
        <v>29</v>
      </c>
      <c r="C441" s="18">
        <v>6071990.6799999997</v>
      </c>
      <c r="D441" s="18">
        <v>0</v>
      </c>
      <c r="E441" s="18">
        <v>0</v>
      </c>
      <c r="F441" s="18">
        <v>10977084.710000001</v>
      </c>
      <c r="G441" s="19">
        <f>(C441+D441+E441)/F441</f>
        <v>0.55315148242123746</v>
      </c>
    </row>
    <row r="442" spans="1:7" ht="15.6" customHeight="1" x14ac:dyDescent="0.3">
      <c r="A442" s="8" t="s">
        <v>107</v>
      </c>
      <c r="B442" s="28" t="s">
        <v>32</v>
      </c>
      <c r="C442" s="18">
        <v>1532186.43</v>
      </c>
      <c r="D442" s="18">
        <v>900196.97</v>
      </c>
      <c r="E442" s="18">
        <v>0</v>
      </c>
      <c r="F442" s="18">
        <v>4402785.2399999993</v>
      </c>
      <c r="G442" s="19">
        <f>(C442+D442+E442)/F442</f>
        <v>0.55246469391725328</v>
      </c>
    </row>
    <row r="443" spans="1:7" ht="15.6" customHeight="1" x14ac:dyDescent="0.3">
      <c r="A443" s="8" t="s">
        <v>472</v>
      </c>
      <c r="B443" s="28" t="s">
        <v>29</v>
      </c>
      <c r="C443" s="18">
        <v>8767959.9600000009</v>
      </c>
      <c r="D443" s="18">
        <v>8106441.46</v>
      </c>
      <c r="E443" s="18">
        <v>2000000</v>
      </c>
      <c r="F443" s="18">
        <v>34169818.969999999</v>
      </c>
      <c r="G443" s="19">
        <f>(C443+D443+E443)/F443</f>
        <v>0.55237054186828205</v>
      </c>
    </row>
    <row r="444" spans="1:7" ht="15.6" customHeight="1" x14ac:dyDescent="0.3">
      <c r="A444" s="8" t="s">
        <v>405</v>
      </c>
      <c r="B444" s="28" t="s">
        <v>27</v>
      </c>
      <c r="C444" s="18">
        <v>277678.64</v>
      </c>
      <c r="D444" s="18">
        <v>219302.17</v>
      </c>
      <c r="E444" s="18">
        <v>0</v>
      </c>
      <c r="F444" s="18">
        <v>901555.75</v>
      </c>
      <c r="G444" s="19">
        <f>(C444+D444+E444)/F444</f>
        <v>0.55124800657086381</v>
      </c>
    </row>
    <row r="445" spans="1:7" ht="15.6" customHeight="1" x14ac:dyDescent="0.3">
      <c r="A445" s="8" t="s">
        <v>68</v>
      </c>
      <c r="B445" s="28" t="s">
        <v>27</v>
      </c>
      <c r="C445" s="18">
        <v>4430895.37</v>
      </c>
      <c r="D445" s="18">
        <v>498376.13</v>
      </c>
      <c r="E445" s="18">
        <v>0</v>
      </c>
      <c r="F445" s="18">
        <v>8947142.2100000009</v>
      </c>
      <c r="G445" s="19">
        <f>(C445+D445+E445)/F445</f>
        <v>0.55093250831429441</v>
      </c>
    </row>
    <row r="446" spans="1:7" ht="15.6" customHeight="1" x14ac:dyDescent="0.3">
      <c r="A446" s="8" t="s">
        <v>267</v>
      </c>
      <c r="B446" s="28" t="s">
        <v>27</v>
      </c>
      <c r="C446" s="18">
        <v>700222.52</v>
      </c>
      <c r="D446" s="18">
        <v>98631.65</v>
      </c>
      <c r="E446" s="18">
        <v>0</v>
      </c>
      <c r="F446" s="18">
        <v>1450197</v>
      </c>
      <c r="G446" s="19">
        <f>(C446+D446+E446)/F446</f>
        <v>0.55085906949193797</v>
      </c>
    </row>
    <row r="447" spans="1:7" ht="15.6" customHeight="1" x14ac:dyDescent="0.3">
      <c r="A447" s="8" t="s">
        <v>545</v>
      </c>
      <c r="B447" s="28" t="s">
        <v>27</v>
      </c>
      <c r="C447" s="18">
        <v>1426038.41</v>
      </c>
      <c r="D447" s="18">
        <v>694545.11</v>
      </c>
      <c r="E447" s="18">
        <v>0</v>
      </c>
      <c r="F447" s="18">
        <v>3852239.86</v>
      </c>
      <c r="G447" s="19">
        <f>(C447+D447+E447)/F447</f>
        <v>0.5504806546495784</v>
      </c>
    </row>
    <row r="448" spans="1:7" ht="15.6" customHeight="1" x14ac:dyDescent="0.3">
      <c r="A448" s="8" t="s">
        <v>544</v>
      </c>
      <c r="B448" s="28" t="s">
        <v>24</v>
      </c>
      <c r="C448" s="18">
        <v>5091135.1900000004</v>
      </c>
      <c r="D448" s="18">
        <v>1246857.6299999999</v>
      </c>
      <c r="E448" s="18">
        <v>0</v>
      </c>
      <c r="F448" s="18">
        <v>11521345.870000001</v>
      </c>
      <c r="G448" s="19">
        <f>(C448+D448+E448)/F448</f>
        <v>0.55010871919948701</v>
      </c>
    </row>
    <row r="449" spans="1:7" ht="15.6" customHeight="1" x14ac:dyDescent="0.3">
      <c r="A449" s="8" t="s">
        <v>178</v>
      </c>
      <c r="B449" s="28" t="s">
        <v>37</v>
      </c>
      <c r="C449" s="18">
        <v>1291511.8700000001</v>
      </c>
      <c r="D449" s="18">
        <v>349436.06</v>
      </c>
      <c r="E449" s="18">
        <v>0</v>
      </c>
      <c r="F449" s="18">
        <v>2984385.52</v>
      </c>
      <c r="G449" s="19">
        <f>(C449+D449+E449)/F449</f>
        <v>0.54984448859006663</v>
      </c>
    </row>
    <row r="450" spans="1:7" ht="15.6" customHeight="1" x14ac:dyDescent="0.3">
      <c r="A450" s="8" t="s">
        <v>580</v>
      </c>
      <c r="B450" s="28" t="s">
        <v>32</v>
      </c>
      <c r="C450" s="18">
        <v>1755102.73</v>
      </c>
      <c r="D450" s="18">
        <v>975706.81</v>
      </c>
      <c r="E450" s="18">
        <v>0</v>
      </c>
      <c r="F450" s="18">
        <v>4967412.0199999996</v>
      </c>
      <c r="G450" s="19">
        <f>(C450+D450+E450)/F450</f>
        <v>0.54974492331320657</v>
      </c>
    </row>
    <row r="451" spans="1:7" ht="15.6" customHeight="1" x14ac:dyDescent="0.3">
      <c r="A451" s="8" t="s">
        <v>74</v>
      </c>
      <c r="B451" s="28" t="s">
        <v>32</v>
      </c>
      <c r="C451" s="18">
        <v>1023524.11</v>
      </c>
      <c r="D451" s="18">
        <v>700450.31</v>
      </c>
      <c r="E451" s="18">
        <v>0</v>
      </c>
      <c r="F451" s="18">
        <v>3137507.06</v>
      </c>
      <c r="G451" s="19">
        <f>(C451+D451+E451)/F451</f>
        <v>0.54947268230210766</v>
      </c>
    </row>
    <row r="452" spans="1:7" ht="15.6" customHeight="1" x14ac:dyDescent="0.3">
      <c r="A452" s="8" t="s">
        <v>337</v>
      </c>
      <c r="B452" s="28" t="s">
        <v>29</v>
      </c>
      <c r="C452" s="18">
        <v>3750818</v>
      </c>
      <c r="D452" s="18">
        <v>1481651.61</v>
      </c>
      <c r="E452" s="18">
        <v>0</v>
      </c>
      <c r="F452" s="18">
        <v>9535610.3300000001</v>
      </c>
      <c r="G452" s="19">
        <f>(C452+D452+E452)/F452</f>
        <v>0.54872938688970108</v>
      </c>
    </row>
    <row r="453" spans="1:7" ht="15.6" customHeight="1" x14ac:dyDescent="0.3">
      <c r="A453" s="8" t="s">
        <v>444</v>
      </c>
      <c r="B453" s="28" t="s">
        <v>37</v>
      </c>
      <c r="C453" s="18">
        <v>755631.45</v>
      </c>
      <c r="D453" s="18">
        <v>448485.87</v>
      </c>
      <c r="E453" s="18">
        <v>0</v>
      </c>
      <c r="F453" s="18">
        <v>2195627.7400000002</v>
      </c>
      <c r="G453" s="19">
        <f>(C453+D453+E453)/F453</f>
        <v>0.54841597146153731</v>
      </c>
    </row>
    <row r="454" spans="1:7" ht="15.6" customHeight="1" x14ac:dyDescent="0.3">
      <c r="A454" s="8" t="s">
        <v>57</v>
      </c>
      <c r="B454" s="28" t="s">
        <v>27</v>
      </c>
      <c r="C454" s="18">
        <v>2130161.2999999998</v>
      </c>
      <c r="D454" s="18">
        <v>266846.86</v>
      </c>
      <c r="E454" s="18">
        <v>0</v>
      </c>
      <c r="F454" s="18">
        <v>4382833.2</v>
      </c>
      <c r="G454" s="19">
        <f>(C454+D454+E454)/F454</f>
        <v>0.54690836968196732</v>
      </c>
    </row>
    <row r="455" spans="1:7" ht="15.6" customHeight="1" x14ac:dyDescent="0.3">
      <c r="A455" s="8" t="s">
        <v>331</v>
      </c>
      <c r="B455" s="28" t="s">
        <v>37</v>
      </c>
      <c r="C455" s="18">
        <v>1396842.4</v>
      </c>
      <c r="D455" s="18">
        <v>736985.13</v>
      </c>
      <c r="E455" s="18">
        <v>821702.1</v>
      </c>
      <c r="F455" s="18">
        <v>5406066.1900000004</v>
      </c>
      <c r="G455" s="19">
        <f>(C455+D455+E455)/F455</f>
        <v>0.54670614937476369</v>
      </c>
    </row>
    <row r="456" spans="1:7" ht="15.6" customHeight="1" x14ac:dyDescent="0.3">
      <c r="A456" s="8" t="s">
        <v>228</v>
      </c>
      <c r="B456" s="28" t="s">
        <v>27</v>
      </c>
      <c r="C456" s="18">
        <v>2338925.3199999998</v>
      </c>
      <c r="D456" s="18">
        <v>597050.36</v>
      </c>
      <c r="E456" s="18">
        <v>0</v>
      </c>
      <c r="F456" s="18">
        <v>5375560.1900000004</v>
      </c>
      <c r="G456" s="19">
        <f>(C456+D456+E456)/F456</f>
        <v>0.54617111077310798</v>
      </c>
    </row>
    <row r="457" spans="1:7" ht="15.6" customHeight="1" x14ac:dyDescent="0.3">
      <c r="A457" s="8" t="s">
        <v>242</v>
      </c>
      <c r="B457" s="28" t="s">
        <v>32</v>
      </c>
      <c r="C457" s="18">
        <v>1301165.3</v>
      </c>
      <c r="D457" s="18">
        <v>1447525.43</v>
      </c>
      <c r="E457" s="18">
        <v>0</v>
      </c>
      <c r="F457" s="18">
        <v>5043501.25</v>
      </c>
      <c r="G457" s="19">
        <f>(C457+D457+E457)/F457</f>
        <v>0.5449965398541341</v>
      </c>
    </row>
    <row r="458" spans="1:7" ht="15.6" customHeight="1" x14ac:dyDescent="0.3">
      <c r="A458" s="8" t="s">
        <v>117</v>
      </c>
      <c r="B458" s="28" t="s">
        <v>37</v>
      </c>
      <c r="C458" s="18">
        <v>6245299.4900000002</v>
      </c>
      <c r="D458" s="18">
        <v>1736380.43</v>
      </c>
      <c r="E458" s="18">
        <v>5731538</v>
      </c>
      <c r="F458" s="18">
        <v>25163704.039999999</v>
      </c>
      <c r="G458" s="19">
        <f>(C458+D458+E458)/F458</f>
        <v>0.54496022915392706</v>
      </c>
    </row>
    <row r="459" spans="1:7" ht="15.6" customHeight="1" x14ac:dyDescent="0.3">
      <c r="A459" s="8" t="s">
        <v>332</v>
      </c>
      <c r="B459" s="28" t="s">
        <v>32</v>
      </c>
      <c r="C459" s="18">
        <v>568523.43999999994</v>
      </c>
      <c r="D459" s="18">
        <v>816551.05</v>
      </c>
      <c r="E459" s="18">
        <v>186677.14</v>
      </c>
      <c r="F459" s="18">
        <v>2888388.33</v>
      </c>
      <c r="G459" s="19">
        <f>(C459+D459+E459)/F459</f>
        <v>0.54416215910967891</v>
      </c>
    </row>
    <row r="460" spans="1:7" ht="15.6" customHeight="1" x14ac:dyDescent="0.3">
      <c r="A460" s="8" t="s">
        <v>50</v>
      </c>
      <c r="B460" s="28" t="s">
        <v>32</v>
      </c>
      <c r="C460" s="18">
        <v>866737.28</v>
      </c>
      <c r="D460" s="18">
        <v>1016897.79</v>
      </c>
      <c r="E460" s="18">
        <v>0</v>
      </c>
      <c r="F460" s="18">
        <v>3472595.65</v>
      </c>
      <c r="G460" s="19">
        <f>(C460+D460+E460)/F460</f>
        <v>0.54242856348679702</v>
      </c>
    </row>
    <row r="461" spans="1:7" ht="15.6" customHeight="1" x14ac:dyDescent="0.3">
      <c r="A461" s="8" t="s">
        <v>49</v>
      </c>
      <c r="B461" s="28" t="s">
        <v>37</v>
      </c>
      <c r="C461" s="18">
        <v>12302837.02</v>
      </c>
      <c r="D461" s="18">
        <v>1819452.3</v>
      </c>
      <c r="E461" s="18">
        <v>0</v>
      </c>
      <c r="F461" s="18">
        <v>26077462.780000001</v>
      </c>
      <c r="G461" s="19">
        <f>(C461+D461+E461)/F461</f>
        <v>0.54155150902299554</v>
      </c>
    </row>
    <row r="462" spans="1:7" ht="15.6" customHeight="1" x14ac:dyDescent="0.3">
      <c r="A462" s="8" t="s">
        <v>617</v>
      </c>
      <c r="B462" s="28" t="s">
        <v>37</v>
      </c>
      <c r="C462" s="18">
        <v>15173564.060000001</v>
      </c>
      <c r="D462" s="18">
        <v>1134706.82</v>
      </c>
      <c r="E462" s="18">
        <v>8724567.6899999995</v>
      </c>
      <c r="F462" s="18">
        <v>46335309.32</v>
      </c>
      <c r="G462" s="19">
        <f>(C462+D462+E462)/F462</f>
        <v>0.5402540511193894</v>
      </c>
    </row>
    <row r="463" spans="1:7" ht="15.6" customHeight="1" x14ac:dyDescent="0.3">
      <c r="A463" s="8" t="s">
        <v>535</v>
      </c>
      <c r="B463" s="28" t="s">
        <v>29</v>
      </c>
      <c r="C463" s="18">
        <v>18305782.670000002</v>
      </c>
      <c r="D463" s="18">
        <v>4628538.8099999996</v>
      </c>
      <c r="E463" s="18">
        <v>1298250.8799999999</v>
      </c>
      <c r="F463" s="18">
        <v>44912997.899999999</v>
      </c>
      <c r="G463" s="19">
        <f>(C463+D463+E463)/F463</f>
        <v>0.53954475303462213</v>
      </c>
    </row>
    <row r="464" spans="1:7" ht="15.6" customHeight="1" x14ac:dyDescent="0.3">
      <c r="A464" s="8" t="s">
        <v>208</v>
      </c>
      <c r="B464" s="28" t="s">
        <v>32</v>
      </c>
      <c r="C464" s="18">
        <v>10745077.439999999</v>
      </c>
      <c r="D464" s="18">
        <v>1312958.31</v>
      </c>
      <c r="E464" s="18">
        <v>1765843.04</v>
      </c>
      <c r="F464" s="18">
        <v>25635093.329999998</v>
      </c>
      <c r="G464" s="19">
        <f>(C464+D464+E464)/F464</f>
        <v>0.53925603515639708</v>
      </c>
    </row>
    <row r="465" spans="1:7" ht="15.6" customHeight="1" x14ac:dyDescent="0.3">
      <c r="A465" s="8" t="s">
        <v>504</v>
      </c>
      <c r="B465" s="28" t="s">
        <v>27</v>
      </c>
      <c r="C465" s="18">
        <v>669620.65</v>
      </c>
      <c r="D465" s="18">
        <v>220192.23</v>
      </c>
      <c r="E465" s="18">
        <v>0</v>
      </c>
      <c r="F465" s="18">
        <v>1650259.23</v>
      </c>
      <c r="G465" s="19">
        <f>(C465+D465+E465)/F465</f>
        <v>0.53919582076811046</v>
      </c>
    </row>
    <row r="466" spans="1:7" ht="15.6" customHeight="1" x14ac:dyDescent="0.3">
      <c r="A466" s="8" t="s">
        <v>499</v>
      </c>
      <c r="B466" s="28" t="s">
        <v>24</v>
      </c>
      <c r="C466" s="18">
        <v>5169370.95</v>
      </c>
      <c r="D466" s="18">
        <v>606689.80000000005</v>
      </c>
      <c r="E466" s="18">
        <v>0</v>
      </c>
      <c r="F466" s="18">
        <v>10721077.640000002</v>
      </c>
      <c r="G466" s="19">
        <f>(C466+D466+E466)/F466</f>
        <v>0.53875747792831008</v>
      </c>
    </row>
    <row r="467" spans="1:7" ht="15.6" customHeight="1" x14ac:dyDescent="0.3">
      <c r="A467" s="8" t="s">
        <v>575</v>
      </c>
      <c r="B467" s="28" t="s">
        <v>37</v>
      </c>
      <c r="C467" s="18">
        <v>1132865.71</v>
      </c>
      <c r="D467" s="18">
        <v>289866.98</v>
      </c>
      <c r="E467" s="18">
        <v>0</v>
      </c>
      <c r="F467" s="18">
        <v>2643589.1800000002</v>
      </c>
      <c r="G467" s="19">
        <f>(C467+D467+E467)/F467</f>
        <v>0.53818221861537496</v>
      </c>
    </row>
    <row r="468" spans="1:7" ht="15.6" customHeight="1" x14ac:dyDescent="0.3">
      <c r="A468" s="8" t="s">
        <v>582</v>
      </c>
      <c r="B468" s="28" t="s">
        <v>37</v>
      </c>
      <c r="C468" s="18">
        <v>1098261.67</v>
      </c>
      <c r="D468" s="18">
        <v>316878.34000000003</v>
      </c>
      <c r="E468" s="18">
        <v>0</v>
      </c>
      <c r="F468" s="18">
        <v>2631039.25</v>
      </c>
      <c r="G468" s="19">
        <f>(C468+D468+E468)/F468</f>
        <v>0.53786351153826384</v>
      </c>
    </row>
    <row r="469" spans="1:7" ht="15.6" customHeight="1" x14ac:dyDescent="0.3">
      <c r="A469" s="8" t="s">
        <v>397</v>
      </c>
      <c r="B469" s="28" t="s">
        <v>27</v>
      </c>
      <c r="C469" s="18">
        <v>11355774.220000001</v>
      </c>
      <c r="D469" s="18">
        <v>1857990.01</v>
      </c>
      <c r="E469" s="18">
        <v>0</v>
      </c>
      <c r="F469" s="18">
        <v>24574708.190000001</v>
      </c>
      <c r="G469" s="19">
        <f>(C469+D469+E469)/F469</f>
        <v>0.5376977064320535</v>
      </c>
    </row>
    <row r="470" spans="1:7" ht="15.6" customHeight="1" x14ac:dyDescent="0.3">
      <c r="A470" s="8" t="s">
        <v>67</v>
      </c>
      <c r="B470" s="28" t="s">
        <v>32</v>
      </c>
      <c r="C470" s="18">
        <v>10334343.1</v>
      </c>
      <c r="D470" s="18">
        <v>2750331.28</v>
      </c>
      <c r="E470" s="18">
        <v>2655000</v>
      </c>
      <c r="F470" s="18">
        <v>29312457.660000004</v>
      </c>
      <c r="G470" s="19">
        <f>(C470+D470+E470)/F470</f>
        <v>0.53696194848507961</v>
      </c>
    </row>
    <row r="471" spans="1:7" ht="15.6" customHeight="1" x14ac:dyDescent="0.3">
      <c r="A471" s="8" t="s">
        <v>277</v>
      </c>
      <c r="B471" s="28" t="s">
        <v>71</v>
      </c>
      <c r="C471" s="18">
        <v>870975.86</v>
      </c>
      <c r="D471" s="18">
        <v>287042.28999999998</v>
      </c>
      <c r="E471" s="18">
        <v>0</v>
      </c>
      <c r="F471" s="18">
        <v>2156753.3899999997</v>
      </c>
      <c r="G471" s="19">
        <f>(C471+D471+E471)/F471</f>
        <v>0.53692654680375862</v>
      </c>
    </row>
    <row r="472" spans="1:7" ht="15.6" customHeight="1" x14ac:dyDescent="0.3">
      <c r="A472" s="8" t="s">
        <v>429</v>
      </c>
      <c r="B472" s="28" t="s">
        <v>71</v>
      </c>
      <c r="C472" s="18">
        <v>10281490.85</v>
      </c>
      <c r="D472" s="18">
        <v>627402.31999999995</v>
      </c>
      <c r="E472" s="18">
        <v>1443174.84</v>
      </c>
      <c r="F472" s="18">
        <v>23028710.370000001</v>
      </c>
      <c r="G472" s="19">
        <f>(C472+D472+E472)/F472</f>
        <v>0.53637688830770591</v>
      </c>
    </row>
    <row r="473" spans="1:7" ht="15.6" customHeight="1" x14ac:dyDescent="0.3">
      <c r="A473" s="8" t="s">
        <v>479</v>
      </c>
      <c r="B473" s="28" t="s">
        <v>24</v>
      </c>
      <c r="C473" s="18">
        <v>8718036.3800000008</v>
      </c>
      <c r="D473" s="18">
        <v>3377362.44</v>
      </c>
      <c r="E473" s="18">
        <v>1500000</v>
      </c>
      <c r="F473" s="18">
        <v>25391753.199999999</v>
      </c>
      <c r="G473" s="19">
        <f>(C473+D473+E473)/F473</f>
        <v>0.53542576256609176</v>
      </c>
    </row>
    <row r="474" spans="1:7" ht="15.6" customHeight="1" x14ac:dyDescent="0.3">
      <c r="A474" s="8" t="s">
        <v>324</v>
      </c>
      <c r="B474" s="28" t="s">
        <v>71</v>
      </c>
      <c r="C474" s="18">
        <v>412928.46</v>
      </c>
      <c r="D474" s="18">
        <v>238832.82</v>
      </c>
      <c r="E474" s="18">
        <v>0</v>
      </c>
      <c r="F474" s="18">
        <v>1217949.57</v>
      </c>
      <c r="G474" s="19">
        <f>(C474+D474+E474)/F474</f>
        <v>0.53512993973962319</v>
      </c>
    </row>
    <row r="475" spans="1:7" ht="15.6" customHeight="1" x14ac:dyDescent="0.3">
      <c r="A475" s="8" t="s">
        <v>634</v>
      </c>
      <c r="B475" s="28" t="s">
        <v>27</v>
      </c>
      <c r="C475" s="18">
        <v>1334988.8</v>
      </c>
      <c r="D475" s="18">
        <v>523569.85</v>
      </c>
      <c r="E475" s="18">
        <v>100000</v>
      </c>
      <c r="F475" s="18">
        <v>3662623.02</v>
      </c>
      <c r="G475" s="19">
        <f>(C475+D475+E475)/F475</f>
        <v>0.53474207946194796</v>
      </c>
    </row>
    <row r="476" spans="1:7" ht="15.6" customHeight="1" x14ac:dyDescent="0.3">
      <c r="A476" s="8" t="s">
        <v>597</v>
      </c>
      <c r="B476" s="28" t="s">
        <v>32</v>
      </c>
      <c r="C476" s="18">
        <v>1054783.69</v>
      </c>
      <c r="D476" s="18">
        <v>360370.58</v>
      </c>
      <c r="E476" s="18">
        <v>194583.56</v>
      </c>
      <c r="F476" s="18">
        <v>3010915.61</v>
      </c>
      <c r="G476" s="19">
        <f>(C476+D476+E476)/F476</f>
        <v>0.53463399128612576</v>
      </c>
    </row>
    <row r="477" spans="1:7" ht="15.6" customHeight="1" x14ac:dyDescent="0.3">
      <c r="A477" s="8" t="s">
        <v>475</v>
      </c>
      <c r="B477" s="28" t="s">
        <v>27</v>
      </c>
      <c r="C477" s="18">
        <v>3866314.57</v>
      </c>
      <c r="D477" s="18">
        <v>917572.03</v>
      </c>
      <c r="E477" s="18">
        <v>0</v>
      </c>
      <c r="F477" s="18">
        <v>8969630.5399999991</v>
      </c>
      <c r="G477" s="19">
        <f>(C477+D477+E477)/F477</f>
        <v>0.53334265872672171</v>
      </c>
    </row>
    <row r="478" spans="1:7" ht="15.6" customHeight="1" x14ac:dyDescent="0.3">
      <c r="A478" s="8" t="s">
        <v>520</v>
      </c>
      <c r="B478" s="28" t="s">
        <v>24</v>
      </c>
      <c r="C478" s="18">
        <v>13114520.210000001</v>
      </c>
      <c r="D478" s="18">
        <v>1658011.19</v>
      </c>
      <c r="E478" s="18">
        <v>0</v>
      </c>
      <c r="F478" s="18">
        <v>27721320.130000003</v>
      </c>
      <c r="G478" s="19">
        <f>(C478+D478+E478)/F478</f>
        <v>0.53289422475999515</v>
      </c>
    </row>
    <row r="479" spans="1:7" ht="15.6" customHeight="1" x14ac:dyDescent="0.3">
      <c r="A479" s="8" t="s">
        <v>210</v>
      </c>
      <c r="B479" s="28" t="s">
        <v>32</v>
      </c>
      <c r="C479" s="18">
        <v>1957907.66</v>
      </c>
      <c r="D479" s="18">
        <v>298510.23</v>
      </c>
      <c r="E479" s="18">
        <v>0</v>
      </c>
      <c r="F479" s="18">
        <v>4234516.46</v>
      </c>
      <c r="G479" s="19">
        <f>(C479+D479+E479)/F479</f>
        <v>0.5328631760708753</v>
      </c>
    </row>
    <row r="480" spans="1:7" ht="15.6" customHeight="1" x14ac:dyDescent="0.3">
      <c r="A480" s="8" t="s">
        <v>385</v>
      </c>
      <c r="B480" s="28" t="s">
        <v>27</v>
      </c>
      <c r="C480" s="18">
        <v>1550075.13</v>
      </c>
      <c r="D480" s="18">
        <v>553285.37</v>
      </c>
      <c r="E480" s="18">
        <v>139074.79999999999</v>
      </c>
      <c r="F480" s="18">
        <v>4213213.05</v>
      </c>
      <c r="G480" s="19">
        <f>(C480+D480+E480)/F480</f>
        <v>0.53223876252827995</v>
      </c>
    </row>
    <row r="481" spans="1:7" ht="15.6" customHeight="1" x14ac:dyDescent="0.3">
      <c r="A481" s="8" t="s">
        <v>309</v>
      </c>
      <c r="B481" s="28" t="s">
        <v>21</v>
      </c>
      <c r="C481" s="18">
        <v>1115506.47</v>
      </c>
      <c r="D481" s="18">
        <v>0</v>
      </c>
      <c r="E481" s="18">
        <v>0</v>
      </c>
      <c r="F481" s="18">
        <v>2098199.0099999998</v>
      </c>
      <c r="G481" s="19">
        <f>(C481+D481+E481)/F481</f>
        <v>0.5316495073553581</v>
      </c>
    </row>
    <row r="482" spans="1:7" ht="15.6" customHeight="1" x14ac:dyDescent="0.3">
      <c r="A482" s="8" t="s">
        <v>201</v>
      </c>
      <c r="B482" s="28" t="s">
        <v>37</v>
      </c>
      <c r="C482" s="18">
        <v>587395.19999999995</v>
      </c>
      <c r="D482" s="18">
        <v>436558.58</v>
      </c>
      <c r="E482" s="18">
        <v>0</v>
      </c>
      <c r="F482" s="18">
        <v>1928493.04</v>
      </c>
      <c r="G482" s="19">
        <f>(C482+D482+E482)/F482</f>
        <v>0.53096057842137712</v>
      </c>
    </row>
    <row r="483" spans="1:7" ht="15.6" customHeight="1" x14ac:dyDescent="0.3">
      <c r="A483" s="8" t="s">
        <v>290</v>
      </c>
      <c r="B483" s="28" t="s">
        <v>21</v>
      </c>
      <c r="C483" s="18">
        <v>771993.95</v>
      </c>
      <c r="D483" s="18">
        <v>247228.12</v>
      </c>
      <c r="E483" s="18">
        <v>0</v>
      </c>
      <c r="F483" s="18">
        <v>1919855.94</v>
      </c>
      <c r="G483" s="19">
        <f>(C483+D483+E483)/F483</f>
        <v>0.53088466106472554</v>
      </c>
    </row>
    <row r="484" spans="1:7" ht="15.6" customHeight="1" x14ac:dyDescent="0.3">
      <c r="A484" s="8" t="s">
        <v>474</v>
      </c>
      <c r="B484" s="28" t="s">
        <v>27</v>
      </c>
      <c r="C484" s="18">
        <v>2498141.1800000002</v>
      </c>
      <c r="D484" s="18">
        <v>483209.94</v>
      </c>
      <c r="E484" s="18">
        <v>1882207.09</v>
      </c>
      <c r="F484" s="18">
        <v>9180541.3800000008</v>
      </c>
      <c r="G484" s="19">
        <f>(C484+D484+E484)/F484</f>
        <v>0.52976812681171093</v>
      </c>
    </row>
    <row r="485" spans="1:7" ht="15.6" customHeight="1" x14ac:dyDescent="0.3">
      <c r="A485" s="8" t="s">
        <v>413</v>
      </c>
      <c r="B485" s="28" t="s">
        <v>32</v>
      </c>
      <c r="C485" s="18">
        <v>5809298.9900000002</v>
      </c>
      <c r="D485" s="18">
        <v>1396928.33</v>
      </c>
      <c r="E485" s="18">
        <v>17550647.43</v>
      </c>
      <c r="F485" s="18">
        <v>46818985.479999997</v>
      </c>
      <c r="G485" s="19">
        <f>(C485+D485+E485)/F485</f>
        <v>0.52877853922263163</v>
      </c>
    </row>
    <row r="486" spans="1:7" ht="15.6" customHeight="1" x14ac:dyDescent="0.3">
      <c r="A486" s="8" t="s">
        <v>490</v>
      </c>
      <c r="B486" s="28" t="s">
        <v>21</v>
      </c>
      <c r="C486" s="18">
        <v>1591221.99</v>
      </c>
      <c r="D486" s="18">
        <v>50003.31</v>
      </c>
      <c r="E486" s="18">
        <v>0</v>
      </c>
      <c r="F486" s="18">
        <v>3104017.9199999995</v>
      </c>
      <c r="G486" s="19">
        <f>(C486+D486+E486)/F486</f>
        <v>0.52874221164290192</v>
      </c>
    </row>
    <row r="487" spans="1:7" ht="15.6" customHeight="1" x14ac:dyDescent="0.3">
      <c r="A487" s="8" t="s">
        <v>233</v>
      </c>
      <c r="B487" s="28" t="s">
        <v>21</v>
      </c>
      <c r="C487" s="18">
        <v>553914.84</v>
      </c>
      <c r="D487" s="18">
        <v>172983.67</v>
      </c>
      <c r="E487" s="18">
        <v>0</v>
      </c>
      <c r="F487" s="18">
        <v>1375012.88</v>
      </c>
      <c r="G487" s="19">
        <f>(C487+D487+E487)/F487</f>
        <v>0.52864850982341349</v>
      </c>
    </row>
    <row r="488" spans="1:7" ht="15.6" customHeight="1" x14ac:dyDescent="0.3">
      <c r="A488" s="8" t="s">
        <v>638</v>
      </c>
      <c r="B488" s="28" t="s">
        <v>21</v>
      </c>
      <c r="C488" s="18">
        <v>2435351.48</v>
      </c>
      <c r="D488" s="18">
        <v>23663.360000000001</v>
      </c>
      <c r="E488" s="18">
        <v>0</v>
      </c>
      <c r="F488" s="18">
        <v>4655429.6099999994</v>
      </c>
      <c r="G488" s="19">
        <f>(C488+D488+E488)/F488</f>
        <v>0.5282036344654345</v>
      </c>
    </row>
    <row r="489" spans="1:7" ht="15.6" customHeight="1" x14ac:dyDescent="0.3">
      <c r="A489" s="8" t="s">
        <v>557</v>
      </c>
      <c r="B489" s="28" t="s">
        <v>71</v>
      </c>
      <c r="C489" s="18">
        <v>468870.9</v>
      </c>
      <c r="D489" s="18">
        <v>142991.67000000001</v>
      </c>
      <c r="E489" s="18">
        <v>0</v>
      </c>
      <c r="F489" s="18">
        <v>1159969.6100000001</v>
      </c>
      <c r="G489" s="19">
        <f>(C489+D489+E489)/F489</f>
        <v>0.52748155186582868</v>
      </c>
    </row>
    <row r="490" spans="1:7" ht="15.6" customHeight="1" x14ac:dyDescent="0.3">
      <c r="A490" s="8" t="s">
        <v>607</v>
      </c>
      <c r="B490" s="28" t="s">
        <v>37</v>
      </c>
      <c r="C490" s="18">
        <v>793976.46</v>
      </c>
      <c r="D490" s="18">
        <v>201227.7</v>
      </c>
      <c r="E490" s="18">
        <v>0</v>
      </c>
      <c r="F490" s="18">
        <v>1889268.6999999997</v>
      </c>
      <c r="G490" s="19">
        <f>(C490+D490+E490)/F490</f>
        <v>0.52676687016515966</v>
      </c>
    </row>
    <row r="491" spans="1:7" ht="15.6" customHeight="1" x14ac:dyDescent="0.3">
      <c r="A491" s="8" t="s">
        <v>284</v>
      </c>
      <c r="B491" s="28" t="s">
        <v>24</v>
      </c>
      <c r="C491" s="18">
        <v>1326113.3999999999</v>
      </c>
      <c r="D491" s="18">
        <v>429589.28</v>
      </c>
      <c r="E491" s="18">
        <v>0</v>
      </c>
      <c r="F491" s="18">
        <v>3335382.4400000004</v>
      </c>
      <c r="G491" s="19">
        <f>(C491+D491+E491)/F491</f>
        <v>0.52638721693335999</v>
      </c>
    </row>
    <row r="492" spans="1:7" ht="15.6" customHeight="1" x14ac:dyDescent="0.3">
      <c r="A492" s="8" t="s">
        <v>169</v>
      </c>
      <c r="B492" s="28" t="s">
        <v>24</v>
      </c>
      <c r="C492" s="18">
        <v>8828293.6500000004</v>
      </c>
      <c r="D492" s="18">
        <v>1822624.02</v>
      </c>
      <c r="E492" s="18">
        <v>1900000</v>
      </c>
      <c r="F492" s="18">
        <v>23873807.739999998</v>
      </c>
      <c r="G492" s="19">
        <f>(C492+D492+E492)/F492</f>
        <v>0.52571913984928487</v>
      </c>
    </row>
    <row r="493" spans="1:7" ht="15.6" customHeight="1" x14ac:dyDescent="0.3">
      <c r="A493" s="8" t="s">
        <v>305</v>
      </c>
      <c r="B493" s="28" t="s">
        <v>27</v>
      </c>
      <c r="C493" s="18">
        <v>6993407.7599999998</v>
      </c>
      <c r="D493" s="18">
        <v>486090.88</v>
      </c>
      <c r="E493" s="18">
        <v>0</v>
      </c>
      <c r="F493" s="18">
        <v>14238927.390000001</v>
      </c>
      <c r="G493" s="19">
        <f>(C493+D493+E493)/F493</f>
        <v>0.52528525745926991</v>
      </c>
    </row>
    <row r="494" spans="1:7" ht="15.6" customHeight="1" x14ac:dyDescent="0.3">
      <c r="A494" s="8" t="s">
        <v>158</v>
      </c>
      <c r="B494" s="28" t="s">
        <v>71</v>
      </c>
      <c r="C494" s="18">
        <v>4647264.97</v>
      </c>
      <c r="D494" s="18">
        <v>1233313.8</v>
      </c>
      <c r="E494" s="18">
        <v>2063824.67</v>
      </c>
      <c r="F494" s="18">
        <v>15125920.370000001</v>
      </c>
      <c r="G494" s="19">
        <f>(C494+D494+E494)/F494</f>
        <v>0.52521785423097522</v>
      </c>
    </row>
    <row r="495" spans="1:7" ht="15.6" customHeight="1" x14ac:dyDescent="0.3">
      <c r="A495" s="8" t="s">
        <v>381</v>
      </c>
      <c r="B495" s="28" t="s">
        <v>27</v>
      </c>
      <c r="C495" s="18">
        <v>1415847.2</v>
      </c>
      <c r="D495" s="18">
        <v>0</v>
      </c>
      <c r="E495" s="18">
        <v>0</v>
      </c>
      <c r="F495" s="18">
        <v>2696511.18</v>
      </c>
      <c r="G495" s="19">
        <f>(C495+D495+E495)/F495</f>
        <v>0.5250663192132583</v>
      </c>
    </row>
    <row r="496" spans="1:7" ht="15.6" customHeight="1" x14ac:dyDescent="0.3">
      <c r="A496" s="8" t="s">
        <v>4</v>
      </c>
      <c r="B496" s="28" t="s">
        <v>24</v>
      </c>
      <c r="C496" s="18">
        <v>125539872.84999999</v>
      </c>
      <c r="D496" s="18">
        <v>-922.97</v>
      </c>
      <c r="E496" s="18">
        <v>53000000</v>
      </c>
      <c r="F496" s="18">
        <v>340687158.6699999</v>
      </c>
      <c r="G496" s="19">
        <f>(C496+D496+E496)/F496</f>
        <v>0.52405541370268771</v>
      </c>
    </row>
    <row r="497" spans="1:7" ht="15.6" customHeight="1" x14ac:dyDescent="0.3">
      <c r="A497" s="8" t="s">
        <v>653</v>
      </c>
      <c r="B497" s="28" t="s">
        <v>37</v>
      </c>
      <c r="C497" s="18">
        <v>1342912.61</v>
      </c>
      <c r="D497" s="18">
        <v>371941.4</v>
      </c>
      <c r="E497" s="18">
        <v>0</v>
      </c>
      <c r="F497" s="18">
        <v>3275932.0300000003</v>
      </c>
      <c r="G497" s="19">
        <f>(C497+D497+E497)/F497</f>
        <v>0.52347057090802951</v>
      </c>
    </row>
    <row r="498" spans="1:7" ht="15.6" customHeight="1" x14ac:dyDescent="0.3">
      <c r="A498" s="8" t="s">
        <v>120</v>
      </c>
      <c r="B498" s="28" t="s">
        <v>37</v>
      </c>
      <c r="C498" s="18">
        <v>1042427.2</v>
      </c>
      <c r="D498" s="18">
        <v>240895.54</v>
      </c>
      <c r="E498" s="18">
        <v>0</v>
      </c>
      <c r="F498" s="18">
        <v>2457572.5300000003</v>
      </c>
      <c r="G498" s="19">
        <f>(C498+D498+E498)/F498</f>
        <v>0.52219119653001644</v>
      </c>
    </row>
    <row r="499" spans="1:7" ht="15.6" customHeight="1" x14ac:dyDescent="0.3">
      <c r="A499" s="8" t="s">
        <v>510</v>
      </c>
      <c r="B499" s="28" t="s">
        <v>37</v>
      </c>
      <c r="C499" s="18">
        <v>1806534.94</v>
      </c>
      <c r="D499" s="18">
        <v>396896.77</v>
      </c>
      <c r="E499" s="18">
        <v>0</v>
      </c>
      <c r="F499" s="18">
        <v>4234192.6999999993</v>
      </c>
      <c r="G499" s="19">
        <f>(C499+D499+E499)/F499</f>
        <v>0.5203900403493682</v>
      </c>
    </row>
    <row r="500" spans="1:7" ht="15.6" customHeight="1" x14ac:dyDescent="0.3">
      <c r="A500" s="8" t="s">
        <v>273</v>
      </c>
      <c r="B500" s="28" t="s">
        <v>27</v>
      </c>
      <c r="C500" s="18">
        <v>2703570.23</v>
      </c>
      <c r="D500" s="18">
        <v>310907.26</v>
      </c>
      <c r="E500" s="18">
        <v>0</v>
      </c>
      <c r="F500" s="18">
        <v>5804888.7299999995</v>
      </c>
      <c r="G500" s="19">
        <f>(C500+D500+E500)/F500</f>
        <v>0.51929978854220005</v>
      </c>
    </row>
    <row r="501" spans="1:7" ht="15.6" customHeight="1" x14ac:dyDescent="0.3">
      <c r="A501" s="8" t="s">
        <v>240</v>
      </c>
      <c r="B501" s="28" t="s">
        <v>32</v>
      </c>
      <c r="C501" s="18">
        <v>1138700.57</v>
      </c>
      <c r="D501" s="18">
        <v>940490.12</v>
      </c>
      <c r="E501" s="18">
        <v>0</v>
      </c>
      <c r="F501" s="18">
        <v>4010357.3000000003</v>
      </c>
      <c r="G501" s="19">
        <f>(C501+D501+E501)/F501</f>
        <v>0.51845522342859574</v>
      </c>
    </row>
    <row r="502" spans="1:7" ht="15.6" customHeight="1" x14ac:dyDescent="0.3">
      <c r="A502" s="8" t="s">
        <v>448</v>
      </c>
      <c r="B502" s="28" t="s">
        <v>29</v>
      </c>
      <c r="C502" s="18">
        <v>14433075.140000001</v>
      </c>
      <c r="D502" s="18">
        <v>2755622.84</v>
      </c>
      <c r="E502" s="18">
        <v>460573.06</v>
      </c>
      <c r="F502" s="18">
        <v>34079394.010000005</v>
      </c>
      <c r="G502" s="19">
        <f>(C502+D502+E502)/F502</f>
        <v>0.51788688011357031</v>
      </c>
    </row>
    <row r="503" spans="1:7" ht="15.6" customHeight="1" x14ac:dyDescent="0.3">
      <c r="A503" s="8" t="s">
        <v>256</v>
      </c>
      <c r="B503" s="28" t="s">
        <v>27</v>
      </c>
      <c r="C503" s="18">
        <v>2986149.09</v>
      </c>
      <c r="D503" s="18">
        <v>74517.5</v>
      </c>
      <c r="E503" s="18">
        <v>0</v>
      </c>
      <c r="F503" s="18">
        <v>5913108.6200000001</v>
      </c>
      <c r="G503" s="19">
        <f>(C503+D503+E503)/F503</f>
        <v>0.51760702985361362</v>
      </c>
    </row>
    <row r="504" spans="1:7" ht="15.6" customHeight="1" x14ac:dyDescent="0.3">
      <c r="A504" s="8" t="s">
        <v>106</v>
      </c>
      <c r="B504" s="28" t="s">
        <v>71</v>
      </c>
      <c r="C504" s="18">
        <v>1064415.74</v>
      </c>
      <c r="D504" s="18">
        <v>928872.79</v>
      </c>
      <c r="E504" s="18">
        <v>0</v>
      </c>
      <c r="F504" s="18">
        <v>3852100.4</v>
      </c>
      <c r="G504" s="19">
        <f>(C504+D504+E504)/F504</f>
        <v>0.51745497858778555</v>
      </c>
    </row>
    <row r="505" spans="1:7" ht="15.6" customHeight="1" x14ac:dyDescent="0.3">
      <c r="A505" s="8" t="s">
        <v>173</v>
      </c>
      <c r="B505" s="28" t="s">
        <v>27</v>
      </c>
      <c r="C505" s="18">
        <v>1933672.43</v>
      </c>
      <c r="D505" s="18">
        <v>405210.7</v>
      </c>
      <c r="E505" s="18">
        <v>0</v>
      </c>
      <c r="F505" s="18">
        <v>4538154.13</v>
      </c>
      <c r="G505" s="19">
        <f>(C505+D505+E505)/F505</f>
        <v>0.51538203926097148</v>
      </c>
    </row>
    <row r="506" spans="1:7" ht="15.6" customHeight="1" x14ac:dyDescent="0.3">
      <c r="A506" s="8" t="s">
        <v>177</v>
      </c>
      <c r="B506" s="28" t="s">
        <v>29</v>
      </c>
      <c r="C506" s="18">
        <v>10890089.630000001</v>
      </c>
      <c r="D506" s="18">
        <v>1446661.24</v>
      </c>
      <c r="E506" s="18">
        <v>784267.5</v>
      </c>
      <c r="F506" s="18">
        <v>25491822.399999999</v>
      </c>
      <c r="G506" s="19">
        <f>(C506+D506+E506)/F506</f>
        <v>0.51471480399141656</v>
      </c>
    </row>
    <row r="507" spans="1:7" ht="15.6" customHeight="1" x14ac:dyDescent="0.3">
      <c r="A507" s="8" t="s">
        <v>124</v>
      </c>
      <c r="B507" s="28" t="s">
        <v>27</v>
      </c>
      <c r="C507" s="18">
        <v>11333028.869999999</v>
      </c>
      <c r="D507" s="18">
        <v>307172.47999999998</v>
      </c>
      <c r="E507" s="18">
        <v>0</v>
      </c>
      <c r="F507" s="18">
        <v>22646933.630000003</v>
      </c>
      <c r="G507" s="19">
        <f>(C507+D507+E507)/F507</f>
        <v>0.51398575807986757</v>
      </c>
    </row>
    <row r="508" spans="1:7" ht="15.6" customHeight="1" x14ac:dyDescent="0.3">
      <c r="A508" s="8" t="s">
        <v>516</v>
      </c>
      <c r="B508" s="28" t="s">
        <v>27</v>
      </c>
      <c r="C508" s="18">
        <v>1199201.75</v>
      </c>
      <c r="D508" s="18">
        <v>622031.13</v>
      </c>
      <c r="E508" s="18">
        <v>0</v>
      </c>
      <c r="F508" s="18">
        <v>3547308.61</v>
      </c>
      <c r="G508" s="19">
        <f>(C508+D508+E508)/F508</f>
        <v>0.51341258408300705</v>
      </c>
    </row>
    <row r="509" spans="1:7" ht="15.6" customHeight="1" x14ac:dyDescent="0.3">
      <c r="A509" s="8" t="s">
        <v>560</v>
      </c>
      <c r="B509" s="28" t="s">
        <v>29</v>
      </c>
      <c r="C509" s="18">
        <v>5166894.5999999996</v>
      </c>
      <c r="D509" s="18">
        <v>123283.35</v>
      </c>
      <c r="E509" s="18">
        <v>0</v>
      </c>
      <c r="F509" s="18">
        <v>10348185.84</v>
      </c>
      <c r="G509" s="19">
        <f>(C509+D509+E509)/F509</f>
        <v>0.51121791121602034</v>
      </c>
    </row>
    <row r="510" spans="1:7" ht="15.6" customHeight="1" x14ac:dyDescent="0.3">
      <c r="A510" s="8" t="s">
        <v>644</v>
      </c>
      <c r="B510" s="28" t="s">
        <v>37</v>
      </c>
      <c r="C510" s="18">
        <v>5360006.5599999996</v>
      </c>
      <c r="D510" s="18">
        <v>1213294.1100000001</v>
      </c>
      <c r="E510" s="18">
        <v>350000</v>
      </c>
      <c r="F510" s="18">
        <v>13544132.939999998</v>
      </c>
      <c r="G510" s="19">
        <f>(C510+D510+E510)/F510</f>
        <v>0.5111660303889487</v>
      </c>
    </row>
    <row r="511" spans="1:7" ht="15.6" customHeight="1" x14ac:dyDescent="0.3">
      <c r="A511" s="8" t="s">
        <v>99</v>
      </c>
      <c r="B511" s="28" t="s">
        <v>32</v>
      </c>
      <c r="C511" s="18">
        <v>2692637.3</v>
      </c>
      <c r="D511" s="18">
        <v>2286408.79</v>
      </c>
      <c r="E511" s="18">
        <v>0</v>
      </c>
      <c r="F511" s="18">
        <v>9759717.209999999</v>
      </c>
      <c r="G511" s="19">
        <f>(C511+D511+E511)/F511</f>
        <v>0.51016294661676986</v>
      </c>
    </row>
    <row r="512" spans="1:7" ht="15.6" customHeight="1" x14ac:dyDescent="0.3">
      <c r="A512" s="8" t="s">
        <v>319</v>
      </c>
      <c r="B512" s="28" t="s">
        <v>29</v>
      </c>
      <c r="C512" s="18">
        <v>2335519.88</v>
      </c>
      <c r="D512" s="18">
        <v>0</v>
      </c>
      <c r="E512" s="18">
        <v>0</v>
      </c>
      <c r="F512" s="18">
        <v>4578863.2699999996</v>
      </c>
      <c r="G512" s="19">
        <f>(C512+D512+E512)/F512</f>
        <v>0.51006543377304214</v>
      </c>
    </row>
    <row r="513" spans="1:7" ht="15.6" customHeight="1" x14ac:dyDescent="0.3">
      <c r="A513" s="8" t="s">
        <v>247</v>
      </c>
      <c r="B513" s="28" t="s">
        <v>71</v>
      </c>
      <c r="C513" s="18">
        <v>1689850.67</v>
      </c>
      <c r="D513" s="18">
        <v>739134.07</v>
      </c>
      <c r="E513" s="18">
        <v>14492.13</v>
      </c>
      <c r="F513" s="18">
        <v>4793797.3600000003</v>
      </c>
      <c r="G513" s="19">
        <f>(C513+D513+E513)/F513</f>
        <v>0.50971634520654818</v>
      </c>
    </row>
    <row r="514" spans="1:7" ht="15.6" customHeight="1" x14ac:dyDescent="0.3">
      <c r="A514" s="8" t="s">
        <v>458</v>
      </c>
      <c r="B514" s="28" t="s">
        <v>27</v>
      </c>
      <c r="C514" s="18">
        <v>719277.69</v>
      </c>
      <c r="D514" s="18">
        <v>57958.92</v>
      </c>
      <c r="E514" s="18">
        <v>0</v>
      </c>
      <c r="F514" s="18">
        <v>1528849.48</v>
      </c>
      <c r="G514" s="19">
        <f>(C514+D514+E514)/F514</f>
        <v>0.50838007283751696</v>
      </c>
    </row>
    <row r="515" spans="1:7" ht="15.6" customHeight="1" x14ac:dyDescent="0.3">
      <c r="A515" s="8" t="s">
        <v>346</v>
      </c>
      <c r="B515" s="28" t="s">
        <v>37</v>
      </c>
      <c r="C515" s="18">
        <v>2327673.29</v>
      </c>
      <c r="D515" s="18">
        <v>464294.25</v>
      </c>
      <c r="E515" s="18">
        <v>0</v>
      </c>
      <c r="F515" s="18">
        <v>5498847.8200000003</v>
      </c>
      <c r="G515" s="19">
        <f>(C515+D515+E515)/F515</f>
        <v>0.50773682622117011</v>
      </c>
    </row>
    <row r="516" spans="1:7" ht="15.6" customHeight="1" x14ac:dyDescent="0.3">
      <c r="A516" s="8" t="s">
        <v>336</v>
      </c>
      <c r="B516" s="28" t="s">
        <v>29</v>
      </c>
      <c r="C516" s="18">
        <v>6233509.7999999998</v>
      </c>
      <c r="D516" s="18">
        <v>1231354.3899999999</v>
      </c>
      <c r="E516" s="18">
        <v>0</v>
      </c>
      <c r="F516" s="18">
        <v>14708767.260000002</v>
      </c>
      <c r="G516" s="19">
        <f>(C516+D516+E516)/F516</f>
        <v>0.50751120457935639</v>
      </c>
    </row>
    <row r="517" spans="1:7" ht="15.6" customHeight="1" x14ac:dyDescent="0.3">
      <c r="A517" s="8" t="s">
        <v>424</v>
      </c>
      <c r="B517" s="28" t="s">
        <v>46</v>
      </c>
      <c r="C517" s="18">
        <v>4144115.49</v>
      </c>
      <c r="D517" s="18">
        <v>376558.53</v>
      </c>
      <c r="E517" s="18">
        <v>1000000</v>
      </c>
      <c r="F517" s="18">
        <v>10885092.43</v>
      </c>
      <c r="G517" s="19">
        <f>(C517+D517+E517)/F517</f>
        <v>0.50717750496860048</v>
      </c>
    </row>
    <row r="518" spans="1:7" ht="15.6" customHeight="1" x14ac:dyDescent="0.3">
      <c r="A518" s="8" t="s">
        <v>102</v>
      </c>
      <c r="B518" s="28" t="s">
        <v>37</v>
      </c>
      <c r="C518" s="18">
        <v>2131440.87</v>
      </c>
      <c r="D518" s="18">
        <v>648685.06000000006</v>
      </c>
      <c r="E518" s="18">
        <v>0</v>
      </c>
      <c r="F518" s="18">
        <v>5505351.9299999997</v>
      </c>
      <c r="G518" s="19">
        <f>(C518+D518+E518)/F518</f>
        <v>0.50498605090991888</v>
      </c>
    </row>
    <row r="519" spans="1:7" ht="15.6" customHeight="1" x14ac:dyDescent="0.3">
      <c r="A519" s="8" t="s">
        <v>138</v>
      </c>
      <c r="B519" s="28" t="s">
        <v>21</v>
      </c>
      <c r="C519" s="18">
        <v>1444217.7</v>
      </c>
      <c r="D519" s="18">
        <v>25000</v>
      </c>
      <c r="E519" s="18">
        <v>0</v>
      </c>
      <c r="F519" s="18">
        <v>2909718.54</v>
      </c>
      <c r="G519" s="19">
        <f>(C519+D519+E519)/F519</f>
        <v>0.50493464567194868</v>
      </c>
    </row>
    <row r="520" spans="1:7" ht="15.6" customHeight="1" x14ac:dyDescent="0.3">
      <c r="A520" s="8" t="s">
        <v>330</v>
      </c>
      <c r="B520" s="28" t="s">
        <v>27</v>
      </c>
      <c r="C520" s="18">
        <v>2059651.37</v>
      </c>
      <c r="D520" s="18">
        <v>469909.59</v>
      </c>
      <c r="E520" s="18">
        <v>0</v>
      </c>
      <c r="F520" s="18">
        <v>5017760.0599999996</v>
      </c>
      <c r="G520" s="19">
        <f>(C520+D520+E520)/F520</f>
        <v>0.50412154621837379</v>
      </c>
    </row>
    <row r="521" spans="1:7" ht="15.6" customHeight="1" x14ac:dyDescent="0.3">
      <c r="A521" s="8" t="s">
        <v>425</v>
      </c>
      <c r="B521" s="28" t="s">
        <v>37</v>
      </c>
      <c r="C521" s="18">
        <v>3765284.01</v>
      </c>
      <c r="D521" s="18">
        <v>358927.24</v>
      </c>
      <c r="E521" s="18">
        <v>0</v>
      </c>
      <c r="F521" s="18">
        <v>8184401.1799999997</v>
      </c>
      <c r="G521" s="19">
        <f>(C521+D521+E521)/F521</f>
        <v>0.50391117924158257</v>
      </c>
    </row>
    <row r="522" spans="1:7" ht="15.6" customHeight="1" x14ac:dyDescent="0.3">
      <c r="A522" s="8" t="s">
        <v>112</v>
      </c>
      <c r="B522" s="28" t="s">
        <v>29</v>
      </c>
      <c r="C522" s="18">
        <v>2752324.22</v>
      </c>
      <c r="D522" s="18">
        <v>252352.56</v>
      </c>
      <c r="E522" s="18">
        <v>0</v>
      </c>
      <c r="F522" s="18">
        <v>5981219.8100000015</v>
      </c>
      <c r="G522" s="19">
        <f>(C522+D522+E522)/F522</f>
        <v>0.50235184050191251</v>
      </c>
    </row>
    <row r="523" spans="1:7" ht="15.6" customHeight="1" x14ac:dyDescent="0.3">
      <c r="A523" s="8" t="s">
        <v>491</v>
      </c>
      <c r="B523" s="28" t="s">
        <v>29</v>
      </c>
      <c r="C523" s="18">
        <v>2524396.7000000002</v>
      </c>
      <c r="D523" s="18">
        <v>1198102.52</v>
      </c>
      <c r="E523" s="18">
        <v>0</v>
      </c>
      <c r="F523" s="18">
        <v>7422986.129999999</v>
      </c>
      <c r="G523" s="19">
        <f>(C523+D523+E523)/F523</f>
        <v>0.50148271259130062</v>
      </c>
    </row>
    <row r="524" spans="1:7" ht="15.6" customHeight="1" x14ac:dyDescent="0.3">
      <c r="A524" s="8" t="s">
        <v>161</v>
      </c>
      <c r="B524" s="28" t="s">
        <v>29</v>
      </c>
      <c r="C524" s="18">
        <v>9005157.5899999999</v>
      </c>
      <c r="D524" s="18">
        <v>925141.06</v>
      </c>
      <c r="E524" s="18">
        <v>0</v>
      </c>
      <c r="F524" s="18">
        <v>19818744.859999999</v>
      </c>
      <c r="G524" s="19">
        <f>(C524+D524+E524)/F524</f>
        <v>0.5010558801855427</v>
      </c>
    </row>
    <row r="525" spans="1:7" ht="15.6" customHeight="1" x14ac:dyDescent="0.3">
      <c r="A525" s="8" t="s">
        <v>81</v>
      </c>
      <c r="B525" s="28" t="s">
        <v>32</v>
      </c>
      <c r="C525" s="18">
        <v>1560418.77</v>
      </c>
      <c r="D525" s="18">
        <v>945176.75</v>
      </c>
      <c r="E525" s="18">
        <v>0</v>
      </c>
      <c r="F525" s="18">
        <v>5001696.2200000007</v>
      </c>
      <c r="G525" s="19">
        <f>(C525+D525+E525)/F525</f>
        <v>0.50094916000316381</v>
      </c>
    </row>
    <row r="526" spans="1:7" ht="15.6" customHeight="1" x14ac:dyDescent="0.3">
      <c r="A526" s="8" t="s">
        <v>349</v>
      </c>
      <c r="B526" s="28" t="s">
        <v>21</v>
      </c>
      <c r="C526" s="18">
        <v>5836787.6299999999</v>
      </c>
      <c r="D526" s="18">
        <v>1091770.0900000001</v>
      </c>
      <c r="E526" s="18">
        <v>1350887.44</v>
      </c>
      <c r="F526" s="18">
        <v>16552051.549999999</v>
      </c>
      <c r="G526" s="19">
        <f>(C526+D526+E526)/F526</f>
        <v>0.50020658375728666</v>
      </c>
    </row>
    <row r="527" spans="1:7" ht="15.6" customHeight="1" x14ac:dyDescent="0.3">
      <c r="A527" s="8" t="s">
        <v>116</v>
      </c>
      <c r="B527" s="28" t="s">
        <v>24</v>
      </c>
      <c r="C527" s="18">
        <v>7660264.6399999997</v>
      </c>
      <c r="D527" s="18">
        <v>845746.99</v>
      </c>
      <c r="E527" s="18">
        <v>25181.97</v>
      </c>
      <c r="F527" s="18">
        <v>17061033.979999997</v>
      </c>
      <c r="G527" s="19">
        <f>(C527+D527+E527)/F527</f>
        <v>0.50003965820599117</v>
      </c>
    </row>
    <row r="528" spans="1:7" ht="15.6" customHeight="1" x14ac:dyDescent="0.3">
      <c r="A528" s="8" t="s">
        <v>97</v>
      </c>
      <c r="B528" s="28" t="s">
        <v>21</v>
      </c>
      <c r="C528" s="18">
        <v>1381416.39</v>
      </c>
      <c r="D528" s="18">
        <v>131090.60999999999</v>
      </c>
      <c r="E528" s="18">
        <v>130000</v>
      </c>
      <c r="F528" s="18">
        <v>3285965.9299999997</v>
      </c>
      <c r="G528" s="19">
        <f>(C528+D528+E528)/F528</f>
        <v>0.49985515218047322</v>
      </c>
    </row>
    <row r="529" spans="1:7" ht="15.6" customHeight="1" x14ac:dyDescent="0.3">
      <c r="A529" s="8" t="s">
        <v>312</v>
      </c>
      <c r="B529" s="28" t="s">
        <v>32</v>
      </c>
      <c r="C529" s="18">
        <v>570258.42000000004</v>
      </c>
      <c r="D529" s="18">
        <v>901717.24</v>
      </c>
      <c r="E529" s="18">
        <v>0</v>
      </c>
      <c r="F529" s="18">
        <v>2948130.24</v>
      </c>
      <c r="G529" s="19">
        <f>(C529+D529+E529)/F529</f>
        <v>0.49929125926268442</v>
      </c>
    </row>
    <row r="530" spans="1:7" ht="15.6" customHeight="1" x14ac:dyDescent="0.3">
      <c r="A530" s="8" t="s">
        <v>526</v>
      </c>
      <c r="B530" s="28" t="s">
        <v>21</v>
      </c>
      <c r="C530" s="18">
        <v>5736154.8300000001</v>
      </c>
      <c r="D530" s="18">
        <v>1696170.81</v>
      </c>
      <c r="E530" s="18">
        <v>0</v>
      </c>
      <c r="F530" s="18">
        <v>14892199.84</v>
      </c>
      <c r="G530" s="19">
        <f>(C530+D530+E530)/F530</f>
        <v>0.49907506747505481</v>
      </c>
    </row>
    <row r="531" spans="1:7" ht="15.6" customHeight="1" x14ac:dyDescent="0.3">
      <c r="A531" s="8" t="s">
        <v>56</v>
      </c>
      <c r="B531" s="28" t="s">
        <v>27</v>
      </c>
      <c r="C531" s="18">
        <v>661003.22</v>
      </c>
      <c r="D531" s="18">
        <v>34448.050000000003</v>
      </c>
      <c r="E531" s="18">
        <v>831.05</v>
      </c>
      <c r="F531" s="18">
        <v>1396784.06</v>
      </c>
      <c r="G531" s="19">
        <f>(C531+D531+E531)/F531</f>
        <v>0.4984895947337773</v>
      </c>
    </row>
    <row r="532" spans="1:7" ht="15.6" customHeight="1" x14ac:dyDescent="0.3">
      <c r="A532" s="8" t="s">
        <v>226</v>
      </c>
      <c r="B532" s="28" t="s">
        <v>37</v>
      </c>
      <c r="C532" s="18">
        <v>3343161.9</v>
      </c>
      <c r="D532" s="18">
        <v>839967.5</v>
      </c>
      <c r="E532" s="18">
        <v>0</v>
      </c>
      <c r="F532" s="18">
        <v>8394208.1099999994</v>
      </c>
      <c r="G532" s="19">
        <f>(C532+D532+E532)/F532</f>
        <v>0.49833520269966242</v>
      </c>
    </row>
    <row r="533" spans="1:7" ht="15.6" customHeight="1" x14ac:dyDescent="0.3">
      <c r="A533" s="8" t="s">
        <v>5</v>
      </c>
      <c r="B533" s="28" t="s">
        <v>32</v>
      </c>
      <c r="C533" s="18">
        <v>341558069.93000001</v>
      </c>
      <c r="D533" s="18">
        <v>8041470.5199999996</v>
      </c>
      <c r="E533" s="18">
        <v>12000000</v>
      </c>
      <c r="F533" s="18">
        <v>727479775.24999988</v>
      </c>
      <c r="G533" s="19">
        <f>(C533+D533+E533)/F533</f>
        <v>0.49705786023499499</v>
      </c>
    </row>
    <row r="534" spans="1:7" ht="15.6" customHeight="1" x14ac:dyDescent="0.3">
      <c r="A534" s="8" t="s">
        <v>618</v>
      </c>
      <c r="B534" s="28" t="s">
        <v>46</v>
      </c>
      <c r="C534" s="18">
        <v>5524634.4100000001</v>
      </c>
      <c r="D534" s="18">
        <v>433216.44</v>
      </c>
      <c r="E534" s="18">
        <v>0</v>
      </c>
      <c r="F534" s="18">
        <v>11999238.580000002</v>
      </c>
      <c r="G534" s="19">
        <f>(C534+D534+E534)/F534</f>
        <v>0.49651907579622434</v>
      </c>
    </row>
    <row r="535" spans="1:7" ht="15.6" customHeight="1" x14ac:dyDescent="0.3">
      <c r="A535" s="8" t="s">
        <v>364</v>
      </c>
      <c r="B535" s="28" t="s">
        <v>32</v>
      </c>
      <c r="C535" s="18">
        <v>487496.89</v>
      </c>
      <c r="D535" s="18">
        <v>811921.73</v>
      </c>
      <c r="E535" s="18">
        <v>0</v>
      </c>
      <c r="F535" s="18">
        <v>2617815.66</v>
      </c>
      <c r="G535" s="19">
        <f>(C535+D535+E535)/F535</f>
        <v>0.49637514201439226</v>
      </c>
    </row>
    <row r="536" spans="1:7" ht="15.6" customHeight="1" x14ac:dyDescent="0.3">
      <c r="A536" s="8" t="s">
        <v>528</v>
      </c>
      <c r="B536" s="28" t="s">
        <v>21</v>
      </c>
      <c r="C536" s="18">
        <v>649794.41</v>
      </c>
      <c r="D536" s="18">
        <v>119906.51</v>
      </c>
      <c r="E536" s="18">
        <v>0</v>
      </c>
      <c r="F536" s="18">
        <v>1551019.39</v>
      </c>
      <c r="G536" s="19">
        <f>(C536+D536+E536)/F536</f>
        <v>0.49625486629151688</v>
      </c>
    </row>
    <row r="537" spans="1:7" ht="15.6" customHeight="1" x14ac:dyDescent="0.3">
      <c r="A537" s="8" t="s">
        <v>612</v>
      </c>
      <c r="B537" s="28" t="s">
        <v>21</v>
      </c>
      <c r="C537" s="18">
        <v>293106.38</v>
      </c>
      <c r="D537" s="18">
        <v>96070</v>
      </c>
      <c r="E537" s="18">
        <v>0</v>
      </c>
      <c r="F537" s="18">
        <v>786212.45000000007</v>
      </c>
      <c r="G537" s="19">
        <f>(C537+D537+E537)/F537</f>
        <v>0.49500154824564274</v>
      </c>
    </row>
    <row r="538" spans="1:7" ht="15.6" customHeight="1" x14ac:dyDescent="0.3">
      <c r="A538" s="8" t="s">
        <v>403</v>
      </c>
      <c r="B538" s="28" t="s">
        <v>24</v>
      </c>
      <c r="C538" s="18">
        <v>18226111.18</v>
      </c>
      <c r="D538" s="18">
        <v>2642158.2000000002</v>
      </c>
      <c r="E538" s="18">
        <v>3589044.52</v>
      </c>
      <c r="F538" s="18">
        <v>49427169.70000001</v>
      </c>
      <c r="G538" s="19">
        <f>(C538+D538+E538)/F538</f>
        <v>0.49481518056656992</v>
      </c>
    </row>
    <row r="539" spans="1:7" ht="15.6" customHeight="1" x14ac:dyDescent="0.3">
      <c r="A539" s="8" t="s">
        <v>606</v>
      </c>
      <c r="B539" s="28" t="s">
        <v>37</v>
      </c>
      <c r="C539" s="18">
        <v>2984227.9</v>
      </c>
      <c r="D539" s="18">
        <v>619686.99</v>
      </c>
      <c r="E539" s="18">
        <v>0</v>
      </c>
      <c r="F539" s="18">
        <v>7304282.830000001</v>
      </c>
      <c r="G539" s="19">
        <f>(C539+D539+E539)/F539</f>
        <v>0.4933975003265309</v>
      </c>
    </row>
    <row r="540" spans="1:7" ht="15.6" customHeight="1" x14ac:dyDescent="0.3">
      <c r="A540" s="8" t="s">
        <v>182</v>
      </c>
      <c r="B540" s="28" t="s">
        <v>32</v>
      </c>
      <c r="C540" s="18">
        <v>2582710.67</v>
      </c>
      <c r="D540" s="18">
        <v>2528379.9500000002</v>
      </c>
      <c r="E540" s="18">
        <v>0</v>
      </c>
      <c r="F540" s="18">
        <v>10375131.98</v>
      </c>
      <c r="G540" s="19">
        <f>(C540+D540+E540)/F540</f>
        <v>0.49262897376655829</v>
      </c>
    </row>
    <row r="541" spans="1:7" ht="15.6" customHeight="1" x14ac:dyDescent="0.3">
      <c r="A541" s="8" t="s">
        <v>470</v>
      </c>
      <c r="B541" s="28" t="s">
        <v>37</v>
      </c>
      <c r="C541" s="18">
        <v>1335482.05</v>
      </c>
      <c r="D541" s="18">
        <v>308046.37</v>
      </c>
      <c r="E541" s="18">
        <v>0</v>
      </c>
      <c r="F541" s="18">
        <v>3336701.83</v>
      </c>
      <c r="G541" s="19">
        <f>(C541+D541+E541)/F541</f>
        <v>0.49256076920723835</v>
      </c>
    </row>
    <row r="542" spans="1:7" ht="15.6" customHeight="1" x14ac:dyDescent="0.3">
      <c r="A542" s="8" t="s">
        <v>572</v>
      </c>
      <c r="B542" s="28" t="s">
        <v>37</v>
      </c>
      <c r="C542" s="18">
        <v>1880512.56</v>
      </c>
      <c r="D542" s="18">
        <v>765572.35</v>
      </c>
      <c r="E542" s="18">
        <v>0</v>
      </c>
      <c r="F542" s="18">
        <v>5375079.0399999991</v>
      </c>
      <c r="G542" s="19">
        <f>(C542+D542+E542)/F542</f>
        <v>0.49228762782993429</v>
      </c>
    </row>
    <row r="543" spans="1:7" ht="15.6" customHeight="1" x14ac:dyDescent="0.3">
      <c r="A543" s="8" t="s">
        <v>25</v>
      </c>
      <c r="B543" s="28" t="s">
        <v>21</v>
      </c>
      <c r="C543" s="18">
        <v>10563551.380000001</v>
      </c>
      <c r="D543" s="18">
        <v>117476.49</v>
      </c>
      <c r="E543" s="18">
        <v>900000</v>
      </c>
      <c r="F543" s="18">
        <v>23578925.760000002</v>
      </c>
      <c r="G543" s="19">
        <f>(C543+D543+E543)/F543</f>
        <v>0.49116011424262612</v>
      </c>
    </row>
    <row r="544" spans="1:7" ht="15.6" customHeight="1" x14ac:dyDescent="0.3">
      <c r="A544" s="8" t="s">
        <v>341</v>
      </c>
      <c r="B544" s="28" t="s">
        <v>71</v>
      </c>
      <c r="C544" s="18">
        <v>1396177.36</v>
      </c>
      <c r="D544" s="18">
        <v>236409.94</v>
      </c>
      <c r="E544" s="18">
        <v>0</v>
      </c>
      <c r="F544" s="18">
        <v>3330719.65</v>
      </c>
      <c r="G544" s="19">
        <f>(C544+D544+E544)/F544</f>
        <v>0.49016052732027449</v>
      </c>
    </row>
    <row r="545" spans="1:7" ht="15.6" customHeight="1" x14ac:dyDescent="0.3">
      <c r="A545" s="8" t="s">
        <v>468</v>
      </c>
      <c r="B545" s="28" t="s">
        <v>21</v>
      </c>
      <c r="C545" s="18">
        <v>1960467.91</v>
      </c>
      <c r="D545" s="18">
        <v>38700</v>
      </c>
      <c r="E545" s="18">
        <v>0</v>
      </c>
      <c r="F545" s="18">
        <v>4080452.54</v>
      </c>
      <c r="G545" s="19">
        <f>(C545+D545+E545)/F545</f>
        <v>0.48993779253709929</v>
      </c>
    </row>
    <row r="546" spans="1:7" ht="15.6" customHeight="1" x14ac:dyDescent="0.3">
      <c r="A546" s="8" t="s">
        <v>348</v>
      </c>
      <c r="B546" s="28" t="s">
        <v>21</v>
      </c>
      <c r="C546" s="18">
        <v>6099807.8399999999</v>
      </c>
      <c r="D546" s="18">
        <v>47148.42</v>
      </c>
      <c r="E546" s="18">
        <v>0</v>
      </c>
      <c r="F546" s="18">
        <v>12548490.220000001</v>
      </c>
      <c r="G546" s="19">
        <f>(C546+D546+E546)/F546</f>
        <v>0.48985624184516435</v>
      </c>
    </row>
    <row r="547" spans="1:7" ht="15.6" customHeight="1" x14ac:dyDescent="0.3">
      <c r="A547" s="8" t="s">
        <v>423</v>
      </c>
      <c r="B547" s="28" t="s">
        <v>37</v>
      </c>
      <c r="C547" s="18">
        <v>11036316.77</v>
      </c>
      <c r="D547" s="18">
        <v>1327731.29</v>
      </c>
      <c r="E547" s="18">
        <v>0</v>
      </c>
      <c r="F547" s="18">
        <v>25301149.899999995</v>
      </c>
      <c r="G547" s="19">
        <f>(C547+D547+E547)/F547</f>
        <v>0.48867534119467043</v>
      </c>
    </row>
    <row r="548" spans="1:7" ht="15.6" customHeight="1" x14ac:dyDescent="0.3">
      <c r="A548" s="8" t="s">
        <v>548</v>
      </c>
      <c r="B548" s="28" t="s">
        <v>29</v>
      </c>
      <c r="C548" s="18">
        <v>2602706.36</v>
      </c>
      <c r="D548" s="18">
        <v>684505.36</v>
      </c>
      <c r="E548" s="18">
        <v>0</v>
      </c>
      <c r="F548" s="18">
        <v>6732972.1600000001</v>
      </c>
      <c r="G548" s="19">
        <f>(C548+D548+E548)/F548</f>
        <v>0.48822594864256791</v>
      </c>
    </row>
    <row r="549" spans="1:7" ht="15.6" customHeight="1" x14ac:dyDescent="0.3">
      <c r="A549" s="8" t="s">
        <v>551</v>
      </c>
      <c r="B549" s="28" t="s">
        <v>29</v>
      </c>
      <c r="C549" s="18">
        <v>9302851.4800000004</v>
      </c>
      <c r="D549" s="18">
        <v>1662653.39</v>
      </c>
      <c r="E549" s="18">
        <v>0</v>
      </c>
      <c r="F549" s="18">
        <v>22475775.02</v>
      </c>
      <c r="G549" s="19">
        <f>(C549+D549+E549)/F549</f>
        <v>0.48788105683752309</v>
      </c>
    </row>
    <row r="550" spans="1:7" ht="15.6" customHeight="1" x14ac:dyDescent="0.3">
      <c r="A550" s="8" t="s">
        <v>497</v>
      </c>
      <c r="B550" s="28" t="s">
        <v>27</v>
      </c>
      <c r="C550" s="18">
        <v>4835669.9800000004</v>
      </c>
      <c r="D550" s="18">
        <v>360335.08</v>
      </c>
      <c r="E550" s="18">
        <v>884370</v>
      </c>
      <c r="F550" s="18">
        <v>12477150.699999999</v>
      </c>
      <c r="G550" s="19">
        <f>(C550+D550+E550)/F550</f>
        <v>0.48732079993231153</v>
      </c>
    </row>
    <row r="551" spans="1:7" ht="15.6" customHeight="1" x14ac:dyDescent="0.3">
      <c r="A551" s="8" t="s">
        <v>615</v>
      </c>
      <c r="B551" s="28" t="s">
        <v>21</v>
      </c>
      <c r="C551" s="18">
        <v>1291230.6299999999</v>
      </c>
      <c r="D551" s="18">
        <v>0</v>
      </c>
      <c r="E551" s="18">
        <v>252372.49</v>
      </c>
      <c r="F551" s="18">
        <v>3174618.21</v>
      </c>
      <c r="G551" s="19">
        <f>(C551+D551+E551)/F551</f>
        <v>0.48623267992909291</v>
      </c>
    </row>
    <row r="552" spans="1:7" ht="15.6" customHeight="1" x14ac:dyDescent="0.3">
      <c r="A552" s="8" t="s">
        <v>6</v>
      </c>
      <c r="B552" s="28" t="s">
        <v>29</v>
      </c>
      <c r="C552" s="18">
        <v>388874451.37</v>
      </c>
      <c r="D552" s="18">
        <v>3020187.96</v>
      </c>
      <c r="E552" s="18">
        <v>35271837.770000003</v>
      </c>
      <c r="F552" s="18">
        <v>879165658.97000015</v>
      </c>
      <c r="G552" s="19">
        <f>(C552+D552+E552)/F552</f>
        <v>0.48587711854038218</v>
      </c>
    </row>
    <row r="553" spans="1:7" ht="15.6" customHeight="1" x14ac:dyDescent="0.3">
      <c r="A553" s="8" t="s">
        <v>130</v>
      </c>
      <c r="B553" s="28" t="s">
        <v>37</v>
      </c>
      <c r="C553" s="18">
        <v>1234117.51</v>
      </c>
      <c r="D553" s="18">
        <v>399236.96</v>
      </c>
      <c r="E553" s="18">
        <v>0</v>
      </c>
      <c r="F553" s="18">
        <v>3362752.6100000003</v>
      </c>
      <c r="G553" s="19">
        <f>(C553+D553+E553)/F553</f>
        <v>0.48571948621578792</v>
      </c>
    </row>
    <row r="554" spans="1:7" ht="15.6" customHeight="1" x14ac:dyDescent="0.3">
      <c r="A554" s="8" t="s">
        <v>584</v>
      </c>
      <c r="B554" s="28" t="s">
        <v>21</v>
      </c>
      <c r="C554" s="18">
        <v>1150650.5900000001</v>
      </c>
      <c r="D554" s="18">
        <v>93827.47</v>
      </c>
      <c r="E554" s="18">
        <v>0</v>
      </c>
      <c r="F554" s="18">
        <v>2562303.3900000006</v>
      </c>
      <c r="G554" s="19">
        <f>(C554+D554+E554)/F554</f>
        <v>0.48568723940220043</v>
      </c>
    </row>
    <row r="555" spans="1:7" ht="15.6" customHeight="1" x14ac:dyDescent="0.3">
      <c r="A555" s="8" t="s">
        <v>408</v>
      </c>
      <c r="B555" s="28" t="s">
        <v>21</v>
      </c>
      <c r="C555" s="18">
        <v>1696283.04</v>
      </c>
      <c r="D555" s="18">
        <v>119629.24</v>
      </c>
      <c r="E555" s="18">
        <v>266005.12</v>
      </c>
      <c r="F555" s="18">
        <v>4290236.5</v>
      </c>
      <c r="G555" s="19">
        <f>(C555+D555+E555)/F555</f>
        <v>0.48526867924413952</v>
      </c>
    </row>
    <row r="556" spans="1:7" ht="15.6" customHeight="1" x14ac:dyDescent="0.3">
      <c r="A556" s="8" t="s">
        <v>108</v>
      </c>
      <c r="B556" s="28" t="s">
        <v>37</v>
      </c>
      <c r="C556" s="18">
        <v>937068.64</v>
      </c>
      <c r="D556" s="18">
        <v>239235.26</v>
      </c>
      <c r="E556" s="18">
        <v>0</v>
      </c>
      <c r="F556" s="18">
        <v>2425789.0999999996</v>
      </c>
      <c r="G556" s="19">
        <f>(C556+D556+E556)/F556</f>
        <v>0.48491598053598317</v>
      </c>
    </row>
    <row r="557" spans="1:7" ht="15.6" customHeight="1" x14ac:dyDescent="0.3">
      <c r="A557" s="8" t="s">
        <v>457</v>
      </c>
      <c r="B557" s="28" t="s">
        <v>71</v>
      </c>
      <c r="C557" s="18">
        <v>1657438.46</v>
      </c>
      <c r="D557" s="18">
        <v>200389.66</v>
      </c>
      <c r="E557" s="18">
        <v>0</v>
      </c>
      <c r="F557" s="18">
        <v>3831680.92</v>
      </c>
      <c r="G557" s="19">
        <f>(C557+D557+E557)/F557</f>
        <v>0.48485981969500735</v>
      </c>
    </row>
    <row r="558" spans="1:7" ht="15.6" customHeight="1" x14ac:dyDescent="0.3">
      <c r="A558" s="8" t="s">
        <v>673</v>
      </c>
      <c r="B558" s="28" t="s">
        <v>71</v>
      </c>
      <c r="C558" s="18">
        <v>1144110.21</v>
      </c>
      <c r="D558" s="18">
        <v>269067.01</v>
      </c>
      <c r="E558" s="18">
        <v>0</v>
      </c>
      <c r="F558" s="18">
        <v>2916766.1899999995</v>
      </c>
      <c r="G558" s="19">
        <f>(C558+D558+E558)/F558</f>
        <v>0.48450137170576579</v>
      </c>
    </row>
    <row r="559" spans="1:7" ht="15.6" customHeight="1" x14ac:dyDescent="0.3">
      <c r="A559" s="8" t="s">
        <v>94</v>
      </c>
      <c r="B559" s="28" t="s">
        <v>32</v>
      </c>
      <c r="C559" s="18">
        <v>17362217.550000001</v>
      </c>
      <c r="D559" s="18">
        <v>3560165.99</v>
      </c>
      <c r="E559" s="18">
        <v>1294340.48</v>
      </c>
      <c r="F559" s="18">
        <v>45871958.759999998</v>
      </c>
      <c r="G559" s="19">
        <f>(C559+D559+E559)/F559</f>
        <v>0.48432036957996255</v>
      </c>
    </row>
    <row r="560" spans="1:7" ht="15.6" customHeight="1" x14ac:dyDescent="0.3">
      <c r="A560" s="8" t="s">
        <v>187</v>
      </c>
      <c r="B560" s="28" t="s">
        <v>32</v>
      </c>
      <c r="C560" s="18">
        <v>1332216.03</v>
      </c>
      <c r="D560" s="18">
        <v>-104940.75</v>
      </c>
      <c r="E560" s="18">
        <v>0</v>
      </c>
      <c r="F560" s="18">
        <v>2535930.9699999997</v>
      </c>
      <c r="G560" s="19">
        <f>(C560+D560+E560)/F560</f>
        <v>0.48395452972444286</v>
      </c>
    </row>
    <row r="561" spans="1:7" ht="15.6" customHeight="1" x14ac:dyDescent="0.3">
      <c r="A561" s="8" t="s">
        <v>674</v>
      </c>
      <c r="B561" s="28" t="s">
        <v>71</v>
      </c>
      <c r="C561" s="18">
        <v>398145.83</v>
      </c>
      <c r="D561" s="18">
        <v>221158.48</v>
      </c>
      <c r="E561" s="18">
        <v>0</v>
      </c>
      <c r="F561" s="18">
        <v>1282401.6900000002</v>
      </c>
      <c r="G561" s="19">
        <f>(C561+D561+E561)/F561</f>
        <v>0.48292536950727194</v>
      </c>
    </row>
    <row r="562" spans="1:7" ht="15.6" customHeight="1" x14ac:dyDescent="0.3">
      <c r="A562" s="8" t="s">
        <v>676</v>
      </c>
      <c r="B562" s="28" t="s">
        <v>21</v>
      </c>
      <c r="C562" s="18">
        <v>918841.71</v>
      </c>
      <c r="D562" s="18">
        <v>141790.79</v>
      </c>
      <c r="E562" s="18">
        <v>0</v>
      </c>
      <c r="F562" s="18">
        <v>2205880.7799999998</v>
      </c>
      <c r="G562" s="19">
        <f>(C562+D562+E562)/F562</f>
        <v>0.48082040952367339</v>
      </c>
    </row>
    <row r="563" spans="1:7" ht="15.6" customHeight="1" x14ac:dyDescent="0.3">
      <c r="A563" s="8" t="s">
        <v>8</v>
      </c>
      <c r="B563" s="28" t="s">
        <v>46</v>
      </c>
      <c r="C563" s="18">
        <v>82633525.659999996</v>
      </c>
      <c r="D563" s="18">
        <v>30000</v>
      </c>
      <c r="E563" s="18">
        <v>0</v>
      </c>
      <c r="F563" s="18">
        <v>172817622.22</v>
      </c>
      <c r="G563" s="19">
        <f>(C563+D563+E563)/F563</f>
        <v>0.47832810449600915</v>
      </c>
    </row>
    <row r="564" spans="1:7" ht="15.6" customHeight="1" x14ac:dyDescent="0.3">
      <c r="A564" s="8" t="s">
        <v>129</v>
      </c>
      <c r="B564" s="28" t="s">
        <v>21</v>
      </c>
      <c r="C564" s="18">
        <v>497880.91</v>
      </c>
      <c r="D564" s="18">
        <v>0</v>
      </c>
      <c r="E564" s="18">
        <v>0</v>
      </c>
      <c r="F564" s="18">
        <v>1043308.54</v>
      </c>
      <c r="G564" s="19">
        <f>(C564+D564+E564)/F564</f>
        <v>0.47721349045987871</v>
      </c>
    </row>
    <row r="565" spans="1:7" ht="15.6" customHeight="1" x14ac:dyDescent="0.3">
      <c r="A565" s="8" t="s">
        <v>421</v>
      </c>
      <c r="B565" s="28" t="s">
        <v>37</v>
      </c>
      <c r="C565" s="18">
        <v>3617388.96</v>
      </c>
      <c r="D565" s="18">
        <v>80000</v>
      </c>
      <c r="E565" s="18">
        <v>0</v>
      </c>
      <c r="F565" s="18">
        <v>7748499.5699999984</v>
      </c>
      <c r="G565" s="19">
        <f>(C565+D565+E565)/F565</f>
        <v>0.47717482934570271</v>
      </c>
    </row>
    <row r="566" spans="1:7" ht="15.6" customHeight="1" x14ac:dyDescent="0.3">
      <c r="A566" s="8" t="s">
        <v>217</v>
      </c>
      <c r="B566" s="28" t="s">
        <v>29</v>
      </c>
      <c r="C566" s="18">
        <v>7809466.7400000002</v>
      </c>
      <c r="D566" s="18">
        <v>980848.19</v>
      </c>
      <c r="E566" s="18">
        <v>0</v>
      </c>
      <c r="F566" s="18">
        <v>18465849.880000003</v>
      </c>
      <c r="G566" s="19">
        <f>(C566+D566+E566)/F566</f>
        <v>0.47603088875538929</v>
      </c>
    </row>
    <row r="567" spans="1:7" ht="15.6" customHeight="1" x14ac:dyDescent="0.3">
      <c r="A567" s="8" t="s">
        <v>63</v>
      </c>
      <c r="B567" s="28" t="s">
        <v>46</v>
      </c>
      <c r="C567" s="18">
        <v>42918501.590000004</v>
      </c>
      <c r="D567" s="18">
        <v>10751220.02</v>
      </c>
      <c r="E567" s="18">
        <v>5687863.8399999999</v>
      </c>
      <c r="F567" s="18">
        <v>124996049.09000003</v>
      </c>
      <c r="G567" s="19">
        <f>(C567+D567+E567)/F567</f>
        <v>0.4748756931289978</v>
      </c>
    </row>
    <row r="568" spans="1:7" ht="15.6" customHeight="1" x14ac:dyDescent="0.3">
      <c r="A568" s="8" t="s">
        <v>326</v>
      </c>
      <c r="B568" s="28" t="s">
        <v>46</v>
      </c>
      <c r="C568" s="18">
        <v>1002689.36</v>
      </c>
      <c r="D568" s="18">
        <v>325309.32</v>
      </c>
      <c r="E568" s="18">
        <v>0</v>
      </c>
      <c r="F568" s="18">
        <v>2814349.55</v>
      </c>
      <c r="G568" s="19">
        <f>(C568+D568+E568)/F568</f>
        <v>0.47186700031628981</v>
      </c>
    </row>
    <row r="569" spans="1:7" ht="15.6" customHeight="1" x14ac:dyDescent="0.3">
      <c r="A569" s="8" t="s">
        <v>600</v>
      </c>
      <c r="B569" s="28" t="s">
        <v>37</v>
      </c>
      <c r="C569" s="18">
        <v>4427675</v>
      </c>
      <c r="D569" s="18">
        <v>604770.54</v>
      </c>
      <c r="E569" s="18">
        <v>0</v>
      </c>
      <c r="F569" s="18">
        <v>10670047.859999999</v>
      </c>
      <c r="G569" s="19">
        <f>(C569+D569+E569)/F569</f>
        <v>0.4716422649673101</v>
      </c>
    </row>
    <row r="570" spans="1:7" ht="15.6" customHeight="1" x14ac:dyDescent="0.3">
      <c r="A570" s="8" t="s">
        <v>61</v>
      </c>
      <c r="B570" s="28" t="s">
        <v>32</v>
      </c>
      <c r="C570" s="18">
        <v>2112449.86</v>
      </c>
      <c r="D570" s="18">
        <v>1552462.47</v>
      </c>
      <c r="E570" s="18">
        <v>0</v>
      </c>
      <c r="F570" s="18">
        <v>7773728.4100000001</v>
      </c>
      <c r="G570" s="19">
        <f>(C570+D570+E570)/F570</f>
        <v>0.47144846548607428</v>
      </c>
    </row>
    <row r="571" spans="1:7" ht="15.6" customHeight="1" x14ac:dyDescent="0.3">
      <c r="A571" s="8" t="s">
        <v>154</v>
      </c>
      <c r="B571" s="28" t="s">
        <v>21</v>
      </c>
      <c r="C571" s="18">
        <v>5988955.4000000004</v>
      </c>
      <c r="D571" s="18">
        <v>38120.449999999997</v>
      </c>
      <c r="E571" s="18">
        <v>0</v>
      </c>
      <c r="F571" s="18">
        <v>12834715.58</v>
      </c>
      <c r="G571" s="19">
        <f>(C571+D571+E571)/F571</f>
        <v>0.46959169546318846</v>
      </c>
    </row>
    <row r="572" spans="1:7" ht="15.6" customHeight="1" x14ac:dyDescent="0.3">
      <c r="A572" s="8" t="s">
        <v>162</v>
      </c>
      <c r="B572" s="28" t="s">
        <v>46</v>
      </c>
      <c r="C572" s="18">
        <v>1046754</v>
      </c>
      <c r="D572" s="18">
        <v>86347.86</v>
      </c>
      <c r="E572" s="18">
        <v>0</v>
      </c>
      <c r="F572" s="18">
        <v>2420019.79</v>
      </c>
      <c r="G572" s="19">
        <f>(C572+D572+E572)/F572</f>
        <v>0.46822008013413813</v>
      </c>
    </row>
    <row r="573" spans="1:7" ht="15.6" customHeight="1" x14ac:dyDescent="0.3">
      <c r="A573" s="8" t="s">
        <v>214</v>
      </c>
      <c r="B573" s="28" t="s">
        <v>37</v>
      </c>
      <c r="C573" s="18">
        <v>1504976.79</v>
      </c>
      <c r="D573" s="18">
        <v>473272.6</v>
      </c>
      <c r="E573" s="18">
        <v>0</v>
      </c>
      <c r="F573" s="18">
        <v>4231476.47</v>
      </c>
      <c r="G573" s="19">
        <f>(C573+D573+E573)/F573</f>
        <v>0.46750806817082463</v>
      </c>
    </row>
    <row r="574" spans="1:7" ht="15.6" customHeight="1" x14ac:dyDescent="0.3">
      <c r="A574" s="8" t="s">
        <v>390</v>
      </c>
      <c r="B574" s="28" t="s">
        <v>21</v>
      </c>
      <c r="C574" s="18">
        <v>721545.98</v>
      </c>
      <c r="D574" s="18">
        <v>45450</v>
      </c>
      <c r="E574" s="18">
        <v>0</v>
      </c>
      <c r="F574" s="18">
        <v>1642429.08</v>
      </c>
      <c r="G574" s="19">
        <f>(C574+D574+E574)/F574</f>
        <v>0.46698879686177985</v>
      </c>
    </row>
    <row r="575" spans="1:7" ht="15.6" customHeight="1" x14ac:dyDescent="0.3">
      <c r="A575" s="8" t="s">
        <v>118</v>
      </c>
      <c r="B575" s="28" t="s">
        <v>37</v>
      </c>
      <c r="C575" s="18">
        <v>5375065.6299999999</v>
      </c>
      <c r="D575" s="18">
        <v>663589.93999999994</v>
      </c>
      <c r="E575" s="18">
        <v>0</v>
      </c>
      <c r="F575" s="18">
        <v>12984944.180000002</v>
      </c>
      <c r="G575" s="19">
        <f>(C575+D575+E575)/F575</f>
        <v>0.46505056057930622</v>
      </c>
    </row>
    <row r="576" spans="1:7" ht="15.6" customHeight="1" x14ac:dyDescent="0.3">
      <c r="A576" s="8" t="s">
        <v>22</v>
      </c>
      <c r="B576" s="28" t="s">
        <v>21</v>
      </c>
      <c r="C576" s="18">
        <v>492120.01</v>
      </c>
      <c r="D576" s="18">
        <v>148729.04</v>
      </c>
      <c r="E576" s="18">
        <v>0</v>
      </c>
      <c r="F576" s="18">
        <v>1382161.6199999999</v>
      </c>
      <c r="G576" s="19">
        <f>(C576+D576+E576)/F576</f>
        <v>0.46365710111383363</v>
      </c>
    </row>
    <row r="577" spans="1:7" ht="15.6" customHeight="1" x14ac:dyDescent="0.3">
      <c r="A577" s="8" t="s">
        <v>624</v>
      </c>
      <c r="B577" s="28" t="s">
        <v>29</v>
      </c>
      <c r="C577" s="18">
        <v>3232176.03</v>
      </c>
      <c r="D577" s="18">
        <v>218059.63</v>
      </c>
      <c r="E577" s="18">
        <v>-20508.55</v>
      </c>
      <c r="F577" s="18">
        <v>7416887.1399999997</v>
      </c>
      <c r="G577" s="19">
        <f>(C577+D577+E577)/F577</f>
        <v>0.46242136967450204</v>
      </c>
    </row>
    <row r="578" spans="1:7" ht="15.6" customHeight="1" x14ac:dyDescent="0.3">
      <c r="A578" s="8" t="s">
        <v>585</v>
      </c>
      <c r="B578" s="28" t="s">
        <v>37</v>
      </c>
      <c r="C578" s="18">
        <v>689133.59</v>
      </c>
      <c r="D578" s="18">
        <v>253997.15</v>
      </c>
      <c r="E578" s="18">
        <v>0</v>
      </c>
      <c r="F578" s="18">
        <v>2046567.0899999996</v>
      </c>
      <c r="G578" s="19">
        <f>(C578+D578+E578)/F578</f>
        <v>0.46083548621902259</v>
      </c>
    </row>
    <row r="579" spans="1:7" ht="15.6" customHeight="1" x14ac:dyDescent="0.3">
      <c r="A579" s="8" t="s">
        <v>261</v>
      </c>
      <c r="B579" s="28" t="s">
        <v>21</v>
      </c>
      <c r="C579" s="18">
        <v>1655219.42</v>
      </c>
      <c r="D579" s="18">
        <v>75056.73</v>
      </c>
      <c r="E579" s="18">
        <v>0</v>
      </c>
      <c r="F579" s="18">
        <v>3769347.78</v>
      </c>
      <c r="G579" s="19">
        <f>(C579+D579+E579)/F579</f>
        <v>0.45903860587785827</v>
      </c>
    </row>
    <row r="580" spans="1:7" ht="15.6" customHeight="1" x14ac:dyDescent="0.3">
      <c r="A580" s="8" t="s">
        <v>550</v>
      </c>
      <c r="B580" s="28" t="s">
        <v>46</v>
      </c>
      <c r="C580" s="18">
        <v>28038730.050000001</v>
      </c>
      <c r="D580" s="18">
        <v>4641162.88</v>
      </c>
      <c r="E580" s="18">
        <v>6020000</v>
      </c>
      <c r="F580" s="18">
        <v>84518203.170000002</v>
      </c>
      <c r="G580" s="19">
        <f>(C580+D580+E580)/F580</f>
        <v>0.45788825931567656</v>
      </c>
    </row>
    <row r="581" spans="1:7" ht="15.6" customHeight="1" x14ac:dyDescent="0.3">
      <c r="A581" s="8" t="s">
        <v>512</v>
      </c>
      <c r="B581" s="28" t="s">
        <v>46</v>
      </c>
      <c r="C581" s="18">
        <v>2093638.67</v>
      </c>
      <c r="D581" s="18">
        <v>152722.13</v>
      </c>
      <c r="E581" s="18">
        <v>0</v>
      </c>
      <c r="F581" s="18">
        <v>4913586.3499999996</v>
      </c>
      <c r="G581" s="19">
        <f>(C581+D581+E581)/F581</f>
        <v>0.45717336380991858</v>
      </c>
    </row>
    <row r="582" spans="1:7" ht="15.6" customHeight="1" x14ac:dyDescent="0.3">
      <c r="A582" s="8" t="s">
        <v>395</v>
      </c>
      <c r="B582" s="28" t="s">
        <v>46</v>
      </c>
      <c r="C582" s="18">
        <v>27639033.890000001</v>
      </c>
      <c r="D582" s="18">
        <v>923149.15</v>
      </c>
      <c r="E582" s="18">
        <v>0</v>
      </c>
      <c r="F582" s="18">
        <v>62501897.969999999</v>
      </c>
      <c r="G582" s="19">
        <f>(C582+D582+E582)/F582</f>
        <v>0.4569810512587863</v>
      </c>
    </row>
    <row r="583" spans="1:7" ht="15.6" customHeight="1" x14ac:dyDescent="0.3">
      <c r="A583" s="8" t="s">
        <v>125</v>
      </c>
      <c r="B583" s="28" t="s">
        <v>71</v>
      </c>
      <c r="C583" s="18">
        <v>1510309.51</v>
      </c>
      <c r="D583" s="18">
        <v>285915.68</v>
      </c>
      <c r="E583" s="18">
        <v>0</v>
      </c>
      <c r="F583" s="18">
        <v>3933443.31</v>
      </c>
      <c r="G583" s="19">
        <f>(C583+D583+E583)/F583</f>
        <v>0.4566546530449424</v>
      </c>
    </row>
    <row r="584" spans="1:7" ht="15.6" customHeight="1" x14ac:dyDescent="0.3">
      <c r="A584" s="8" t="s">
        <v>598</v>
      </c>
      <c r="B584" s="28" t="s">
        <v>29</v>
      </c>
      <c r="C584" s="18">
        <v>9332662.2699999996</v>
      </c>
      <c r="D584" s="18">
        <v>3666523.19</v>
      </c>
      <c r="E584" s="18">
        <v>0</v>
      </c>
      <c r="F584" s="18">
        <v>28521428.040000003</v>
      </c>
      <c r="G584" s="19">
        <f>(C584+D584+E584)/F584</f>
        <v>0.45576909549442035</v>
      </c>
    </row>
    <row r="585" spans="1:7" ht="15.6" customHeight="1" x14ac:dyDescent="0.3">
      <c r="A585" s="8" t="s">
        <v>534</v>
      </c>
      <c r="B585" s="28" t="s">
        <v>32</v>
      </c>
      <c r="C585" s="18">
        <v>16192982.220000001</v>
      </c>
      <c r="D585" s="18">
        <v>1195877.3400000001</v>
      </c>
      <c r="E585" s="18">
        <v>9088998.6099999994</v>
      </c>
      <c r="F585" s="18">
        <v>58163438.580000006</v>
      </c>
      <c r="G585" s="19">
        <f>(C585+D585+E585)/F585</f>
        <v>0.45523199481374266</v>
      </c>
    </row>
    <row r="586" spans="1:7" ht="15.6" customHeight="1" x14ac:dyDescent="0.3">
      <c r="A586" s="8" t="s">
        <v>266</v>
      </c>
      <c r="B586" s="28" t="s">
        <v>27</v>
      </c>
      <c r="C586" s="18">
        <v>910402.43</v>
      </c>
      <c r="D586" s="18">
        <v>70569.919999999998</v>
      </c>
      <c r="E586" s="18">
        <v>0</v>
      </c>
      <c r="F586" s="18">
        <v>2158792.59</v>
      </c>
      <c r="G586" s="19">
        <f>(C586+D586+E586)/F586</f>
        <v>0.45440787343076816</v>
      </c>
    </row>
    <row r="587" spans="1:7" ht="15.6" customHeight="1" x14ac:dyDescent="0.3">
      <c r="A587" s="8" t="s">
        <v>104</v>
      </c>
      <c r="B587" s="28" t="s">
        <v>27</v>
      </c>
      <c r="C587" s="18">
        <v>8158740.0800000001</v>
      </c>
      <c r="D587" s="18">
        <v>562844.6</v>
      </c>
      <c r="E587" s="18">
        <v>1890000</v>
      </c>
      <c r="F587" s="18">
        <v>23470972.450000003</v>
      </c>
      <c r="G587" s="19">
        <f>(C587+D587+E587)/F587</f>
        <v>0.45211525438947026</v>
      </c>
    </row>
    <row r="588" spans="1:7" ht="15.6" customHeight="1" x14ac:dyDescent="0.3">
      <c r="A588" s="8" t="s">
        <v>605</v>
      </c>
      <c r="B588" s="28" t="s">
        <v>27</v>
      </c>
      <c r="C588" s="18">
        <v>1237565.55</v>
      </c>
      <c r="D588" s="18">
        <v>407639.94</v>
      </c>
      <c r="E588" s="18">
        <v>1000000</v>
      </c>
      <c r="F588" s="18">
        <v>5872979.9700000007</v>
      </c>
      <c r="G588" s="19">
        <f>(C588+D588+E588)/F588</f>
        <v>0.45040260711122432</v>
      </c>
    </row>
    <row r="589" spans="1:7" ht="15.6" customHeight="1" x14ac:dyDescent="0.3">
      <c r="A589" s="8" t="s">
        <v>481</v>
      </c>
      <c r="B589" s="28" t="s">
        <v>29</v>
      </c>
      <c r="C589" s="18">
        <v>3276046.82</v>
      </c>
      <c r="D589" s="18">
        <v>422686.33</v>
      </c>
      <c r="E589" s="18">
        <v>0</v>
      </c>
      <c r="F589" s="18">
        <v>8212287.2899999991</v>
      </c>
      <c r="G589" s="19">
        <f>(C589+D589+E589)/F589</f>
        <v>0.45039013120058546</v>
      </c>
    </row>
    <row r="590" spans="1:7" ht="15.6" customHeight="1" x14ac:dyDescent="0.3">
      <c r="A590" s="8" t="s">
        <v>459</v>
      </c>
      <c r="B590" s="28" t="s">
        <v>21</v>
      </c>
      <c r="C590" s="18">
        <v>12607988.74</v>
      </c>
      <c r="D590" s="18">
        <v>2167721.3199999998</v>
      </c>
      <c r="E590" s="18">
        <v>0</v>
      </c>
      <c r="F590" s="18">
        <v>32822979.670000006</v>
      </c>
      <c r="G590" s="19">
        <f>(C590+D590+E590)/F590</f>
        <v>0.45016358077645541</v>
      </c>
    </row>
    <row r="591" spans="1:7" ht="15.6" customHeight="1" x14ac:dyDescent="0.3">
      <c r="A591" s="8" t="s">
        <v>296</v>
      </c>
      <c r="B591" s="28" t="s">
        <v>32</v>
      </c>
      <c r="C591" s="18">
        <v>1281676.3400000001</v>
      </c>
      <c r="D591" s="18">
        <v>976903.67</v>
      </c>
      <c r="E591" s="18">
        <v>0</v>
      </c>
      <c r="F591" s="18">
        <v>5023036.4700000007</v>
      </c>
      <c r="G591" s="19">
        <f>(C591+D591+E591)/F591</f>
        <v>0.44964435824611881</v>
      </c>
    </row>
    <row r="592" spans="1:7" ht="15.6" customHeight="1" x14ac:dyDescent="0.3">
      <c r="A592" s="8" t="s">
        <v>449</v>
      </c>
      <c r="B592" s="28" t="s">
        <v>27</v>
      </c>
      <c r="C592" s="18">
        <v>23729872.75</v>
      </c>
      <c r="D592" s="18">
        <v>3565728.11</v>
      </c>
      <c r="E592" s="18">
        <v>0</v>
      </c>
      <c r="F592" s="18">
        <v>60885162.760000005</v>
      </c>
      <c r="G592" s="19">
        <f>(C592+D592+E592)/F592</f>
        <v>0.44831285033424451</v>
      </c>
    </row>
    <row r="593" spans="1:7" ht="15.6" customHeight="1" x14ac:dyDescent="0.3">
      <c r="A593" s="8" t="s">
        <v>489</v>
      </c>
      <c r="B593" s="28" t="s">
        <v>37</v>
      </c>
      <c r="C593" s="18">
        <v>2099519.88</v>
      </c>
      <c r="D593" s="18">
        <v>608326.18999999994</v>
      </c>
      <c r="E593" s="18">
        <v>0</v>
      </c>
      <c r="F593" s="18">
        <v>6058238.0499999998</v>
      </c>
      <c r="G593" s="19">
        <f>(C593+D593+E593)/F593</f>
        <v>0.44696924215449074</v>
      </c>
    </row>
    <row r="594" spans="1:7" ht="15.6" customHeight="1" x14ac:dyDescent="0.3">
      <c r="A594" s="8" t="s">
        <v>51</v>
      </c>
      <c r="B594" s="28" t="s">
        <v>37</v>
      </c>
      <c r="C594" s="18">
        <v>4030573.37</v>
      </c>
      <c r="D594" s="18">
        <v>1345332.16</v>
      </c>
      <c r="E594" s="18">
        <v>0</v>
      </c>
      <c r="F594" s="18">
        <v>12078699.829999998</v>
      </c>
      <c r="G594" s="19">
        <f>(C594+D594+E594)/F594</f>
        <v>0.44507319543182994</v>
      </c>
    </row>
    <row r="595" spans="1:7" ht="15.6" customHeight="1" x14ac:dyDescent="0.3">
      <c r="A595" s="8" t="s">
        <v>157</v>
      </c>
      <c r="B595" s="28" t="s">
        <v>29</v>
      </c>
      <c r="C595" s="18">
        <v>2738614.67</v>
      </c>
      <c r="D595" s="18">
        <v>1650289.42</v>
      </c>
      <c r="E595" s="18">
        <v>0</v>
      </c>
      <c r="F595" s="18">
        <v>9927870.9299999997</v>
      </c>
      <c r="G595" s="19">
        <f>(C595+D595+E595)/F595</f>
        <v>0.44207908432185872</v>
      </c>
    </row>
    <row r="596" spans="1:7" ht="15.6" customHeight="1" x14ac:dyDescent="0.3">
      <c r="A596" s="8" t="s">
        <v>558</v>
      </c>
      <c r="B596" s="28" t="s">
        <v>46</v>
      </c>
      <c r="C596" s="18">
        <v>28946199.800000001</v>
      </c>
      <c r="D596" s="18">
        <v>1079571.3400000001</v>
      </c>
      <c r="E596" s="18">
        <v>134166.22</v>
      </c>
      <c r="F596" s="18">
        <v>68231889.359999999</v>
      </c>
      <c r="G596" s="19">
        <f>(C596+D596+E596)/F596</f>
        <v>0.44202113766588508</v>
      </c>
    </row>
    <row r="597" spans="1:7" ht="15.6" customHeight="1" x14ac:dyDescent="0.3">
      <c r="A597" s="8" t="s">
        <v>45</v>
      </c>
      <c r="B597" s="28" t="s">
        <v>46</v>
      </c>
      <c r="C597" s="18">
        <v>2459599.9500000002</v>
      </c>
      <c r="D597" s="18">
        <v>816550.66</v>
      </c>
      <c r="E597" s="18">
        <v>721333.5</v>
      </c>
      <c r="F597" s="18">
        <v>9047744.4499999993</v>
      </c>
      <c r="G597" s="19">
        <f>(C597+D597+E597)/F597</f>
        <v>0.44182106734900106</v>
      </c>
    </row>
    <row r="598" spans="1:7" ht="15.6" customHeight="1" x14ac:dyDescent="0.3">
      <c r="A598" s="8" t="s">
        <v>2</v>
      </c>
      <c r="B598" s="28" t="s">
        <v>21</v>
      </c>
      <c r="C598" s="18">
        <v>76173785.290000007</v>
      </c>
      <c r="D598" s="18">
        <v>5393009.3499999996</v>
      </c>
      <c r="E598" s="18">
        <v>14707770.98</v>
      </c>
      <c r="F598" s="18">
        <v>218996120.89999998</v>
      </c>
      <c r="G598" s="19">
        <f>(C598+D598+E598)/F598</f>
        <v>0.43961767552933861</v>
      </c>
    </row>
    <row r="599" spans="1:7" ht="15.6" customHeight="1" x14ac:dyDescent="0.3">
      <c r="A599" s="8" t="s">
        <v>195</v>
      </c>
      <c r="B599" s="28" t="s">
        <v>32</v>
      </c>
      <c r="C599" s="18">
        <v>933319.93</v>
      </c>
      <c r="D599" s="18">
        <v>551642.13</v>
      </c>
      <c r="E599" s="18">
        <v>0</v>
      </c>
      <c r="F599" s="18">
        <v>3413014.2</v>
      </c>
      <c r="G599" s="19">
        <f>(C599+D599+E599)/F599</f>
        <v>0.4350881575587936</v>
      </c>
    </row>
    <row r="600" spans="1:7" ht="15.6" customHeight="1" x14ac:dyDescent="0.3">
      <c r="A600" s="8" t="s">
        <v>44</v>
      </c>
      <c r="B600" s="28" t="s">
        <v>29</v>
      </c>
      <c r="C600" s="18">
        <v>30079938.32</v>
      </c>
      <c r="D600" s="18">
        <v>2651068.56</v>
      </c>
      <c r="E600" s="18">
        <v>10668767.34</v>
      </c>
      <c r="F600" s="18">
        <v>99984569.63000001</v>
      </c>
      <c r="G600" s="19">
        <f>(C600+D600+E600)/F600</f>
        <v>0.4340647199923342</v>
      </c>
    </row>
    <row r="601" spans="1:7" ht="15.6" customHeight="1" x14ac:dyDescent="0.3">
      <c r="A601" s="8" t="s">
        <v>662</v>
      </c>
      <c r="B601" s="28" t="s">
        <v>71</v>
      </c>
      <c r="C601" s="18">
        <v>893156.27</v>
      </c>
      <c r="D601" s="18">
        <v>169178.89</v>
      </c>
      <c r="E601" s="18">
        <v>0</v>
      </c>
      <c r="F601" s="18">
        <v>2448763.48</v>
      </c>
      <c r="G601" s="19">
        <f>(C601+D601+E601)/F601</f>
        <v>0.43382514018871277</v>
      </c>
    </row>
    <row r="602" spans="1:7" ht="15.6" customHeight="1" x14ac:dyDescent="0.3">
      <c r="A602" s="8" t="s">
        <v>318</v>
      </c>
      <c r="B602" s="28" t="s">
        <v>71</v>
      </c>
      <c r="C602" s="18">
        <v>4118556.39</v>
      </c>
      <c r="D602" s="18">
        <v>409247.13</v>
      </c>
      <c r="E602" s="18">
        <v>0</v>
      </c>
      <c r="F602" s="18">
        <v>10489159.380000001</v>
      </c>
      <c r="G602" s="19">
        <f>(C602+D602+E602)/F602</f>
        <v>0.43166505112252379</v>
      </c>
    </row>
    <row r="603" spans="1:7" ht="15.6" customHeight="1" x14ac:dyDescent="0.3">
      <c r="A603" s="8" t="s">
        <v>412</v>
      </c>
      <c r="B603" s="28" t="s">
        <v>37</v>
      </c>
      <c r="C603" s="18">
        <v>3150854.94</v>
      </c>
      <c r="D603" s="18">
        <v>695937.11</v>
      </c>
      <c r="E603" s="18">
        <v>0</v>
      </c>
      <c r="F603" s="18">
        <v>8928474.8499999996</v>
      </c>
      <c r="G603" s="19">
        <f>(C603+D603+E603)/F603</f>
        <v>0.43084536996819789</v>
      </c>
    </row>
    <row r="604" spans="1:7" ht="15.6" customHeight="1" x14ac:dyDescent="0.3">
      <c r="A604" s="8" t="s">
        <v>511</v>
      </c>
      <c r="B604" s="28" t="s">
        <v>24</v>
      </c>
      <c r="C604" s="18">
        <v>6055054.2400000002</v>
      </c>
      <c r="D604" s="18">
        <v>731872.97</v>
      </c>
      <c r="E604" s="18">
        <v>0</v>
      </c>
      <c r="F604" s="18">
        <v>15783549.630000003</v>
      </c>
      <c r="G604" s="19">
        <f>(C604+D604+E604)/F604</f>
        <v>0.43000005506365924</v>
      </c>
    </row>
    <row r="605" spans="1:7" ht="15.6" customHeight="1" x14ac:dyDescent="0.3">
      <c r="A605" s="8" t="s">
        <v>92</v>
      </c>
      <c r="B605" s="28" t="s">
        <v>37</v>
      </c>
      <c r="C605" s="18">
        <v>15262265.6</v>
      </c>
      <c r="D605" s="18">
        <v>1330815.53</v>
      </c>
      <c r="E605" s="18">
        <v>0</v>
      </c>
      <c r="F605" s="18">
        <v>38707581.57</v>
      </c>
      <c r="G605" s="19">
        <f>(C605+D605+E605)/F605</f>
        <v>0.42867780566431291</v>
      </c>
    </row>
    <row r="606" spans="1:7" ht="15.6" customHeight="1" x14ac:dyDescent="0.3">
      <c r="A606" s="8" t="s">
        <v>636</v>
      </c>
      <c r="B606" s="28" t="s">
        <v>21</v>
      </c>
      <c r="C606" s="18">
        <v>2840478.31</v>
      </c>
      <c r="D606" s="18">
        <v>99270</v>
      </c>
      <c r="E606" s="18">
        <v>0</v>
      </c>
      <c r="F606" s="18">
        <v>6898245.6000000015</v>
      </c>
      <c r="G606" s="19">
        <f>(C606+D606+E606)/F606</f>
        <v>0.42615883522616232</v>
      </c>
    </row>
    <row r="607" spans="1:7" ht="15.6" customHeight="1" x14ac:dyDescent="0.3">
      <c r="A607" s="8" t="s">
        <v>1</v>
      </c>
      <c r="B607" s="28" t="s">
        <v>71</v>
      </c>
      <c r="C607" s="18">
        <v>53458331.25</v>
      </c>
      <c r="D607" s="18">
        <v>3800122.01</v>
      </c>
      <c r="E607" s="18">
        <v>0</v>
      </c>
      <c r="F607" s="18">
        <v>135280326.25999999</v>
      </c>
      <c r="G607" s="19">
        <f>(C607+D607+E607)/F607</f>
        <v>0.4232577998810631</v>
      </c>
    </row>
    <row r="608" spans="1:7" ht="15.6" customHeight="1" x14ac:dyDescent="0.3">
      <c r="A608" s="8" t="s">
        <v>270</v>
      </c>
      <c r="B608" s="28" t="s">
        <v>29</v>
      </c>
      <c r="C608" s="18">
        <v>51027015.219999999</v>
      </c>
      <c r="D608" s="18">
        <v>2248766.35</v>
      </c>
      <c r="E608" s="18">
        <v>0</v>
      </c>
      <c r="F608" s="18">
        <v>125906120.62</v>
      </c>
      <c r="G608" s="19">
        <f>(C608+D608+E608)/F608</f>
        <v>0.42313893325958946</v>
      </c>
    </row>
    <row r="609" spans="1:7" ht="15.6" customHeight="1" x14ac:dyDescent="0.3">
      <c r="A609" s="8" t="s">
        <v>539</v>
      </c>
      <c r="B609" s="28" t="s">
        <v>32</v>
      </c>
      <c r="C609" s="18">
        <v>11415570.01</v>
      </c>
      <c r="D609" s="18">
        <v>3035997.83</v>
      </c>
      <c r="E609" s="18">
        <v>1700000</v>
      </c>
      <c r="F609" s="18">
        <v>38318303.959999993</v>
      </c>
      <c r="G609" s="19">
        <f>(C609+D609+E609)/F609</f>
        <v>0.42151050988218119</v>
      </c>
    </row>
    <row r="610" spans="1:7" ht="15.6" customHeight="1" x14ac:dyDescent="0.3">
      <c r="A610" s="8" t="s">
        <v>471</v>
      </c>
      <c r="B610" s="28" t="s">
        <v>21</v>
      </c>
      <c r="C610" s="18">
        <v>836494.3</v>
      </c>
      <c r="D610" s="18">
        <v>11956.23</v>
      </c>
      <c r="E610" s="18">
        <v>0</v>
      </c>
      <c r="F610" s="18">
        <v>2016265.84</v>
      </c>
      <c r="G610" s="19">
        <f>(C610+D610+E610)/F610</f>
        <v>0.4208029086085196</v>
      </c>
    </row>
    <row r="611" spans="1:7" ht="15.6" customHeight="1" x14ac:dyDescent="0.3">
      <c r="A611" s="8" t="s">
        <v>525</v>
      </c>
      <c r="B611" s="28" t="s">
        <v>27</v>
      </c>
      <c r="C611" s="18">
        <v>2057782.56</v>
      </c>
      <c r="D611" s="18">
        <v>437781.32</v>
      </c>
      <c r="E611" s="18">
        <v>0</v>
      </c>
      <c r="F611" s="18">
        <v>5945891.580000001</v>
      </c>
      <c r="G611" s="19">
        <f>(C611+D611+E611)/F611</f>
        <v>0.41971230830953016</v>
      </c>
    </row>
    <row r="612" spans="1:7" ht="15.6" customHeight="1" x14ac:dyDescent="0.3">
      <c r="A612" s="8" t="s">
        <v>517</v>
      </c>
      <c r="B612" s="28" t="s">
        <v>71</v>
      </c>
      <c r="C612" s="18">
        <v>2954213.01</v>
      </c>
      <c r="D612" s="18">
        <v>0</v>
      </c>
      <c r="E612" s="18">
        <v>0</v>
      </c>
      <c r="F612" s="18">
        <v>7086182.3599999994</v>
      </c>
      <c r="G612" s="19">
        <f>(C612+D612+E612)/F612</f>
        <v>0.41689768339520972</v>
      </c>
    </row>
    <row r="613" spans="1:7" ht="15.6" customHeight="1" x14ac:dyDescent="0.3">
      <c r="A613" s="8" t="s">
        <v>547</v>
      </c>
      <c r="B613" s="28" t="s">
        <v>27</v>
      </c>
      <c r="C613" s="18">
        <v>5229371.51</v>
      </c>
      <c r="D613" s="18">
        <v>1937155.57</v>
      </c>
      <c r="E613" s="18">
        <v>0</v>
      </c>
      <c r="F613" s="18">
        <v>17276306.459999997</v>
      </c>
      <c r="G613" s="19">
        <f>(C613+D613+E613)/F613</f>
        <v>0.4148182423478497</v>
      </c>
    </row>
    <row r="614" spans="1:7" ht="15.6" customHeight="1" x14ac:dyDescent="0.3">
      <c r="A614" s="8" t="s">
        <v>239</v>
      </c>
      <c r="B614" s="28" t="s">
        <v>32</v>
      </c>
      <c r="C614" s="18">
        <v>9206577.2899999991</v>
      </c>
      <c r="D614" s="18">
        <v>1600917.42</v>
      </c>
      <c r="E614" s="18">
        <v>0</v>
      </c>
      <c r="F614" s="18">
        <v>26189594.550000004</v>
      </c>
      <c r="G614" s="19">
        <f>(C614+D614+E614)/F614</f>
        <v>0.41266368936589731</v>
      </c>
    </row>
    <row r="615" spans="1:7" ht="15.6" customHeight="1" x14ac:dyDescent="0.3">
      <c r="A615" s="8" t="s">
        <v>39</v>
      </c>
      <c r="B615" s="28" t="s">
        <v>27</v>
      </c>
      <c r="C615" s="18">
        <v>7263644.4500000002</v>
      </c>
      <c r="D615" s="18">
        <v>184408.55</v>
      </c>
      <c r="E615" s="18">
        <v>0</v>
      </c>
      <c r="F615" s="18">
        <v>18082461.59</v>
      </c>
      <c r="G615" s="19">
        <f>(C615+D615+E615)/F615</f>
        <v>0.41189375478164642</v>
      </c>
    </row>
    <row r="616" spans="1:7" ht="15.6" customHeight="1" x14ac:dyDescent="0.3">
      <c r="A616" s="8" t="s">
        <v>110</v>
      </c>
      <c r="B616" s="28" t="s">
        <v>27</v>
      </c>
      <c r="C616" s="18">
        <v>7210190.7400000002</v>
      </c>
      <c r="D616" s="18">
        <v>706183.24</v>
      </c>
      <c r="E616" s="18">
        <v>0</v>
      </c>
      <c r="F616" s="18">
        <v>19329197.879999999</v>
      </c>
      <c r="G616" s="19">
        <f>(C616+D616+E616)/F616</f>
        <v>0.40955522464753208</v>
      </c>
    </row>
    <row r="617" spans="1:7" ht="15.6" customHeight="1" x14ac:dyDescent="0.3">
      <c r="A617" s="8" t="s">
        <v>588</v>
      </c>
      <c r="B617" s="28" t="s">
        <v>21</v>
      </c>
      <c r="C617" s="18">
        <v>1266709.24</v>
      </c>
      <c r="D617" s="18">
        <v>622081.82999999996</v>
      </c>
      <c r="E617" s="18">
        <v>0</v>
      </c>
      <c r="F617" s="18">
        <v>4622280.9800000004</v>
      </c>
      <c r="G617" s="19">
        <f>(C617+D617+E617)/F617</f>
        <v>0.40862748893296391</v>
      </c>
    </row>
    <row r="618" spans="1:7" ht="15.6" customHeight="1" x14ac:dyDescent="0.3">
      <c r="A618" s="8" t="s">
        <v>285</v>
      </c>
      <c r="B618" s="28" t="s">
        <v>32</v>
      </c>
      <c r="C618" s="18">
        <v>24575088.190000001</v>
      </c>
      <c r="D618" s="18">
        <v>8119448.6299999999</v>
      </c>
      <c r="E618" s="18">
        <v>27250674.91</v>
      </c>
      <c r="F618" s="18">
        <v>146816817.81999999</v>
      </c>
      <c r="G618" s="19">
        <f>(C618+D618+E618)/F618</f>
        <v>0.40829935303116222</v>
      </c>
    </row>
    <row r="619" spans="1:7" ht="15.6" customHeight="1" x14ac:dyDescent="0.3">
      <c r="A619" s="8" t="s">
        <v>52</v>
      </c>
      <c r="B619" s="28" t="s">
        <v>21</v>
      </c>
      <c r="C619" s="18">
        <v>415852.38</v>
      </c>
      <c r="D619" s="18">
        <v>134945.62</v>
      </c>
      <c r="E619" s="18">
        <v>0</v>
      </c>
      <c r="F619" s="18">
        <v>1350168.52</v>
      </c>
      <c r="G619" s="19">
        <f>(C619+D619+E619)/F619</f>
        <v>0.40794759457137986</v>
      </c>
    </row>
    <row r="620" spans="1:7" ht="15.6" customHeight="1" x14ac:dyDescent="0.3">
      <c r="A620" s="8" t="s">
        <v>401</v>
      </c>
      <c r="B620" s="28" t="s">
        <v>21</v>
      </c>
      <c r="C620" s="18">
        <v>603462.28</v>
      </c>
      <c r="D620" s="18">
        <v>77560</v>
      </c>
      <c r="E620" s="18">
        <v>30743.65</v>
      </c>
      <c r="F620" s="18">
        <v>1752611.76</v>
      </c>
      <c r="G620" s="19">
        <f>(C620+D620+E620)/F620</f>
        <v>0.40611728521095858</v>
      </c>
    </row>
    <row r="621" spans="1:7" ht="15.6" customHeight="1" x14ac:dyDescent="0.3">
      <c r="A621" s="8" t="s">
        <v>175</v>
      </c>
      <c r="B621" s="28" t="s">
        <v>71</v>
      </c>
      <c r="C621" s="18">
        <v>988348.47</v>
      </c>
      <c r="D621" s="18">
        <v>337794.84</v>
      </c>
      <c r="E621" s="18">
        <v>0</v>
      </c>
      <c r="F621" s="18">
        <v>3288440.9999999995</v>
      </c>
      <c r="G621" s="19">
        <f>(C621+D621+E621)/F621</f>
        <v>0.40327416851936837</v>
      </c>
    </row>
    <row r="622" spans="1:7" ht="15.6" customHeight="1" x14ac:dyDescent="0.3">
      <c r="A622" s="8" t="s">
        <v>41</v>
      </c>
      <c r="B622" s="28" t="s">
        <v>21</v>
      </c>
      <c r="C622" s="18">
        <v>3732449.69</v>
      </c>
      <c r="D622" s="18">
        <v>0</v>
      </c>
      <c r="E622" s="18">
        <v>0</v>
      </c>
      <c r="F622" s="18">
        <v>9316264.3399999999</v>
      </c>
      <c r="G622" s="19">
        <f>(C622+D622+E622)/F622</f>
        <v>0.4006380190367162</v>
      </c>
    </row>
    <row r="623" spans="1:7" ht="15.6" customHeight="1" x14ac:dyDescent="0.3">
      <c r="A623" s="8" t="s">
        <v>370</v>
      </c>
      <c r="B623" s="28" t="s">
        <v>71</v>
      </c>
      <c r="C623" s="18">
        <v>898076.46</v>
      </c>
      <c r="D623" s="18">
        <v>61599.48</v>
      </c>
      <c r="E623" s="18">
        <v>427154.55</v>
      </c>
      <c r="F623" s="18">
        <v>3466278.7399999998</v>
      </c>
      <c r="G623" s="19">
        <f>(C623+D623+E623)/F623</f>
        <v>0.40009202779808761</v>
      </c>
    </row>
    <row r="624" spans="1:7" ht="15.6" customHeight="1" x14ac:dyDescent="0.3">
      <c r="A624" s="8" t="s">
        <v>393</v>
      </c>
      <c r="B624" s="28" t="s">
        <v>71</v>
      </c>
      <c r="C624" s="18">
        <v>12054533.49</v>
      </c>
      <c r="D624" s="18">
        <v>1007380.79</v>
      </c>
      <c r="E624" s="18">
        <v>0</v>
      </c>
      <c r="F624" s="18">
        <v>32842116.77</v>
      </c>
      <c r="G624" s="19">
        <f>(C624+D624+E624)/F624</f>
        <v>0.39771840443401485</v>
      </c>
    </row>
    <row r="625" spans="1:7" ht="15.6" customHeight="1" x14ac:dyDescent="0.3">
      <c r="A625" s="8" t="s">
        <v>410</v>
      </c>
      <c r="B625" s="28" t="s">
        <v>29</v>
      </c>
      <c r="C625" s="18">
        <v>17198165.609999999</v>
      </c>
      <c r="D625" s="18">
        <v>-1985985.85</v>
      </c>
      <c r="E625" s="18">
        <v>0</v>
      </c>
      <c r="F625" s="18">
        <v>38391465.429999992</v>
      </c>
      <c r="G625" s="19">
        <f>(C625+D625+E625)/F625</f>
        <v>0.3962385803620001</v>
      </c>
    </row>
    <row r="626" spans="1:7" ht="15.6" customHeight="1" x14ac:dyDescent="0.3">
      <c r="A626" s="8" t="s">
        <v>552</v>
      </c>
      <c r="B626" s="28" t="s">
        <v>71</v>
      </c>
      <c r="C626" s="18">
        <v>3756755.65</v>
      </c>
      <c r="D626" s="18">
        <v>281998.26</v>
      </c>
      <c r="E626" s="18">
        <v>0</v>
      </c>
      <c r="F626" s="18">
        <v>10373489.059999999</v>
      </c>
      <c r="G626" s="19">
        <f>(C626+D626+E626)/F626</f>
        <v>0.38933418511746143</v>
      </c>
    </row>
    <row r="627" spans="1:7" ht="15.6" customHeight="1" x14ac:dyDescent="0.3">
      <c r="A627" s="8" t="s">
        <v>95</v>
      </c>
      <c r="B627" s="28" t="s">
        <v>71</v>
      </c>
      <c r="C627" s="18">
        <v>2711301.97</v>
      </c>
      <c r="D627" s="18">
        <v>828080.14</v>
      </c>
      <c r="E627" s="18">
        <v>345771.73</v>
      </c>
      <c r="F627" s="18">
        <v>9983759.8600000013</v>
      </c>
      <c r="G627" s="19">
        <f>(C627+D627+E627)/F627</f>
        <v>0.38914736476844702</v>
      </c>
    </row>
    <row r="628" spans="1:7" ht="15.6" customHeight="1" x14ac:dyDescent="0.3">
      <c r="A628" s="8" t="s">
        <v>637</v>
      </c>
      <c r="B628" s="28" t="s">
        <v>21</v>
      </c>
      <c r="C628" s="18">
        <v>5195324.3899999997</v>
      </c>
      <c r="D628" s="18">
        <v>2378134.38</v>
      </c>
      <c r="E628" s="18">
        <v>1370421.76</v>
      </c>
      <c r="F628" s="18">
        <v>23299963.300000001</v>
      </c>
      <c r="G628" s="19">
        <f>(C628+D628+E628)/F628</f>
        <v>0.38385813809414882</v>
      </c>
    </row>
    <row r="629" spans="1:7" ht="15.6" customHeight="1" x14ac:dyDescent="0.3">
      <c r="A629" s="8" t="s">
        <v>111</v>
      </c>
      <c r="B629" s="28" t="s">
        <v>71</v>
      </c>
      <c r="C629" s="18">
        <v>9564559.8100000005</v>
      </c>
      <c r="D629" s="18">
        <v>231109.36</v>
      </c>
      <c r="E629" s="18">
        <v>0</v>
      </c>
      <c r="F629" s="18">
        <v>25575492.029999997</v>
      </c>
      <c r="G629" s="19">
        <f>(C629+D629+E629)/F629</f>
        <v>0.38300999873275948</v>
      </c>
    </row>
    <row r="630" spans="1:7" ht="15.6" customHeight="1" x14ac:dyDescent="0.3">
      <c r="A630" s="8" t="s">
        <v>639</v>
      </c>
      <c r="B630" s="28" t="s">
        <v>21</v>
      </c>
      <c r="C630" s="18">
        <v>10259485.33</v>
      </c>
      <c r="D630" s="18">
        <v>0</v>
      </c>
      <c r="E630" s="18">
        <v>0</v>
      </c>
      <c r="F630" s="18">
        <v>26855577.609999999</v>
      </c>
      <c r="G630" s="19">
        <f>(C630+D630+E630)/F630</f>
        <v>0.38202437791469274</v>
      </c>
    </row>
    <row r="631" spans="1:7" ht="15.6" customHeight="1" x14ac:dyDescent="0.3">
      <c r="A631" s="8" t="s">
        <v>455</v>
      </c>
      <c r="B631" s="28" t="s">
        <v>32</v>
      </c>
      <c r="C631" s="18">
        <v>6895656.7599999998</v>
      </c>
      <c r="D631" s="18">
        <v>1896876.05</v>
      </c>
      <c r="E631" s="18">
        <v>1500000</v>
      </c>
      <c r="F631" s="18">
        <v>27247299.780000005</v>
      </c>
      <c r="G631" s="19">
        <f>(C631+D631+E631)/F631</f>
        <v>0.37774505705533801</v>
      </c>
    </row>
    <row r="632" spans="1:7" ht="15.6" customHeight="1" x14ac:dyDescent="0.3">
      <c r="A632" s="8" t="s">
        <v>82</v>
      </c>
      <c r="B632" s="28" t="s">
        <v>71</v>
      </c>
      <c r="C632" s="18">
        <v>913622.22</v>
      </c>
      <c r="D632" s="18">
        <v>174371.32</v>
      </c>
      <c r="E632" s="18">
        <v>0</v>
      </c>
      <c r="F632" s="18">
        <v>2906576.52</v>
      </c>
      <c r="G632" s="19">
        <f>(C632+D632+E632)/F632</f>
        <v>0.37432131324036155</v>
      </c>
    </row>
    <row r="633" spans="1:7" ht="15.6" customHeight="1" x14ac:dyDescent="0.3">
      <c r="A633" s="8" t="s">
        <v>119</v>
      </c>
      <c r="B633" s="28" t="s">
        <v>21</v>
      </c>
      <c r="C633" s="18">
        <v>1095510.75</v>
      </c>
      <c r="D633" s="18">
        <v>25000</v>
      </c>
      <c r="E633" s="18">
        <v>0</v>
      </c>
      <c r="F633" s="18">
        <v>3019441.5700000003</v>
      </c>
      <c r="G633" s="19">
        <f>(C633+D633+E633)/F633</f>
        <v>0.37109866974508132</v>
      </c>
    </row>
    <row r="634" spans="1:7" ht="15.6" customHeight="1" x14ac:dyDescent="0.3">
      <c r="A634" s="8" t="s">
        <v>204</v>
      </c>
      <c r="B634" s="28" t="s">
        <v>29</v>
      </c>
      <c r="C634" s="18">
        <v>13370841.390000001</v>
      </c>
      <c r="D634" s="18">
        <v>2231115.2799999998</v>
      </c>
      <c r="E634" s="18">
        <v>0</v>
      </c>
      <c r="F634" s="18">
        <v>42129038.859999999</v>
      </c>
      <c r="G634" s="19">
        <f>(C634+D634+E634)/F634</f>
        <v>0.37033735143702728</v>
      </c>
    </row>
    <row r="635" spans="1:7" ht="15.6" customHeight="1" x14ac:dyDescent="0.3">
      <c r="A635" s="8" t="s">
        <v>431</v>
      </c>
      <c r="B635" s="28" t="s">
        <v>21</v>
      </c>
      <c r="C635" s="18">
        <v>2707042.8</v>
      </c>
      <c r="D635" s="18">
        <v>0</v>
      </c>
      <c r="E635" s="18">
        <v>0</v>
      </c>
      <c r="F635" s="18">
        <v>7321210.25</v>
      </c>
      <c r="G635" s="19">
        <f>(C635+D635+E635)/F635</f>
        <v>0.36975345708723495</v>
      </c>
    </row>
    <row r="636" spans="1:7" ht="15.6" customHeight="1" x14ac:dyDescent="0.3">
      <c r="A636" s="8" t="s">
        <v>66</v>
      </c>
      <c r="B636" s="28" t="s">
        <v>32</v>
      </c>
      <c r="C636" s="18">
        <v>12865813.57</v>
      </c>
      <c r="D636" s="18">
        <v>2002454.7</v>
      </c>
      <c r="E636" s="18">
        <v>2500000</v>
      </c>
      <c r="F636" s="18">
        <v>47765434.700000003</v>
      </c>
      <c r="G636" s="19">
        <f>(C636+D636+E636)/F636</f>
        <v>0.36361583180567175</v>
      </c>
    </row>
    <row r="637" spans="1:7" ht="15.6" customHeight="1" x14ac:dyDescent="0.3">
      <c r="A637" s="8" t="s">
        <v>641</v>
      </c>
      <c r="B637" s="28" t="s">
        <v>37</v>
      </c>
      <c r="C637" s="18">
        <v>1304637.76</v>
      </c>
      <c r="D637" s="18">
        <v>614293.5</v>
      </c>
      <c r="E637" s="18">
        <v>0</v>
      </c>
      <c r="F637" s="18">
        <v>5360230.2299999995</v>
      </c>
      <c r="G637" s="19">
        <f>(C637+D637+E637)/F637</f>
        <v>0.35799418638031155</v>
      </c>
    </row>
    <row r="638" spans="1:7" ht="15.6" customHeight="1" x14ac:dyDescent="0.3">
      <c r="A638" s="8" t="s">
        <v>0</v>
      </c>
      <c r="B638" s="28" t="s">
        <v>27</v>
      </c>
      <c r="C638" s="18">
        <v>107183936.56999999</v>
      </c>
      <c r="D638" s="18">
        <v>-98480.6</v>
      </c>
      <c r="E638" s="18">
        <v>4000000</v>
      </c>
      <c r="F638" s="18">
        <v>312850105.02999997</v>
      </c>
      <c r="G638" s="19">
        <f>(C638+D638+E638)/F638</f>
        <v>0.35507565503085814</v>
      </c>
    </row>
    <row r="639" spans="1:7" ht="15.6" customHeight="1" x14ac:dyDescent="0.3">
      <c r="A639" s="8" t="s">
        <v>209</v>
      </c>
      <c r="B639" s="28" t="s">
        <v>71</v>
      </c>
      <c r="C639" s="18">
        <v>6651281.0099999998</v>
      </c>
      <c r="D639" s="18">
        <v>486475.94</v>
      </c>
      <c r="E639" s="18">
        <v>289922.71999999997</v>
      </c>
      <c r="F639" s="18">
        <v>21264850.550000001</v>
      </c>
      <c r="G639" s="19">
        <f>(C639+D639+E639)/F639</f>
        <v>0.34929376308266602</v>
      </c>
    </row>
    <row r="640" spans="1:7" ht="15.6" customHeight="1" x14ac:dyDescent="0.3">
      <c r="A640" s="8" t="s">
        <v>505</v>
      </c>
      <c r="B640" s="28" t="s">
        <v>27</v>
      </c>
      <c r="C640" s="18">
        <v>4630539.78</v>
      </c>
      <c r="D640" s="18">
        <v>1180537.6599999999</v>
      </c>
      <c r="E640" s="18">
        <v>0</v>
      </c>
      <c r="F640" s="18">
        <v>17097953.879999995</v>
      </c>
      <c r="G640" s="19">
        <f>(C640+D640+E640)/F640</f>
        <v>0.33986975756189147</v>
      </c>
    </row>
    <row r="641" spans="1:7" ht="15.6" customHeight="1" x14ac:dyDescent="0.3">
      <c r="A641" s="8" t="s">
        <v>275</v>
      </c>
      <c r="B641" s="28" t="s">
        <v>21</v>
      </c>
      <c r="C641" s="18">
        <v>27951922.539999999</v>
      </c>
      <c r="D641" s="18">
        <v>4924144.04</v>
      </c>
      <c r="E641" s="18">
        <v>0</v>
      </c>
      <c r="F641" s="18">
        <v>97970673.140000001</v>
      </c>
      <c r="G641" s="19">
        <f>(C641+D641+E641)/F641</f>
        <v>0.33557048784405236</v>
      </c>
    </row>
    <row r="642" spans="1:7" ht="15.6" customHeight="1" x14ac:dyDescent="0.3">
      <c r="A642" s="8" t="s">
        <v>248</v>
      </c>
      <c r="B642" s="28" t="s">
        <v>32</v>
      </c>
      <c r="C642" s="18">
        <v>1166826.19</v>
      </c>
      <c r="D642" s="18">
        <v>946032.65</v>
      </c>
      <c r="E642" s="18">
        <v>0</v>
      </c>
      <c r="F642" s="18">
        <v>6519988.8000000007</v>
      </c>
      <c r="G642" s="19">
        <f>(C642+D642+E642)/F642</f>
        <v>0.32405866095966296</v>
      </c>
    </row>
    <row r="643" spans="1:7" ht="15.6" customHeight="1" x14ac:dyDescent="0.3">
      <c r="A643" s="8" t="s">
        <v>84</v>
      </c>
      <c r="B643" s="28" t="s">
        <v>27</v>
      </c>
      <c r="C643" s="18">
        <v>11633137.560000001</v>
      </c>
      <c r="D643" s="18">
        <v>422245.58</v>
      </c>
      <c r="E643" s="18">
        <v>0</v>
      </c>
      <c r="F643" s="18">
        <v>37519679.719999999</v>
      </c>
      <c r="G643" s="19">
        <f>(C643+D643+E643)/F643</f>
        <v>0.32130826355572101</v>
      </c>
    </row>
    <row r="644" spans="1:7" ht="15.6" customHeight="1" x14ac:dyDescent="0.3">
      <c r="A644" s="8" t="s">
        <v>465</v>
      </c>
      <c r="B644" s="28" t="s">
        <v>32</v>
      </c>
      <c r="C644" s="18">
        <v>1835196</v>
      </c>
      <c r="D644" s="18">
        <v>200000</v>
      </c>
      <c r="E644" s="18">
        <v>0</v>
      </c>
      <c r="F644" s="18">
        <v>6341640.9100000001</v>
      </c>
      <c r="G644" s="19">
        <f>(C644+D644+E644)/F644</f>
        <v>0.3209257712449064</v>
      </c>
    </row>
    <row r="645" spans="1:7" ht="15.6" customHeight="1" x14ac:dyDescent="0.3">
      <c r="A645" s="8" t="s">
        <v>540</v>
      </c>
      <c r="B645" s="28" t="s">
        <v>21</v>
      </c>
      <c r="C645" s="18">
        <v>26498359.710000001</v>
      </c>
      <c r="D645" s="18">
        <v>262729.40999999997</v>
      </c>
      <c r="E645" s="18">
        <v>3500000</v>
      </c>
      <c r="F645" s="18">
        <v>94739934.709999993</v>
      </c>
      <c r="G645" s="19">
        <f>(C645+D645+E645)/F645</f>
        <v>0.31941218043509884</v>
      </c>
    </row>
    <row r="646" spans="1:7" ht="15.6" customHeight="1" x14ac:dyDescent="0.3">
      <c r="A646" s="8" t="s">
        <v>541</v>
      </c>
      <c r="B646" s="28" t="s">
        <v>46</v>
      </c>
      <c r="C646" s="18">
        <v>13210738.15</v>
      </c>
      <c r="D646" s="18">
        <v>1454261.4</v>
      </c>
      <c r="E646" s="18">
        <v>0</v>
      </c>
      <c r="F646" s="18">
        <v>46265804.209999993</v>
      </c>
      <c r="G646" s="19">
        <f>(C646+D646+E646)/F646</f>
        <v>0.31697275775075096</v>
      </c>
    </row>
    <row r="647" spans="1:7" ht="15.6" customHeight="1" x14ac:dyDescent="0.3">
      <c r="A647" s="8" t="s">
        <v>230</v>
      </c>
      <c r="B647" s="28" t="s">
        <v>46</v>
      </c>
      <c r="C647" s="18">
        <v>25172504.969999999</v>
      </c>
      <c r="D647" s="18">
        <v>-511885.77</v>
      </c>
      <c r="E647" s="18">
        <v>0</v>
      </c>
      <c r="F647" s="18">
        <v>81009436.010000005</v>
      </c>
      <c r="G647" s="19">
        <f>(C647+D647+E647)/F647</f>
        <v>0.30441662619346999</v>
      </c>
    </row>
    <row r="648" spans="1:7" ht="15.6" customHeight="1" x14ac:dyDescent="0.3">
      <c r="A648" s="8" t="s">
        <v>243</v>
      </c>
      <c r="B648" s="28" t="s">
        <v>46</v>
      </c>
      <c r="C648" s="18">
        <v>7684990.1900000004</v>
      </c>
      <c r="D648" s="18">
        <v>370809.34</v>
      </c>
      <c r="E648" s="18">
        <v>302300</v>
      </c>
      <c r="F648" s="18">
        <v>28632584.640000001</v>
      </c>
      <c r="G648" s="19">
        <f>(C648+D648+E648)/F648</f>
        <v>0.29190866403040866</v>
      </c>
    </row>
    <row r="649" spans="1:7" ht="15.6" customHeight="1" x14ac:dyDescent="0.3">
      <c r="A649" s="8" t="s">
        <v>83</v>
      </c>
      <c r="B649" s="28" t="s">
        <v>71</v>
      </c>
      <c r="C649" s="18">
        <v>10398213.66</v>
      </c>
      <c r="D649" s="18">
        <v>1098609.06</v>
      </c>
      <c r="E649" s="18">
        <v>544605.28</v>
      </c>
      <c r="F649" s="18">
        <v>41681425.250000007</v>
      </c>
      <c r="G649" s="19">
        <f>(C649+D649+E649)/F649</f>
        <v>0.28889194473982144</v>
      </c>
    </row>
    <row r="650" spans="1:7" ht="15.6" customHeight="1" x14ac:dyDescent="0.3">
      <c r="A650" s="8" t="s">
        <v>198</v>
      </c>
      <c r="B650" s="28" t="s">
        <v>21</v>
      </c>
      <c r="C650" s="18">
        <v>2540003.73</v>
      </c>
      <c r="D650" s="18">
        <v>472300</v>
      </c>
      <c r="E650" s="18">
        <v>0</v>
      </c>
      <c r="F650" s="18">
        <v>10537256.620000001</v>
      </c>
      <c r="G650" s="19">
        <f>(C650+D650+E650)/F650</f>
        <v>0.28587172531060551</v>
      </c>
    </row>
    <row r="651" spans="1:7" ht="15.6" customHeight="1" x14ac:dyDescent="0.3">
      <c r="A651" s="8" t="s">
        <v>609</v>
      </c>
      <c r="B651" s="28" t="s">
        <v>32</v>
      </c>
      <c r="C651" s="18">
        <v>5724800.7199999997</v>
      </c>
      <c r="D651" s="18">
        <v>1359759.59</v>
      </c>
      <c r="E651" s="18">
        <v>0</v>
      </c>
      <c r="F651" s="18">
        <v>24868160.559999995</v>
      </c>
      <c r="G651" s="19">
        <f>(C651+D651+E651)/F651</f>
        <v>0.28488477436467063</v>
      </c>
    </row>
    <row r="652" spans="1:7" ht="15.6" customHeight="1" x14ac:dyDescent="0.3">
      <c r="A652" s="8" t="s">
        <v>430</v>
      </c>
      <c r="B652" s="28" t="s">
        <v>21</v>
      </c>
      <c r="C652" s="18">
        <v>2286976.61</v>
      </c>
      <c r="D652" s="18">
        <v>67899.11</v>
      </c>
      <c r="E652" s="18">
        <v>948623.12</v>
      </c>
      <c r="F652" s="18">
        <v>11837836.549999999</v>
      </c>
      <c r="G652" s="19">
        <f>(C652+D652+E652)/F652</f>
        <v>0.27906271775648062</v>
      </c>
    </row>
    <row r="653" spans="1:7" ht="15.6" customHeight="1" x14ac:dyDescent="0.3">
      <c r="A653" s="8" t="s">
        <v>434</v>
      </c>
      <c r="B653" s="28" t="s">
        <v>27</v>
      </c>
      <c r="C653" s="18">
        <v>2768881.84</v>
      </c>
      <c r="D653" s="18">
        <v>539611.4</v>
      </c>
      <c r="E653" s="18">
        <v>0</v>
      </c>
      <c r="F653" s="18">
        <v>12167699.26</v>
      </c>
      <c r="G653" s="19">
        <f>(C653+D653+E653)/F653</f>
        <v>0.2719078742253529</v>
      </c>
    </row>
    <row r="654" spans="1:7" ht="15.6" customHeight="1" x14ac:dyDescent="0.3">
      <c r="A654" s="8" t="s">
        <v>141</v>
      </c>
      <c r="B654" s="28" t="s">
        <v>32</v>
      </c>
      <c r="C654" s="18">
        <v>24681284.93</v>
      </c>
      <c r="D654" s="18">
        <v>2249886.5</v>
      </c>
      <c r="E654" s="18">
        <v>0</v>
      </c>
      <c r="F654" s="18">
        <v>101221689.19999999</v>
      </c>
      <c r="G654" s="19">
        <f>(C654+D654+E654)/F654</f>
        <v>0.26606127246886535</v>
      </c>
    </row>
    <row r="655" spans="1:7" ht="15.6" customHeight="1" x14ac:dyDescent="0.3">
      <c r="A655" s="8" t="s">
        <v>77</v>
      </c>
      <c r="B655" s="28" t="s">
        <v>71</v>
      </c>
      <c r="C655" s="18">
        <v>629736.91</v>
      </c>
      <c r="D655" s="18">
        <v>164923.51</v>
      </c>
      <c r="E655" s="18">
        <v>0</v>
      </c>
      <c r="F655" s="18">
        <v>3005640.0600000005</v>
      </c>
      <c r="G655" s="19">
        <f>(C655+D655+E655)/F655</f>
        <v>0.26438974865140702</v>
      </c>
    </row>
    <row r="656" spans="1:7" ht="15.6" customHeight="1" x14ac:dyDescent="0.3">
      <c r="A656" s="8" t="s">
        <v>592</v>
      </c>
      <c r="B656" s="28" t="s">
        <v>46</v>
      </c>
      <c r="C656" s="18">
        <v>5835153.2400000002</v>
      </c>
      <c r="D656" s="18">
        <v>1431992.3200000001</v>
      </c>
      <c r="E656" s="18">
        <v>0</v>
      </c>
      <c r="F656" s="18">
        <v>28432885.030000001</v>
      </c>
      <c r="G656" s="19">
        <f>(C656+D656+E656)/F656</f>
        <v>0.25558945398373456</v>
      </c>
    </row>
    <row r="657" spans="1:7" ht="15.6" customHeight="1" x14ac:dyDescent="0.3">
      <c r="A657" s="8" t="s">
        <v>485</v>
      </c>
      <c r="B657" s="28" t="s">
        <v>21</v>
      </c>
      <c r="C657" s="18">
        <v>320726.06</v>
      </c>
      <c r="D657" s="18">
        <v>73711.789999999994</v>
      </c>
      <c r="E657" s="18">
        <v>0</v>
      </c>
      <c r="F657" s="18">
        <v>1564675.35</v>
      </c>
      <c r="G657" s="19">
        <f>(C657+D657+E657)/F657</f>
        <v>0.25208925928308384</v>
      </c>
    </row>
    <row r="658" spans="1:7" ht="15.6" customHeight="1" x14ac:dyDescent="0.3">
      <c r="A658" s="8" t="s">
        <v>297</v>
      </c>
      <c r="B658" s="28" t="s">
        <v>32</v>
      </c>
      <c r="C658" s="18">
        <v>20838953.440000001</v>
      </c>
      <c r="D658" s="18">
        <v>1704791.1</v>
      </c>
      <c r="E658" s="18">
        <v>0</v>
      </c>
      <c r="F658" s="18">
        <v>95930748</v>
      </c>
      <c r="G658" s="19">
        <f>(C658+D658+E658)/F658</f>
        <v>0.23500019555773716</v>
      </c>
    </row>
    <row r="659" spans="1:7" ht="15.6" customHeight="1" x14ac:dyDescent="0.3">
      <c r="A659" s="8" t="s">
        <v>666</v>
      </c>
      <c r="B659" s="28" t="s">
        <v>32</v>
      </c>
      <c r="C659" s="18">
        <v>599171.61</v>
      </c>
      <c r="D659" s="18">
        <v>398365.62</v>
      </c>
      <c r="E659" s="18">
        <v>0</v>
      </c>
      <c r="F659" s="18">
        <v>4293024.4399999995</v>
      </c>
      <c r="G659" s="19">
        <f>(C659+D659+E659)/F659</f>
        <v>0.23236234592691957</v>
      </c>
    </row>
    <row r="660" spans="1:7" ht="15.6" customHeight="1" x14ac:dyDescent="0.3">
      <c r="A660" s="8" t="s">
        <v>426</v>
      </c>
      <c r="B660" s="28" t="s">
        <v>32</v>
      </c>
      <c r="C660" s="18">
        <v>25386254.350000001</v>
      </c>
      <c r="D660" s="18">
        <v>-64797.59</v>
      </c>
      <c r="E660" s="18">
        <v>0</v>
      </c>
      <c r="F660" s="18">
        <v>110515920.34</v>
      </c>
      <c r="G660" s="19">
        <f>(C660+D660+E660)/F660</f>
        <v>0.22912044420477204</v>
      </c>
    </row>
    <row r="661" spans="1:7" ht="15.6" customHeight="1" x14ac:dyDescent="0.3">
      <c r="A661" s="8" t="s">
        <v>451</v>
      </c>
      <c r="B661" s="28" t="s">
        <v>21</v>
      </c>
      <c r="C661" s="18">
        <v>274432.24</v>
      </c>
      <c r="D661" s="18">
        <v>54971.25</v>
      </c>
      <c r="E661" s="18">
        <v>0</v>
      </c>
      <c r="F661" s="18">
        <v>1538317</v>
      </c>
      <c r="G661" s="19">
        <f>(C661+D661+E661)/F661</f>
        <v>0.21413238623768702</v>
      </c>
    </row>
    <row r="662" spans="1:7" ht="15.6" customHeight="1" x14ac:dyDescent="0.3">
      <c r="A662" s="8" t="s">
        <v>555</v>
      </c>
      <c r="B662" s="28" t="s">
        <v>46</v>
      </c>
      <c r="C662" s="18">
        <v>13095698.43</v>
      </c>
      <c r="D662" s="18">
        <v>721000</v>
      </c>
      <c r="E662" s="18">
        <v>0</v>
      </c>
      <c r="F662" s="18">
        <v>67259616.519999996</v>
      </c>
      <c r="G662" s="19">
        <f>(C662+D662+E662)/F662</f>
        <v>0.20542338991616957</v>
      </c>
    </row>
    <row r="663" spans="1:7" ht="15.6" customHeight="1" x14ac:dyDescent="0.3">
      <c r="A663" s="8" t="s">
        <v>279</v>
      </c>
      <c r="B663" s="28" t="s">
        <v>27</v>
      </c>
      <c r="C663" s="18">
        <v>538643.48</v>
      </c>
      <c r="D663" s="18">
        <v>174069.53</v>
      </c>
      <c r="E663" s="18">
        <v>0</v>
      </c>
      <c r="F663" s="18">
        <v>3534471.65</v>
      </c>
      <c r="G663" s="19">
        <f>(C663+D663+E663)/F663</f>
        <v>0.20164626585701997</v>
      </c>
    </row>
    <row r="664" spans="1:7" ht="15.6" customHeight="1" x14ac:dyDescent="0.3">
      <c r="A664" s="8" t="s">
        <v>139</v>
      </c>
      <c r="B664" s="28" t="s">
        <v>32</v>
      </c>
      <c r="C664" s="18">
        <v>3289002.28</v>
      </c>
      <c r="D664" s="18">
        <v>1050569.8899999999</v>
      </c>
      <c r="E664" s="18">
        <v>0</v>
      </c>
      <c r="F664" s="18">
        <v>23912607.750000004</v>
      </c>
      <c r="G664" s="19">
        <f>(C664+D664+E664)/F664</f>
        <v>0.18147632476428671</v>
      </c>
    </row>
    <row r="665" spans="1:7" ht="15.6" customHeight="1" x14ac:dyDescent="0.3">
      <c r="A665" s="8" t="s">
        <v>416</v>
      </c>
      <c r="B665" s="28" t="s">
        <v>32</v>
      </c>
      <c r="C665" s="18">
        <v>44308523.82</v>
      </c>
      <c r="D665" s="18">
        <v>2915358.86</v>
      </c>
      <c r="E665" s="18">
        <v>4917169.71</v>
      </c>
      <c r="F665" s="18">
        <v>315650615.86999995</v>
      </c>
      <c r="G665" s="19">
        <f>(C665+D665+E665)/F665</f>
        <v>0.16518596754924181</v>
      </c>
    </row>
    <row r="666" spans="1:7" ht="15.6" customHeight="1" x14ac:dyDescent="0.3">
      <c r="A666" s="8" t="s">
        <v>482</v>
      </c>
      <c r="B666" s="28" t="s">
        <v>71</v>
      </c>
      <c r="C666" s="18">
        <v>3754737.96</v>
      </c>
      <c r="D666" s="18">
        <v>241907.17</v>
      </c>
      <c r="E666" s="18">
        <v>0</v>
      </c>
      <c r="F666" s="18">
        <v>32048874.200000007</v>
      </c>
      <c r="G666" s="19">
        <f>(C666+D666+E666)/F666</f>
        <v>0.1247046964913357</v>
      </c>
    </row>
    <row r="667" spans="1:7" ht="15.6" customHeight="1" x14ac:dyDescent="0.3">
      <c r="A667" s="8" t="s">
        <v>190</v>
      </c>
      <c r="B667" s="28" t="s">
        <v>21</v>
      </c>
      <c r="C667" s="18">
        <v>1192889.8999999999</v>
      </c>
      <c r="D667" s="18">
        <v>181496.94</v>
      </c>
      <c r="E667" s="18">
        <v>0</v>
      </c>
      <c r="F667" s="18">
        <v>11392179.289999999</v>
      </c>
      <c r="G667" s="19">
        <f>(C667+D667+E667)/F667</f>
        <v>0.12064301351071871</v>
      </c>
    </row>
  </sheetData>
  <sortState ref="A11:G667">
    <sortCondition descending="1" ref="G11:G667"/>
  </sortState>
  <mergeCells count="4">
    <mergeCell ref="A8:G8"/>
    <mergeCell ref="A3:G3"/>
    <mergeCell ref="A4:G4"/>
    <mergeCell ref="A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GRADO FINANCIACION AJENA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2022-12-13T10:38:10Z</dcterms:modified>
</cp:coreProperties>
</file>