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36" yWindow="3804" windowWidth="21060" windowHeight="8016"/>
  </bookViews>
  <sheets>
    <sheet name="Orden ALFABETICO" sheetId="5" r:id="rId1"/>
    <sheet name="Orden AUTONOMIA FISCAL" sheetId="7" r:id="rId2"/>
  </sheets>
  <calcPr calcId="145621"/>
</workbook>
</file>

<file path=xl/calcChain.xml><?xml version="1.0" encoding="utf-8"?>
<calcChain xmlns="http://schemas.openxmlformats.org/spreadsheetml/2006/main">
  <c r="F101" i="7" l="1"/>
  <c r="K101" i="7" s="1"/>
  <c r="M101" i="7" s="1"/>
  <c r="F435" i="7"/>
  <c r="K435" i="7" s="1"/>
  <c r="M435" i="7" s="1"/>
  <c r="F135" i="7"/>
  <c r="K135" i="7" s="1"/>
  <c r="M135" i="7" s="1"/>
  <c r="F100" i="7"/>
  <c r="K100" i="7" s="1"/>
  <c r="M100" i="7" s="1"/>
  <c r="F580" i="7"/>
  <c r="K580" i="7" s="1"/>
  <c r="M580" i="7" s="1"/>
  <c r="F332" i="7"/>
  <c r="K332" i="7" s="1"/>
  <c r="M332" i="7" s="1"/>
  <c r="F386" i="7"/>
  <c r="K386" i="7" s="1"/>
  <c r="M386" i="7" s="1"/>
  <c r="F348" i="7"/>
  <c r="K348" i="7" s="1"/>
  <c r="M348" i="7" s="1"/>
  <c r="F430" i="7"/>
  <c r="K430" i="7" s="1"/>
  <c r="M430" i="7" s="1"/>
  <c r="F326" i="7"/>
  <c r="K326" i="7" s="1"/>
  <c r="M326" i="7" s="1"/>
  <c r="F48" i="7"/>
  <c r="K48" i="7" s="1"/>
  <c r="M48" i="7" s="1"/>
  <c r="F551" i="7"/>
  <c r="K551" i="7" s="1"/>
  <c r="M551" i="7" s="1"/>
  <c r="F305" i="7"/>
  <c r="K305" i="7" s="1"/>
  <c r="M305" i="7" s="1"/>
  <c r="F608" i="7"/>
  <c r="K608" i="7" s="1"/>
  <c r="M608" i="7" s="1"/>
  <c r="F319" i="7"/>
  <c r="K319" i="7" s="1"/>
  <c r="M319" i="7" s="1"/>
  <c r="F504" i="7"/>
  <c r="K504" i="7" s="1"/>
  <c r="M504" i="7" s="1"/>
  <c r="F360" i="7"/>
  <c r="K360" i="7" s="1"/>
  <c r="M360" i="7" s="1"/>
  <c r="F354" i="7"/>
  <c r="K354" i="7" s="1"/>
  <c r="M354" i="7" s="1"/>
  <c r="F575" i="7"/>
  <c r="K575" i="7" s="1"/>
  <c r="M575" i="7" s="1"/>
  <c r="F457" i="7"/>
  <c r="K457" i="7" s="1"/>
  <c r="M457" i="7" s="1"/>
  <c r="F566" i="7"/>
  <c r="K566" i="7" s="1"/>
  <c r="M566" i="7" s="1"/>
  <c r="F212" i="7"/>
  <c r="K212" i="7" s="1"/>
  <c r="M212" i="7" s="1"/>
  <c r="F554" i="7"/>
  <c r="K554" i="7" s="1"/>
  <c r="M554" i="7" s="1"/>
  <c r="F315" i="7"/>
  <c r="K315" i="7" s="1"/>
  <c r="M315" i="7" s="1"/>
  <c r="F374" i="7"/>
  <c r="K374" i="7" s="1"/>
  <c r="M374" i="7" s="1"/>
  <c r="F418" i="7"/>
  <c r="K418" i="7" s="1"/>
  <c r="M418" i="7" s="1"/>
  <c r="F413" i="7"/>
  <c r="K413" i="7" s="1"/>
  <c r="M413" i="7" s="1"/>
  <c r="F453" i="7"/>
  <c r="K453" i="7" s="1"/>
  <c r="M453" i="7" s="1"/>
  <c r="F307" i="7"/>
  <c r="K307" i="7" s="1"/>
  <c r="M307" i="7" s="1"/>
  <c r="F425" i="7"/>
  <c r="K425" i="7" s="1"/>
  <c r="M425" i="7" s="1"/>
  <c r="F643" i="7"/>
  <c r="K643" i="7" s="1"/>
  <c r="M643" i="7" s="1"/>
  <c r="F364" i="7"/>
  <c r="K364" i="7" s="1"/>
  <c r="M364" i="7" s="1"/>
  <c r="F143" i="7"/>
  <c r="K143" i="7" s="1"/>
  <c r="M143" i="7" s="1"/>
  <c r="F362" i="7"/>
  <c r="K362" i="7" s="1"/>
  <c r="M362" i="7" s="1"/>
  <c r="F327" i="7"/>
  <c r="K327" i="7" s="1"/>
  <c r="M327" i="7" s="1"/>
  <c r="F38" i="7"/>
  <c r="K38" i="7" s="1"/>
  <c r="M38" i="7" s="1"/>
  <c r="F570" i="7"/>
  <c r="K570" i="7" s="1"/>
  <c r="M570" i="7" s="1"/>
  <c r="F58" i="7"/>
  <c r="K58" i="7" s="1"/>
  <c r="M58" i="7" s="1"/>
  <c r="F168" i="7"/>
  <c r="K168" i="7" s="1"/>
  <c r="M168" i="7" s="1"/>
  <c r="F54" i="7"/>
  <c r="K54" i="7" s="1"/>
  <c r="M54" i="7" s="1"/>
  <c r="F61" i="7"/>
  <c r="K61" i="7" s="1"/>
  <c r="M61" i="7" s="1"/>
  <c r="K241" i="7"/>
  <c r="M241" i="7" s="1"/>
  <c r="F241" i="7"/>
  <c r="F154" i="7"/>
  <c r="K154" i="7" s="1"/>
  <c r="M154" i="7" s="1"/>
  <c r="F523" i="7"/>
  <c r="K523" i="7" s="1"/>
  <c r="M523" i="7" s="1"/>
  <c r="F258" i="7"/>
  <c r="K258" i="7" s="1"/>
  <c r="M258" i="7" s="1"/>
  <c r="F282" i="7"/>
  <c r="K282" i="7" s="1"/>
  <c r="M282" i="7" s="1"/>
  <c r="F559" i="7"/>
  <c r="K559" i="7" s="1"/>
  <c r="M559" i="7" s="1"/>
  <c r="F481" i="7"/>
  <c r="K481" i="7" s="1"/>
  <c r="M481" i="7" s="1"/>
  <c r="F461" i="7"/>
  <c r="K461" i="7" s="1"/>
  <c r="M461" i="7" s="1"/>
  <c r="F444" i="7"/>
  <c r="K444" i="7" s="1"/>
  <c r="M444" i="7" s="1"/>
  <c r="F254" i="7"/>
  <c r="K254" i="7" s="1"/>
  <c r="M254" i="7" s="1"/>
  <c r="F577" i="7"/>
  <c r="K577" i="7" s="1"/>
  <c r="M577" i="7" s="1"/>
  <c r="F95" i="7"/>
  <c r="K95" i="7" s="1"/>
  <c r="M95" i="7" s="1"/>
  <c r="F402" i="7"/>
  <c r="K402" i="7" s="1"/>
  <c r="M402" i="7" s="1"/>
  <c r="F314" i="7"/>
  <c r="K314" i="7" s="1"/>
  <c r="M314" i="7" s="1"/>
  <c r="F579" i="7"/>
  <c r="K579" i="7" s="1"/>
  <c r="M579" i="7" s="1"/>
  <c r="F277" i="7"/>
  <c r="K277" i="7" s="1"/>
  <c r="M277" i="7" s="1"/>
  <c r="K375" i="7"/>
  <c r="M375" i="7" s="1"/>
  <c r="F375" i="7"/>
  <c r="F163" i="7"/>
  <c r="K163" i="7" s="1"/>
  <c r="M163" i="7" s="1"/>
  <c r="F205" i="7"/>
  <c r="K205" i="7" s="1"/>
  <c r="M205" i="7" s="1"/>
  <c r="F262" i="7"/>
  <c r="K262" i="7" s="1"/>
  <c r="M262" i="7" s="1"/>
  <c r="K86" i="7"/>
  <c r="M86" i="7" s="1"/>
  <c r="F86" i="7"/>
  <c r="F584" i="7"/>
  <c r="K584" i="7" s="1"/>
  <c r="M584" i="7" s="1"/>
  <c r="F432" i="7"/>
  <c r="K432" i="7" s="1"/>
  <c r="M432" i="7" s="1"/>
  <c r="F93" i="7"/>
  <c r="K93" i="7" s="1"/>
  <c r="M93" i="7" s="1"/>
  <c r="K533" i="7"/>
  <c r="M533" i="7" s="1"/>
  <c r="F533" i="7"/>
  <c r="F567" i="7"/>
  <c r="K567" i="7" s="1"/>
  <c r="M567" i="7" s="1"/>
  <c r="F25" i="7"/>
  <c r="K25" i="7" s="1"/>
  <c r="M25" i="7" s="1"/>
  <c r="F510" i="7"/>
  <c r="K510" i="7" s="1"/>
  <c r="M510" i="7" s="1"/>
  <c r="K219" i="7"/>
  <c r="M219" i="7" s="1"/>
  <c r="F219" i="7"/>
  <c r="F118" i="7"/>
  <c r="K118" i="7" s="1"/>
  <c r="M118" i="7" s="1"/>
  <c r="F91" i="7"/>
  <c r="K91" i="7" s="1"/>
  <c r="M91" i="7" s="1"/>
  <c r="F283" i="7"/>
  <c r="K283" i="7" s="1"/>
  <c r="M283" i="7" s="1"/>
  <c r="K538" i="7"/>
  <c r="M538" i="7" s="1"/>
  <c r="F538" i="7"/>
  <c r="F349" i="7"/>
  <c r="K349" i="7" s="1"/>
  <c r="M349" i="7" s="1"/>
  <c r="F228" i="7"/>
  <c r="K228" i="7" s="1"/>
  <c r="M228" i="7" s="1"/>
  <c r="F80" i="7"/>
  <c r="K80" i="7" s="1"/>
  <c r="M80" i="7" s="1"/>
  <c r="K638" i="7"/>
  <c r="M638" i="7" s="1"/>
  <c r="F638" i="7"/>
  <c r="F70" i="7"/>
  <c r="K70" i="7" s="1"/>
  <c r="M70" i="7" s="1"/>
  <c r="F172" i="7"/>
  <c r="K172" i="7" s="1"/>
  <c r="M172" i="7" s="1"/>
  <c r="F438" i="7"/>
  <c r="K438" i="7" s="1"/>
  <c r="M438" i="7" s="1"/>
  <c r="K615" i="7"/>
  <c r="M615" i="7" s="1"/>
  <c r="F615" i="7"/>
  <c r="F572" i="7"/>
  <c r="K572" i="7" s="1"/>
  <c r="M572" i="7" s="1"/>
  <c r="F276" i="7"/>
  <c r="K276" i="7" s="1"/>
  <c r="M276" i="7" s="1"/>
  <c r="F32" i="7"/>
  <c r="K32" i="7" s="1"/>
  <c r="M32" i="7" s="1"/>
  <c r="F392" i="7"/>
  <c r="K392" i="7" s="1"/>
  <c r="M392" i="7" s="1"/>
  <c r="F340" i="7"/>
  <c r="K340" i="7" s="1"/>
  <c r="M340" i="7" s="1"/>
  <c r="F412" i="7"/>
  <c r="K412" i="7" s="1"/>
  <c r="M412" i="7" s="1"/>
  <c r="F75" i="7"/>
  <c r="K75" i="7" s="1"/>
  <c r="M75" i="7" s="1"/>
  <c r="K650" i="7"/>
  <c r="M650" i="7" s="1"/>
  <c r="F650" i="7"/>
  <c r="F447" i="7"/>
  <c r="K447" i="7" s="1"/>
  <c r="M447" i="7" s="1"/>
  <c r="F92" i="7"/>
  <c r="K92" i="7" s="1"/>
  <c r="M92" i="7" s="1"/>
  <c r="F89" i="7"/>
  <c r="K89" i="7" s="1"/>
  <c r="M89" i="7" s="1"/>
  <c r="K645" i="7"/>
  <c r="M645" i="7" s="1"/>
  <c r="F645" i="7"/>
  <c r="F174" i="7"/>
  <c r="K174" i="7" s="1"/>
  <c r="M174" i="7" s="1"/>
  <c r="F546" i="7"/>
  <c r="K546" i="7" s="1"/>
  <c r="M546" i="7" s="1"/>
  <c r="F285" i="7"/>
  <c r="K285" i="7" s="1"/>
  <c r="M285" i="7" s="1"/>
  <c r="K170" i="7"/>
  <c r="M170" i="7" s="1"/>
  <c r="F170" i="7"/>
  <c r="F401" i="7"/>
  <c r="K401" i="7" s="1"/>
  <c r="M401" i="7" s="1"/>
  <c r="F627" i="7"/>
  <c r="K627" i="7" s="1"/>
  <c r="M627" i="7" s="1"/>
  <c r="F513" i="7"/>
  <c r="K513" i="7" s="1"/>
  <c r="M513" i="7" s="1"/>
  <c r="K596" i="7"/>
  <c r="M596" i="7" s="1"/>
  <c r="F596" i="7"/>
  <c r="F184" i="7"/>
  <c r="K184" i="7" s="1"/>
  <c r="M184" i="7" s="1"/>
  <c r="F356" i="7"/>
  <c r="K356" i="7" s="1"/>
  <c r="M356" i="7" s="1"/>
  <c r="F265" i="7"/>
  <c r="K265" i="7" s="1"/>
  <c r="M265" i="7" s="1"/>
  <c r="F107" i="7"/>
  <c r="K107" i="7" s="1"/>
  <c r="M107" i="7" s="1"/>
  <c r="F304" i="7"/>
  <c r="K304" i="7" s="1"/>
  <c r="M304" i="7" s="1"/>
  <c r="F263" i="7"/>
  <c r="K263" i="7" s="1"/>
  <c r="M263" i="7" s="1"/>
  <c r="F329" i="7"/>
  <c r="K329" i="7" s="1"/>
  <c r="M329" i="7" s="1"/>
  <c r="F368" i="7"/>
  <c r="K368" i="7" s="1"/>
  <c r="M368" i="7" s="1"/>
  <c r="F370" i="7"/>
  <c r="K370" i="7" s="1"/>
  <c r="M370" i="7" s="1"/>
  <c r="F494" i="7"/>
  <c r="K494" i="7" s="1"/>
  <c r="M494" i="7" s="1"/>
  <c r="F267" i="7"/>
  <c r="K267" i="7" s="1"/>
  <c r="M267" i="7" s="1"/>
  <c r="F229" i="7"/>
  <c r="K229" i="7" s="1"/>
  <c r="M229" i="7" s="1"/>
  <c r="F626" i="7"/>
  <c r="K626" i="7" s="1"/>
  <c r="M626" i="7" s="1"/>
  <c r="F623" i="7"/>
  <c r="K623" i="7" s="1"/>
  <c r="M623" i="7" s="1"/>
  <c r="F539" i="7"/>
  <c r="K539" i="7" s="1"/>
  <c r="M539" i="7" s="1"/>
  <c r="K133" i="7"/>
  <c r="M133" i="7" s="1"/>
  <c r="F133" i="7"/>
  <c r="F524" i="7"/>
  <c r="K524" i="7" s="1"/>
  <c r="M524" i="7" s="1"/>
  <c r="F98" i="7"/>
  <c r="K98" i="7" s="1"/>
  <c r="M98" i="7" s="1"/>
  <c r="F311" i="7"/>
  <c r="K311" i="7" s="1"/>
  <c r="M311" i="7" s="1"/>
  <c r="K586" i="7"/>
  <c r="M586" i="7" s="1"/>
  <c r="F586" i="7"/>
  <c r="F16" i="7"/>
  <c r="K16" i="7" s="1"/>
  <c r="M16" i="7" s="1"/>
  <c r="F552" i="7"/>
  <c r="K552" i="7" s="1"/>
  <c r="M552" i="7" s="1"/>
  <c r="F561" i="7"/>
  <c r="K561" i="7" s="1"/>
  <c r="M561" i="7" s="1"/>
  <c r="K55" i="7"/>
  <c r="M55" i="7" s="1"/>
  <c r="F55" i="7"/>
  <c r="F123" i="7"/>
  <c r="K123" i="7" s="1"/>
  <c r="M123" i="7" s="1"/>
  <c r="F79" i="7"/>
  <c r="K79" i="7" s="1"/>
  <c r="M79" i="7" s="1"/>
  <c r="F454" i="7"/>
  <c r="K454" i="7" s="1"/>
  <c r="M454" i="7" s="1"/>
  <c r="K125" i="7"/>
  <c r="M125" i="7" s="1"/>
  <c r="F125" i="7"/>
  <c r="F50" i="7"/>
  <c r="K50" i="7" s="1"/>
  <c r="M50" i="7" s="1"/>
  <c r="F659" i="7"/>
  <c r="K659" i="7" s="1"/>
  <c r="M659" i="7" s="1"/>
  <c r="F339" i="7"/>
  <c r="K339" i="7" s="1"/>
  <c r="M339" i="7" s="1"/>
  <c r="K187" i="7"/>
  <c r="M187" i="7" s="1"/>
  <c r="F187" i="7"/>
  <c r="F260" i="7"/>
  <c r="K260" i="7" s="1"/>
  <c r="M260" i="7" s="1"/>
  <c r="F485" i="7"/>
  <c r="K485" i="7" s="1"/>
  <c r="M485" i="7" s="1"/>
  <c r="F44" i="7"/>
  <c r="K44" i="7" s="1"/>
  <c r="M44" i="7" s="1"/>
  <c r="K31" i="7"/>
  <c r="M31" i="7" s="1"/>
  <c r="F31" i="7"/>
  <c r="F122" i="7"/>
  <c r="K122" i="7" s="1"/>
  <c r="M122" i="7" s="1"/>
  <c r="F465" i="7"/>
  <c r="K465" i="7" s="1"/>
  <c r="M465" i="7" s="1"/>
  <c r="F365" i="7"/>
  <c r="K365" i="7" s="1"/>
  <c r="M365" i="7" s="1"/>
  <c r="K284" i="7"/>
  <c r="M284" i="7" s="1"/>
  <c r="F284" i="7"/>
  <c r="F218" i="7"/>
  <c r="K218" i="7" s="1"/>
  <c r="M218" i="7" s="1"/>
  <c r="F97" i="7"/>
  <c r="K97" i="7" s="1"/>
  <c r="M97" i="7" s="1"/>
  <c r="F517" i="7"/>
  <c r="K517" i="7" s="1"/>
  <c r="M517" i="7" s="1"/>
  <c r="F220" i="7"/>
  <c r="K220" i="7" s="1"/>
  <c r="M220" i="7" s="1"/>
  <c r="F600" i="7"/>
  <c r="K600" i="7" s="1"/>
  <c r="M600" i="7" s="1"/>
  <c r="F419" i="7"/>
  <c r="K419" i="7" s="1"/>
  <c r="M419" i="7" s="1"/>
  <c r="F471" i="7"/>
  <c r="K471" i="7" s="1"/>
  <c r="M471" i="7" s="1"/>
  <c r="F96" i="7"/>
  <c r="K96" i="7" s="1"/>
  <c r="M96" i="7" s="1"/>
  <c r="F239" i="7"/>
  <c r="K239" i="7" s="1"/>
  <c r="M239" i="7" s="1"/>
  <c r="F130" i="7"/>
  <c r="K130" i="7" s="1"/>
  <c r="M130" i="7" s="1"/>
  <c r="F180" i="7"/>
  <c r="K180" i="7" s="1"/>
  <c r="M180" i="7" s="1"/>
  <c r="F664" i="7"/>
  <c r="K664" i="7" s="1"/>
  <c r="M664" i="7" s="1"/>
  <c r="F393" i="7"/>
  <c r="K393" i="7" s="1"/>
  <c r="M393" i="7" s="1"/>
  <c r="F587" i="7"/>
  <c r="K587" i="7" s="1"/>
  <c r="M587" i="7" s="1"/>
  <c r="F415" i="7"/>
  <c r="K415" i="7" s="1"/>
  <c r="M415" i="7" s="1"/>
  <c r="F166" i="7"/>
  <c r="K166" i="7" s="1"/>
  <c r="M166" i="7" s="1"/>
  <c r="F321" i="7"/>
  <c r="K321" i="7" s="1"/>
  <c r="M321" i="7" s="1"/>
  <c r="F448" i="7"/>
  <c r="K448" i="7" s="1"/>
  <c r="M448" i="7" s="1"/>
  <c r="F145" i="7"/>
  <c r="K145" i="7" s="1"/>
  <c r="M145" i="7" s="1"/>
  <c r="F297" i="7"/>
  <c r="K297" i="7" s="1"/>
  <c r="M297" i="7" s="1"/>
  <c r="F367" i="7"/>
  <c r="K367" i="7" s="1"/>
  <c r="M367" i="7" s="1"/>
  <c r="F562" i="7"/>
  <c r="K562" i="7" s="1"/>
  <c r="M562" i="7" s="1"/>
  <c r="F371" i="7"/>
  <c r="K371" i="7" s="1"/>
  <c r="M371" i="7" s="1"/>
  <c r="F77" i="7"/>
  <c r="K77" i="7" s="1"/>
  <c r="M77" i="7" s="1"/>
  <c r="F88" i="7"/>
  <c r="K88" i="7" s="1"/>
  <c r="M88" i="7" s="1"/>
  <c r="F160" i="7"/>
  <c r="K160" i="7" s="1"/>
  <c r="M160" i="7" s="1"/>
  <c r="F581" i="7"/>
  <c r="K581" i="7" s="1"/>
  <c r="M581" i="7" s="1"/>
  <c r="F395" i="7"/>
  <c r="K395" i="7" s="1"/>
  <c r="M395" i="7" s="1"/>
  <c r="F652" i="7"/>
  <c r="K652" i="7" s="1"/>
  <c r="M652" i="7" s="1"/>
  <c r="F573" i="7"/>
  <c r="K573" i="7" s="1"/>
  <c r="M573" i="7" s="1"/>
  <c r="F390" i="7"/>
  <c r="K390" i="7" s="1"/>
  <c r="M390" i="7" s="1"/>
  <c r="F164" i="7"/>
  <c r="K164" i="7" s="1"/>
  <c r="M164" i="7" s="1"/>
  <c r="F383" i="7"/>
  <c r="K383" i="7" s="1"/>
  <c r="M383" i="7" s="1"/>
  <c r="K324" i="7"/>
  <c r="M324" i="7" s="1"/>
  <c r="F324" i="7"/>
  <c r="F361" i="7"/>
  <c r="K361" i="7" s="1"/>
  <c r="M361" i="7" s="1"/>
  <c r="F250" i="7"/>
  <c r="K250" i="7" s="1"/>
  <c r="M250" i="7" s="1"/>
  <c r="F208" i="7"/>
  <c r="K208" i="7" s="1"/>
  <c r="M208" i="7" s="1"/>
  <c r="K483" i="7"/>
  <c r="M483" i="7" s="1"/>
  <c r="F483" i="7"/>
  <c r="F121" i="7"/>
  <c r="K121" i="7" s="1"/>
  <c r="M121" i="7" s="1"/>
  <c r="F196" i="7"/>
  <c r="K196" i="7" s="1"/>
  <c r="M196" i="7" s="1"/>
  <c r="F358" i="7"/>
  <c r="K358" i="7" s="1"/>
  <c r="M358" i="7" s="1"/>
  <c r="K611" i="7"/>
  <c r="M611" i="7" s="1"/>
  <c r="F611" i="7"/>
  <c r="F503" i="7"/>
  <c r="K503" i="7" s="1"/>
  <c r="M503" i="7" s="1"/>
  <c r="F439" i="7"/>
  <c r="K439" i="7" s="1"/>
  <c r="M439" i="7" s="1"/>
  <c r="F161" i="7"/>
  <c r="K161" i="7" s="1"/>
  <c r="M161" i="7" s="1"/>
  <c r="K151" i="7"/>
  <c r="M151" i="7" s="1"/>
  <c r="F151" i="7"/>
  <c r="F127" i="7"/>
  <c r="K127" i="7" s="1"/>
  <c r="M127" i="7" s="1"/>
  <c r="F369" i="7"/>
  <c r="K369" i="7" s="1"/>
  <c r="M369" i="7" s="1"/>
  <c r="F460" i="7"/>
  <c r="K460" i="7" s="1"/>
  <c r="M460" i="7" s="1"/>
  <c r="F249" i="7"/>
  <c r="K249" i="7" s="1"/>
  <c r="M249" i="7" s="1"/>
  <c r="F312" i="7"/>
  <c r="K312" i="7" s="1"/>
  <c r="M312" i="7" s="1"/>
  <c r="F660" i="7"/>
  <c r="K660" i="7" s="1"/>
  <c r="M660" i="7" s="1"/>
  <c r="F287" i="7"/>
  <c r="K287" i="7" s="1"/>
  <c r="M287" i="7" s="1"/>
  <c r="K13" i="7"/>
  <c r="M13" i="7" s="1"/>
  <c r="F13" i="7"/>
  <c r="F66" i="7"/>
  <c r="K66" i="7" s="1"/>
  <c r="M66" i="7" s="1"/>
  <c r="F585" i="7"/>
  <c r="K585" i="7" s="1"/>
  <c r="M585" i="7" s="1"/>
  <c r="F199" i="7"/>
  <c r="K199" i="7" s="1"/>
  <c r="M199" i="7" s="1"/>
  <c r="K499" i="7"/>
  <c r="M499" i="7" s="1"/>
  <c r="F499" i="7"/>
  <c r="F456" i="7"/>
  <c r="K456" i="7" s="1"/>
  <c r="M456" i="7" s="1"/>
  <c r="F452" i="7"/>
  <c r="K452" i="7" s="1"/>
  <c r="M452" i="7" s="1"/>
  <c r="F207" i="7"/>
  <c r="K207" i="7" s="1"/>
  <c r="M207" i="7" s="1"/>
  <c r="K165" i="7"/>
  <c r="M165" i="7" s="1"/>
  <c r="F165" i="7"/>
  <c r="F625" i="7"/>
  <c r="K625" i="7" s="1"/>
  <c r="M625" i="7" s="1"/>
  <c r="F222" i="7"/>
  <c r="K222" i="7" s="1"/>
  <c r="M222" i="7" s="1"/>
  <c r="F45" i="7"/>
  <c r="K45" i="7" s="1"/>
  <c r="M45" i="7" s="1"/>
  <c r="K363" i="7"/>
  <c r="M363" i="7" s="1"/>
  <c r="F363" i="7"/>
  <c r="F489" i="7"/>
  <c r="K489" i="7" s="1"/>
  <c r="M489" i="7" s="1"/>
  <c r="F110" i="7"/>
  <c r="K110" i="7" s="1"/>
  <c r="M110" i="7" s="1"/>
  <c r="F654" i="7"/>
  <c r="K654" i="7" s="1"/>
  <c r="M654" i="7" s="1"/>
  <c r="K399" i="7"/>
  <c r="M399" i="7" s="1"/>
  <c r="F399" i="7"/>
  <c r="F30" i="7"/>
  <c r="K30" i="7" s="1"/>
  <c r="M30" i="7" s="1"/>
  <c r="F373" i="7"/>
  <c r="K373" i="7" s="1"/>
  <c r="M373" i="7" s="1"/>
  <c r="F232" i="7"/>
  <c r="K232" i="7" s="1"/>
  <c r="M232" i="7" s="1"/>
  <c r="K464" i="7"/>
  <c r="M464" i="7" s="1"/>
  <c r="F464" i="7"/>
  <c r="F417" i="7"/>
  <c r="K417" i="7" s="1"/>
  <c r="M417" i="7" s="1"/>
  <c r="F256" i="7"/>
  <c r="K256" i="7" s="1"/>
  <c r="M256" i="7" s="1"/>
  <c r="F99" i="7"/>
  <c r="K99" i="7" s="1"/>
  <c r="M99" i="7" s="1"/>
  <c r="K475" i="7"/>
  <c r="M475" i="7" s="1"/>
  <c r="F475" i="7"/>
  <c r="F204" i="7"/>
  <c r="K204" i="7" s="1"/>
  <c r="M204" i="7" s="1"/>
  <c r="F433" i="7"/>
  <c r="K433" i="7" s="1"/>
  <c r="M433" i="7" s="1"/>
  <c r="F73" i="7"/>
  <c r="K73" i="7" s="1"/>
  <c r="M73" i="7" s="1"/>
  <c r="F303" i="7"/>
  <c r="K303" i="7" s="1"/>
  <c r="M303" i="7" s="1"/>
  <c r="F619" i="7"/>
  <c r="K619" i="7" s="1"/>
  <c r="M619" i="7" s="1"/>
  <c r="F497" i="7"/>
  <c r="K497" i="7" s="1"/>
  <c r="M497" i="7" s="1"/>
  <c r="F632" i="7"/>
  <c r="K632" i="7" s="1"/>
  <c r="M632" i="7" s="1"/>
  <c r="K544" i="7"/>
  <c r="M544" i="7" s="1"/>
  <c r="F544" i="7"/>
  <c r="F114" i="7"/>
  <c r="K114" i="7" s="1"/>
  <c r="M114" i="7" s="1"/>
  <c r="F156" i="7"/>
  <c r="K156" i="7" s="1"/>
  <c r="M156" i="7" s="1"/>
  <c r="F525" i="7"/>
  <c r="K525" i="7" s="1"/>
  <c r="M525" i="7" s="1"/>
  <c r="K528" i="7"/>
  <c r="M528" i="7" s="1"/>
  <c r="F528" i="7"/>
  <c r="F211" i="7"/>
  <c r="K211" i="7" s="1"/>
  <c r="M211" i="7" s="1"/>
  <c r="F189" i="7"/>
  <c r="K189" i="7" s="1"/>
  <c r="M189" i="7" s="1"/>
  <c r="F478" i="7"/>
  <c r="K478" i="7" s="1"/>
  <c r="M478" i="7" s="1"/>
  <c r="F261" i="7"/>
  <c r="K261" i="7" s="1"/>
  <c r="M261" i="7" s="1"/>
  <c r="F508" i="7"/>
  <c r="K508" i="7" s="1"/>
  <c r="M508" i="7" s="1"/>
  <c r="F221" i="7"/>
  <c r="K221" i="7" s="1"/>
  <c r="M221" i="7" s="1"/>
  <c r="F463" i="7"/>
  <c r="K463" i="7" s="1"/>
  <c r="M463" i="7" s="1"/>
  <c r="F507" i="7"/>
  <c r="K507" i="7" s="1"/>
  <c r="M507" i="7" s="1"/>
  <c r="F537" i="7"/>
  <c r="K537" i="7" s="1"/>
  <c r="M537" i="7" s="1"/>
  <c r="F409" i="7"/>
  <c r="K409" i="7" s="1"/>
  <c r="M409" i="7" s="1"/>
  <c r="F246" i="7"/>
  <c r="K246" i="7" s="1"/>
  <c r="M246" i="7" s="1"/>
  <c r="F19" i="7"/>
  <c r="K19" i="7" s="1"/>
  <c r="M19" i="7" s="1"/>
  <c r="F484" i="7"/>
  <c r="K484" i="7" s="1"/>
  <c r="M484" i="7" s="1"/>
  <c r="F404" i="7"/>
  <c r="K404" i="7" s="1"/>
  <c r="M404" i="7" s="1"/>
  <c r="F29" i="7"/>
  <c r="K29" i="7" s="1"/>
  <c r="M29" i="7" s="1"/>
  <c r="F20" i="7"/>
  <c r="K20" i="7" s="1"/>
  <c r="M20" i="7" s="1"/>
  <c r="F252" i="7"/>
  <c r="K252" i="7" s="1"/>
  <c r="M252" i="7" s="1"/>
  <c r="K334" i="7"/>
  <c r="M334" i="7" s="1"/>
  <c r="F334" i="7"/>
  <c r="F366" i="7"/>
  <c r="K366" i="7" s="1"/>
  <c r="M366" i="7" s="1"/>
  <c r="F18" i="7"/>
  <c r="K18" i="7" s="1"/>
  <c r="M18" i="7" s="1"/>
  <c r="F140" i="7"/>
  <c r="K140" i="7" s="1"/>
  <c r="M140" i="7" s="1"/>
  <c r="F169" i="7"/>
  <c r="K169" i="7" s="1"/>
  <c r="M169" i="7" s="1"/>
  <c r="F132" i="7"/>
  <c r="K132" i="7" s="1"/>
  <c r="M132" i="7" s="1"/>
  <c r="K597" i="7"/>
  <c r="M597" i="7" s="1"/>
  <c r="F597" i="7"/>
  <c r="F194" i="7"/>
  <c r="K194" i="7" s="1"/>
  <c r="M194" i="7" s="1"/>
  <c r="F590" i="7"/>
  <c r="K590" i="7" s="1"/>
  <c r="M590" i="7" s="1"/>
  <c r="F431" i="7"/>
  <c r="K431" i="7" s="1"/>
  <c r="M431" i="7" s="1"/>
  <c r="F266" i="7"/>
  <c r="K266" i="7" s="1"/>
  <c r="M266" i="7" s="1"/>
  <c r="F663" i="7"/>
  <c r="K663" i="7" s="1"/>
  <c r="M663" i="7" s="1"/>
  <c r="F26" i="7"/>
  <c r="K26" i="7" s="1"/>
  <c r="M26" i="7" s="1"/>
  <c r="F230" i="7"/>
  <c r="K230" i="7" s="1"/>
  <c r="M230" i="7" s="1"/>
  <c r="F309" i="7"/>
  <c r="K309" i="7" s="1"/>
  <c r="M309" i="7" s="1"/>
  <c r="F210" i="7"/>
  <c r="K210" i="7" s="1"/>
  <c r="M210" i="7" s="1"/>
  <c r="F49" i="7"/>
  <c r="K49" i="7" s="1"/>
  <c r="M49" i="7" s="1"/>
  <c r="F593" i="7"/>
  <c r="K593" i="7" s="1"/>
  <c r="M593" i="7" s="1"/>
  <c r="F225" i="7"/>
  <c r="K225" i="7" s="1"/>
  <c r="M225" i="7" s="1"/>
  <c r="F39" i="7"/>
  <c r="K39" i="7" s="1"/>
  <c r="M39" i="7" s="1"/>
  <c r="F468" i="7"/>
  <c r="K468" i="7" s="1"/>
  <c r="M468" i="7" s="1"/>
  <c r="F338" i="7"/>
  <c r="K338" i="7" s="1"/>
  <c r="M338" i="7" s="1"/>
  <c r="F462" i="7"/>
  <c r="K462" i="7" s="1"/>
  <c r="M462" i="7" s="1"/>
  <c r="F521" i="7"/>
  <c r="K521" i="7" s="1"/>
  <c r="M521" i="7" s="1"/>
  <c r="F323" i="7"/>
  <c r="K323" i="7" s="1"/>
  <c r="M323" i="7" s="1"/>
  <c r="F518" i="7"/>
  <c r="K518" i="7" s="1"/>
  <c r="M518" i="7" s="1"/>
  <c r="F131" i="7"/>
  <c r="K131" i="7" s="1"/>
  <c r="M131" i="7" s="1"/>
  <c r="F400" i="7"/>
  <c r="K400" i="7" s="1"/>
  <c r="M400" i="7" s="1"/>
  <c r="F56" i="7"/>
  <c r="K56" i="7" s="1"/>
  <c r="M56" i="7" s="1"/>
  <c r="F330" i="7"/>
  <c r="K330" i="7" s="1"/>
  <c r="M330" i="7" s="1"/>
  <c r="F428" i="7"/>
  <c r="K428" i="7" s="1"/>
  <c r="M428" i="7" s="1"/>
  <c r="F259" i="7"/>
  <c r="K259" i="7" s="1"/>
  <c r="M259" i="7" s="1"/>
  <c r="F192" i="7"/>
  <c r="K192" i="7" s="1"/>
  <c r="M192" i="7" s="1"/>
  <c r="F642" i="7"/>
  <c r="K642" i="7" s="1"/>
  <c r="M642" i="7" s="1"/>
  <c r="F236" i="7"/>
  <c r="K236" i="7" s="1"/>
  <c r="M236" i="7" s="1"/>
  <c r="F553" i="7"/>
  <c r="K553" i="7" s="1"/>
  <c r="M553" i="7" s="1"/>
  <c r="K60" i="7"/>
  <c r="M60" i="7" s="1"/>
  <c r="F60" i="7"/>
  <c r="F636" i="7"/>
  <c r="K636" i="7" s="1"/>
  <c r="M636" i="7" s="1"/>
  <c r="F289" i="7"/>
  <c r="K289" i="7" s="1"/>
  <c r="M289" i="7" s="1"/>
  <c r="F76" i="7"/>
  <c r="K76" i="7" s="1"/>
  <c r="M76" i="7" s="1"/>
  <c r="F613" i="7"/>
  <c r="K613" i="7" s="1"/>
  <c r="M613" i="7" s="1"/>
  <c r="F666" i="7"/>
  <c r="K666" i="7" s="1"/>
  <c r="M666" i="7" s="1"/>
  <c r="F522" i="7"/>
  <c r="K522" i="7" s="1"/>
  <c r="M522" i="7" s="1"/>
  <c r="F563" i="7"/>
  <c r="K563" i="7" s="1"/>
  <c r="M563" i="7" s="1"/>
  <c r="F153" i="7"/>
  <c r="K153" i="7" s="1"/>
  <c r="M153" i="7" s="1"/>
  <c r="F455" i="7"/>
  <c r="K455" i="7" s="1"/>
  <c r="M455" i="7" s="1"/>
  <c r="F520" i="7"/>
  <c r="K520" i="7" s="1"/>
  <c r="M520" i="7" s="1"/>
  <c r="F624" i="7"/>
  <c r="K624" i="7" s="1"/>
  <c r="M624" i="7" s="1"/>
  <c r="F149" i="7"/>
  <c r="K149" i="7" s="1"/>
  <c r="M149" i="7" s="1"/>
  <c r="F512" i="7"/>
  <c r="K512" i="7" s="1"/>
  <c r="M512" i="7" s="1"/>
  <c r="K288" i="7"/>
  <c r="M288" i="7" s="1"/>
  <c r="F288" i="7"/>
  <c r="F618" i="7"/>
  <c r="K618" i="7" s="1"/>
  <c r="M618" i="7" s="1"/>
  <c r="F213" i="7"/>
  <c r="K213" i="7" s="1"/>
  <c r="M213" i="7" s="1"/>
  <c r="F423" i="7"/>
  <c r="K423" i="7" s="1"/>
  <c r="M423" i="7" s="1"/>
  <c r="K609" i="7"/>
  <c r="M609" i="7" s="1"/>
  <c r="F609" i="7"/>
  <c r="F491" i="7"/>
  <c r="K491" i="7" s="1"/>
  <c r="M491" i="7" s="1"/>
  <c r="F322" i="7"/>
  <c r="K322" i="7" s="1"/>
  <c r="M322" i="7" s="1"/>
  <c r="F555" i="7"/>
  <c r="K555" i="7" s="1"/>
  <c r="M555" i="7" s="1"/>
  <c r="F592" i="7"/>
  <c r="K592" i="7" s="1"/>
  <c r="M592" i="7" s="1"/>
  <c r="F648" i="7"/>
  <c r="K648" i="7" s="1"/>
  <c r="M648" i="7" s="1"/>
  <c r="F37" i="7"/>
  <c r="K37" i="7" s="1"/>
  <c r="M37" i="7" s="1"/>
  <c r="F337" i="7"/>
  <c r="K337" i="7" s="1"/>
  <c r="M337" i="7" s="1"/>
  <c r="K333" i="7"/>
  <c r="M333" i="7" s="1"/>
  <c r="F333" i="7"/>
  <c r="F602" i="7"/>
  <c r="K602" i="7" s="1"/>
  <c r="M602" i="7" s="1"/>
  <c r="F301" i="7"/>
  <c r="K301" i="7" s="1"/>
  <c r="M301" i="7" s="1"/>
  <c r="F325" i="7"/>
  <c r="K325" i="7" s="1"/>
  <c r="M325" i="7" s="1"/>
  <c r="K182" i="7"/>
  <c r="M182" i="7" s="1"/>
  <c r="F182" i="7"/>
  <c r="F445" i="7"/>
  <c r="K445" i="7" s="1"/>
  <c r="M445" i="7" s="1"/>
  <c r="F501" i="7"/>
  <c r="K501" i="7" s="1"/>
  <c r="M501" i="7" s="1"/>
  <c r="F306" i="7"/>
  <c r="K306" i="7" s="1"/>
  <c r="M306" i="7" s="1"/>
  <c r="K328" i="7"/>
  <c r="M328" i="7" s="1"/>
  <c r="F328" i="7"/>
  <c r="F421" i="7"/>
  <c r="K421" i="7" s="1"/>
  <c r="M421" i="7" s="1"/>
  <c r="F614" i="7"/>
  <c r="K614" i="7" s="1"/>
  <c r="M614" i="7" s="1"/>
  <c r="F240" i="7"/>
  <c r="K240" i="7" s="1"/>
  <c r="M240" i="7" s="1"/>
  <c r="K344" i="7"/>
  <c r="M344" i="7" s="1"/>
  <c r="F344" i="7"/>
  <c r="F662" i="7"/>
  <c r="K662" i="7" s="1"/>
  <c r="M662" i="7" s="1"/>
  <c r="F12" i="7"/>
  <c r="K12" i="7" s="1"/>
  <c r="M12" i="7" s="1"/>
  <c r="F473" i="7"/>
  <c r="K473" i="7" s="1"/>
  <c r="M473" i="7" s="1"/>
  <c r="F424" i="7"/>
  <c r="K424" i="7" s="1"/>
  <c r="M424" i="7" s="1"/>
  <c r="F238" i="7"/>
  <c r="K238" i="7" s="1"/>
  <c r="M238" i="7" s="1"/>
  <c r="F318" i="7"/>
  <c r="K318" i="7" s="1"/>
  <c r="M318" i="7" s="1"/>
  <c r="F177" i="7"/>
  <c r="K177" i="7" s="1"/>
  <c r="M177" i="7" s="1"/>
  <c r="F117" i="7"/>
  <c r="K117" i="7" s="1"/>
  <c r="M117" i="7" s="1"/>
  <c r="F274" i="7"/>
  <c r="K274" i="7" s="1"/>
  <c r="M274" i="7" s="1"/>
  <c r="F78" i="7"/>
  <c r="K78" i="7" s="1"/>
  <c r="M78" i="7" s="1"/>
  <c r="F134" i="7"/>
  <c r="K134" i="7" s="1"/>
  <c r="M134" i="7" s="1"/>
  <c r="F515" i="7"/>
  <c r="K515" i="7" s="1"/>
  <c r="M515" i="7" s="1"/>
  <c r="F397" i="7"/>
  <c r="K397" i="7" s="1"/>
  <c r="M397" i="7" s="1"/>
  <c r="F227" i="7"/>
  <c r="K227" i="7" s="1"/>
  <c r="M227" i="7" s="1"/>
  <c r="F436" i="7"/>
  <c r="K436" i="7" s="1"/>
  <c r="M436" i="7" s="1"/>
  <c r="F124" i="7"/>
  <c r="K124" i="7" s="1"/>
  <c r="M124" i="7" s="1"/>
  <c r="F606" i="7"/>
  <c r="K606" i="7" s="1"/>
  <c r="M606" i="7" s="1"/>
  <c r="F294" i="7"/>
  <c r="K294" i="7" s="1"/>
  <c r="M294" i="7" s="1"/>
  <c r="F479" i="7"/>
  <c r="K479" i="7" s="1"/>
  <c r="M479" i="7" s="1"/>
  <c r="F272" i="7"/>
  <c r="K272" i="7" s="1"/>
  <c r="M272" i="7" s="1"/>
  <c r="F150" i="7"/>
  <c r="K150" i="7" s="1"/>
  <c r="M150" i="7" s="1"/>
  <c r="F429" i="7"/>
  <c r="K429" i="7" s="1"/>
  <c r="M429" i="7" s="1"/>
  <c r="F233" i="7"/>
  <c r="K233" i="7" s="1"/>
  <c r="M233" i="7" s="1"/>
  <c r="F351" i="7"/>
  <c r="K351" i="7" s="1"/>
  <c r="M351" i="7" s="1"/>
  <c r="F183" i="7"/>
  <c r="K183" i="7" s="1"/>
  <c r="M183" i="7" s="1"/>
  <c r="F191" i="7"/>
  <c r="K191" i="7" s="1"/>
  <c r="M191" i="7" s="1"/>
  <c r="F112" i="7"/>
  <c r="K112" i="7" s="1"/>
  <c r="M112" i="7" s="1"/>
  <c r="F342" i="7"/>
  <c r="K342" i="7" s="1"/>
  <c r="M342" i="7" s="1"/>
  <c r="F382" i="7"/>
  <c r="K382" i="7" s="1"/>
  <c r="M382" i="7" s="1"/>
  <c r="F505" i="7"/>
  <c r="K505" i="7" s="1"/>
  <c r="M505" i="7" s="1"/>
  <c r="F157" i="7"/>
  <c r="K157" i="7" s="1"/>
  <c r="M157" i="7" s="1"/>
  <c r="F603" i="7"/>
  <c r="K603" i="7" s="1"/>
  <c r="M603" i="7" s="1"/>
  <c r="F167" i="7"/>
  <c r="K167" i="7" s="1"/>
  <c r="M167" i="7" s="1"/>
  <c r="F651" i="7"/>
  <c r="K651" i="7" s="1"/>
  <c r="M651" i="7" s="1"/>
  <c r="F67" i="7"/>
  <c r="K67" i="7" s="1"/>
  <c r="M67" i="7" s="1"/>
  <c r="F547" i="7"/>
  <c r="K547" i="7" s="1"/>
  <c r="M547" i="7" s="1"/>
  <c r="F359" i="7"/>
  <c r="K359" i="7" s="1"/>
  <c r="M359" i="7" s="1"/>
  <c r="K569" i="7"/>
  <c r="M569" i="7" s="1"/>
  <c r="F569" i="7"/>
  <c r="F179" i="7"/>
  <c r="K179" i="7" s="1"/>
  <c r="M179" i="7" s="1"/>
  <c r="F57" i="7"/>
  <c r="K57" i="7" s="1"/>
  <c r="M57" i="7" s="1"/>
  <c r="F235" i="7"/>
  <c r="K235" i="7" s="1"/>
  <c r="M235" i="7" s="1"/>
  <c r="K379" i="7"/>
  <c r="M379" i="7" s="1"/>
  <c r="F379" i="7"/>
  <c r="F443" i="7"/>
  <c r="K443" i="7" s="1"/>
  <c r="M443" i="7" s="1"/>
  <c r="F589" i="7"/>
  <c r="K589" i="7" s="1"/>
  <c r="M589" i="7" s="1"/>
  <c r="F237" i="7"/>
  <c r="K237" i="7" s="1"/>
  <c r="M237" i="7" s="1"/>
  <c r="K248" i="7"/>
  <c r="M248" i="7" s="1"/>
  <c r="F248" i="7"/>
  <c r="F286" i="7"/>
  <c r="K286" i="7" s="1"/>
  <c r="M286" i="7" s="1"/>
  <c r="F610" i="7"/>
  <c r="K610" i="7" s="1"/>
  <c r="M610" i="7" s="1"/>
  <c r="F146" i="7"/>
  <c r="K146" i="7" s="1"/>
  <c r="M146" i="7" s="1"/>
  <c r="K255" i="7"/>
  <c r="M255" i="7" s="1"/>
  <c r="F255" i="7"/>
  <c r="F271" i="7"/>
  <c r="K271" i="7" s="1"/>
  <c r="M271" i="7" s="1"/>
  <c r="F380" i="7"/>
  <c r="K380" i="7" s="1"/>
  <c r="M380" i="7" s="1"/>
  <c r="F90" i="7"/>
  <c r="K90" i="7" s="1"/>
  <c r="M90" i="7" s="1"/>
  <c r="F631" i="7"/>
  <c r="K631" i="7" s="1"/>
  <c r="M631" i="7" s="1"/>
  <c r="F396" i="7"/>
  <c r="K396" i="7" s="1"/>
  <c r="M396" i="7" s="1"/>
  <c r="F264" i="7"/>
  <c r="K264" i="7" s="1"/>
  <c r="M264" i="7" s="1"/>
  <c r="F376" i="7"/>
  <c r="K376" i="7" s="1"/>
  <c r="M376" i="7" s="1"/>
  <c r="K482" i="7"/>
  <c r="M482" i="7" s="1"/>
  <c r="F482" i="7"/>
  <c r="F665" i="7"/>
  <c r="K665" i="7" s="1"/>
  <c r="M665" i="7" s="1"/>
  <c r="F598" i="7"/>
  <c r="K598" i="7" s="1"/>
  <c r="M598" i="7" s="1"/>
  <c r="F21" i="7"/>
  <c r="K21" i="7" s="1"/>
  <c r="M21" i="7" s="1"/>
  <c r="F84" i="7"/>
  <c r="K84" i="7" s="1"/>
  <c r="M84" i="7" s="1"/>
  <c r="F308" i="7"/>
  <c r="K308" i="7" s="1"/>
  <c r="M308" i="7" s="1"/>
  <c r="F416" i="7"/>
  <c r="K416" i="7" s="1"/>
  <c r="M416" i="7" s="1"/>
  <c r="F601" i="7"/>
  <c r="K601" i="7" s="1"/>
  <c r="M601" i="7" s="1"/>
  <c r="K565" i="7"/>
  <c r="M565" i="7" s="1"/>
  <c r="F565" i="7"/>
  <c r="F422" i="7"/>
  <c r="K422" i="7" s="1"/>
  <c r="M422" i="7" s="1"/>
  <c r="F234" i="7"/>
  <c r="K234" i="7" s="1"/>
  <c r="M234" i="7" s="1"/>
  <c r="F466" i="7"/>
  <c r="K466" i="7" s="1"/>
  <c r="M466" i="7" s="1"/>
  <c r="F548" i="7"/>
  <c r="K548" i="7" s="1"/>
  <c r="M548" i="7" s="1"/>
  <c r="F394" i="7"/>
  <c r="K394" i="7" s="1"/>
  <c r="M394" i="7" s="1"/>
  <c r="F656" i="7"/>
  <c r="K656" i="7" s="1"/>
  <c r="M656" i="7" s="1"/>
  <c r="F65" i="7"/>
  <c r="K65" i="7" s="1"/>
  <c r="M65" i="7" s="1"/>
  <c r="F215" i="7"/>
  <c r="K215" i="7" s="1"/>
  <c r="M215" i="7" s="1"/>
  <c r="F427" i="7"/>
  <c r="K427" i="7" s="1"/>
  <c r="M427" i="7" s="1"/>
  <c r="F299" i="7"/>
  <c r="K299" i="7" s="1"/>
  <c r="M299" i="7" s="1"/>
  <c r="F298" i="7"/>
  <c r="K298" i="7" s="1"/>
  <c r="M298" i="7" s="1"/>
  <c r="F17" i="7"/>
  <c r="K17" i="7" s="1"/>
  <c r="M17" i="7" s="1"/>
  <c r="F15" i="7"/>
  <c r="K15" i="7" s="1"/>
  <c r="M15" i="7" s="1"/>
  <c r="F487" i="7"/>
  <c r="K487" i="7" s="1"/>
  <c r="M487" i="7" s="1"/>
  <c r="F175" i="7"/>
  <c r="K175" i="7" s="1"/>
  <c r="M175" i="7" s="1"/>
  <c r="F542" i="7"/>
  <c r="K542" i="7" s="1"/>
  <c r="M542" i="7" s="1"/>
  <c r="F46" i="7"/>
  <c r="K46" i="7" s="1"/>
  <c r="M46" i="7" s="1"/>
  <c r="F336" i="7"/>
  <c r="K336" i="7" s="1"/>
  <c r="M336" i="7" s="1"/>
  <c r="F152" i="7"/>
  <c r="K152" i="7" s="1"/>
  <c r="M152" i="7" s="1"/>
  <c r="F451" i="7"/>
  <c r="K451" i="7" s="1"/>
  <c r="M451" i="7" s="1"/>
  <c r="F480" i="7"/>
  <c r="K480" i="7" s="1"/>
  <c r="M480" i="7" s="1"/>
  <c r="F59" i="7"/>
  <c r="K59" i="7" s="1"/>
  <c r="M59" i="7" s="1"/>
  <c r="F541" i="7"/>
  <c r="K541" i="7" s="1"/>
  <c r="M541" i="7" s="1"/>
  <c r="F531" i="7"/>
  <c r="K531" i="7" s="1"/>
  <c r="M531" i="7" s="1"/>
  <c r="F245" i="7"/>
  <c r="K245" i="7" s="1"/>
  <c r="M245" i="7" s="1"/>
  <c r="F171" i="7"/>
  <c r="K171" i="7" s="1"/>
  <c r="M171" i="7" s="1"/>
  <c r="F540" i="7"/>
  <c r="K540" i="7" s="1"/>
  <c r="M540" i="7" s="1"/>
  <c r="K446" i="7"/>
  <c r="M446" i="7" s="1"/>
  <c r="F446" i="7"/>
  <c r="F616" i="7"/>
  <c r="K616" i="7" s="1"/>
  <c r="M616" i="7" s="1"/>
  <c r="F582" i="7"/>
  <c r="K582" i="7" s="1"/>
  <c r="M582" i="7" s="1"/>
  <c r="F83" i="7"/>
  <c r="K83" i="7" s="1"/>
  <c r="M83" i="7" s="1"/>
  <c r="F588" i="7"/>
  <c r="K588" i="7" s="1"/>
  <c r="M588" i="7" s="1"/>
  <c r="F357" i="7"/>
  <c r="K357" i="7" s="1"/>
  <c r="M357" i="7" s="1"/>
  <c r="K634" i="7"/>
  <c r="M634" i="7" s="1"/>
  <c r="F634" i="7"/>
  <c r="F667" i="7"/>
  <c r="K667" i="7" s="1"/>
  <c r="M667" i="7" s="1"/>
  <c r="F159" i="7"/>
  <c r="K159" i="7" s="1"/>
  <c r="M159" i="7" s="1"/>
  <c r="F352" i="7"/>
  <c r="K352" i="7" s="1"/>
  <c r="M352" i="7" s="1"/>
  <c r="K410" i="7"/>
  <c r="M410" i="7" s="1"/>
  <c r="F410" i="7"/>
  <c r="F493" i="7"/>
  <c r="K493" i="7" s="1"/>
  <c r="M493" i="7" s="1"/>
  <c r="F440" i="7"/>
  <c r="K440" i="7" s="1"/>
  <c r="M440" i="7" s="1"/>
  <c r="F583" i="7"/>
  <c r="K583" i="7" s="1"/>
  <c r="M583" i="7" s="1"/>
  <c r="K406" i="7"/>
  <c r="M406" i="7" s="1"/>
  <c r="F406" i="7"/>
  <c r="F571" i="7"/>
  <c r="K571" i="7" s="1"/>
  <c r="M571" i="7" s="1"/>
  <c r="F556" i="7"/>
  <c r="K556" i="7" s="1"/>
  <c r="M556" i="7" s="1"/>
  <c r="F142" i="7"/>
  <c r="K142" i="7" s="1"/>
  <c r="M142" i="7" s="1"/>
  <c r="F511" i="7"/>
  <c r="K511" i="7" s="1"/>
  <c r="M511" i="7" s="1"/>
  <c r="F488" i="7"/>
  <c r="K488" i="7" s="1"/>
  <c r="M488" i="7" s="1"/>
  <c r="F173" i="7"/>
  <c r="K173" i="7" s="1"/>
  <c r="M173" i="7" s="1"/>
  <c r="K535" i="7"/>
  <c r="M535" i="7" s="1"/>
  <c r="F535" i="7"/>
  <c r="F28" i="7"/>
  <c r="K28" i="7" s="1"/>
  <c r="M28" i="7" s="1"/>
  <c r="F198" i="7"/>
  <c r="K198" i="7" s="1"/>
  <c r="M198" i="7" s="1"/>
  <c r="F313" i="7"/>
  <c r="K313" i="7" s="1"/>
  <c r="M313" i="7" s="1"/>
  <c r="K136" i="7"/>
  <c r="M136" i="7" s="1"/>
  <c r="F136" i="7"/>
  <c r="F102" i="7"/>
  <c r="K102" i="7" s="1"/>
  <c r="M102" i="7" s="1"/>
  <c r="F411" i="7"/>
  <c r="K411" i="7" s="1"/>
  <c r="M411" i="7" s="1"/>
  <c r="F635" i="7"/>
  <c r="K635" i="7" s="1"/>
  <c r="M635" i="7" s="1"/>
  <c r="K295" i="7"/>
  <c r="M295" i="7" s="1"/>
  <c r="F295" i="7"/>
  <c r="F296" i="7"/>
  <c r="K296" i="7" s="1"/>
  <c r="M296" i="7" s="1"/>
  <c r="F273" i="7"/>
  <c r="K273" i="7" s="1"/>
  <c r="M273" i="7" s="1"/>
  <c r="F158" i="7"/>
  <c r="K158" i="7" s="1"/>
  <c r="M158" i="7" s="1"/>
  <c r="K437" i="7"/>
  <c r="M437" i="7" s="1"/>
  <c r="F437" i="7"/>
  <c r="F226" i="7"/>
  <c r="K226" i="7" s="1"/>
  <c r="M226" i="7" s="1"/>
  <c r="F53" i="7"/>
  <c r="K53" i="7" s="1"/>
  <c r="M53" i="7" s="1"/>
  <c r="F534" i="7"/>
  <c r="K534" i="7" s="1"/>
  <c r="M534" i="7" s="1"/>
  <c r="K181" i="7"/>
  <c r="M181" i="7" s="1"/>
  <c r="F181" i="7"/>
  <c r="F341" i="7"/>
  <c r="K341" i="7" s="1"/>
  <c r="M341" i="7" s="1"/>
  <c r="F109" i="7"/>
  <c r="K109" i="7" s="1"/>
  <c r="M109" i="7" s="1"/>
  <c r="F320" i="7"/>
  <c r="K320" i="7" s="1"/>
  <c r="M320" i="7" s="1"/>
  <c r="K300" i="7"/>
  <c r="M300" i="7" s="1"/>
  <c r="F300" i="7"/>
  <c r="F310" i="7"/>
  <c r="K310" i="7" s="1"/>
  <c r="M310" i="7" s="1"/>
  <c r="F633" i="7"/>
  <c r="K633" i="7" s="1"/>
  <c r="M633" i="7" s="1"/>
  <c r="F458" i="7"/>
  <c r="K458" i="7" s="1"/>
  <c r="M458" i="7" s="1"/>
  <c r="K217" i="7"/>
  <c r="M217" i="7" s="1"/>
  <c r="F217" i="7"/>
  <c r="F331" i="7"/>
  <c r="K331" i="7" s="1"/>
  <c r="M331" i="7" s="1"/>
  <c r="F620" i="7"/>
  <c r="K620" i="7" s="1"/>
  <c r="M620" i="7" s="1"/>
  <c r="F115" i="7"/>
  <c r="K115" i="7" s="1"/>
  <c r="M115" i="7" s="1"/>
  <c r="K469" i="7"/>
  <c r="M469" i="7" s="1"/>
  <c r="F469" i="7"/>
  <c r="F292" i="7"/>
  <c r="K292" i="7" s="1"/>
  <c r="M292" i="7" s="1"/>
  <c r="F69" i="7"/>
  <c r="K69" i="7" s="1"/>
  <c r="M69" i="7" s="1"/>
  <c r="F621" i="7"/>
  <c r="K621" i="7" s="1"/>
  <c r="M621" i="7" s="1"/>
  <c r="K420" i="7"/>
  <c r="M420" i="7" s="1"/>
  <c r="F420" i="7"/>
  <c r="F223" i="7"/>
  <c r="K223" i="7" s="1"/>
  <c r="M223" i="7" s="1"/>
  <c r="F193" i="7"/>
  <c r="K193" i="7" s="1"/>
  <c r="M193" i="7" s="1"/>
  <c r="F33" i="7"/>
  <c r="K33" i="7" s="1"/>
  <c r="M33" i="7" s="1"/>
  <c r="K209" i="7"/>
  <c r="M209" i="7" s="1"/>
  <c r="F209" i="7"/>
  <c r="F657" i="7"/>
  <c r="K657" i="7" s="1"/>
  <c r="M657" i="7" s="1"/>
  <c r="F450" i="7"/>
  <c r="K450" i="7" s="1"/>
  <c r="M450" i="7" s="1"/>
  <c r="F545" i="7"/>
  <c r="K545" i="7" s="1"/>
  <c r="M545" i="7" s="1"/>
  <c r="K62" i="7"/>
  <c r="M62" i="7" s="1"/>
  <c r="F62" i="7"/>
  <c r="F353" i="7"/>
  <c r="K353" i="7" s="1"/>
  <c r="M353" i="7" s="1"/>
  <c r="F391" i="7"/>
  <c r="K391" i="7" s="1"/>
  <c r="M391" i="7" s="1"/>
  <c r="F381" i="7"/>
  <c r="K381" i="7" s="1"/>
  <c r="M381" i="7" s="1"/>
  <c r="K345" i="7"/>
  <c r="M345" i="7" s="1"/>
  <c r="F345" i="7"/>
  <c r="F355" i="7"/>
  <c r="K355" i="7" s="1"/>
  <c r="M355" i="7" s="1"/>
  <c r="F22" i="7"/>
  <c r="K22" i="7" s="1"/>
  <c r="M22" i="7" s="1"/>
  <c r="F637" i="7"/>
  <c r="K637" i="7" s="1"/>
  <c r="M637" i="7" s="1"/>
  <c r="K257" i="7"/>
  <c r="M257" i="7" s="1"/>
  <c r="F257" i="7"/>
  <c r="F51" i="7"/>
  <c r="K51" i="7" s="1"/>
  <c r="M51" i="7" s="1"/>
  <c r="F302" i="7"/>
  <c r="K302" i="7" s="1"/>
  <c r="M302" i="7" s="1"/>
  <c r="F612" i="7"/>
  <c r="K612" i="7" s="1"/>
  <c r="M612" i="7" s="1"/>
  <c r="K644" i="7"/>
  <c r="M644" i="7" s="1"/>
  <c r="F644" i="7"/>
  <c r="F498" i="7"/>
  <c r="K498" i="7" s="1"/>
  <c r="M498" i="7" s="1"/>
  <c r="F71" i="7"/>
  <c r="K71" i="7" s="1"/>
  <c r="M71" i="7" s="1"/>
  <c r="F378" i="7"/>
  <c r="K378" i="7" s="1"/>
  <c r="M378" i="7" s="1"/>
  <c r="K500" i="7"/>
  <c r="M500" i="7" s="1"/>
  <c r="F500" i="7"/>
  <c r="F87" i="7"/>
  <c r="K87" i="7" s="1"/>
  <c r="M87" i="7" s="1"/>
  <c r="F268" i="7"/>
  <c r="K268" i="7" s="1"/>
  <c r="M268" i="7" s="1"/>
  <c r="F279" i="7"/>
  <c r="K279" i="7" s="1"/>
  <c r="M279" i="7" s="1"/>
  <c r="K536" i="7"/>
  <c r="M536" i="7" s="1"/>
  <c r="F536" i="7"/>
  <c r="F591" i="7"/>
  <c r="K591" i="7" s="1"/>
  <c r="M591" i="7" s="1"/>
  <c r="F129" i="7"/>
  <c r="K129" i="7" s="1"/>
  <c r="M129" i="7" s="1"/>
  <c r="F335" i="7"/>
  <c r="K335" i="7" s="1"/>
  <c r="M335" i="7" s="1"/>
  <c r="K242" i="7"/>
  <c r="M242" i="7" s="1"/>
  <c r="F242" i="7"/>
  <c r="F490" i="7"/>
  <c r="K490" i="7" s="1"/>
  <c r="M490" i="7" s="1"/>
  <c r="F190" i="7"/>
  <c r="K190" i="7" s="1"/>
  <c r="M190" i="7" s="1"/>
  <c r="F144" i="7"/>
  <c r="K144" i="7" s="1"/>
  <c r="M144" i="7" s="1"/>
  <c r="K529" i="7"/>
  <c r="M529" i="7" s="1"/>
  <c r="F529" i="7"/>
  <c r="F42" i="7"/>
  <c r="K42" i="7" s="1"/>
  <c r="M42" i="7" s="1"/>
  <c r="F214" i="7"/>
  <c r="K214" i="7" s="1"/>
  <c r="M214" i="7" s="1"/>
  <c r="F138" i="7"/>
  <c r="K138" i="7" s="1"/>
  <c r="M138" i="7" s="1"/>
  <c r="K186" i="7"/>
  <c r="M186" i="7" s="1"/>
  <c r="F186" i="7"/>
  <c r="F477" i="7"/>
  <c r="K477" i="7" s="1"/>
  <c r="M477" i="7" s="1"/>
  <c r="F604" i="7"/>
  <c r="K604" i="7" s="1"/>
  <c r="M604" i="7" s="1"/>
  <c r="F247" i="7"/>
  <c r="K247" i="7" s="1"/>
  <c r="M247" i="7" s="1"/>
  <c r="K162" i="7"/>
  <c r="M162" i="7" s="1"/>
  <c r="F162" i="7"/>
  <c r="F291" i="7"/>
  <c r="K291" i="7" s="1"/>
  <c r="M291" i="7" s="1"/>
  <c r="F560" i="7"/>
  <c r="K560" i="7" s="1"/>
  <c r="M560" i="7" s="1"/>
  <c r="F549" i="7"/>
  <c r="K549" i="7" s="1"/>
  <c r="M549" i="7" s="1"/>
  <c r="K372" i="7"/>
  <c r="M372" i="7" s="1"/>
  <c r="F372" i="7"/>
  <c r="F492" i="7"/>
  <c r="K492" i="7" s="1"/>
  <c r="M492" i="7" s="1"/>
  <c r="F385" i="7"/>
  <c r="K385" i="7" s="1"/>
  <c r="M385" i="7" s="1"/>
  <c r="F116" i="7"/>
  <c r="K116" i="7" s="1"/>
  <c r="M116" i="7" s="1"/>
  <c r="K148" i="7"/>
  <c r="M148" i="7" s="1"/>
  <c r="F148" i="7"/>
  <c r="F530" i="7"/>
  <c r="K530" i="7" s="1"/>
  <c r="M530" i="7" s="1"/>
  <c r="F244" i="7"/>
  <c r="K244" i="7" s="1"/>
  <c r="M244" i="7" s="1"/>
  <c r="F155" i="7"/>
  <c r="K155" i="7" s="1"/>
  <c r="M155" i="7" s="1"/>
  <c r="F63" i="7"/>
  <c r="K63" i="7" s="1"/>
  <c r="M63" i="7" s="1"/>
  <c r="F622" i="7"/>
  <c r="K622" i="7" s="1"/>
  <c r="M622" i="7" s="1"/>
  <c r="F476" i="7"/>
  <c r="K476" i="7" s="1"/>
  <c r="M476" i="7" s="1"/>
  <c r="F104" i="7"/>
  <c r="K104" i="7" s="1"/>
  <c r="M104" i="7" s="1"/>
  <c r="K495" i="7"/>
  <c r="M495" i="7" s="1"/>
  <c r="F495" i="7"/>
  <c r="F576" i="7"/>
  <c r="K576" i="7" s="1"/>
  <c r="M576" i="7" s="1"/>
  <c r="F527" i="7"/>
  <c r="K527" i="7" s="1"/>
  <c r="M527" i="7" s="1"/>
  <c r="F668" i="7"/>
  <c r="K668" i="7" s="1"/>
  <c r="M668" i="7" s="1"/>
  <c r="K408" i="7"/>
  <c r="M408" i="7" s="1"/>
  <c r="F408" i="7"/>
  <c r="F641" i="7"/>
  <c r="K641" i="7" s="1"/>
  <c r="M641" i="7" s="1"/>
  <c r="F558" i="7"/>
  <c r="K558" i="7" s="1"/>
  <c r="M558" i="7" s="1"/>
  <c r="F231" i="7"/>
  <c r="K231" i="7" s="1"/>
  <c r="M231" i="7" s="1"/>
  <c r="K407" i="7"/>
  <c r="M407" i="7" s="1"/>
  <c r="F407" i="7"/>
  <c r="F441" i="7"/>
  <c r="K441" i="7" s="1"/>
  <c r="M441" i="7" s="1"/>
  <c r="F474" i="7"/>
  <c r="K474" i="7" s="1"/>
  <c r="M474" i="7" s="1"/>
  <c r="F414" i="7"/>
  <c r="K414" i="7" s="1"/>
  <c r="M414" i="7" s="1"/>
  <c r="K23" i="7"/>
  <c r="M23" i="7" s="1"/>
  <c r="F23" i="7"/>
  <c r="F649" i="7"/>
  <c r="K649" i="7" s="1"/>
  <c r="M649" i="7" s="1"/>
  <c r="F14" i="7"/>
  <c r="K14" i="7" s="1"/>
  <c r="M14" i="7" s="1"/>
  <c r="F147" i="7"/>
  <c r="K147" i="7" s="1"/>
  <c r="M147" i="7" s="1"/>
  <c r="F639" i="7"/>
  <c r="K639" i="7" s="1"/>
  <c r="M639" i="7" s="1"/>
  <c r="F384" i="7"/>
  <c r="K384" i="7" s="1"/>
  <c r="M384" i="7" s="1"/>
  <c r="F405" i="7"/>
  <c r="K405" i="7" s="1"/>
  <c r="M405" i="7" s="1"/>
  <c r="F317" i="7"/>
  <c r="K317" i="7" s="1"/>
  <c r="M317" i="7" s="1"/>
  <c r="F434" i="7"/>
  <c r="K434" i="7" s="1"/>
  <c r="M434" i="7" s="1"/>
  <c r="F629" i="7"/>
  <c r="K629" i="7" s="1"/>
  <c r="M629" i="7" s="1"/>
  <c r="F253" i="7"/>
  <c r="K253" i="7" s="1"/>
  <c r="M253" i="7" s="1"/>
  <c r="F128" i="7"/>
  <c r="K128" i="7" s="1"/>
  <c r="M128" i="7" s="1"/>
  <c r="F81" i="7"/>
  <c r="K81" i="7" s="1"/>
  <c r="M81" i="7" s="1"/>
  <c r="F278" i="7"/>
  <c r="K278" i="7" s="1"/>
  <c r="M278" i="7" s="1"/>
  <c r="F658" i="7"/>
  <c r="K658" i="7" s="1"/>
  <c r="M658" i="7" s="1"/>
  <c r="F557" i="7"/>
  <c r="K557" i="7" s="1"/>
  <c r="M557" i="7" s="1"/>
  <c r="F85" i="7"/>
  <c r="K85" i="7" s="1"/>
  <c r="M85" i="7" s="1"/>
  <c r="F137" i="7"/>
  <c r="K137" i="7" s="1"/>
  <c r="M137" i="7" s="1"/>
  <c r="F550" i="7"/>
  <c r="K550" i="7" s="1"/>
  <c r="M550" i="7" s="1"/>
  <c r="F526" i="7"/>
  <c r="K526" i="7" s="1"/>
  <c r="M526" i="7" s="1"/>
  <c r="F275" i="7"/>
  <c r="K275" i="7" s="1"/>
  <c r="M275" i="7" s="1"/>
  <c r="F224" i="7"/>
  <c r="K224" i="7" s="1"/>
  <c r="M224" i="7" s="1"/>
  <c r="F35" i="7"/>
  <c r="K35" i="7" s="1"/>
  <c r="M35" i="7" s="1"/>
  <c r="F72" i="7"/>
  <c r="K72" i="7" s="1"/>
  <c r="M72" i="7" s="1"/>
  <c r="F176" i="7"/>
  <c r="K176" i="7" s="1"/>
  <c r="M176" i="7" s="1"/>
  <c r="F201" i="7"/>
  <c r="K201" i="7" s="1"/>
  <c r="M201" i="7" s="1"/>
  <c r="F514" i="7"/>
  <c r="K514" i="7" s="1"/>
  <c r="M514" i="7" s="1"/>
  <c r="F640" i="7"/>
  <c r="K640" i="7" s="1"/>
  <c r="M640" i="7" s="1"/>
  <c r="F389" i="7"/>
  <c r="K389" i="7" s="1"/>
  <c r="M389" i="7" s="1"/>
  <c r="F139" i="7"/>
  <c r="K139" i="7" s="1"/>
  <c r="M139" i="7" s="1"/>
  <c r="K52" i="7"/>
  <c r="M52" i="7" s="1"/>
  <c r="F52" i="7"/>
  <c r="F43" i="7"/>
  <c r="K43" i="7" s="1"/>
  <c r="M43" i="7" s="1"/>
  <c r="F661" i="7"/>
  <c r="K661" i="7" s="1"/>
  <c r="M661" i="7" s="1"/>
  <c r="F105" i="7"/>
  <c r="K105" i="7" s="1"/>
  <c r="M105" i="7" s="1"/>
  <c r="K203" i="7"/>
  <c r="M203" i="7" s="1"/>
  <c r="F203" i="7"/>
  <c r="F486" i="7"/>
  <c r="K486" i="7" s="1"/>
  <c r="M486" i="7" s="1"/>
  <c r="F449" i="7"/>
  <c r="K449" i="7" s="1"/>
  <c r="M449" i="7" s="1"/>
  <c r="F64" i="7"/>
  <c r="K64" i="7" s="1"/>
  <c r="M64" i="7" s="1"/>
  <c r="K206" i="7"/>
  <c r="M206" i="7" s="1"/>
  <c r="F206" i="7"/>
  <c r="F126" i="7"/>
  <c r="K126" i="7" s="1"/>
  <c r="M126" i="7" s="1"/>
  <c r="F467" i="7"/>
  <c r="K467" i="7" s="1"/>
  <c r="M467" i="7" s="1"/>
  <c r="F269" i="7"/>
  <c r="K269" i="7" s="1"/>
  <c r="M269" i="7" s="1"/>
  <c r="F216" i="7"/>
  <c r="K216" i="7" s="1"/>
  <c r="M216" i="7" s="1"/>
  <c r="F599" i="7"/>
  <c r="K599" i="7" s="1"/>
  <c r="M599" i="7" s="1"/>
  <c r="F111" i="7"/>
  <c r="K111" i="7" s="1"/>
  <c r="M111" i="7" s="1"/>
  <c r="F347" i="7"/>
  <c r="K347" i="7" s="1"/>
  <c r="M347" i="7" s="1"/>
  <c r="F178" i="7"/>
  <c r="K178" i="7" s="1"/>
  <c r="M178" i="7" s="1"/>
  <c r="F120" i="7"/>
  <c r="K120" i="7" s="1"/>
  <c r="M120" i="7" s="1"/>
  <c r="F293" i="7"/>
  <c r="K293" i="7" s="1"/>
  <c r="M293" i="7" s="1"/>
  <c r="F68" i="7"/>
  <c r="K68" i="7" s="1"/>
  <c r="M68" i="7" s="1"/>
  <c r="K605" i="7"/>
  <c r="M605" i="7" s="1"/>
  <c r="F605" i="7"/>
  <c r="F617" i="7"/>
  <c r="K617" i="7" s="1"/>
  <c r="M617" i="7" s="1"/>
  <c r="F426" i="7"/>
  <c r="K426" i="7" s="1"/>
  <c r="M426" i="7" s="1"/>
  <c r="F655" i="7"/>
  <c r="K655" i="7" s="1"/>
  <c r="M655" i="7" s="1"/>
  <c r="K200" i="7"/>
  <c r="M200" i="7" s="1"/>
  <c r="F200" i="7"/>
  <c r="F280" i="7"/>
  <c r="K280" i="7" s="1"/>
  <c r="M280" i="7" s="1"/>
  <c r="F377" i="7"/>
  <c r="K377" i="7" s="1"/>
  <c r="M377" i="7" s="1"/>
  <c r="F27" i="7"/>
  <c r="K27" i="7" s="1"/>
  <c r="M27" i="7" s="1"/>
  <c r="K24" i="7"/>
  <c r="M24" i="7" s="1"/>
  <c r="F24" i="7"/>
  <c r="F34" i="7"/>
  <c r="K34" i="7" s="1"/>
  <c r="M34" i="7" s="1"/>
  <c r="F243" i="7"/>
  <c r="K243" i="7" s="1"/>
  <c r="M243" i="7" s="1"/>
  <c r="F185" i="7"/>
  <c r="K185" i="7" s="1"/>
  <c r="M185" i="7" s="1"/>
  <c r="K646" i="7"/>
  <c r="M646" i="7" s="1"/>
  <c r="F646" i="7"/>
  <c r="F113" i="7"/>
  <c r="K113" i="7" s="1"/>
  <c r="M113" i="7" s="1"/>
  <c r="F472" i="7"/>
  <c r="K472" i="7" s="1"/>
  <c r="M472" i="7" s="1"/>
  <c r="F41" i="7"/>
  <c r="K41" i="7" s="1"/>
  <c r="M41" i="7" s="1"/>
  <c r="K653" i="7"/>
  <c r="M653" i="7" s="1"/>
  <c r="F653" i="7"/>
  <c r="F595" i="7"/>
  <c r="K595" i="7" s="1"/>
  <c r="M595" i="7" s="1"/>
  <c r="F202" i="7"/>
  <c r="K202" i="7" s="1"/>
  <c r="M202" i="7" s="1"/>
  <c r="F506" i="7"/>
  <c r="K506" i="7" s="1"/>
  <c r="M506" i="7" s="1"/>
  <c r="K502" i="7"/>
  <c r="M502" i="7" s="1"/>
  <c r="F502" i="7"/>
  <c r="F343" i="7"/>
  <c r="K343" i="7" s="1"/>
  <c r="M343" i="7" s="1"/>
  <c r="F607" i="7"/>
  <c r="K607" i="7" s="1"/>
  <c r="M607" i="7" s="1"/>
  <c r="F290" i="7"/>
  <c r="K290" i="7" s="1"/>
  <c r="M290" i="7" s="1"/>
  <c r="K195" i="7"/>
  <c r="M195" i="7" s="1"/>
  <c r="F195" i="7"/>
  <c r="F36" i="7"/>
  <c r="K36" i="7" s="1"/>
  <c r="M36" i="7" s="1"/>
  <c r="F388" i="7"/>
  <c r="K388" i="7" s="1"/>
  <c r="M388" i="7" s="1"/>
  <c r="F270" i="7"/>
  <c r="K270" i="7" s="1"/>
  <c r="M270" i="7" s="1"/>
  <c r="K103" i="7"/>
  <c r="M103" i="7" s="1"/>
  <c r="F103" i="7"/>
  <c r="F630" i="7"/>
  <c r="K630" i="7" s="1"/>
  <c r="M630" i="7" s="1"/>
  <c r="F141" i="7"/>
  <c r="K141" i="7" s="1"/>
  <c r="M141" i="7" s="1"/>
  <c r="F470" i="7"/>
  <c r="K470" i="7" s="1"/>
  <c r="M470" i="7" s="1"/>
  <c r="K346" i="7"/>
  <c r="M346" i="7" s="1"/>
  <c r="F346" i="7"/>
  <c r="F574" i="7"/>
  <c r="K574" i="7" s="1"/>
  <c r="M574" i="7" s="1"/>
  <c r="F188" i="7"/>
  <c r="K188" i="7" s="1"/>
  <c r="M188" i="7" s="1"/>
  <c r="F108" i="7"/>
  <c r="K108" i="7" s="1"/>
  <c r="M108" i="7" s="1"/>
  <c r="K628" i="7"/>
  <c r="M628" i="7" s="1"/>
  <c r="F628" i="7"/>
  <c r="F564" i="7"/>
  <c r="K564" i="7" s="1"/>
  <c r="M564" i="7" s="1"/>
  <c r="F496" i="7"/>
  <c r="K496" i="7" s="1"/>
  <c r="M496" i="7" s="1"/>
  <c r="F47" i="7"/>
  <c r="K47" i="7" s="1"/>
  <c r="M47" i="7" s="1"/>
  <c r="F82" i="7"/>
  <c r="K82" i="7" s="1"/>
  <c r="M82" i="7" s="1"/>
  <c r="F197" i="7"/>
  <c r="K197" i="7" s="1"/>
  <c r="M197" i="7" s="1"/>
  <c r="F281" i="7"/>
  <c r="K281" i="7" s="1"/>
  <c r="M281" i="7" s="1"/>
  <c r="F594" i="7"/>
  <c r="K594" i="7" s="1"/>
  <c r="M594" i="7" s="1"/>
  <c r="F316" i="7"/>
  <c r="K316" i="7" s="1"/>
  <c r="M316" i="7" s="1"/>
  <c r="F106" i="7"/>
  <c r="K106" i="7" s="1"/>
  <c r="M106" i="7" s="1"/>
  <c r="F94" i="7"/>
  <c r="K94" i="7" s="1"/>
  <c r="M94" i="7" s="1"/>
  <c r="F516" i="7"/>
  <c r="K516" i="7" s="1"/>
  <c r="M516" i="7" s="1"/>
  <c r="F578" i="7"/>
  <c r="K578" i="7" s="1"/>
  <c r="M578" i="7" s="1"/>
  <c r="F74" i="7"/>
  <c r="K74" i="7" s="1"/>
  <c r="M74" i="7" s="1"/>
  <c r="K568" i="7"/>
  <c r="M568" i="7" s="1"/>
  <c r="F568" i="7"/>
  <c r="F40" i="7"/>
  <c r="K40" i="7" s="1"/>
  <c r="M40" i="7" s="1"/>
  <c r="F532" i="7"/>
  <c r="K532" i="7" s="1"/>
  <c r="M532" i="7" s="1"/>
  <c r="F350" i="7"/>
  <c r="K350" i="7" s="1"/>
  <c r="M350" i="7" s="1"/>
  <c r="K251" i="7"/>
  <c r="M251" i="7" s="1"/>
  <c r="F251" i="7"/>
  <c r="F459" i="7"/>
  <c r="K459" i="7" s="1"/>
  <c r="M459" i="7" s="1"/>
  <c r="F543" i="7"/>
  <c r="K543" i="7" s="1"/>
  <c r="M543" i="7" s="1"/>
  <c r="F387" i="7"/>
  <c r="K387" i="7" s="1"/>
  <c r="M387" i="7" s="1"/>
  <c r="K442" i="7"/>
  <c r="M442" i="7" s="1"/>
  <c r="F442" i="7"/>
  <c r="F509" i="7"/>
  <c r="K509" i="7" s="1"/>
  <c r="M509" i="7" s="1"/>
  <c r="F647" i="7"/>
  <c r="K647" i="7" s="1"/>
  <c r="M647" i="7" s="1"/>
  <c r="F119" i="7"/>
  <c r="K119" i="7" s="1"/>
  <c r="M119" i="7" s="1"/>
  <c r="F398" i="7"/>
  <c r="K398" i="7" s="1"/>
  <c r="M398" i="7" s="1"/>
  <c r="F403" i="7"/>
  <c r="K403" i="7" s="1"/>
  <c r="M403" i="7" s="1"/>
  <c r="F519" i="7"/>
  <c r="K519" i="7" s="1"/>
  <c r="M519" i="7" s="1"/>
  <c r="M58" i="5" l="1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K401" i="5" s="1"/>
  <c r="M401" i="5" s="1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52" i="5" l="1"/>
  <c r="K52" i="5" s="1"/>
  <c r="F53" i="5"/>
  <c r="K53" i="5" s="1"/>
  <c r="F54" i="5"/>
  <c r="K54" i="5" s="1"/>
  <c r="F55" i="5"/>
  <c r="K55" i="5" s="1"/>
  <c r="F56" i="5"/>
  <c r="K56" i="5" s="1"/>
  <c r="F57" i="5"/>
  <c r="K57" i="5" s="1"/>
  <c r="M52" i="5" l="1"/>
  <c r="M56" i="5"/>
  <c r="M54" i="5"/>
  <c r="M57" i="5"/>
  <c r="M55" i="5"/>
  <c r="M53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K13" i="5" l="1"/>
  <c r="K47" i="5"/>
  <c r="K35" i="5"/>
  <c r="K36" i="5"/>
  <c r="K40" i="5"/>
  <c r="K14" i="5"/>
  <c r="K20" i="5"/>
  <c r="K21" i="5"/>
  <c r="K25" i="5"/>
  <c r="K38" i="5"/>
  <c r="K44" i="5"/>
  <c r="K41" i="5"/>
  <c r="K23" i="5"/>
  <c r="K15" i="5"/>
  <c r="K45" i="5"/>
  <c r="K18" i="5"/>
  <c r="K32" i="5"/>
  <c r="K27" i="5"/>
  <c r="K43" i="5"/>
  <c r="K31" i="5"/>
  <c r="K49" i="5"/>
  <c r="K30" i="5"/>
  <c r="K17" i="5"/>
  <c r="K29" i="5"/>
  <c r="K37" i="5"/>
  <c r="K24" i="5"/>
  <c r="K33" i="5"/>
  <c r="K16" i="5"/>
  <c r="K26" i="5"/>
  <c r="K51" i="5"/>
  <c r="K42" i="5"/>
  <c r="K39" i="5"/>
  <c r="K19" i="5"/>
  <c r="K12" i="5"/>
  <c r="K22" i="5"/>
  <c r="K28" i="5"/>
  <c r="K46" i="5"/>
  <c r="K48" i="5"/>
  <c r="K50" i="5"/>
  <c r="K34" i="5"/>
  <c r="M46" i="5" l="1"/>
  <c r="M19" i="5"/>
  <c r="M34" i="5"/>
  <c r="M48" i="5"/>
  <c r="M28" i="5"/>
  <c r="M12" i="5"/>
  <c r="M39" i="5"/>
  <c r="M51" i="5"/>
  <c r="M16" i="5"/>
  <c r="M24" i="5"/>
  <c r="M29" i="5"/>
  <c r="M30" i="5"/>
  <c r="M31" i="5"/>
  <c r="M27" i="5"/>
  <c r="M18" i="5"/>
  <c r="M15" i="5"/>
  <c r="M41" i="5"/>
  <c r="M38" i="5"/>
  <c r="M21" i="5"/>
  <c r="M14" i="5"/>
  <c r="M36" i="5"/>
  <c r="M47" i="5"/>
  <c r="M50" i="5"/>
  <c r="M22" i="5"/>
  <c r="M42" i="5"/>
  <c r="M26" i="5"/>
  <c r="M33" i="5"/>
  <c r="M37" i="5"/>
  <c r="M17" i="5"/>
  <c r="M49" i="5"/>
  <c r="M43" i="5"/>
  <c r="M32" i="5"/>
  <c r="M45" i="5"/>
  <c r="M23" i="5"/>
  <c r="M44" i="5"/>
  <c r="M25" i="5"/>
  <c r="M20" i="5"/>
  <c r="M40" i="5"/>
  <c r="M35" i="5"/>
  <c r="M13" i="5"/>
</calcChain>
</file>

<file path=xl/sharedStrings.xml><?xml version="1.0" encoding="utf-8"?>
<sst xmlns="http://schemas.openxmlformats.org/spreadsheetml/2006/main" count="2673" uniqueCount="685">
  <si>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</si>
  <si>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</si>
  <si>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</si>
  <si>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</si>
  <si>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</si>
  <si>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</si>
  <si>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</si>
  <si>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</si>
  <si>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</si>
  <si>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</si>
  <si>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Total ingresos</t>
  </si>
  <si>
    <t>Autonomía Fiscal</t>
  </si>
  <si>
    <t>A-B-C-D-E</t>
  </si>
  <si>
    <t>Capítulo 1</t>
  </si>
  <si>
    <t>Capítulo 2</t>
  </si>
  <si>
    <t>Capítulo 3</t>
  </si>
  <si>
    <t>(A) Total capitulos 1 al 3</t>
  </si>
  <si>
    <t>(B) Precios publicos</t>
  </si>
  <si>
    <t>(C) Ventas</t>
  </si>
  <si>
    <t>(D) Reintegros</t>
  </si>
  <si>
    <t>(E) Otros ingresos</t>
  </si>
  <si>
    <t>Este indicador muestra el porcentaje de los Ingresos de naturaleza tributaria sobre el total de Ingresos.</t>
  </si>
  <si>
    <t>El importe de los ingresos de naturaleza tributaria se obtiene de los importes de los capítulos 1 a 3 del presupuesto de Ingresos, detraídos los importes correspondientes a los artículos 34 (precios publicos), 36 (ventas), 38 (reintegros) y 39 (otros ingresos).</t>
  </si>
  <si>
    <t>Autonomía fiscal 2021</t>
  </si>
  <si>
    <t>Municipios andaluces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</si>
  <si>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30-10-22). Las denominaciones y criterios de calculo de los indicadores están basados en el Documento "Indicadores de la cuenta general de las entidades locales".</t>
    </r>
  </si>
  <si>
    <t>Provincia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</si>
  <si>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</si>
  <si>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</si>
  <si>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</si>
  <si>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</si>
  <si>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</si>
  <si>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</si>
  <si>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</si>
  <si>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</si>
  <si>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Aguadulce                                                             </t>
  </si>
  <si>
    <t xml:space="preserve">Sevilla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</si>
  <si>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</si>
  <si>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</si>
  <si>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</si>
  <si>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</si>
  <si>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</si>
  <si>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</si>
  <si>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Albanchez de Mágina                                                   </t>
  </si>
  <si>
    <t xml:space="preserve">Jaén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</si>
  <si>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</si>
  <si>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</si>
  <si>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</si>
  <si>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</si>
  <si>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</si>
  <si>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</si>
  <si>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</si>
  <si>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</si>
  <si>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 xml:space="preserve">Cádiz                 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</si>
  <si>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</si>
  <si>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</si>
  <si>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</si>
  <si>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</si>
  <si>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</si>
  <si>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</si>
  <si>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</si>
  <si>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</si>
  <si>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</si>
  <si>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</si>
  <si>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</si>
  <si>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</si>
  <si>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</si>
  <si>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</si>
  <si>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</si>
  <si>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</si>
  <si>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</si>
  <si>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</si>
  <si>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</si>
  <si>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</si>
  <si>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</si>
  <si>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</si>
  <si>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</si>
  <si>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</si>
  <si>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</si>
  <si>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Almáchar                                                              </t>
  </si>
  <si>
    <t xml:space="preserve">Almadén de la Plata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</si>
  <si>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</si>
  <si>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</si>
  <si>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</si>
  <si>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</si>
  <si>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</si>
  <si>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Almócita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</si>
  <si>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</si>
  <si>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</si>
  <si>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</si>
  <si>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</si>
  <si>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</si>
  <si>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</si>
  <si>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</si>
  <si>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</si>
  <si>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</si>
  <si>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</si>
  <si>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</si>
  <si>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</si>
  <si>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</si>
  <si>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Antas                                                                 </t>
  </si>
  <si>
    <t xml:space="preserve">Antequera                                                             </t>
  </si>
  <si>
    <t xml:space="preserve">Aracena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</si>
  <si>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</si>
  <si>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</si>
  <si>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Árchez  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</si>
  <si>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</si>
  <si>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</si>
  <si>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</si>
  <si>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</si>
  <si>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</si>
  <si>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</si>
  <si>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</si>
  <si>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</si>
  <si>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Arriate                                                               </t>
  </si>
  <si>
    <t xml:space="preserve">Arroyo del Ojanco                                                     </t>
  </si>
  <si>
    <t xml:space="preserve">Atajate          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</si>
  <si>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</si>
  <si>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</si>
  <si>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</si>
  <si>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</si>
  <si>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</si>
  <si>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</si>
  <si>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</si>
  <si>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</si>
  <si>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</si>
  <si>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</si>
  <si>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</si>
  <si>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</si>
  <si>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</si>
  <si>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</si>
  <si>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</si>
  <si>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</si>
  <si>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</si>
  <si>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</si>
  <si>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</si>
  <si>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</si>
  <si>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</si>
  <si>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</si>
  <si>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</si>
  <si>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</si>
  <si>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</si>
  <si>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</si>
  <si>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</si>
  <si>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Benadalid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</si>
  <si>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</si>
  <si>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</si>
  <si>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</si>
  <si>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</si>
  <si>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</si>
  <si>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</si>
  <si>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</si>
  <si>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</si>
  <si>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</si>
  <si>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</si>
  <si>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</si>
  <si>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</si>
  <si>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</si>
  <si>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</si>
  <si>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</si>
  <si>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</si>
  <si>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</si>
  <si>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</si>
  <si>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</si>
  <si>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</si>
  <si>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</si>
  <si>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</si>
  <si>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</si>
  <si>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Bormujos                                                              </t>
  </si>
  <si>
    <t xml:space="preserve">Bosque (El)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</si>
  <si>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</si>
  <si>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</si>
  <si>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</si>
  <si>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</si>
  <si>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</si>
  <si>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</si>
  <si>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</si>
  <si>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</si>
  <si>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</si>
  <si>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</si>
  <si>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</si>
  <si>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</si>
  <si>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</si>
  <si>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</si>
  <si>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</si>
  <si>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</si>
  <si>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</si>
  <si>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</si>
  <si>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</si>
  <si>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</si>
  <si>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</si>
  <si>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</si>
  <si>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</si>
  <si>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</si>
  <si>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Canillas de Aceituno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</si>
  <si>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</si>
  <si>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</si>
  <si>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</si>
  <si>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</si>
  <si>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</si>
  <si>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</si>
  <si>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</si>
  <si>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Cañete la Real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</si>
  <si>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</si>
  <si>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</si>
  <si>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</si>
  <si>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</si>
  <si>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</si>
  <si>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</si>
  <si>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</si>
  <si>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</si>
  <si>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</si>
  <si>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</si>
  <si>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</si>
  <si>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</si>
  <si>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</si>
  <si>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</si>
  <si>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</si>
  <si>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</si>
  <si>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</si>
  <si>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</si>
  <si>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</si>
  <si>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</si>
  <si>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</si>
  <si>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</si>
  <si>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</si>
  <si>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</si>
  <si>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</si>
  <si>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</si>
  <si>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</si>
  <si>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</si>
  <si>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</si>
  <si>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</si>
  <si>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</si>
  <si>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</si>
  <si>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</si>
  <si>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</si>
  <si>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</si>
  <si>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</si>
  <si>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</si>
  <si>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</si>
  <si>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</si>
  <si>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</si>
  <si>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</si>
  <si>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Cóbdar 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</si>
  <si>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</si>
  <si>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</si>
  <si>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</si>
  <si>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</si>
  <si>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</si>
  <si>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</si>
  <si>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Constantina  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</si>
  <si>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</si>
  <si>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</si>
  <si>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</si>
  <si>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</si>
  <si>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</si>
  <si>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</si>
  <si>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</si>
  <si>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</si>
  <si>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</si>
  <si>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</si>
  <si>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</si>
  <si>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</si>
  <si>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Enmedio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</si>
  <si>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</si>
  <si>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</si>
  <si>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</si>
  <si>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</si>
  <si>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</si>
  <si>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</si>
  <si>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</si>
  <si>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</si>
  <si>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</si>
  <si>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</si>
  <si>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</si>
  <si>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</si>
  <si>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</si>
  <si>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</si>
  <si>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</si>
  <si>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</si>
  <si>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Écija                                                                 </t>
  </si>
  <si>
    <t xml:space="preserve">Ejido (El)                                                            </t>
  </si>
  <si>
    <t xml:space="preserve">Encinasola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</si>
  <si>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</si>
  <si>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</si>
  <si>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</si>
  <si>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</si>
  <si>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</si>
  <si>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</si>
  <si>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</si>
  <si>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</si>
  <si>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</si>
  <si>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</si>
  <si>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</si>
  <si>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</si>
  <si>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</si>
  <si>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</si>
  <si>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</si>
  <si>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</si>
  <si>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</si>
  <si>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Frailes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</si>
  <si>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</si>
  <si>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</si>
  <si>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</si>
  <si>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</si>
  <si>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</si>
  <si>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</si>
  <si>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</si>
  <si>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</si>
  <si>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</si>
  <si>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</si>
  <si>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</si>
  <si>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</si>
  <si>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</si>
  <si>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</si>
  <si>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</si>
  <si>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</si>
  <si>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</si>
  <si>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</si>
  <si>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</si>
  <si>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Genalguacil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</si>
  <si>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</si>
  <si>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</si>
  <si>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</si>
  <si>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</si>
  <si>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</si>
  <si>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</si>
  <si>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</si>
  <si>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Gorafe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</si>
  <si>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</si>
  <si>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</si>
  <si>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</si>
  <si>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</si>
  <si>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</si>
  <si>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</si>
  <si>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</si>
  <si>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</si>
  <si>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</si>
  <si>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</si>
  <si>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</si>
  <si>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</si>
  <si>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</si>
  <si>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</si>
  <si>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</si>
  <si>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</si>
  <si>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</si>
  <si>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</si>
  <si>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</si>
  <si>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</si>
  <si>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</si>
  <si>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</si>
  <si>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</si>
  <si>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</si>
  <si>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</si>
  <si>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</si>
  <si>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</si>
  <si>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</si>
  <si>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</si>
  <si>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</si>
  <si>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</si>
  <si>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</si>
  <si>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</si>
  <si>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</si>
  <si>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</si>
  <si>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</si>
  <si>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Illar                                                                 </t>
  </si>
  <si>
    <t xml:space="preserve">Illora  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</si>
  <si>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</si>
  <si>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</si>
  <si>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</si>
  <si>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</si>
  <si>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</si>
  <si>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Iznalloz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</si>
  <si>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</si>
  <si>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</si>
  <si>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</si>
  <si>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</si>
  <si>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</si>
  <si>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</si>
  <si>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</si>
  <si>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</si>
  <si>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</si>
  <si>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</si>
  <si>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</si>
  <si>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</si>
  <si>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Jódar                                                                 </t>
  </si>
  <si>
    <t xml:space="preserve">Jubrique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</si>
  <si>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</si>
  <si>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</si>
  <si>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</si>
  <si>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</si>
  <si>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</si>
  <si>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</si>
  <si>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</si>
  <si>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</si>
  <si>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</si>
  <si>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</si>
  <si>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</si>
  <si>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</si>
  <si>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</si>
  <si>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</si>
  <si>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</si>
  <si>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</si>
  <si>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</si>
  <si>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</si>
  <si>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</si>
  <si>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</si>
  <si>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</si>
  <si>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</si>
  <si>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</si>
  <si>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</si>
  <si>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Lújar 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</si>
  <si>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</si>
  <si>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</si>
  <si>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</si>
  <si>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Macharaviaya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</si>
  <si>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</si>
  <si>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</si>
  <si>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</si>
  <si>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</si>
  <si>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</si>
  <si>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</si>
  <si>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</si>
  <si>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</si>
  <si>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</si>
  <si>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</si>
  <si>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</si>
  <si>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</si>
  <si>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</si>
  <si>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</si>
  <si>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Medina-Sidonia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</si>
  <si>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</si>
  <si>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</si>
  <si>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</si>
  <si>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</si>
  <si>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</si>
  <si>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</si>
  <si>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</si>
  <si>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</si>
  <si>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</si>
  <si>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</si>
  <si>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</si>
  <si>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</si>
  <si>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</si>
  <si>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</si>
  <si>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</si>
  <si>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</si>
  <si>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</si>
  <si>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</si>
  <si>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</si>
  <si>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</si>
  <si>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</si>
  <si>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</si>
  <si>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</si>
  <si>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</si>
  <si>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</si>
  <si>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</si>
  <si>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</si>
  <si>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</si>
  <si>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</si>
  <si>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</si>
  <si>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</si>
  <si>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</si>
  <si>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Niebla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</si>
  <si>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</si>
  <si>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</si>
  <si>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</si>
  <si>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</si>
  <si>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Obejo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</si>
  <si>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</si>
  <si>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</si>
  <si>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</si>
  <si>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</si>
  <si>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</si>
  <si>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</si>
  <si>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</si>
  <si>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</si>
  <si>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</si>
  <si>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</si>
  <si>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</si>
  <si>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</si>
  <si>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</si>
  <si>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</si>
  <si>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</si>
  <si>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</si>
  <si>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</si>
  <si>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Palmar de Troya (El)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</si>
  <si>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</si>
  <si>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</si>
  <si>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</si>
  <si>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</si>
  <si>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</si>
  <si>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</si>
  <si>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</si>
  <si>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</si>
  <si>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</si>
  <si>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</si>
  <si>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Pedrera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</si>
  <si>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</si>
  <si>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</si>
  <si>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</si>
  <si>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</si>
  <si>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</si>
  <si>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</si>
  <si>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</si>
  <si>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</si>
  <si>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</si>
  <si>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</si>
  <si>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</si>
  <si>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</si>
  <si>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</si>
  <si>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</si>
  <si>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</si>
  <si>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</si>
  <si>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</si>
  <si>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</si>
  <si>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</si>
  <si>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</si>
  <si>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</si>
  <si>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</si>
  <si>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</si>
  <si>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</si>
  <si>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</si>
  <si>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</si>
  <si>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</si>
  <si>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</si>
  <si>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</si>
  <si>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</si>
  <si>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</si>
  <si>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</si>
  <si>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</si>
  <si>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</si>
  <si>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</si>
  <si>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</si>
  <si>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</si>
  <si>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Purullena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</si>
  <si>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</si>
  <si>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</si>
  <si>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</si>
  <si>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</si>
  <si>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</si>
  <si>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</si>
  <si>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</si>
  <si>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</si>
  <si>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</si>
  <si>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</si>
  <si>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</si>
  <si>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</si>
  <si>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</si>
  <si>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</si>
  <si>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</si>
  <si>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</si>
  <si>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Salares                                                               </t>
  </si>
  <si>
    <t xml:space="preserve">Salobreña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</si>
  <si>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</si>
  <si>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</si>
  <si>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</si>
  <si>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</si>
  <si>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</si>
  <si>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</si>
  <si>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</si>
  <si>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</si>
  <si>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Sebastián de los Ballesteros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</si>
  <si>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</si>
  <si>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</si>
  <si>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</si>
  <si>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</si>
  <si>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</si>
  <si>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</si>
  <si>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</si>
  <si>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</si>
  <si>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</si>
  <si>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</si>
  <si>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</si>
  <si>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</si>
  <si>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</si>
  <si>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</si>
  <si>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</si>
  <si>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</si>
  <si>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</si>
  <si>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</si>
  <si>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Segura de la Sierra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</si>
  <si>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</si>
  <si>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</si>
  <si>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</si>
  <si>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</si>
  <si>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</si>
  <si>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</si>
  <si>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</si>
  <si>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</si>
  <si>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</si>
  <si>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</si>
  <si>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</si>
  <si>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</si>
  <si>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</si>
  <si>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</si>
  <si>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</si>
  <si>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</si>
  <si>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</si>
  <si>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</si>
  <si>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</si>
  <si>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</si>
  <si>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</si>
  <si>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</si>
  <si>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Tomares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</si>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</sst>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Fill="1" applyAlignment="1">
      <alignment horizontal="left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" xfId="1" applyFont="1" applyFill="1" applyBorder="1" applyAlignment="1">
      <alignment horizontal="righ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164" fontId="9" fillId="2" borderId="2" xfId="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 vertical="center" wrapText="1"/>
    </xf>
    <xf numFmtId="3" fontId="16" fillId="3" borderId="1" xfId="2" applyNumberFormat="1" applyFont="1" applyFill="1" applyBorder="1" applyAlignment="1">
      <alignment horizontal="center" vertical="center" wrapText="1"/>
    </xf>
    <xf numFmtId="3" fontId="16" fillId="3" borderId="1" xfId="2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7" fillId="0" borderId="0" xfId="0" applyFont="1"/>
  </cellXfs>
  <cellStyles count="6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Porcentaje" xfId="5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993992</xdr:colOff>
      <xdr:row>1</xdr:row>
      <xdr:rowOff>310515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93992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8"/>
  <sheetViews>
    <sheetView tabSelected="1" workbookViewId="0">
      <selection activeCell="Q20" sqref="Q20"/>
    </sheetView>
  </sheetViews>
  <sheetFormatPr baseColWidth="10" defaultRowHeight="18"/>
  <cols>
    <col min="1" max="1" width="37" style="36" customWidth="1"/>
    <col min="2" max="2" width="18.109375" style="49" customWidth="1"/>
    <col min="3" max="3" width="10" style="36" hidden="1" customWidth="1"/>
    <col min="4" max="4" width="9.44140625" style="36" hidden="1" customWidth="1"/>
    <col min="5" max="5" width="10" style="36" hidden="1" customWidth="1"/>
    <col min="6" max="7" width="13.6640625" style="36" hidden="1" customWidth="1"/>
    <col min="8" max="8" width="15.33203125" style="36" hidden="1" customWidth="1"/>
    <col min="9" max="10" width="13.6640625" style="36" hidden="1" customWidth="1"/>
    <col min="11" max="11" width="15.33203125" style="36" hidden="1" customWidth="1"/>
    <col min="12" max="12" width="16.109375" style="36" hidden="1" customWidth="1"/>
    <col min="13" max="13" width="15.44140625" style="36" customWidth="1"/>
    <col min="14" max="16384" width="11.5546875" style="36"/>
  </cols>
  <sheetData>
    <row r="1" spans="1:17" s="23" customFormat="1" ht="16.8">
      <c r="B1" s="31"/>
      <c r="F1" s="24"/>
      <c r="G1" s="24"/>
      <c r="H1" s="24"/>
      <c r="I1" s="25"/>
      <c r="J1" s="25"/>
      <c r="K1" s="25"/>
      <c r="L1" s="25"/>
      <c r="M1" s="25"/>
    </row>
    <row r="2" spans="1:17" s="23" customFormat="1" ht="27.75" customHeight="1">
      <c r="A2" s="4"/>
      <c r="B2" s="46"/>
      <c r="C2" s="4"/>
      <c r="D2" s="4"/>
      <c r="E2" s="4"/>
      <c r="F2" s="5"/>
      <c r="G2" s="5"/>
      <c r="H2" s="5"/>
      <c r="I2" s="4"/>
      <c r="J2" s="4"/>
      <c r="K2" s="4"/>
      <c r="L2" s="4"/>
      <c r="M2" s="4"/>
    </row>
    <row r="3" spans="1:17" s="23" customFormat="1" ht="26.25" customHeight="1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7" s="23" customFormat="1" ht="21.6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23" t="s">
        <v>9</v>
      </c>
    </row>
    <row r="5" spans="1:17" s="23" customFormat="1" ht="16.8">
      <c r="A5" s="23" t="s">
        <v>9</v>
      </c>
      <c r="B5" s="31"/>
      <c r="F5" s="26"/>
      <c r="G5" s="26"/>
      <c r="H5" s="26"/>
      <c r="I5" s="27"/>
      <c r="J5" s="27"/>
      <c r="K5" s="27"/>
      <c r="L5" s="27"/>
      <c r="M5" s="27"/>
    </row>
    <row r="6" spans="1:17" s="23" customFormat="1" ht="16.8">
      <c r="A6" s="28" t="s">
        <v>21</v>
      </c>
      <c r="B6" s="28"/>
      <c r="C6" s="28"/>
      <c r="D6" s="28"/>
      <c r="E6" s="28"/>
      <c r="F6" s="29"/>
      <c r="G6" s="29"/>
      <c r="H6" s="29"/>
      <c r="I6" s="30"/>
      <c r="J6" s="30"/>
      <c r="K6" s="30"/>
      <c r="L6" s="30"/>
      <c r="M6" s="30"/>
      <c r="N6" s="31"/>
      <c r="O6" s="31"/>
    </row>
    <row r="7" spans="1:17" s="23" customFormat="1" ht="38.25" customHeight="1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8"/>
      <c r="Q7" s="8"/>
    </row>
    <row r="8" spans="1:17" s="23" customFormat="1" ht="9" customHeight="1">
      <c r="A8" s="22"/>
      <c r="B8" s="3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9"/>
      <c r="Q8" s="9"/>
    </row>
    <row r="9" spans="1:17" s="32" customFormat="1" ht="43.5" customHeight="1">
      <c r="A9" s="41" t="s">
        <v>25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7" s="32" customFormat="1" ht="15" customHeight="1">
      <c r="A10" s="11"/>
      <c r="B10" s="3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7" s="23" customFormat="1" ht="48" customHeight="1">
      <c r="A11" s="12" t="s">
        <v>7</v>
      </c>
      <c r="B11" s="47" t="s">
        <v>26</v>
      </c>
      <c r="C11" s="13" t="s">
        <v>13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  <c r="K11" s="14" t="s">
        <v>12</v>
      </c>
      <c r="L11" s="13" t="s">
        <v>10</v>
      </c>
      <c r="M11" s="15" t="s">
        <v>11</v>
      </c>
    </row>
    <row r="12" spans="1:17" ht="15.6" customHeight="1">
      <c r="A12" s="16" t="s">
        <v>27</v>
      </c>
      <c r="B12" s="48" t="s">
        <v>28</v>
      </c>
      <c r="C12" s="33">
        <v>455179.06</v>
      </c>
      <c r="D12" s="33">
        <v>10460.42</v>
      </c>
      <c r="E12" s="33">
        <v>158527.51999999999</v>
      </c>
      <c r="F12" s="33">
        <f t="shared" ref="F12:F75" si="0">SUM(C12:E12)</f>
        <v>624167</v>
      </c>
      <c r="G12" s="34">
        <v>16502.05</v>
      </c>
      <c r="H12" s="34">
        <v>0</v>
      </c>
      <c r="I12" s="34">
        <v>0</v>
      </c>
      <c r="J12" s="34">
        <v>17590.53</v>
      </c>
      <c r="K12" s="34">
        <f t="shared" ref="K12:K75" si="1">F12-G12-H12-I12-J12</f>
        <v>590074.41999999993</v>
      </c>
      <c r="L12" s="33">
        <v>2331751.92</v>
      </c>
      <c r="M12" s="35">
        <f t="shared" ref="M12:M75" si="2">K12/L12</f>
        <v>0.25306054856813409</v>
      </c>
    </row>
    <row r="13" spans="1:17" ht="15.6" customHeight="1">
      <c r="A13" s="16" t="s">
        <v>29</v>
      </c>
      <c r="B13" s="48" t="s">
        <v>28</v>
      </c>
      <c r="C13" s="33">
        <v>306419.96999999997</v>
      </c>
      <c r="D13" s="33">
        <v>2762.22</v>
      </c>
      <c r="E13" s="33">
        <v>155915.09</v>
      </c>
      <c r="F13" s="33">
        <f t="shared" si="0"/>
        <v>465097.27999999991</v>
      </c>
      <c r="G13" s="34">
        <v>7136.54</v>
      </c>
      <c r="H13" s="34">
        <v>0</v>
      </c>
      <c r="I13" s="34">
        <v>0</v>
      </c>
      <c r="J13" s="34">
        <v>13924.82</v>
      </c>
      <c r="K13" s="34">
        <f t="shared" si="1"/>
        <v>444035.91999999993</v>
      </c>
      <c r="L13" s="33">
        <v>1382161.6199999999</v>
      </c>
      <c r="M13" s="35">
        <f t="shared" si="2"/>
        <v>0.32126193751494847</v>
      </c>
    </row>
    <row r="14" spans="1:17" ht="15.6" customHeight="1">
      <c r="A14" s="16" t="s">
        <v>30</v>
      </c>
      <c r="B14" s="48" t="s">
        <v>31</v>
      </c>
      <c r="C14" s="33">
        <v>1327991.17</v>
      </c>
      <c r="D14" s="33">
        <v>75972.31</v>
      </c>
      <c r="E14" s="33">
        <v>129640.44</v>
      </c>
      <c r="F14" s="33">
        <f t="shared" si="0"/>
        <v>1533603.92</v>
      </c>
      <c r="G14" s="34">
        <v>18028.900000000001</v>
      </c>
      <c r="H14" s="34">
        <v>0</v>
      </c>
      <c r="I14" s="34">
        <v>0</v>
      </c>
      <c r="J14" s="34">
        <v>28482.87</v>
      </c>
      <c r="K14" s="34">
        <f t="shared" si="1"/>
        <v>1487092.15</v>
      </c>
      <c r="L14" s="33">
        <v>4603971.96</v>
      </c>
      <c r="M14" s="35">
        <f t="shared" si="2"/>
        <v>0.32300199977760069</v>
      </c>
    </row>
    <row r="15" spans="1:17" ht="15.6" customHeight="1">
      <c r="A15" s="16" t="s">
        <v>32</v>
      </c>
      <c r="B15" s="48" t="s">
        <v>28</v>
      </c>
      <c r="C15" s="33">
        <v>8109967.2300000004</v>
      </c>
      <c r="D15" s="33">
        <v>324515.40000000002</v>
      </c>
      <c r="E15" s="33">
        <v>3542386.57</v>
      </c>
      <c r="F15" s="33">
        <f t="shared" si="0"/>
        <v>11976869.200000001</v>
      </c>
      <c r="G15" s="34">
        <v>222305.81</v>
      </c>
      <c r="H15" s="34">
        <v>21936.7</v>
      </c>
      <c r="I15" s="34">
        <v>5392.34</v>
      </c>
      <c r="J15" s="34">
        <v>441042.62</v>
      </c>
      <c r="K15" s="34">
        <f t="shared" si="1"/>
        <v>11286191.730000002</v>
      </c>
      <c r="L15" s="33">
        <v>23578925.760000002</v>
      </c>
      <c r="M15" s="35">
        <f t="shared" si="2"/>
        <v>0.47865589148875631</v>
      </c>
    </row>
    <row r="16" spans="1:17" ht="15.6" customHeight="1">
      <c r="A16" s="16" t="s">
        <v>33</v>
      </c>
      <c r="B16" s="48" t="s">
        <v>34</v>
      </c>
      <c r="C16" s="33">
        <v>42525.95</v>
      </c>
      <c r="D16" s="33">
        <v>5093.3100000000004</v>
      </c>
      <c r="E16" s="33">
        <v>31344.03</v>
      </c>
      <c r="F16" s="33">
        <f t="shared" si="0"/>
        <v>78963.289999999994</v>
      </c>
      <c r="G16" s="34">
        <v>0</v>
      </c>
      <c r="H16" s="34">
        <v>0</v>
      </c>
      <c r="I16" s="34">
        <v>0</v>
      </c>
      <c r="J16" s="34">
        <v>6878.37</v>
      </c>
      <c r="K16" s="34">
        <f t="shared" si="1"/>
        <v>72084.92</v>
      </c>
      <c r="L16" s="33">
        <v>631836.37</v>
      </c>
      <c r="M16" s="35">
        <f t="shared" si="2"/>
        <v>0.11408795603203405</v>
      </c>
    </row>
    <row r="17" spans="1:13" ht="15.6" customHeight="1">
      <c r="A17" s="16" t="s">
        <v>35</v>
      </c>
      <c r="B17" s="48" t="s">
        <v>36</v>
      </c>
      <c r="C17" s="33">
        <v>639798.31000000006</v>
      </c>
      <c r="D17" s="33">
        <v>49879.24</v>
      </c>
      <c r="E17" s="33">
        <v>425687.23</v>
      </c>
      <c r="F17" s="33">
        <f t="shared" si="0"/>
        <v>1115364.78</v>
      </c>
      <c r="G17" s="34">
        <v>22456.95</v>
      </c>
      <c r="H17" s="34">
        <v>0</v>
      </c>
      <c r="I17" s="34">
        <v>3398.68</v>
      </c>
      <c r="J17" s="34">
        <v>18856.310000000001</v>
      </c>
      <c r="K17" s="34">
        <f t="shared" si="1"/>
        <v>1070652.8400000001</v>
      </c>
      <c r="L17" s="33">
        <v>4102880.97</v>
      </c>
      <c r="M17" s="35">
        <f t="shared" si="2"/>
        <v>0.26095147478772701</v>
      </c>
    </row>
    <row r="18" spans="1:13" ht="15.6" customHeight="1">
      <c r="A18" s="16" t="s">
        <v>37</v>
      </c>
      <c r="B18" s="48" t="s">
        <v>31</v>
      </c>
      <c r="C18" s="33">
        <v>3408531.04</v>
      </c>
      <c r="D18" s="33">
        <v>131708.53</v>
      </c>
      <c r="E18" s="33">
        <v>526333.55000000005</v>
      </c>
      <c r="F18" s="33">
        <f t="shared" si="0"/>
        <v>4066573.12</v>
      </c>
      <c r="G18" s="34">
        <v>55575.19</v>
      </c>
      <c r="H18" s="34">
        <v>0</v>
      </c>
      <c r="I18" s="34">
        <v>5505.66</v>
      </c>
      <c r="J18" s="34">
        <v>146392.04999999999</v>
      </c>
      <c r="K18" s="34">
        <f t="shared" si="1"/>
        <v>3859100.22</v>
      </c>
      <c r="L18" s="33">
        <v>12755777.260000002</v>
      </c>
      <c r="M18" s="35">
        <f t="shared" si="2"/>
        <v>0.30253744176777825</v>
      </c>
    </row>
    <row r="19" spans="1:13" ht="15.6" customHeight="1">
      <c r="A19" s="16" t="s">
        <v>38</v>
      </c>
      <c r="B19" s="48" t="s">
        <v>39</v>
      </c>
      <c r="C19" s="33">
        <v>1209705.5900000001</v>
      </c>
      <c r="D19" s="33">
        <v>59189.17</v>
      </c>
      <c r="E19" s="33">
        <v>726962.68</v>
      </c>
      <c r="F19" s="33">
        <f t="shared" si="0"/>
        <v>1995857.44</v>
      </c>
      <c r="G19" s="34">
        <v>0</v>
      </c>
      <c r="H19" s="34">
        <v>0</v>
      </c>
      <c r="I19" s="34">
        <v>3728.45</v>
      </c>
      <c r="J19" s="34">
        <v>73117.14</v>
      </c>
      <c r="K19" s="34">
        <f t="shared" si="1"/>
        <v>1919011.85</v>
      </c>
      <c r="L19" s="33">
        <v>5858738.3300000001</v>
      </c>
      <c r="M19" s="35">
        <f t="shared" si="2"/>
        <v>0.32754694644298954</v>
      </c>
    </row>
    <row r="20" spans="1:13" ht="15.6" customHeight="1">
      <c r="A20" s="16" t="s">
        <v>40</v>
      </c>
      <c r="B20" s="48" t="s">
        <v>36</v>
      </c>
      <c r="C20" s="33">
        <v>540327.37</v>
      </c>
      <c r="D20" s="33">
        <v>13354.47</v>
      </c>
      <c r="E20" s="33">
        <v>269184.71999999997</v>
      </c>
      <c r="F20" s="33">
        <f t="shared" si="0"/>
        <v>822866.55999999994</v>
      </c>
      <c r="G20" s="34">
        <v>1941.27</v>
      </c>
      <c r="H20" s="34">
        <v>0</v>
      </c>
      <c r="I20" s="34">
        <v>1488.68</v>
      </c>
      <c r="J20" s="34">
        <v>62711.4</v>
      </c>
      <c r="K20" s="34">
        <f t="shared" si="1"/>
        <v>756725.20999999985</v>
      </c>
      <c r="L20" s="33">
        <v>3210581.54</v>
      </c>
      <c r="M20" s="35">
        <f t="shared" si="2"/>
        <v>0.23569724069365947</v>
      </c>
    </row>
    <row r="21" spans="1:13" ht="15.6" customHeight="1">
      <c r="A21" s="16" t="s">
        <v>41</v>
      </c>
      <c r="B21" s="48" t="s">
        <v>36</v>
      </c>
      <c r="C21" s="33">
        <v>884985.78</v>
      </c>
      <c r="D21" s="33">
        <v>11115.17</v>
      </c>
      <c r="E21" s="33">
        <v>127410.85</v>
      </c>
      <c r="F21" s="33">
        <f t="shared" si="0"/>
        <v>1023511.8</v>
      </c>
      <c r="G21" s="34">
        <v>113.22</v>
      </c>
      <c r="H21" s="34">
        <v>0</v>
      </c>
      <c r="I21" s="34">
        <v>1500</v>
      </c>
      <c r="J21" s="34">
        <v>19437.36</v>
      </c>
      <c r="K21" s="34">
        <f t="shared" si="1"/>
        <v>1002461.2200000001</v>
      </c>
      <c r="L21" s="33">
        <v>3430362.76</v>
      </c>
      <c r="M21" s="35">
        <f t="shared" si="2"/>
        <v>0.29223183964368832</v>
      </c>
    </row>
    <row r="22" spans="1:13" ht="15.6" customHeight="1">
      <c r="A22" s="16" t="s">
        <v>42</v>
      </c>
      <c r="B22" s="48" t="s">
        <v>28</v>
      </c>
      <c r="C22" s="33">
        <v>269569.98</v>
      </c>
      <c r="D22" s="33">
        <v>5350.57</v>
      </c>
      <c r="E22" s="33">
        <v>34851.79</v>
      </c>
      <c r="F22" s="33">
        <f t="shared" si="0"/>
        <v>309772.33999999997</v>
      </c>
      <c r="G22" s="34">
        <v>2220</v>
      </c>
      <c r="H22" s="34">
        <v>0</v>
      </c>
      <c r="I22" s="34">
        <v>0</v>
      </c>
      <c r="J22" s="34">
        <v>10193.86</v>
      </c>
      <c r="K22" s="34">
        <f t="shared" si="1"/>
        <v>297358.48</v>
      </c>
      <c r="L22" s="33">
        <v>746122.92999999993</v>
      </c>
      <c r="M22" s="35">
        <f t="shared" si="2"/>
        <v>0.3985381872662726</v>
      </c>
    </row>
    <row r="23" spans="1:13" ht="15.6" customHeight="1">
      <c r="A23" s="16" t="s">
        <v>43</v>
      </c>
      <c r="B23" s="48" t="s">
        <v>44</v>
      </c>
      <c r="C23" s="33">
        <v>277972.36</v>
      </c>
      <c r="D23" s="33">
        <v>11415.27</v>
      </c>
      <c r="E23" s="33">
        <v>171827.81</v>
      </c>
      <c r="F23" s="33">
        <f t="shared" si="0"/>
        <v>461215.44</v>
      </c>
      <c r="G23" s="34">
        <v>0</v>
      </c>
      <c r="H23" s="34">
        <v>0</v>
      </c>
      <c r="I23" s="34">
        <v>0</v>
      </c>
      <c r="J23" s="34">
        <v>12119.95</v>
      </c>
      <c r="K23" s="34">
        <f t="shared" si="1"/>
        <v>449095.49</v>
      </c>
      <c r="L23" s="33">
        <v>1309752.69</v>
      </c>
      <c r="M23" s="35">
        <f t="shared" si="2"/>
        <v>0.34288571684475794</v>
      </c>
    </row>
    <row r="24" spans="1:13" ht="15.6" customHeight="1">
      <c r="A24" s="16" t="s">
        <v>45</v>
      </c>
      <c r="B24" s="48" t="s">
        <v>28</v>
      </c>
      <c r="C24" s="33">
        <v>110730.09</v>
      </c>
      <c r="D24" s="33">
        <v>9246.67</v>
      </c>
      <c r="E24" s="33">
        <v>54328.480000000003</v>
      </c>
      <c r="F24" s="33">
        <f t="shared" si="0"/>
        <v>174305.24</v>
      </c>
      <c r="G24" s="34">
        <v>2950.5</v>
      </c>
      <c r="H24" s="34">
        <v>0</v>
      </c>
      <c r="I24" s="34">
        <v>0</v>
      </c>
      <c r="J24" s="34">
        <v>2947.86</v>
      </c>
      <c r="K24" s="34">
        <f t="shared" si="1"/>
        <v>168406.88</v>
      </c>
      <c r="L24" s="33">
        <v>685017.99000000011</v>
      </c>
      <c r="M24" s="35">
        <f t="shared" si="2"/>
        <v>0.24584300333484668</v>
      </c>
    </row>
    <row r="25" spans="1:13" ht="15.6" customHeight="1">
      <c r="A25" s="16" t="s">
        <v>46</v>
      </c>
      <c r="B25" s="48" t="s">
        <v>34</v>
      </c>
      <c r="C25" s="33">
        <v>8050417.2999999998</v>
      </c>
      <c r="D25" s="33">
        <v>401447.78</v>
      </c>
      <c r="E25" s="33">
        <v>2164843.5099999998</v>
      </c>
      <c r="F25" s="33">
        <f t="shared" si="0"/>
        <v>10616708.59</v>
      </c>
      <c r="G25" s="34">
        <v>8424.01</v>
      </c>
      <c r="H25" s="34">
        <v>0</v>
      </c>
      <c r="I25" s="34">
        <v>67646.929999999993</v>
      </c>
      <c r="J25" s="34">
        <v>216393.56</v>
      </c>
      <c r="K25" s="34">
        <f t="shared" si="1"/>
        <v>10324244.09</v>
      </c>
      <c r="L25" s="33">
        <v>18082461.59</v>
      </c>
      <c r="M25" s="35">
        <f t="shared" si="2"/>
        <v>0.5709534644171198</v>
      </c>
    </row>
    <row r="26" spans="1:13" ht="15.6" customHeight="1">
      <c r="A26" s="16" t="s">
        <v>47</v>
      </c>
      <c r="B26" s="48" t="s">
        <v>34</v>
      </c>
      <c r="C26" s="33">
        <v>179947.25</v>
      </c>
      <c r="D26" s="33">
        <v>2625.25</v>
      </c>
      <c r="E26" s="33">
        <v>51478.58</v>
      </c>
      <c r="F26" s="33">
        <f t="shared" si="0"/>
        <v>234051.08000000002</v>
      </c>
      <c r="G26" s="34">
        <v>0</v>
      </c>
      <c r="H26" s="34">
        <v>0</v>
      </c>
      <c r="I26" s="34">
        <v>0</v>
      </c>
      <c r="J26" s="34">
        <v>3284.67</v>
      </c>
      <c r="K26" s="34">
        <f t="shared" si="1"/>
        <v>230766.41</v>
      </c>
      <c r="L26" s="33">
        <v>1100545.26</v>
      </c>
      <c r="M26" s="35">
        <f t="shared" si="2"/>
        <v>0.20968370714712814</v>
      </c>
    </row>
    <row r="27" spans="1:13" ht="15.6" customHeight="1">
      <c r="A27" s="16" t="s">
        <v>48</v>
      </c>
      <c r="B27" s="48" t="s">
        <v>28</v>
      </c>
      <c r="C27" s="33">
        <v>3658857.12</v>
      </c>
      <c r="D27" s="33">
        <v>202583.45</v>
      </c>
      <c r="E27" s="33">
        <v>1722374.08</v>
      </c>
      <c r="F27" s="33">
        <f t="shared" si="0"/>
        <v>5583814.6500000004</v>
      </c>
      <c r="G27" s="34">
        <v>0</v>
      </c>
      <c r="H27" s="34">
        <v>0</v>
      </c>
      <c r="I27" s="34">
        <v>0</v>
      </c>
      <c r="J27" s="34">
        <v>763599.98</v>
      </c>
      <c r="K27" s="34">
        <f t="shared" si="1"/>
        <v>4820214.67</v>
      </c>
      <c r="L27" s="33">
        <v>9316264.3399999999</v>
      </c>
      <c r="M27" s="35">
        <f t="shared" si="2"/>
        <v>0.517397799599147</v>
      </c>
    </row>
    <row r="28" spans="1:13" ht="15.6" customHeight="1">
      <c r="A28" s="16" t="s">
        <v>49</v>
      </c>
      <c r="B28" s="48" t="s">
        <v>34</v>
      </c>
      <c r="C28" s="33">
        <v>107810.15</v>
      </c>
      <c r="D28" s="33">
        <v>6168.45</v>
      </c>
      <c r="E28" s="33">
        <v>63936.04</v>
      </c>
      <c r="F28" s="33">
        <f t="shared" si="0"/>
        <v>177914.63999999998</v>
      </c>
      <c r="G28" s="34">
        <v>0</v>
      </c>
      <c r="H28" s="34">
        <v>0</v>
      </c>
      <c r="I28" s="34">
        <v>0</v>
      </c>
      <c r="J28" s="34">
        <v>11471.68</v>
      </c>
      <c r="K28" s="34">
        <f t="shared" si="1"/>
        <v>166442.96</v>
      </c>
      <c r="L28" s="33">
        <v>844054.87</v>
      </c>
      <c r="M28" s="35">
        <f t="shared" si="2"/>
        <v>0.19719447860066253</v>
      </c>
    </row>
    <row r="29" spans="1:13" ht="15.6" customHeight="1">
      <c r="A29" s="16" t="s">
        <v>50</v>
      </c>
      <c r="B29" s="48" t="s">
        <v>34</v>
      </c>
      <c r="C29" s="33">
        <v>312388.90999999997</v>
      </c>
      <c r="D29" s="33">
        <v>1620.92</v>
      </c>
      <c r="E29" s="33">
        <v>134906.39000000001</v>
      </c>
      <c r="F29" s="33">
        <f t="shared" si="0"/>
        <v>448916.22</v>
      </c>
      <c r="G29" s="34">
        <v>0</v>
      </c>
      <c r="H29" s="34">
        <v>0</v>
      </c>
      <c r="I29" s="34">
        <v>5563.57</v>
      </c>
      <c r="J29" s="34">
        <v>35047.08</v>
      </c>
      <c r="K29" s="34">
        <f t="shared" si="1"/>
        <v>408305.56999999995</v>
      </c>
      <c r="L29" s="33">
        <v>1596176.1199999996</v>
      </c>
      <c r="M29" s="35">
        <f t="shared" si="2"/>
        <v>0.25580232963264732</v>
      </c>
    </row>
    <row r="30" spans="1:13" ht="15.6" customHeight="1">
      <c r="A30" s="16" t="s">
        <v>51</v>
      </c>
      <c r="B30" s="48" t="s">
        <v>36</v>
      </c>
      <c r="C30" s="33">
        <v>38497306.090000004</v>
      </c>
      <c r="D30" s="33">
        <v>6357729.0700000003</v>
      </c>
      <c r="E30" s="33">
        <v>10748681.859999999</v>
      </c>
      <c r="F30" s="33">
        <f t="shared" si="0"/>
        <v>55603717.020000003</v>
      </c>
      <c r="G30" s="34">
        <v>555848.49</v>
      </c>
      <c r="H30" s="34">
        <v>0</v>
      </c>
      <c r="I30" s="34">
        <v>391072.75</v>
      </c>
      <c r="J30" s="34">
        <v>4666770.26</v>
      </c>
      <c r="K30" s="34">
        <f t="shared" si="1"/>
        <v>49990025.520000003</v>
      </c>
      <c r="L30" s="33">
        <v>99984569.63000001</v>
      </c>
      <c r="M30" s="35">
        <f t="shared" si="2"/>
        <v>0.49997740356328618</v>
      </c>
    </row>
    <row r="31" spans="1:13" ht="15.6" customHeight="1">
      <c r="A31" s="16" t="s">
        <v>52</v>
      </c>
      <c r="B31" s="48" t="s">
        <v>53</v>
      </c>
      <c r="C31" s="33">
        <v>2344943.39</v>
      </c>
      <c r="D31" s="33">
        <v>650098.36</v>
      </c>
      <c r="E31" s="33">
        <v>1677909.33</v>
      </c>
      <c r="F31" s="33">
        <f t="shared" si="0"/>
        <v>4672951.08</v>
      </c>
      <c r="G31" s="34">
        <v>0</v>
      </c>
      <c r="H31" s="34">
        <v>0</v>
      </c>
      <c r="I31" s="34">
        <v>0</v>
      </c>
      <c r="J31" s="34">
        <v>249041.54</v>
      </c>
      <c r="K31" s="34">
        <f t="shared" si="1"/>
        <v>4423909.54</v>
      </c>
      <c r="L31" s="33">
        <v>9047744.4499999993</v>
      </c>
      <c r="M31" s="35">
        <f t="shared" si="2"/>
        <v>0.48895164584362244</v>
      </c>
    </row>
    <row r="32" spans="1:13" ht="15.6" customHeight="1">
      <c r="A32" s="16" t="s">
        <v>54</v>
      </c>
      <c r="B32" s="48" t="s">
        <v>36</v>
      </c>
      <c r="C32" s="33">
        <v>3819654.24</v>
      </c>
      <c r="D32" s="33">
        <v>136691.98000000001</v>
      </c>
      <c r="E32" s="33">
        <v>560226.25</v>
      </c>
      <c r="F32" s="33">
        <f t="shared" si="0"/>
        <v>4516572.4700000007</v>
      </c>
      <c r="G32" s="34">
        <v>41909.39</v>
      </c>
      <c r="H32" s="34">
        <v>0</v>
      </c>
      <c r="I32" s="34">
        <v>35971.54</v>
      </c>
      <c r="J32" s="34">
        <v>208875.41</v>
      </c>
      <c r="K32" s="34">
        <f t="shared" si="1"/>
        <v>4229816.1300000008</v>
      </c>
      <c r="L32" s="33">
        <v>11655590.020000001</v>
      </c>
      <c r="M32" s="35">
        <f t="shared" si="2"/>
        <v>0.36290021549676987</v>
      </c>
    </row>
    <row r="33" spans="1:13" ht="15.6" customHeight="1">
      <c r="A33" s="16" t="s">
        <v>55</v>
      </c>
      <c r="B33" s="48" t="s">
        <v>53</v>
      </c>
      <c r="C33" s="33">
        <v>1067782.51</v>
      </c>
      <c r="D33" s="33">
        <v>56283.31</v>
      </c>
      <c r="E33" s="33">
        <v>506872.07</v>
      </c>
      <c r="F33" s="33">
        <f t="shared" si="0"/>
        <v>1630937.8900000001</v>
      </c>
      <c r="G33" s="34">
        <v>0</v>
      </c>
      <c r="H33" s="34">
        <v>0</v>
      </c>
      <c r="I33" s="34">
        <v>0</v>
      </c>
      <c r="J33" s="34">
        <v>203201.5</v>
      </c>
      <c r="K33" s="34">
        <f t="shared" si="1"/>
        <v>1427736.3900000001</v>
      </c>
      <c r="L33" s="33">
        <v>7674167.6699999999</v>
      </c>
      <c r="M33" s="35">
        <f t="shared" si="2"/>
        <v>0.18604446128813865</v>
      </c>
    </row>
    <row r="34" spans="1:13" ht="15.6" customHeight="1">
      <c r="A34" s="16" t="s">
        <v>56</v>
      </c>
      <c r="B34" s="48" t="s">
        <v>44</v>
      </c>
      <c r="C34" s="33">
        <v>6493633.6399999997</v>
      </c>
      <c r="D34" s="33">
        <v>457340.51</v>
      </c>
      <c r="E34" s="33">
        <v>3926703.57</v>
      </c>
      <c r="F34" s="33">
        <f t="shared" si="0"/>
        <v>10877677.719999999</v>
      </c>
      <c r="G34" s="34">
        <v>382772.53</v>
      </c>
      <c r="H34" s="34">
        <v>512.79</v>
      </c>
      <c r="I34" s="34">
        <v>16292.87</v>
      </c>
      <c r="J34" s="34">
        <v>559631.88</v>
      </c>
      <c r="K34" s="34">
        <f t="shared" si="1"/>
        <v>9918467.6500000004</v>
      </c>
      <c r="L34" s="33">
        <v>26077462.780000001</v>
      </c>
      <c r="M34" s="35">
        <f t="shared" si="2"/>
        <v>0.38034634479880947</v>
      </c>
    </row>
    <row r="35" spans="1:13" ht="15.6" customHeight="1">
      <c r="A35" s="16" t="s">
        <v>57</v>
      </c>
      <c r="B35" s="48" t="s">
        <v>39</v>
      </c>
      <c r="C35" s="33">
        <v>1058880.78</v>
      </c>
      <c r="D35" s="33">
        <v>6619.06</v>
      </c>
      <c r="E35" s="33">
        <v>512783.55</v>
      </c>
      <c r="F35" s="33">
        <f t="shared" si="0"/>
        <v>1578283.3900000001</v>
      </c>
      <c r="G35" s="34">
        <v>0</v>
      </c>
      <c r="H35" s="34">
        <v>0</v>
      </c>
      <c r="I35" s="34">
        <v>9963.65</v>
      </c>
      <c r="J35" s="34">
        <v>85794.72</v>
      </c>
      <c r="K35" s="34">
        <f t="shared" si="1"/>
        <v>1482525.0200000003</v>
      </c>
      <c r="L35" s="33">
        <v>3472595.65</v>
      </c>
      <c r="M35" s="35">
        <f t="shared" si="2"/>
        <v>0.42692129157047132</v>
      </c>
    </row>
    <row r="36" spans="1:13" ht="15.6" customHeight="1">
      <c r="A36" s="16" t="s">
        <v>58</v>
      </c>
      <c r="B36" s="48" t="s">
        <v>44</v>
      </c>
      <c r="C36" s="33">
        <v>3382061.15</v>
      </c>
      <c r="D36" s="33">
        <v>76941.84</v>
      </c>
      <c r="E36" s="33">
        <v>3011046.11</v>
      </c>
      <c r="F36" s="33">
        <f t="shared" si="0"/>
        <v>6470049.0999999996</v>
      </c>
      <c r="G36" s="34">
        <v>41536.480000000003</v>
      </c>
      <c r="H36" s="34">
        <v>640</v>
      </c>
      <c r="I36" s="34">
        <v>115033.26</v>
      </c>
      <c r="J36" s="34">
        <v>143552.20000000001</v>
      </c>
      <c r="K36" s="34">
        <f t="shared" si="1"/>
        <v>6169287.1599999992</v>
      </c>
      <c r="L36" s="33">
        <v>12078699.829999998</v>
      </c>
      <c r="M36" s="35">
        <f t="shared" si="2"/>
        <v>0.51075755228863906</v>
      </c>
    </row>
    <row r="37" spans="1:13" ht="15.6" customHeight="1">
      <c r="A37" s="16" t="s">
        <v>59</v>
      </c>
      <c r="B37" s="48" t="s">
        <v>28</v>
      </c>
      <c r="C37" s="33">
        <v>633785.38</v>
      </c>
      <c r="D37" s="33">
        <v>9928.9599999999991</v>
      </c>
      <c r="E37" s="33">
        <v>104009.38</v>
      </c>
      <c r="F37" s="33">
        <f t="shared" si="0"/>
        <v>747723.72</v>
      </c>
      <c r="G37" s="34">
        <v>0</v>
      </c>
      <c r="H37" s="34">
        <v>0</v>
      </c>
      <c r="I37" s="34">
        <v>0</v>
      </c>
      <c r="J37" s="34">
        <v>1791.08</v>
      </c>
      <c r="K37" s="34">
        <f t="shared" si="1"/>
        <v>745932.64</v>
      </c>
      <c r="L37" s="33">
        <v>1350168.52</v>
      </c>
      <c r="M37" s="35">
        <f t="shared" si="2"/>
        <v>0.55247373120504983</v>
      </c>
    </row>
    <row r="38" spans="1:13" ht="15.6" customHeight="1">
      <c r="A38" s="16" t="s">
        <v>60</v>
      </c>
      <c r="B38" s="48" t="s">
        <v>36</v>
      </c>
      <c r="C38" s="33">
        <v>1085086.67</v>
      </c>
      <c r="D38" s="33">
        <v>13389.45</v>
      </c>
      <c r="E38" s="33">
        <v>183432.8</v>
      </c>
      <c r="F38" s="33">
        <f t="shared" si="0"/>
        <v>1281908.92</v>
      </c>
      <c r="G38" s="34">
        <v>2852.6</v>
      </c>
      <c r="H38" s="34">
        <v>9945.33</v>
      </c>
      <c r="I38" s="34">
        <v>0</v>
      </c>
      <c r="J38" s="34">
        <v>30989.46</v>
      </c>
      <c r="K38" s="34">
        <f t="shared" si="1"/>
        <v>1238121.5299999998</v>
      </c>
      <c r="L38" s="33">
        <v>4600408.01</v>
      </c>
      <c r="M38" s="35">
        <f t="shared" si="2"/>
        <v>0.26913298283732007</v>
      </c>
    </row>
    <row r="39" spans="1:13" ht="15.6" customHeight="1">
      <c r="A39" s="16" t="s">
        <v>61</v>
      </c>
      <c r="B39" s="48" t="s">
        <v>28</v>
      </c>
      <c r="C39" s="33">
        <v>107407.94</v>
      </c>
      <c r="D39" s="33">
        <v>6981.42</v>
      </c>
      <c r="E39" s="33">
        <v>63977.37</v>
      </c>
      <c r="F39" s="33">
        <f t="shared" si="0"/>
        <v>178366.73</v>
      </c>
      <c r="G39" s="34">
        <v>0</v>
      </c>
      <c r="H39" s="34">
        <v>0</v>
      </c>
      <c r="I39" s="34">
        <v>0</v>
      </c>
      <c r="J39" s="34">
        <v>9710.35</v>
      </c>
      <c r="K39" s="34">
        <f t="shared" si="1"/>
        <v>168656.38</v>
      </c>
      <c r="L39" s="33">
        <v>795657.51</v>
      </c>
      <c r="M39" s="35">
        <f t="shared" si="2"/>
        <v>0.211971077857356</v>
      </c>
    </row>
    <row r="40" spans="1:13" ht="15.6" customHeight="1">
      <c r="A40" s="16" t="s">
        <v>62</v>
      </c>
      <c r="B40" s="48" t="s">
        <v>28</v>
      </c>
      <c r="C40" s="33">
        <v>36219.760000000002</v>
      </c>
      <c r="D40" s="33">
        <v>0</v>
      </c>
      <c r="E40" s="33">
        <v>18909.650000000001</v>
      </c>
      <c r="F40" s="33">
        <f t="shared" si="0"/>
        <v>55129.41</v>
      </c>
      <c r="G40" s="34">
        <v>0</v>
      </c>
      <c r="H40" s="34">
        <v>0</v>
      </c>
      <c r="I40" s="34">
        <v>0</v>
      </c>
      <c r="J40" s="34">
        <v>2766.69</v>
      </c>
      <c r="K40" s="34">
        <f t="shared" si="1"/>
        <v>52362.720000000001</v>
      </c>
      <c r="L40" s="33">
        <v>340946.41</v>
      </c>
      <c r="M40" s="35">
        <f t="shared" si="2"/>
        <v>0.15358049964509088</v>
      </c>
    </row>
    <row r="41" spans="1:13" ht="15.6" customHeight="1">
      <c r="A41" s="16" t="s">
        <v>63</v>
      </c>
      <c r="B41" s="48" t="s">
        <v>34</v>
      </c>
      <c r="C41" s="33">
        <v>558173.4</v>
      </c>
      <c r="D41" s="33">
        <v>76521.05</v>
      </c>
      <c r="E41" s="33">
        <v>55059.41</v>
      </c>
      <c r="F41" s="33">
        <f t="shared" si="0"/>
        <v>689753.8600000001</v>
      </c>
      <c r="G41" s="34">
        <v>0</v>
      </c>
      <c r="H41" s="34">
        <v>0</v>
      </c>
      <c r="I41" s="34">
        <v>0</v>
      </c>
      <c r="J41" s="34">
        <v>7474.97</v>
      </c>
      <c r="K41" s="34">
        <f t="shared" si="1"/>
        <v>682278.89000000013</v>
      </c>
      <c r="L41" s="33">
        <v>1396784.06</v>
      </c>
      <c r="M41" s="35">
        <f t="shared" si="2"/>
        <v>0.48846411520475119</v>
      </c>
    </row>
    <row r="42" spans="1:13" ht="15.6" customHeight="1">
      <c r="A42" s="16" t="s">
        <v>64</v>
      </c>
      <c r="B42" s="48" t="s">
        <v>34</v>
      </c>
      <c r="C42" s="33">
        <v>1423520.7</v>
      </c>
      <c r="D42" s="33">
        <v>61763.67</v>
      </c>
      <c r="E42" s="33">
        <v>477547.8</v>
      </c>
      <c r="F42" s="33">
        <f t="shared" si="0"/>
        <v>1962832.17</v>
      </c>
      <c r="G42" s="34">
        <v>40249.26</v>
      </c>
      <c r="H42" s="34">
        <v>0</v>
      </c>
      <c r="I42" s="34">
        <v>0</v>
      </c>
      <c r="J42" s="34">
        <v>30098.49</v>
      </c>
      <c r="K42" s="34">
        <f t="shared" si="1"/>
        <v>1892484.42</v>
      </c>
      <c r="L42" s="33">
        <v>4382833.2</v>
      </c>
      <c r="M42" s="35">
        <f t="shared" si="2"/>
        <v>0.43179476234687642</v>
      </c>
    </row>
    <row r="43" spans="1:13" ht="15.6" customHeight="1">
      <c r="A43" s="16" t="s">
        <v>65</v>
      </c>
      <c r="B43" s="48" t="s">
        <v>39</v>
      </c>
      <c r="C43" s="33">
        <v>297284.09000000003</v>
      </c>
      <c r="D43" s="33">
        <v>10836.38</v>
      </c>
      <c r="E43" s="33">
        <v>95336.98</v>
      </c>
      <c r="F43" s="33">
        <f t="shared" si="0"/>
        <v>403457.45</v>
      </c>
      <c r="G43" s="34">
        <v>8987.5</v>
      </c>
      <c r="H43" s="34">
        <v>0</v>
      </c>
      <c r="I43" s="34">
        <v>13522.38</v>
      </c>
      <c r="J43" s="34">
        <v>12550.37</v>
      </c>
      <c r="K43" s="34">
        <f t="shared" si="1"/>
        <v>368397.2</v>
      </c>
      <c r="L43" s="33">
        <v>1848594.55</v>
      </c>
      <c r="M43" s="35">
        <f t="shared" si="2"/>
        <v>0.19928501898915585</v>
      </c>
    </row>
    <row r="44" spans="1:13" ht="15.6" customHeight="1">
      <c r="A44" s="16" t="s">
        <v>66</v>
      </c>
      <c r="B44" s="48" t="s">
        <v>36</v>
      </c>
      <c r="C44" s="33">
        <v>4621507.42</v>
      </c>
      <c r="D44" s="33">
        <v>249012.15</v>
      </c>
      <c r="E44" s="33">
        <v>1640367.72</v>
      </c>
      <c r="F44" s="33">
        <f t="shared" si="0"/>
        <v>6510887.29</v>
      </c>
      <c r="G44" s="34">
        <v>32086</v>
      </c>
      <c r="H44" s="34">
        <v>0</v>
      </c>
      <c r="I44" s="34">
        <v>27920.38</v>
      </c>
      <c r="J44" s="34">
        <v>206237.16</v>
      </c>
      <c r="K44" s="34">
        <f t="shared" si="1"/>
        <v>6244643.75</v>
      </c>
      <c r="L44" s="33">
        <v>17990065.350000001</v>
      </c>
      <c r="M44" s="35">
        <f t="shared" si="2"/>
        <v>0.34711623490572807</v>
      </c>
    </row>
    <row r="45" spans="1:13" ht="15.6" customHeight="1">
      <c r="A45" s="16" t="s">
        <v>67</v>
      </c>
      <c r="B45" s="48" t="s">
        <v>34</v>
      </c>
      <c r="C45" s="33">
        <v>659040.5</v>
      </c>
      <c r="D45" s="33">
        <v>310</v>
      </c>
      <c r="E45" s="33">
        <v>399836.92</v>
      </c>
      <c r="F45" s="33">
        <f t="shared" si="0"/>
        <v>1059187.42</v>
      </c>
      <c r="G45" s="34">
        <v>14152.3</v>
      </c>
      <c r="H45" s="34">
        <v>0</v>
      </c>
      <c r="I45" s="34">
        <v>0</v>
      </c>
      <c r="J45" s="34">
        <v>7119.45</v>
      </c>
      <c r="K45" s="34">
        <f t="shared" si="1"/>
        <v>1037915.6699999999</v>
      </c>
      <c r="L45" s="33">
        <v>3663184.5</v>
      </c>
      <c r="M45" s="35">
        <f t="shared" si="2"/>
        <v>0.28333698998780976</v>
      </c>
    </row>
    <row r="46" spans="1:13" ht="15.6" customHeight="1">
      <c r="A46" s="16" t="s">
        <v>68</v>
      </c>
      <c r="B46" s="48" t="s">
        <v>39</v>
      </c>
      <c r="C46" s="33">
        <v>3117536.37</v>
      </c>
      <c r="D46" s="33">
        <v>63509.58</v>
      </c>
      <c r="E46" s="33">
        <v>610792.85</v>
      </c>
      <c r="F46" s="33">
        <f t="shared" si="0"/>
        <v>3791838.8000000003</v>
      </c>
      <c r="G46" s="34">
        <v>0</v>
      </c>
      <c r="H46" s="34">
        <v>0</v>
      </c>
      <c r="I46" s="34">
        <v>63966.93</v>
      </c>
      <c r="J46" s="34">
        <v>122486.08</v>
      </c>
      <c r="K46" s="34">
        <f t="shared" si="1"/>
        <v>3605385.79</v>
      </c>
      <c r="L46" s="33">
        <v>7773728.4100000001</v>
      </c>
      <c r="M46" s="35">
        <f t="shared" si="2"/>
        <v>0.46379106650575663</v>
      </c>
    </row>
    <row r="47" spans="1:13" ht="15.6" customHeight="1">
      <c r="A47" s="16" t="s">
        <v>69</v>
      </c>
      <c r="B47" s="48" t="s">
        <v>39</v>
      </c>
      <c r="C47" s="33">
        <v>160498.19</v>
      </c>
      <c r="D47" s="33">
        <v>7416.43</v>
      </c>
      <c r="E47" s="33">
        <v>62406.63</v>
      </c>
      <c r="F47" s="33">
        <f t="shared" si="0"/>
        <v>230321.25</v>
      </c>
      <c r="G47" s="34">
        <v>0</v>
      </c>
      <c r="H47" s="34">
        <v>0</v>
      </c>
      <c r="I47" s="34">
        <v>380.97</v>
      </c>
      <c r="J47" s="34">
        <v>11934.13</v>
      </c>
      <c r="K47" s="34">
        <f t="shared" si="1"/>
        <v>218006.15</v>
      </c>
      <c r="L47" s="33">
        <v>1458099.06</v>
      </c>
      <c r="M47" s="35">
        <f t="shared" si="2"/>
        <v>0.14951395003299706</v>
      </c>
    </row>
    <row r="48" spans="1:13" ht="15.6" customHeight="1">
      <c r="A48" s="16" t="s">
        <v>70</v>
      </c>
      <c r="B48" s="48" t="s">
        <v>53</v>
      </c>
      <c r="C48" s="33">
        <v>44797131.020000003</v>
      </c>
      <c r="D48" s="33">
        <v>3623059.58</v>
      </c>
      <c r="E48" s="33">
        <v>16467146.390000001</v>
      </c>
      <c r="F48" s="33">
        <f t="shared" si="0"/>
        <v>64887336.990000002</v>
      </c>
      <c r="G48" s="34">
        <v>73702.3</v>
      </c>
      <c r="H48" s="34">
        <v>1200</v>
      </c>
      <c r="I48" s="34">
        <v>9114.08</v>
      </c>
      <c r="J48" s="34">
        <v>3323192.34</v>
      </c>
      <c r="K48" s="34">
        <f t="shared" si="1"/>
        <v>61480128.270000011</v>
      </c>
      <c r="L48" s="33">
        <v>124996049.09000003</v>
      </c>
      <c r="M48" s="35">
        <f t="shared" si="2"/>
        <v>0.49185657240840391</v>
      </c>
    </row>
    <row r="49" spans="1:16" ht="15.6" customHeight="1">
      <c r="A49" s="16" t="s">
        <v>71</v>
      </c>
      <c r="B49" s="48" t="s">
        <v>28</v>
      </c>
      <c r="C49" s="33">
        <v>865637.32</v>
      </c>
      <c r="D49" s="33">
        <v>32888.57</v>
      </c>
      <c r="E49" s="33">
        <v>648636.28</v>
      </c>
      <c r="F49" s="33">
        <f t="shared" si="0"/>
        <v>1547162.17</v>
      </c>
      <c r="G49" s="34">
        <v>3885</v>
      </c>
      <c r="H49" s="34">
        <v>0</v>
      </c>
      <c r="I49" s="34">
        <v>0</v>
      </c>
      <c r="J49" s="34">
        <v>42996.63</v>
      </c>
      <c r="K49" s="34">
        <f t="shared" si="1"/>
        <v>1500280.54</v>
      </c>
      <c r="L49" s="33">
        <v>3883201.31</v>
      </c>
      <c r="M49" s="35">
        <f t="shared" si="2"/>
        <v>0.38635147143581905</v>
      </c>
    </row>
    <row r="50" spans="1:16" ht="15.6" customHeight="1">
      <c r="A50" s="16" t="s">
        <v>72</v>
      </c>
      <c r="B50" s="48" t="s">
        <v>34</v>
      </c>
      <c r="C50" s="33">
        <v>1385168.68</v>
      </c>
      <c r="D50" s="33">
        <v>55568.17</v>
      </c>
      <c r="E50" s="33">
        <v>792159.19</v>
      </c>
      <c r="F50" s="33">
        <f t="shared" si="0"/>
        <v>2232896.04</v>
      </c>
      <c r="G50" s="34">
        <v>21484.02</v>
      </c>
      <c r="H50" s="34">
        <v>0</v>
      </c>
      <c r="I50" s="34">
        <v>0</v>
      </c>
      <c r="J50" s="34">
        <v>210585.72</v>
      </c>
      <c r="K50" s="34">
        <f t="shared" si="1"/>
        <v>2000826.3</v>
      </c>
      <c r="L50" s="33">
        <v>6120545.8499999996</v>
      </c>
      <c r="M50" s="35">
        <f t="shared" si="2"/>
        <v>0.32690324507576396</v>
      </c>
    </row>
    <row r="51" spans="1:16" ht="15.6" customHeight="1">
      <c r="A51" s="16" t="s">
        <v>73</v>
      </c>
      <c r="B51" s="48" t="s">
        <v>39</v>
      </c>
      <c r="C51" s="33">
        <v>18276472.199999999</v>
      </c>
      <c r="D51" s="33">
        <v>691922.37</v>
      </c>
      <c r="E51" s="33">
        <v>11069860.24</v>
      </c>
      <c r="F51" s="33">
        <f t="shared" si="0"/>
        <v>30038254.810000002</v>
      </c>
      <c r="G51" s="34">
        <v>862609.39</v>
      </c>
      <c r="H51" s="34">
        <v>0</v>
      </c>
      <c r="I51" s="34">
        <v>258537.8</v>
      </c>
      <c r="J51" s="34">
        <v>1108814.8899999999</v>
      </c>
      <c r="K51" s="34">
        <f t="shared" si="1"/>
        <v>27808292.73</v>
      </c>
      <c r="L51" s="33">
        <v>47765434.700000003</v>
      </c>
      <c r="M51" s="35">
        <f t="shared" si="2"/>
        <v>0.58218443744216564</v>
      </c>
    </row>
    <row r="52" spans="1:16" ht="15.6" customHeight="1">
      <c r="A52" s="16" t="s">
        <v>74</v>
      </c>
      <c r="B52" s="48" t="s">
        <v>39</v>
      </c>
      <c r="C52" s="33">
        <v>7641427.04</v>
      </c>
      <c r="D52" s="33">
        <v>162348.96</v>
      </c>
      <c r="E52" s="33">
        <v>5466183.9299999997</v>
      </c>
      <c r="F52" s="33">
        <f t="shared" si="0"/>
        <v>13269959.93</v>
      </c>
      <c r="G52" s="34">
        <v>4385</v>
      </c>
      <c r="H52" s="34">
        <v>0</v>
      </c>
      <c r="I52" s="34">
        <v>40483.99</v>
      </c>
      <c r="J52" s="34">
        <v>667659.46</v>
      </c>
      <c r="K52" s="34">
        <f t="shared" si="1"/>
        <v>12557431.48</v>
      </c>
      <c r="L52" s="33">
        <v>29312457.660000004</v>
      </c>
      <c r="M52" s="35">
        <f t="shared" si="2"/>
        <v>0.42839913410385799</v>
      </c>
      <c r="N52" s="37"/>
      <c r="O52" s="37"/>
      <c r="P52" s="37"/>
    </row>
    <row r="53" spans="1:16" ht="15.6" customHeight="1">
      <c r="A53" s="16" t="s">
        <v>75</v>
      </c>
      <c r="B53" s="48" t="s">
        <v>34</v>
      </c>
      <c r="C53" s="33">
        <v>2670013.94</v>
      </c>
      <c r="D53" s="33">
        <v>107096.1</v>
      </c>
      <c r="E53" s="33">
        <v>1174827.9099999999</v>
      </c>
      <c r="F53" s="33">
        <f t="shared" si="0"/>
        <v>3951937.95</v>
      </c>
      <c r="G53" s="34">
        <v>0</v>
      </c>
      <c r="H53" s="34">
        <v>0</v>
      </c>
      <c r="I53" s="34">
        <v>481565.45</v>
      </c>
      <c r="J53" s="34">
        <v>101126.41</v>
      </c>
      <c r="K53" s="34">
        <f t="shared" si="1"/>
        <v>3369246.09</v>
      </c>
      <c r="L53" s="33">
        <v>8947142.2100000009</v>
      </c>
      <c r="M53" s="35">
        <f t="shared" si="2"/>
        <v>0.37657231895054449</v>
      </c>
      <c r="N53" s="37"/>
      <c r="O53" s="37"/>
      <c r="P53" s="37"/>
    </row>
    <row r="54" spans="1:16" ht="15.6" customHeight="1">
      <c r="A54" s="16" t="s">
        <v>76</v>
      </c>
      <c r="B54" s="48" t="s">
        <v>28</v>
      </c>
      <c r="C54" s="33">
        <v>45460.42</v>
      </c>
      <c r="D54" s="33">
        <v>304.45999999999998</v>
      </c>
      <c r="E54" s="33">
        <v>38723.75</v>
      </c>
      <c r="F54" s="33">
        <f t="shared" si="0"/>
        <v>84488.63</v>
      </c>
      <c r="G54" s="34">
        <v>0</v>
      </c>
      <c r="H54" s="34">
        <v>0</v>
      </c>
      <c r="I54" s="34">
        <v>0</v>
      </c>
      <c r="J54" s="34">
        <v>16535.48</v>
      </c>
      <c r="K54" s="34">
        <f t="shared" si="1"/>
        <v>67953.150000000009</v>
      </c>
      <c r="L54" s="33">
        <v>390801.91999999998</v>
      </c>
      <c r="M54" s="35">
        <f t="shared" si="2"/>
        <v>0.17388131051147346</v>
      </c>
    </row>
    <row r="55" spans="1:16" ht="15.6" customHeight="1">
      <c r="A55" s="16" t="s">
        <v>77</v>
      </c>
      <c r="B55" s="48" t="s">
        <v>78</v>
      </c>
      <c r="C55" s="33">
        <v>7700031.3099999996</v>
      </c>
      <c r="D55" s="33">
        <v>624970.42000000004</v>
      </c>
      <c r="E55" s="33">
        <v>1500082.47</v>
      </c>
      <c r="F55" s="33">
        <f t="shared" si="0"/>
        <v>9825084.1999999993</v>
      </c>
      <c r="G55" s="34">
        <v>431834.11</v>
      </c>
      <c r="H55" s="34">
        <v>0</v>
      </c>
      <c r="I55" s="34">
        <v>0</v>
      </c>
      <c r="J55" s="34">
        <v>225066.75</v>
      </c>
      <c r="K55" s="34">
        <f t="shared" si="1"/>
        <v>9168183.3399999999</v>
      </c>
      <c r="L55" s="33">
        <v>26334029.629999999</v>
      </c>
      <c r="M55" s="35">
        <f t="shared" si="2"/>
        <v>0.34814965536286596</v>
      </c>
    </row>
    <row r="56" spans="1:16" ht="15.6" customHeight="1">
      <c r="A56" s="16" t="s">
        <v>79</v>
      </c>
      <c r="B56" s="48" t="s">
        <v>39</v>
      </c>
      <c r="C56" s="33">
        <v>443185.86</v>
      </c>
      <c r="D56" s="33">
        <v>7748.08</v>
      </c>
      <c r="E56" s="33">
        <v>274960.06</v>
      </c>
      <c r="F56" s="33">
        <f t="shared" si="0"/>
        <v>725894</v>
      </c>
      <c r="G56" s="34">
        <v>0</v>
      </c>
      <c r="H56" s="34">
        <v>0</v>
      </c>
      <c r="I56" s="34">
        <v>2258.14</v>
      </c>
      <c r="J56" s="34">
        <v>24823.58</v>
      </c>
      <c r="K56" s="34">
        <f t="shared" si="1"/>
        <v>698812.28</v>
      </c>
      <c r="L56" s="33">
        <v>2634435.54</v>
      </c>
      <c r="M56" s="35">
        <f t="shared" si="2"/>
        <v>0.26526072450419491</v>
      </c>
    </row>
    <row r="57" spans="1:16" ht="15.6" customHeight="1">
      <c r="A57" s="16" t="s">
        <v>80</v>
      </c>
      <c r="B57" s="48" t="s">
        <v>36</v>
      </c>
      <c r="C57" s="33">
        <v>496476.54</v>
      </c>
      <c r="D57" s="33">
        <v>22566.52</v>
      </c>
      <c r="E57" s="33">
        <v>88282.87</v>
      </c>
      <c r="F57" s="33">
        <f t="shared" si="0"/>
        <v>607325.92999999993</v>
      </c>
      <c r="G57" s="34">
        <v>0</v>
      </c>
      <c r="H57" s="34">
        <v>0</v>
      </c>
      <c r="I57" s="34">
        <v>16846.47</v>
      </c>
      <c r="J57" s="34">
        <v>12903.31</v>
      </c>
      <c r="K57" s="34">
        <f t="shared" si="1"/>
        <v>577576.14999999991</v>
      </c>
      <c r="L57" s="33">
        <v>2202658.96</v>
      </c>
      <c r="M57" s="35">
        <f t="shared" si="2"/>
        <v>0.26221769256553451</v>
      </c>
    </row>
    <row r="58" spans="1:16" ht="15.6" customHeight="1">
      <c r="A58" s="16" t="s">
        <v>81</v>
      </c>
      <c r="B58" s="48" t="s">
        <v>39</v>
      </c>
      <c r="C58" s="33">
        <v>1071975.9099999999</v>
      </c>
      <c r="D58" s="33">
        <v>22171.95</v>
      </c>
      <c r="E58" s="33">
        <v>314583.07</v>
      </c>
      <c r="F58" s="33">
        <f t="shared" si="0"/>
        <v>1408730.93</v>
      </c>
      <c r="G58" s="34">
        <v>3857.59</v>
      </c>
      <c r="H58" s="34">
        <v>0</v>
      </c>
      <c r="I58" s="34">
        <v>12629.58</v>
      </c>
      <c r="J58" s="34">
        <v>56495.66</v>
      </c>
      <c r="K58" s="34">
        <f t="shared" si="1"/>
        <v>1335748.0999999999</v>
      </c>
      <c r="L58" s="33">
        <v>3137507.06</v>
      </c>
      <c r="M58" s="35">
        <f t="shared" si="2"/>
        <v>0.42573548822548302</v>
      </c>
    </row>
    <row r="59" spans="1:16" ht="15.6" customHeight="1">
      <c r="A59" s="16" t="s">
        <v>82</v>
      </c>
      <c r="B59" s="48" t="s">
        <v>31</v>
      </c>
      <c r="C59" s="33">
        <v>614589.91</v>
      </c>
      <c r="D59" s="33">
        <v>23649.5</v>
      </c>
      <c r="E59" s="33">
        <v>195316</v>
      </c>
      <c r="F59" s="33">
        <f t="shared" si="0"/>
        <v>833555.41</v>
      </c>
      <c r="G59" s="34">
        <v>112586.91</v>
      </c>
      <c r="H59" s="34">
        <v>0</v>
      </c>
      <c r="I59" s="34">
        <v>0</v>
      </c>
      <c r="J59" s="34">
        <v>28506.09</v>
      </c>
      <c r="K59" s="34">
        <f t="shared" si="1"/>
        <v>692462.41</v>
      </c>
      <c r="L59" s="33">
        <v>3726444.29</v>
      </c>
      <c r="M59" s="35">
        <f t="shared" si="2"/>
        <v>0.18582389970466995</v>
      </c>
    </row>
    <row r="60" spans="1:16" ht="15.6" customHeight="1">
      <c r="A60" s="16" t="s">
        <v>83</v>
      </c>
      <c r="B60" s="48" t="s">
        <v>34</v>
      </c>
      <c r="C60" s="33">
        <v>49137</v>
      </c>
      <c r="D60" s="33">
        <v>2870.94</v>
      </c>
      <c r="E60" s="33">
        <v>43496.11</v>
      </c>
      <c r="F60" s="33">
        <f t="shared" si="0"/>
        <v>95504.05</v>
      </c>
      <c r="G60" s="34">
        <v>60</v>
      </c>
      <c r="H60" s="34">
        <v>0</v>
      </c>
      <c r="I60" s="34">
        <v>0</v>
      </c>
      <c r="J60" s="34">
        <v>508.01</v>
      </c>
      <c r="K60" s="34">
        <f t="shared" si="1"/>
        <v>94936.040000000008</v>
      </c>
      <c r="L60" s="33">
        <v>864379.56</v>
      </c>
      <c r="M60" s="35">
        <f t="shared" si="2"/>
        <v>0.10983142637014694</v>
      </c>
    </row>
    <row r="61" spans="1:16" ht="15.6" customHeight="1">
      <c r="A61" s="16" t="s">
        <v>84</v>
      </c>
      <c r="B61" s="48" t="s">
        <v>78</v>
      </c>
      <c r="C61" s="33">
        <v>918932.91</v>
      </c>
      <c r="D61" s="33">
        <v>646225.03</v>
      </c>
      <c r="E61" s="33">
        <v>501556.77</v>
      </c>
      <c r="F61" s="33">
        <f t="shared" si="0"/>
        <v>2066714.71</v>
      </c>
      <c r="G61" s="34">
        <v>0</v>
      </c>
      <c r="H61" s="34">
        <v>0</v>
      </c>
      <c r="I61" s="34">
        <v>0</v>
      </c>
      <c r="J61" s="34">
        <v>353472.58</v>
      </c>
      <c r="K61" s="34">
        <f t="shared" si="1"/>
        <v>1713242.13</v>
      </c>
      <c r="L61" s="33">
        <v>3005640.0600000005</v>
      </c>
      <c r="M61" s="35">
        <f t="shared" si="2"/>
        <v>0.57000908152654828</v>
      </c>
    </row>
    <row r="62" spans="1:16" ht="15.6" customHeight="1">
      <c r="A62" s="16" t="s">
        <v>85</v>
      </c>
      <c r="B62" s="48" t="s">
        <v>36</v>
      </c>
      <c r="C62" s="33">
        <v>1506589.47</v>
      </c>
      <c r="D62" s="33">
        <v>69828.539999999994</v>
      </c>
      <c r="E62" s="33">
        <v>376873.3</v>
      </c>
      <c r="F62" s="33">
        <f t="shared" si="0"/>
        <v>1953291.31</v>
      </c>
      <c r="G62" s="34">
        <v>16822.78</v>
      </c>
      <c r="H62" s="34">
        <v>0</v>
      </c>
      <c r="I62" s="34">
        <v>856.86</v>
      </c>
      <c r="J62" s="34">
        <v>99113.16</v>
      </c>
      <c r="K62" s="34">
        <f t="shared" si="1"/>
        <v>1836498.51</v>
      </c>
      <c r="L62" s="33">
        <v>6517835.5099999998</v>
      </c>
      <c r="M62" s="35">
        <f t="shared" si="2"/>
        <v>0.28176509014109807</v>
      </c>
    </row>
    <row r="63" spans="1:16" ht="15.6" customHeight="1">
      <c r="A63" s="16" t="s">
        <v>2</v>
      </c>
      <c r="B63" s="48" t="s">
        <v>28</v>
      </c>
      <c r="C63" s="33">
        <v>78194774.849999994</v>
      </c>
      <c r="D63" s="33">
        <v>8761551.7200000007</v>
      </c>
      <c r="E63" s="33">
        <v>29884086.75</v>
      </c>
      <c r="F63" s="33">
        <f t="shared" si="0"/>
        <v>116840413.31999999</v>
      </c>
      <c r="G63" s="34">
        <v>636537.93000000005</v>
      </c>
      <c r="H63" s="34">
        <v>620</v>
      </c>
      <c r="I63" s="34">
        <v>430173.01</v>
      </c>
      <c r="J63" s="34">
        <v>9976072.5999999996</v>
      </c>
      <c r="K63" s="34">
        <f t="shared" si="1"/>
        <v>105797009.77999999</v>
      </c>
      <c r="L63" s="33">
        <v>218996120.89999998</v>
      </c>
      <c r="M63" s="35">
        <f t="shared" si="2"/>
        <v>0.48309992590375606</v>
      </c>
    </row>
    <row r="64" spans="1:16" ht="15.6" customHeight="1">
      <c r="A64" s="16" t="s">
        <v>86</v>
      </c>
      <c r="B64" s="48" t="s">
        <v>28</v>
      </c>
      <c r="C64" s="33">
        <v>36155.39</v>
      </c>
      <c r="D64" s="33">
        <v>1148.71</v>
      </c>
      <c r="E64" s="33">
        <v>70103.399999999994</v>
      </c>
      <c r="F64" s="33">
        <f t="shared" si="0"/>
        <v>107407.5</v>
      </c>
      <c r="G64" s="34">
        <v>3290</v>
      </c>
      <c r="H64" s="34">
        <v>0</v>
      </c>
      <c r="I64" s="34">
        <v>0</v>
      </c>
      <c r="J64" s="34">
        <v>40659.050000000003</v>
      </c>
      <c r="K64" s="34">
        <f t="shared" si="1"/>
        <v>63458.45</v>
      </c>
      <c r="L64" s="33">
        <v>551884.4</v>
      </c>
      <c r="M64" s="35">
        <f t="shared" si="2"/>
        <v>0.11498504034540566</v>
      </c>
    </row>
    <row r="65" spans="1:13" ht="15.6" customHeight="1">
      <c r="A65" s="16" t="s">
        <v>87</v>
      </c>
      <c r="B65" s="48" t="s">
        <v>31</v>
      </c>
      <c r="C65" s="33">
        <v>3712365.9</v>
      </c>
      <c r="D65" s="33">
        <v>65633.820000000007</v>
      </c>
      <c r="E65" s="33">
        <v>488474.4</v>
      </c>
      <c r="F65" s="33">
        <f t="shared" si="0"/>
        <v>4266474.12</v>
      </c>
      <c r="G65" s="34">
        <v>47295.82</v>
      </c>
      <c r="H65" s="34">
        <v>3165.67</v>
      </c>
      <c r="I65" s="34">
        <v>0</v>
      </c>
      <c r="J65" s="34">
        <v>38625.93</v>
      </c>
      <c r="K65" s="34">
        <f t="shared" si="1"/>
        <v>4177386.6999999997</v>
      </c>
      <c r="L65" s="33">
        <v>9611038.8400000017</v>
      </c>
      <c r="M65" s="35">
        <f t="shared" si="2"/>
        <v>0.43464465907828947</v>
      </c>
    </row>
    <row r="66" spans="1:13" ht="15.6" customHeight="1">
      <c r="A66" s="16" t="s">
        <v>88</v>
      </c>
      <c r="B66" s="48" t="s">
        <v>39</v>
      </c>
      <c r="C66" s="33">
        <v>1690474.92</v>
      </c>
      <c r="D66" s="33">
        <v>24038.04</v>
      </c>
      <c r="E66" s="33">
        <v>776005.54</v>
      </c>
      <c r="F66" s="33">
        <f t="shared" si="0"/>
        <v>2490518.5</v>
      </c>
      <c r="G66" s="34">
        <v>0</v>
      </c>
      <c r="H66" s="34">
        <v>0</v>
      </c>
      <c r="I66" s="34">
        <v>0</v>
      </c>
      <c r="J66" s="34">
        <v>468443.31</v>
      </c>
      <c r="K66" s="34">
        <f t="shared" si="1"/>
        <v>2022075.19</v>
      </c>
      <c r="L66" s="33">
        <v>5001696.2200000007</v>
      </c>
      <c r="M66" s="35">
        <f t="shared" si="2"/>
        <v>0.40427788915177254</v>
      </c>
    </row>
    <row r="67" spans="1:13" ht="15.6" customHeight="1">
      <c r="A67" s="16" t="s">
        <v>89</v>
      </c>
      <c r="B67" s="48" t="s">
        <v>78</v>
      </c>
      <c r="C67" s="33">
        <v>1010766.4</v>
      </c>
      <c r="D67" s="33">
        <v>213068.59</v>
      </c>
      <c r="E67" s="33">
        <v>569291.62</v>
      </c>
      <c r="F67" s="33">
        <f t="shared" si="0"/>
        <v>1793126.6099999999</v>
      </c>
      <c r="G67" s="34">
        <v>0</v>
      </c>
      <c r="H67" s="34">
        <v>0</v>
      </c>
      <c r="I67" s="34">
        <v>0</v>
      </c>
      <c r="J67" s="34">
        <v>79059.22</v>
      </c>
      <c r="K67" s="34">
        <f t="shared" si="1"/>
        <v>1714067.39</v>
      </c>
      <c r="L67" s="33">
        <v>2906576.52</v>
      </c>
      <c r="M67" s="35">
        <f t="shared" si="2"/>
        <v>0.5897203731625823</v>
      </c>
    </row>
    <row r="68" spans="1:13" ht="15.6" customHeight="1">
      <c r="A68" s="16" t="s">
        <v>90</v>
      </c>
      <c r="B68" s="48" t="s">
        <v>78</v>
      </c>
      <c r="C68" s="33">
        <v>15183591.710000001</v>
      </c>
      <c r="D68" s="33">
        <v>1346582.49</v>
      </c>
      <c r="E68" s="33">
        <v>12173273.199999999</v>
      </c>
      <c r="F68" s="33">
        <f t="shared" si="0"/>
        <v>28703447.399999999</v>
      </c>
      <c r="G68" s="34">
        <v>15689.48</v>
      </c>
      <c r="H68" s="34">
        <v>3722.66</v>
      </c>
      <c r="I68" s="34">
        <v>927.61</v>
      </c>
      <c r="J68" s="34">
        <v>1588194.41</v>
      </c>
      <c r="K68" s="34">
        <f t="shared" si="1"/>
        <v>27094913.239999998</v>
      </c>
      <c r="L68" s="33">
        <v>41681425.250000007</v>
      </c>
      <c r="M68" s="35">
        <f t="shared" si="2"/>
        <v>0.65004766697607097</v>
      </c>
    </row>
    <row r="69" spans="1:13" ht="15.6" customHeight="1">
      <c r="A69" s="16" t="s">
        <v>91</v>
      </c>
      <c r="B69" s="48" t="s">
        <v>34</v>
      </c>
      <c r="C69" s="33">
        <v>20718447.789999999</v>
      </c>
      <c r="D69" s="33">
        <v>436957.37</v>
      </c>
      <c r="E69" s="33">
        <v>3457591.25</v>
      </c>
      <c r="F69" s="33">
        <f t="shared" si="0"/>
        <v>24612996.41</v>
      </c>
      <c r="G69" s="34">
        <v>696255.26</v>
      </c>
      <c r="H69" s="34">
        <v>23952.47</v>
      </c>
      <c r="I69" s="34">
        <v>28475.78</v>
      </c>
      <c r="J69" s="34">
        <v>287647.53999999998</v>
      </c>
      <c r="K69" s="34">
        <f t="shared" si="1"/>
        <v>23576665.359999999</v>
      </c>
      <c r="L69" s="33">
        <v>37519679.719999999</v>
      </c>
      <c r="M69" s="35">
        <f t="shared" si="2"/>
        <v>0.62838130644895607</v>
      </c>
    </row>
    <row r="70" spans="1:13" ht="15.6" customHeight="1">
      <c r="A70" s="16" t="s">
        <v>92</v>
      </c>
      <c r="B70" s="48" t="s">
        <v>39</v>
      </c>
      <c r="C70" s="33">
        <v>3134987.34</v>
      </c>
      <c r="D70" s="33">
        <v>42279.95</v>
      </c>
      <c r="E70" s="33">
        <v>2260182.56</v>
      </c>
      <c r="F70" s="33">
        <f t="shared" si="0"/>
        <v>5437449.8499999996</v>
      </c>
      <c r="G70" s="34">
        <v>257140.5</v>
      </c>
      <c r="H70" s="34">
        <v>0</v>
      </c>
      <c r="I70" s="34">
        <v>3186.99</v>
      </c>
      <c r="J70" s="34">
        <v>404398.84</v>
      </c>
      <c r="K70" s="34">
        <f t="shared" si="1"/>
        <v>4772723.5199999996</v>
      </c>
      <c r="L70" s="33">
        <v>14372773.6</v>
      </c>
      <c r="M70" s="35">
        <f t="shared" si="2"/>
        <v>0.33206697975121513</v>
      </c>
    </row>
    <row r="71" spans="1:13" ht="15.6" customHeight="1">
      <c r="A71" s="16" t="s">
        <v>93</v>
      </c>
      <c r="B71" s="48" t="s">
        <v>78</v>
      </c>
      <c r="C71" s="33">
        <v>1008527.38</v>
      </c>
      <c r="D71" s="33">
        <v>26282.799999999999</v>
      </c>
      <c r="E71" s="33">
        <v>207189.11</v>
      </c>
      <c r="F71" s="33">
        <f t="shared" si="0"/>
        <v>1241999.29</v>
      </c>
      <c r="G71" s="34">
        <v>44784.82</v>
      </c>
      <c r="H71" s="34">
        <v>6372.51</v>
      </c>
      <c r="I71" s="34">
        <v>848.2</v>
      </c>
      <c r="J71" s="34">
        <v>72351.91</v>
      </c>
      <c r="K71" s="34">
        <f t="shared" si="1"/>
        <v>1117641.8500000001</v>
      </c>
      <c r="L71" s="33">
        <v>2936213.09</v>
      </c>
      <c r="M71" s="35">
        <f t="shared" si="2"/>
        <v>0.38064057878033647</v>
      </c>
    </row>
    <row r="72" spans="1:13" ht="15.6" customHeight="1">
      <c r="A72" s="16" t="s">
        <v>94</v>
      </c>
      <c r="B72" s="48" t="s">
        <v>39</v>
      </c>
      <c r="C72" s="33">
        <v>1019365.09</v>
      </c>
      <c r="D72" s="33">
        <v>26665.89</v>
      </c>
      <c r="E72" s="33">
        <v>503684.73</v>
      </c>
      <c r="F72" s="33">
        <f t="shared" si="0"/>
        <v>1549715.71</v>
      </c>
      <c r="G72" s="34">
        <v>14775.24</v>
      </c>
      <c r="H72" s="34">
        <v>0</v>
      </c>
      <c r="I72" s="34">
        <v>0</v>
      </c>
      <c r="J72" s="34">
        <v>49563.38</v>
      </c>
      <c r="K72" s="34">
        <f t="shared" si="1"/>
        <v>1485377.09</v>
      </c>
      <c r="L72" s="33">
        <v>3482838.2800000003</v>
      </c>
      <c r="M72" s="35">
        <f t="shared" si="2"/>
        <v>0.42648465722043227</v>
      </c>
    </row>
    <row r="73" spans="1:13" ht="15.6" customHeight="1">
      <c r="A73" s="16" t="s">
        <v>95</v>
      </c>
      <c r="B73" s="48" t="s">
        <v>39</v>
      </c>
      <c r="C73" s="33">
        <v>67147.600000000006</v>
      </c>
      <c r="D73" s="33">
        <v>2848.47</v>
      </c>
      <c r="E73" s="33">
        <v>33319.82</v>
      </c>
      <c r="F73" s="33">
        <f t="shared" si="0"/>
        <v>103315.89000000001</v>
      </c>
      <c r="G73" s="34">
        <v>0</v>
      </c>
      <c r="H73" s="34">
        <v>0</v>
      </c>
      <c r="I73" s="34">
        <v>0</v>
      </c>
      <c r="J73" s="34">
        <v>14.82</v>
      </c>
      <c r="K73" s="34">
        <f t="shared" si="1"/>
        <v>103301.07</v>
      </c>
      <c r="L73" s="33">
        <v>1056492.54</v>
      </c>
      <c r="M73" s="35">
        <f t="shared" si="2"/>
        <v>9.7777377585647696E-2</v>
      </c>
    </row>
    <row r="74" spans="1:13" ht="15.6" customHeight="1">
      <c r="A74" s="16" t="s">
        <v>96</v>
      </c>
      <c r="B74" s="48" t="s">
        <v>34</v>
      </c>
      <c r="C74" s="33">
        <v>296987.78000000003</v>
      </c>
      <c r="D74" s="33">
        <v>6671.99</v>
      </c>
      <c r="E74" s="33">
        <v>101897.96</v>
      </c>
      <c r="F74" s="33">
        <f t="shared" si="0"/>
        <v>405557.73000000004</v>
      </c>
      <c r="G74" s="34">
        <v>596</v>
      </c>
      <c r="H74" s="34">
        <v>0</v>
      </c>
      <c r="I74" s="34">
        <v>0</v>
      </c>
      <c r="J74" s="34">
        <v>8559.67</v>
      </c>
      <c r="K74" s="34">
        <f t="shared" si="1"/>
        <v>396402.06000000006</v>
      </c>
      <c r="L74" s="33">
        <v>1278577.94</v>
      </c>
      <c r="M74" s="35">
        <f t="shared" si="2"/>
        <v>0.31003355180678316</v>
      </c>
    </row>
    <row r="75" spans="1:13" ht="15.6" customHeight="1">
      <c r="A75" s="16" t="s">
        <v>97</v>
      </c>
      <c r="B75" s="48" t="s">
        <v>34</v>
      </c>
      <c r="C75" s="33">
        <v>149962.43</v>
      </c>
      <c r="D75" s="33">
        <v>3631.89</v>
      </c>
      <c r="E75" s="33">
        <v>66086.97</v>
      </c>
      <c r="F75" s="33">
        <f t="shared" si="0"/>
        <v>219681.29</v>
      </c>
      <c r="G75" s="34">
        <v>12845</v>
      </c>
      <c r="H75" s="34">
        <v>0</v>
      </c>
      <c r="I75" s="34">
        <v>1939.73</v>
      </c>
      <c r="J75" s="34">
        <v>24644.13</v>
      </c>
      <c r="K75" s="34">
        <f t="shared" si="1"/>
        <v>180252.43</v>
      </c>
      <c r="L75" s="33">
        <v>1091722.3699999999</v>
      </c>
      <c r="M75" s="35">
        <f t="shared" si="2"/>
        <v>0.16510830496218559</v>
      </c>
    </row>
    <row r="76" spans="1:13" ht="15.6" customHeight="1">
      <c r="A76" s="16" t="s">
        <v>98</v>
      </c>
      <c r="B76" s="48" t="s">
        <v>28</v>
      </c>
      <c r="C76" s="33">
        <v>29880.46</v>
      </c>
      <c r="D76" s="33">
        <v>1714.71</v>
      </c>
      <c r="E76" s="33">
        <v>24447.89</v>
      </c>
      <c r="F76" s="33">
        <f t="shared" ref="F76:F139" si="3">SUM(C76:E76)</f>
        <v>56043.06</v>
      </c>
      <c r="G76" s="34">
        <v>0</v>
      </c>
      <c r="H76" s="34">
        <v>0</v>
      </c>
      <c r="I76" s="34">
        <v>0</v>
      </c>
      <c r="J76" s="34">
        <v>1037.23</v>
      </c>
      <c r="K76" s="34">
        <f t="shared" ref="K76:K139" si="4">F76-G76-H76-I76-J76</f>
        <v>55005.829999999994</v>
      </c>
      <c r="L76" s="33">
        <v>312985.19</v>
      </c>
      <c r="M76" s="35">
        <f t="shared" ref="M76:M139" si="5">K76/L76</f>
        <v>0.17574579167787457</v>
      </c>
    </row>
    <row r="77" spans="1:13" ht="15.6" customHeight="1">
      <c r="A77" s="16" t="s">
        <v>99</v>
      </c>
      <c r="B77" s="48" t="s">
        <v>44</v>
      </c>
      <c r="C77" s="33">
        <v>13300580.23</v>
      </c>
      <c r="D77" s="33">
        <v>351585.38</v>
      </c>
      <c r="E77" s="33">
        <v>7280230.1900000004</v>
      </c>
      <c r="F77" s="33">
        <f t="shared" si="3"/>
        <v>20932395.800000001</v>
      </c>
      <c r="G77" s="34">
        <v>53266.5</v>
      </c>
      <c r="H77" s="34">
        <v>0</v>
      </c>
      <c r="I77" s="34">
        <v>299</v>
      </c>
      <c r="J77" s="34">
        <v>549100.6</v>
      </c>
      <c r="K77" s="34">
        <f t="shared" si="4"/>
        <v>20329729.699999999</v>
      </c>
      <c r="L77" s="33">
        <v>38707581.57</v>
      </c>
      <c r="M77" s="35">
        <f t="shared" si="5"/>
        <v>0.52521312041247215</v>
      </c>
    </row>
    <row r="78" spans="1:13" ht="15.6" customHeight="1">
      <c r="A78" s="16" t="s">
        <v>100</v>
      </c>
      <c r="B78" s="48" t="s">
        <v>28</v>
      </c>
      <c r="C78" s="33">
        <v>1563958.61</v>
      </c>
      <c r="D78" s="33">
        <v>75375.17</v>
      </c>
      <c r="E78" s="33">
        <v>236317.69</v>
      </c>
      <c r="F78" s="33">
        <f t="shared" si="3"/>
        <v>1875651.47</v>
      </c>
      <c r="G78" s="34">
        <v>6326.62</v>
      </c>
      <c r="H78" s="34">
        <v>0</v>
      </c>
      <c r="I78" s="34">
        <v>0</v>
      </c>
      <c r="J78" s="34">
        <v>112316.03</v>
      </c>
      <c r="K78" s="34">
        <f t="shared" si="4"/>
        <v>1757008.8199999998</v>
      </c>
      <c r="L78" s="33">
        <v>4683973.17</v>
      </c>
      <c r="M78" s="35">
        <f t="shared" si="5"/>
        <v>0.37511077801498166</v>
      </c>
    </row>
    <row r="79" spans="1:13" ht="15.6" customHeight="1">
      <c r="A79" s="16" t="s">
        <v>101</v>
      </c>
      <c r="B79" s="48" t="s">
        <v>39</v>
      </c>
      <c r="C79" s="33">
        <v>20316366.140000001</v>
      </c>
      <c r="D79" s="33">
        <v>293097.11</v>
      </c>
      <c r="E79" s="33">
        <v>2371040.88</v>
      </c>
      <c r="F79" s="33">
        <f t="shared" si="3"/>
        <v>22980504.129999999</v>
      </c>
      <c r="G79" s="34">
        <v>160839.9</v>
      </c>
      <c r="H79" s="34">
        <v>0</v>
      </c>
      <c r="I79" s="34">
        <v>117228.58</v>
      </c>
      <c r="J79" s="34">
        <v>846192.92</v>
      </c>
      <c r="K79" s="34">
        <f t="shared" si="4"/>
        <v>21856242.73</v>
      </c>
      <c r="L79" s="33">
        <v>45871958.759999998</v>
      </c>
      <c r="M79" s="35">
        <f t="shared" si="5"/>
        <v>0.47646194583385609</v>
      </c>
    </row>
    <row r="80" spans="1:13" ht="15.6" customHeight="1">
      <c r="A80" s="16" t="s">
        <v>102</v>
      </c>
      <c r="B80" s="48" t="s">
        <v>78</v>
      </c>
      <c r="C80" s="33">
        <v>3743005.25</v>
      </c>
      <c r="D80" s="33">
        <v>105125.87</v>
      </c>
      <c r="E80" s="33">
        <v>2008913</v>
      </c>
      <c r="F80" s="33">
        <f t="shared" si="3"/>
        <v>5857044.1200000001</v>
      </c>
      <c r="G80" s="34">
        <v>1249395.8500000001</v>
      </c>
      <c r="H80" s="34">
        <v>0</v>
      </c>
      <c r="I80" s="34">
        <v>21038.84</v>
      </c>
      <c r="J80" s="34">
        <v>217552.83</v>
      </c>
      <c r="K80" s="34">
        <f t="shared" si="4"/>
        <v>4369056.5999999996</v>
      </c>
      <c r="L80" s="33">
        <v>9983759.8600000013</v>
      </c>
      <c r="M80" s="35">
        <f t="shared" si="5"/>
        <v>0.43761635508729063</v>
      </c>
    </row>
    <row r="81" spans="1:13" ht="15.6" customHeight="1">
      <c r="A81" s="16" t="s">
        <v>103</v>
      </c>
      <c r="B81" s="48" t="s">
        <v>36</v>
      </c>
      <c r="C81" s="33">
        <v>5458859.6699999999</v>
      </c>
      <c r="D81" s="33">
        <v>172403.29</v>
      </c>
      <c r="E81" s="33">
        <v>2056857.06</v>
      </c>
      <c r="F81" s="33">
        <f t="shared" si="3"/>
        <v>7688120.0199999996</v>
      </c>
      <c r="G81" s="34">
        <v>65878.100000000006</v>
      </c>
      <c r="H81" s="34">
        <v>0</v>
      </c>
      <c r="I81" s="34">
        <v>217271.84</v>
      </c>
      <c r="J81" s="34">
        <v>218931.41</v>
      </c>
      <c r="K81" s="34">
        <f t="shared" si="4"/>
        <v>7186038.6699999999</v>
      </c>
      <c r="L81" s="33">
        <v>20778861.539999999</v>
      </c>
      <c r="M81" s="35">
        <f t="shared" si="5"/>
        <v>0.34583408990750703</v>
      </c>
    </row>
    <row r="82" spans="1:13" ht="15.6" customHeight="1">
      <c r="A82" s="16" t="s">
        <v>104</v>
      </c>
      <c r="B82" s="48" t="s">
        <v>28</v>
      </c>
      <c r="C82" s="33">
        <v>1380536.97</v>
      </c>
      <c r="D82" s="33">
        <v>45873.08</v>
      </c>
      <c r="E82" s="33">
        <v>206997.51</v>
      </c>
      <c r="F82" s="33">
        <f t="shared" si="3"/>
        <v>1633407.56</v>
      </c>
      <c r="G82" s="34">
        <v>25233.25</v>
      </c>
      <c r="H82" s="34">
        <v>0</v>
      </c>
      <c r="I82" s="34">
        <v>0</v>
      </c>
      <c r="J82" s="34">
        <v>18600.02</v>
      </c>
      <c r="K82" s="34">
        <f t="shared" si="4"/>
        <v>1589574.29</v>
      </c>
      <c r="L82" s="33">
        <v>3285965.9299999997</v>
      </c>
      <c r="M82" s="35">
        <f t="shared" si="5"/>
        <v>0.48374643068803824</v>
      </c>
    </row>
    <row r="83" spans="1:13" ht="15.6" customHeight="1">
      <c r="A83" s="16" t="s">
        <v>105</v>
      </c>
      <c r="B83" s="48" t="s">
        <v>39</v>
      </c>
      <c r="C83" s="33">
        <v>160356.31</v>
      </c>
      <c r="D83" s="33">
        <v>0</v>
      </c>
      <c r="E83" s="33">
        <v>46111.11</v>
      </c>
      <c r="F83" s="33">
        <f t="shared" si="3"/>
        <v>206467.41999999998</v>
      </c>
      <c r="G83" s="34">
        <v>0</v>
      </c>
      <c r="H83" s="34">
        <v>0</v>
      </c>
      <c r="I83" s="34">
        <v>180.68</v>
      </c>
      <c r="J83" s="34">
        <v>2780.35</v>
      </c>
      <c r="K83" s="34">
        <f t="shared" si="4"/>
        <v>203506.38999999998</v>
      </c>
      <c r="L83" s="33">
        <v>1113798.06</v>
      </c>
      <c r="M83" s="35">
        <f t="shared" si="5"/>
        <v>0.18271390237472668</v>
      </c>
    </row>
    <row r="84" spans="1:13" ht="15.6" customHeight="1">
      <c r="A84" s="16" t="s">
        <v>106</v>
      </c>
      <c r="B84" s="48" t="s">
        <v>39</v>
      </c>
      <c r="C84" s="33">
        <v>3049330.15</v>
      </c>
      <c r="D84" s="33">
        <v>257066.82</v>
      </c>
      <c r="E84" s="33">
        <v>1133498.3899999999</v>
      </c>
      <c r="F84" s="33">
        <f t="shared" si="3"/>
        <v>4439895.3599999994</v>
      </c>
      <c r="G84" s="34">
        <v>24373.86</v>
      </c>
      <c r="H84" s="34">
        <v>0</v>
      </c>
      <c r="I84" s="34">
        <v>54223.63</v>
      </c>
      <c r="J84" s="34">
        <v>285264.7</v>
      </c>
      <c r="K84" s="34">
        <f t="shared" si="4"/>
        <v>4076033.169999999</v>
      </c>
      <c r="L84" s="33">
        <v>9759717.209999999</v>
      </c>
      <c r="M84" s="35">
        <f t="shared" si="5"/>
        <v>0.41763845020259549</v>
      </c>
    </row>
    <row r="85" spans="1:13" ht="15.6" customHeight="1">
      <c r="A85" s="16" t="s">
        <v>107</v>
      </c>
      <c r="B85" s="48" t="s">
        <v>53</v>
      </c>
      <c r="C85" s="33">
        <v>15031883.710000001</v>
      </c>
      <c r="D85" s="33">
        <v>211259.07</v>
      </c>
      <c r="E85" s="33">
        <v>2416985.4500000002</v>
      </c>
      <c r="F85" s="33">
        <f t="shared" si="3"/>
        <v>17660128.23</v>
      </c>
      <c r="G85" s="34">
        <v>100252.16</v>
      </c>
      <c r="H85" s="34">
        <v>0</v>
      </c>
      <c r="I85" s="34">
        <v>7892.33</v>
      </c>
      <c r="J85" s="34">
        <v>574484.82999999996</v>
      </c>
      <c r="K85" s="34">
        <f t="shared" si="4"/>
        <v>16977498.910000004</v>
      </c>
      <c r="L85" s="33">
        <v>43703527.299999997</v>
      </c>
      <c r="M85" s="35">
        <f t="shared" si="5"/>
        <v>0.38846976340053918</v>
      </c>
    </row>
    <row r="86" spans="1:13" ht="15.6" customHeight="1">
      <c r="A86" s="16" t="s">
        <v>108</v>
      </c>
      <c r="B86" s="48" t="s">
        <v>34</v>
      </c>
      <c r="C86" s="33">
        <v>287758.33</v>
      </c>
      <c r="D86" s="33">
        <v>7453.13</v>
      </c>
      <c r="E86" s="33">
        <v>72430.240000000005</v>
      </c>
      <c r="F86" s="33">
        <f t="shared" si="3"/>
        <v>367641.7</v>
      </c>
      <c r="G86" s="34">
        <v>0</v>
      </c>
      <c r="H86" s="34">
        <v>0</v>
      </c>
      <c r="I86" s="34">
        <v>-146.94999999999999</v>
      </c>
      <c r="J86" s="34">
        <v>14294.92</v>
      </c>
      <c r="K86" s="34">
        <f t="shared" si="4"/>
        <v>353493.73000000004</v>
      </c>
      <c r="L86" s="33">
        <v>1243652.2000000002</v>
      </c>
      <c r="M86" s="35">
        <f t="shared" si="5"/>
        <v>0.28423841488802093</v>
      </c>
    </row>
    <row r="87" spans="1:13" ht="15.6" customHeight="1">
      <c r="A87" s="16" t="s">
        <v>109</v>
      </c>
      <c r="B87" s="48" t="s">
        <v>44</v>
      </c>
      <c r="C87" s="33">
        <v>1556925.03</v>
      </c>
      <c r="D87" s="33">
        <v>7266.95</v>
      </c>
      <c r="E87" s="33">
        <v>1096510.6000000001</v>
      </c>
      <c r="F87" s="33">
        <f t="shared" si="3"/>
        <v>2660702.58</v>
      </c>
      <c r="G87" s="34">
        <v>0</v>
      </c>
      <c r="H87" s="34">
        <v>515.51</v>
      </c>
      <c r="I87" s="34">
        <v>0</v>
      </c>
      <c r="J87" s="34">
        <v>52763.89</v>
      </c>
      <c r="K87" s="34">
        <f t="shared" si="4"/>
        <v>2607423.1800000002</v>
      </c>
      <c r="L87" s="33">
        <v>5505351.9299999997</v>
      </c>
      <c r="M87" s="35">
        <f t="shared" si="5"/>
        <v>0.47361607634772956</v>
      </c>
    </row>
    <row r="88" spans="1:13" ht="15.6" customHeight="1">
      <c r="A88" s="16" t="s">
        <v>110</v>
      </c>
      <c r="B88" s="48" t="s">
        <v>44</v>
      </c>
      <c r="C88" s="33">
        <v>1058319.68</v>
      </c>
      <c r="D88" s="33">
        <v>57599.96</v>
      </c>
      <c r="E88" s="33">
        <v>894462.35</v>
      </c>
      <c r="F88" s="33">
        <f t="shared" si="3"/>
        <v>2010381.9899999998</v>
      </c>
      <c r="G88" s="34">
        <v>0</v>
      </c>
      <c r="H88" s="34">
        <v>0</v>
      </c>
      <c r="I88" s="34">
        <v>7721.33</v>
      </c>
      <c r="J88" s="34">
        <v>8768.18</v>
      </c>
      <c r="K88" s="34">
        <f t="shared" si="4"/>
        <v>1993892.4799999997</v>
      </c>
      <c r="L88" s="33">
        <v>4715529.2499999991</v>
      </c>
      <c r="M88" s="35">
        <f t="shared" si="5"/>
        <v>0.42283535405914408</v>
      </c>
    </row>
    <row r="89" spans="1:13" ht="15.6" customHeight="1">
      <c r="A89" s="16" t="s">
        <v>111</v>
      </c>
      <c r="B89" s="48" t="s">
        <v>34</v>
      </c>
      <c r="C89" s="33">
        <v>7959283.8499999996</v>
      </c>
      <c r="D89" s="33">
        <v>788982.48</v>
      </c>
      <c r="E89" s="33">
        <v>4003560.37</v>
      </c>
      <c r="F89" s="33">
        <f t="shared" si="3"/>
        <v>12751826.699999999</v>
      </c>
      <c r="G89" s="34">
        <v>2717.12</v>
      </c>
      <c r="H89" s="34">
        <v>0</v>
      </c>
      <c r="I89" s="34">
        <v>304.57</v>
      </c>
      <c r="J89" s="34">
        <v>381368.58</v>
      </c>
      <c r="K89" s="34">
        <f t="shared" si="4"/>
        <v>12367436.43</v>
      </c>
      <c r="L89" s="33">
        <v>23470972.450000003</v>
      </c>
      <c r="M89" s="35">
        <f t="shared" si="5"/>
        <v>0.52692475594465615</v>
      </c>
    </row>
    <row r="90" spans="1:13" ht="15.6" customHeight="1">
      <c r="A90" s="16" t="s">
        <v>112</v>
      </c>
      <c r="B90" s="48" t="s">
        <v>28</v>
      </c>
      <c r="C90" s="33">
        <v>109410.53</v>
      </c>
      <c r="D90" s="33">
        <v>2516.04</v>
      </c>
      <c r="E90" s="33">
        <v>45518.35</v>
      </c>
      <c r="F90" s="33">
        <f t="shared" si="3"/>
        <v>157444.91999999998</v>
      </c>
      <c r="G90" s="34">
        <v>0</v>
      </c>
      <c r="H90" s="34">
        <v>0</v>
      </c>
      <c r="I90" s="34">
        <v>0</v>
      </c>
      <c r="J90" s="34">
        <v>37.35</v>
      </c>
      <c r="K90" s="34">
        <f t="shared" si="4"/>
        <v>157407.56999999998</v>
      </c>
      <c r="L90" s="33">
        <v>526342.61999999988</v>
      </c>
      <c r="M90" s="35">
        <f t="shared" si="5"/>
        <v>0.29905913756328534</v>
      </c>
    </row>
    <row r="91" spans="1:13" ht="15.6" customHeight="1">
      <c r="A91" s="16" t="s">
        <v>113</v>
      </c>
      <c r="B91" s="48" t="s">
        <v>78</v>
      </c>
      <c r="C91" s="33">
        <v>902222.1</v>
      </c>
      <c r="D91" s="33">
        <v>25063.73</v>
      </c>
      <c r="E91" s="33">
        <v>175071.03</v>
      </c>
      <c r="F91" s="33">
        <f t="shared" si="3"/>
        <v>1102356.8599999999</v>
      </c>
      <c r="G91" s="34">
        <v>27708.34</v>
      </c>
      <c r="H91" s="34">
        <v>0</v>
      </c>
      <c r="I91" s="34">
        <v>1405.15</v>
      </c>
      <c r="J91" s="34">
        <v>13739.71</v>
      </c>
      <c r="K91" s="34">
        <f t="shared" si="4"/>
        <v>1059503.6599999999</v>
      </c>
      <c r="L91" s="33">
        <v>3852100.4</v>
      </c>
      <c r="M91" s="35">
        <f t="shared" si="5"/>
        <v>0.27504570233943021</v>
      </c>
    </row>
    <row r="92" spans="1:13" ht="15.6" customHeight="1">
      <c r="A92" s="16" t="s">
        <v>114</v>
      </c>
      <c r="B92" s="48" t="s">
        <v>39</v>
      </c>
      <c r="C92" s="33">
        <v>1279990.25</v>
      </c>
      <c r="D92" s="33">
        <v>58436.43</v>
      </c>
      <c r="E92" s="33">
        <v>613264.32999999996</v>
      </c>
      <c r="F92" s="33">
        <f t="shared" si="3"/>
        <v>1951691.0099999998</v>
      </c>
      <c r="G92" s="34">
        <v>18615.080000000002</v>
      </c>
      <c r="H92" s="34">
        <v>0</v>
      </c>
      <c r="I92" s="34">
        <v>7594.46</v>
      </c>
      <c r="J92" s="34">
        <v>51479.72</v>
      </c>
      <c r="K92" s="34">
        <f t="shared" si="4"/>
        <v>1874001.7499999998</v>
      </c>
      <c r="L92" s="33">
        <v>4402785.2399999993</v>
      </c>
      <c r="M92" s="35">
        <f t="shared" si="5"/>
        <v>0.425640054612339</v>
      </c>
    </row>
    <row r="93" spans="1:13" ht="15.6" customHeight="1">
      <c r="A93" s="16" t="s">
        <v>115</v>
      </c>
      <c r="B93" s="48" t="s">
        <v>44</v>
      </c>
      <c r="C93" s="33">
        <v>630663.46</v>
      </c>
      <c r="D93" s="33">
        <v>17833.34</v>
      </c>
      <c r="E93" s="33">
        <v>571694.67000000004</v>
      </c>
      <c r="F93" s="33">
        <f t="shared" si="3"/>
        <v>1220191.47</v>
      </c>
      <c r="G93" s="34">
        <v>0</v>
      </c>
      <c r="H93" s="34">
        <v>11368.89</v>
      </c>
      <c r="I93" s="34">
        <v>0</v>
      </c>
      <c r="J93" s="34">
        <v>19288.7</v>
      </c>
      <c r="K93" s="34">
        <f t="shared" si="4"/>
        <v>1189533.8800000001</v>
      </c>
      <c r="L93" s="33">
        <v>2425789.0999999996</v>
      </c>
      <c r="M93" s="35">
        <f t="shared" si="5"/>
        <v>0.49036986768552976</v>
      </c>
    </row>
    <row r="94" spans="1:13" ht="15.6" customHeight="1">
      <c r="A94" s="16" t="s">
        <v>116</v>
      </c>
      <c r="B94" s="48" t="s">
        <v>39</v>
      </c>
      <c r="C94" s="33">
        <v>62162.239999999998</v>
      </c>
      <c r="D94" s="33">
        <v>137.79</v>
      </c>
      <c r="E94" s="33">
        <v>20358.169999999998</v>
      </c>
      <c r="F94" s="33">
        <f t="shared" si="3"/>
        <v>82658.2</v>
      </c>
      <c r="G94" s="34">
        <v>0</v>
      </c>
      <c r="H94" s="34">
        <v>0</v>
      </c>
      <c r="I94" s="34">
        <v>0</v>
      </c>
      <c r="J94" s="34">
        <v>3716.13</v>
      </c>
      <c r="K94" s="34">
        <f t="shared" si="4"/>
        <v>78942.069999999992</v>
      </c>
      <c r="L94" s="33">
        <v>930778.88</v>
      </c>
      <c r="M94" s="35">
        <f t="shared" si="5"/>
        <v>8.4812914964293121E-2</v>
      </c>
    </row>
    <row r="95" spans="1:13" ht="15.6" customHeight="1">
      <c r="A95" s="16" t="s">
        <v>117</v>
      </c>
      <c r="B95" s="48" t="s">
        <v>34</v>
      </c>
      <c r="C95" s="33">
        <v>8775639.2699999996</v>
      </c>
      <c r="D95" s="33">
        <v>144933.22</v>
      </c>
      <c r="E95" s="33">
        <v>2414790.5699999998</v>
      </c>
      <c r="F95" s="33">
        <f t="shared" si="3"/>
        <v>11335363.060000001</v>
      </c>
      <c r="G95" s="34">
        <v>0</v>
      </c>
      <c r="H95" s="34">
        <v>0</v>
      </c>
      <c r="I95" s="34">
        <v>10509.47</v>
      </c>
      <c r="J95" s="34">
        <v>438727.72</v>
      </c>
      <c r="K95" s="34">
        <f t="shared" si="4"/>
        <v>10886125.869999999</v>
      </c>
      <c r="L95" s="33">
        <v>19329197.879999999</v>
      </c>
      <c r="M95" s="35">
        <f t="shared" si="5"/>
        <v>0.56319594520080518</v>
      </c>
    </row>
    <row r="96" spans="1:13" ht="15.6" customHeight="1">
      <c r="A96" s="16" t="s">
        <v>118</v>
      </c>
      <c r="B96" s="48" t="s">
        <v>78</v>
      </c>
      <c r="C96" s="33">
        <v>12321463.390000001</v>
      </c>
      <c r="D96" s="33">
        <v>557962.5</v>
      </c>
      <c r="E96" s="33">
        <v>2805673.73</v>
      </c>
      <c r="F96" s="33">
        <f t="shared" si="3"/>
        <v>15685099.620000001</v>
      </c>
      <c r="G96" s="34">
        <v>0</v>
      </c>
      <c r="H96" s="34">
        <v>0</v>
      </c>
      <c r="I96" s="34">
        <v>0</v>
      </c>
      <c r="J96" s="34">
        <v>1854597.49</v>
      </c>
      <c r="K96" s="34">
        <f t="shared" si="4"/>
        <v>13830502.130000001</v>
      </c>
      <c r="L96" s="33">
        <v>25575492.029999997</v>
      </c>
      <c r="M96" s="35">
        <f t="shared" si="5"/>
        <v>0.54077169322008944</v>
      </c>
    </row>
    <row r="97" spans="1:13" ht="15.6" customHeight="1">
      <c r="A97" s="16" t="s">
        <v>119</v>
      </c>
      <c r="B97" s="48" t="s">
        <v>36</v>
      </c>
      <c r="C97" s="33">
        <v>2433714.4300000002</v>
      </c>
      <c r="D97" s="33">
        <v>42516.639999999999</v>
      </c>
      <c r="E97" s="33">
        <v>413266.74</v>
      </c>
      <c r="F97" s="33">
        <f t="shared" si="3"/>
        <v>2889497.8100000005</v>
      </c>
      <c r="G97" s="34">
        <v>0</v>
      </c>
      <c r="H97" s="34">
        <v>0</v>
      </c>
      <c r="I97" s="34">
        <v>14934.19</v>
      </c>
      <c r="J97" s="34">
        <v>97552.44</v>
      </c>
      <c r="K97" s="34">
        <f t="shared" si="4"/>
        <v>2777011.1800000006</v>
      </c>
      <c r="L97" s="33">
        <v>5981219.8100000015</v>
      </c>
      <c r="M97" s="35">
        <f t="shared" si="5"/>
        <v>0.46428843416807986</v>
      </c>
    </row>
    <row r="98" spans="1:13" ht="15.6" customHeight="1">
      <c r="A98" s="16" t="s">
        <v>120</v>
      </c>
      <c r="B98" s="48" t="s">
        <v>36</v>
      </c>
      <c r="C98" s="33">
        <v>1733072.47</v>
      </c>
      <c r="D98" s="33">
        <v>40752.19</v>
      </c>
      <c r="E98" s="33">
        <v>193920.63</v>
      </c>
      <c r="F98" s="33">
        <f t="shared" si="3"/>
        <v>1967745.29</v>
      </c>
      <c r="G98" s="34">
        <v>7381.45</v>
      </c>
      <c r="H98" s="34">
        <v>0</v>
      </c>
      <c r="I98" s="34">
        <v>1552.14</v>
      </c>
      <c r="J98" s="34">
        <v>15094.85</v>
      </c>
      <c r="K98" s="34">
        <f t="shared" si="4"/>
        <v>1943716.85</v>
      </c>
      <c r="L98" s="33">
        <v>5950921.3999999994</v>
      </c>
      <c r="M98" s="35">
        <f t="shared" si="5"/>
        <v>0.32662452070027348</v>
      </c>
    </row>
    <row r="99" spans="1:13" ht="15.6" customHeight="1">
      <c r="A99" s="16" t="s">
        <v>121</v>
      </c>
      <c r="B99" s="48" t="s">
        <v>28</v>
      </c>
      <c r="C99" s="33">
        <v>102560.55</v>
      </c>
      <c r="D99" s="33">
        <v>1892.74</v>
      </c>
      <c r="E99" s="33">
        <v>47606.1</v>
      </c>
      <c r="F99" s="33">
        <f t="shared" si="3"/>
        <v>152059.39000000001</v>
      </c>
      <c r="G99" s="34">
        <v>2231.8000000000002</v>
      </c>
      <c r="H99" s="34">
        <v>0</v>
      </c>
      <c r="I99" s="34">
        <v>0</v>
      </c>
      <c r="J99" s="34">
        <v>11905.25</v>
      </c>
      <c r="K99" s="34">
        <f t="shared" si="4"/>
        <v>137922.34000000003</v>
      </c>
      <c r="L99" s="33">
        <v>1111743.31</v>
      </c>
      <c r="M99" s="35">
        <f t="shared" si="5"/>
        <v>0.12405951873908737</v>
      </c>
    </row>
    <row r="100" spans="1:13" ht="15.6" customHeight="1">
      <c r="A100" s="16" t="s">
        <v>122</v>
      </c>
      <c r="B100" s="48" t="s">
        <v>36</v>
      </c>
      <c r="C100" s="33">
        <v>886237.14</v>
      </c>
      <c r="D100" s="33">
        <v>38924.82</v>
      </c>
      <c r="E100" s="33">
        <v>450585.13</v>
      </c>
      <c r="F100" s="33">
        <f t="shared" si="3"/>
        <v>1375747.0899999999</v>
      </c>
      <c r="G100" s="34">
        <v>36138.5</v>
      </c>
      <c r="H100" s="34">
        <v>0</v>
      </c>
      <c r="I100" s="34">
        <v>0</v>
      </c>
      <c r="J100" s="34">
        <v>36576.94</v>
      </c>
      <c r="K100" s="34">
        <f t="shared" si="4"/>
        <v>1303031.6499999999</v>
      </c>
      <c r="L100" s="33">
        <v>5061810.01</v>
      </c>
      <c r="M100" s="35">
        <f t="shared" si="5"/>
        <v>0.25742405333779012</v>
      </c>
    </row>
    <row r="101" spans="1:13" ht="15.6" customHeight="1">
      <c r="A101" s="16" t="s">
        <v>123</v>
      </c>
      <c r="B101" s="48" t="s">
        <v>31</v>
      </c>
      <c r="C101" s="33">
        <v>6206362.0499999998</v>
      </c>
      <c r="D101" s="33">
        <v>164340.67000000001</v>
      </c>
      <c r="E101" s="33">
        <v>1379572.45</v>
      </c>
      <c r="F101" s="33">
        <f t="shared" si="3"/>
        <v>7750275.1699999999</v>
      </c>
      <c r="G101" s="34">
        <v>8919.7999999999993</v>
      </c>
      <c r="H101" s="34">
        <v>0</v>
      </c>
      <c r="I101" s="34">
        <v>67250.47</v>
      </c>
      <c r="J101" s="34">
        <v>404524.81</v>
      </c>
      <c r="K101" s="34">
        <f t="shared" si="4"/>
        <v>7269580.0900000008</v>
      </c>
      <c r="L101" s="33">
        <v>17061033.979999997</v>
      </c>
      <c r="M101" s="35">
        <f t="shared" si="5"/>
        <v>0.426092586095418</v>
      </c>
    </row>
    <row r="102" spans="1:13" ht="15.6" customHeight="1">
      <c r="A102" s="16" t="s">
        <v>124</v>
      </c>
      <c r="B102" s="48" t="s">
        <v>44</v>
      </c>
      <c r="C102" s="33">
        <v>6072575.21</v>
      </c>
      <c r="D102" s="33">
        <v>283323.71999999997</v>
      </c>
      <c r="E102" s="33">
        <v>4897821.22</v>
      </c>
      <c r="F102" s="33">
        <f t="shared" si="3"/>
        <v>11253720.149999999</v>
      </c>
      <c r="G102" s="34">
        <v>40536.6</v>
      </c>
      <c r="H102" s="34">
        <v>24</v>
      </c>
      <c r="I102" s="34">
        <v>6838.22</v>
      </c>
      <c r="J102" s="34">
        <v>176398.45</v>
      </c>
      <c r="K102" s="34">
        <f t="shared" si="4"/>
        <v>11029922.879999999</v>
      </c>
      <c r="L102" s="33">
        <v>25163704.039999999</v>
      </c>
      <c r="M102" s="35">
        <f t="shared" si="5"/>
        <v>0.43832668125753393</v>
      </c>
    </row>
    <row r="103" spans="1:13" ht="15.6" customHeight="1">
      <c r="A103" s="16" t="s">
        <v>125</v>
      </c>
      <c r="B103" s="48" t="s">
        <v>44</v>
      </c>
      <c r="C103" s="33">
        <v>5330544.9400000004</v>
      </c>
      <c r="D103" s="33">
        <v>165623.12</v>
      </c>
      <c r="E103" s="33">
        <v>1395216.59</v>
      </c>
      <c r="F103" s="33">
        <f t="shared" si="3"/>
        <v>6891384.6500000004</v>
      </c>
      <c r="G103" s="34">
        <v>23860.41</v>
      </c>
      <c r="H103" s="34">
        <v>2220</v>
      </c>
      <c r="I103" s="34">
        <v>12274.63</v>
      </c>
      <c r="J103" s="34">
        <v>114343.39</v>
      </c>
      <c r="K103" s="34">
        <f t="shared" si="4"/>
        <v>6738686.2200000007</v>
      </c>
      <c r="L103" s="33">
        <v>12984944.180000002</v>
      </c>
      <c r="M103" s="35">
        <f t="shared" si="5"/>
        <v>0.51896150854304246</v>
      </c>
    </row>
    <row r="104" spans="1:13" ht="15.6" customHeight="1">
      <c r="A104" s="16" t="s">
        <v>126</v>
      </c>
      <c r="B104" s="48" t="s">
        <v>28</v>
      </c>
      <c r="C104" s="33">
        <v>1307692.3700000001</v>
      </c>
      <c r="D104" s="33">
        <v>127724.27</v>
      </c>
      <c r="E104" s="33">
        <v>428402.04</v>
      </c>
      <c r="F104" s="33">
        <f t="shared" si="3"/>
        <v>1863818.6800000002</v>
      </c>
      <c r="G104" s="34">
        <v>0</v>
      </c>
      <c r="H104" s="34">
        <v>0</v>
      </c>
      <c r="I104" s="34">
        <v>1757.71</v>
      </c>
      <c r="J104" s="34">
        <v>100654.38</v>
      </c>
      <c r="K104" s="34">
        <f t="shared" si="4"/>
        <v>1761406.5900000003</v>
      </c>
      <c r="L104" s="33">
        <v>3019441.5700000003</v>
      </c>
      <c r="M104" s="35">
        <f t="shared" si="5"/>
        <v>0.58335508376802281</v>
      </c>
    </row>
    <row r="105" spans="1:13" ht="15.6" customHeight="1">
      <c r="A105" s="16" t="s">
        <v>127</v>
      </c>
      <c r="B105" s="48" t="s">
        <v>44</v>
      </c>
      <c r="C105" s="33">
        <v>794629.05</v>
      </c>
      <c r="D105" s="33">
        <v>32999.730000000003</v>
      </c>
      <c r="E105" s="33">
        <v>306082.34999999998</v>
      </c>
      <c r="F105" s="33">
        <f t="shared" si="3"/>
        <v>1133711.1299999999</v>
      </c>
      <c r="G105" s="34">
        <v>0</v>
      </c>
      <c r="H105" s="34">
        <v>0</v>
      </c>
      <c r="I105" s="34">
        <v>1286.55</v>
      </c>
      <c r="J105" s="34">
        <v>113908.64</v>
      </c>
      <c r="K105" s="34">
        <f t="shared" si="4"/>
        <v>1018515.9399999998</v>
      </c>
      <c r="L105" s="33">
        <v>2457572.5300000003</v>
      </c>
      <c r="M105" s="35">
        <f t="shared" si="5"/>
        <v>0.41443982937097679</v>
      </c>
    </row>
    <row r="106" spans="1:13" ht="15.6" customHeight="1">
      <c r="A106" s="16" t="s">
        <v>128</v>
      </c>
      <c r="B106" s="48" t="s">
        <v>53</v>
      </c>
      <c r="C106" s="33">
        <v>13267892.609999999</v>
      </c>
      <c r="D106" s="33">
        <v>801416.76</v>
      </c>
      <c r="E106" s="33">
        <v>3677446.22</v>
      </c>
      <c r="F106" s="33">
        <f t="shared" si="3"/>
        <v>17746755.59</v>
      </c>
      <c r="G106" s="34">
        <v>40871.910000000003</v>
      </c>
      <c r="H106" s="34">
        <v>0</v>
      </c>
      <c r="I106" s="34">
        <v>52907.360000000001</v>
      </c>
      <c r="J106" s="34">
        <v>666966.21</v>
      </c>
      <c r="K106" s="34">
        <f t="shared" si="4"/>
        <v>16986010.109999999</v>
      </c>
      <c r="L106" s="33">
        <v>44253077.260000005</v>
      </c>
      <c r="M106" s="35">
        <f t="shared" si="5"/>
        <v>0.38383794216619405</v>
      </c>
    </row>
    <row r="107" spans="1:13" ht="15.6" customHeight="1">
      <c r="A107" s="16" t="s">
        <v>129</v>
      </c>
      <c r="B107" s="48" t="s">
        <v>28</v>
      </c>
      <c r="C107" s="33">
        <v>87079.16</v>
      </c>
      <c r="D107" s="33">
        <v>353.45</v>
      </c>
      <c r="E107" s="33">
        <v>44637.13</v>
      </c>
      <c r="F107" s="33">
        <f t="shared" si="3"/>
        <v>132069.74</v>
      </c>
      <c r="G107" s="34">
        <v>0</v>
      </c>
      <c r="H107" s="34">
        <v>0</v>
      </c>
      <c r="I107" s="34">
        <v>0</v>
      </c>
      <c r="J107" s="34">
        <v>16631.04</v>
      </c>
      <c r="K107" s="34">
        <f t="shared" si="4"/>
        <v>115438.69999999998</v>
      </c>
      <c r="L107" s="33">
        <v>464805.83</v>
      </c>
      <c r="M107" s="35">
        <f t="shared" si="5"/>
        <v>0.2483589760481274</v>
      </c>
    </row>
    <row r="108" spans="1:13" ht="15.6" customHeight="1">
      <c r="A108" s="16" t="s">
        <v>130</v>
      </c>
      <c r="B108" s="48" t="s">
        <v>28</v>
      </c>
      <c r="C108" s="33">
        <v>57785.120000000003</v>
      </c>
      <c r="D108" s="33">
        <v>1962.03</v>
      </c>
      <c r="E108" s="33">
        <v>31759.15</v>
      </c>
      <c r="F108" s="33">
        <f t="shared" si="3"/>
        <v>91506.3</v>
      </c>
      <c r="G108" s="34">
        <v>1123.5</v>
      </c>
      <c r="H108" s="34">
        <v>0</v>
      </c>
      <c r="I108" s="34">
        <v>0</v>
      </c>
      <c r="J108" s="34">
        <v>1474.98</v>
      </c>
      <c r="K108" s="34">
        <f t="shared" si="4"/>
        <v>88907.82</v>
      </c>
      <c r="L108" s="33">
        <v>383331.88</v>
      </c>
      <c r="M108" s="35">
        <f t="shared" si="5"/>
        <v>0.23193432281186738</v>
      </c>
    </row>
    <row r="109" spans="1:13" ht="15.6" customHeight="1">
      <c r="A109" s="16" t="s">
        <v>131</v>
      </c>
      <c r="B109" s="48" t="s">
        <v>34</v>
      </c>
      <c r="C109" s="33">
        <v>6995121.9699999997</v>
      </c>
      <c r="D109" s="33">
        <v>261919.16</v>
      </c>
      <c r="E109" s="33">
        <v>3580969.92</v>
      </c>
      <c r="F109" s="33">
        <f t="shared" si="3"/>
        <v>10838011.050000001</v>
      </c>
      <c r="G109" s="34">
        <v>1485</v>
      </c>
      <c r="H109" s="34">
        <v>0</v>
      </c>
      <c r="I109" s="34">
        <v>3524.59</v>
      </c>
      <c r="J109" s="34">
        <v>313619.03000000003</v>
      </c>
      <c r="K109" s="34">
        <f t="shared" si="4"/>
        <v>10519382.430000002</v>
      </c>
      <c r="L109" s="33">
        <v>22646933.630000003</v>
      </c>
      <c r="M109" s="35">
        <f t="shared" si="5"/>
        <v>0.46449477893400798</v>
      </c>
    </row>
    <row r="110" spans="1:13" ht="15.6" customHeight="1">
      <c r="A110" s="16" t="s">
        <v>132</v>
      </c>
      <c r="B110" s="48" t="s">
        <v>78</v>
      </c>
      <c r="C110" s="33">
        <v>1841039.94</v>
      </c>
      <c r="D110" s="33">
        <v>52879.24</v>
      </c>
      <c r="E110" s="33">
        <v>243282.03</v>
      </c>
      <c r="F110" s="33">
        <f t="shared" si="3"/>
        <v>2137201.21</v>
      </c>
      <c r="G110" s="34">
        <v>58319.519999999997</v>
      </c>
      <c r="H110" s="34">
        <v>0</v>
      </c>
      <c r="I110" s="34">
        <v>117.04</v>
      </c>
      <c r="J110" s="34">
        <v>81434.539999999994</v>
      </c>
      <c r="K110" s="34">
        <f t="shared" si="4"/>
        <v>1997330.1099999999</v>
      </c>
      <c r="L110" s="33">
        <v>3933443.31</v>
      </c>
      <c r="M110" s="35">
        <f t="shared" si="5"/>
        <v>0.50778159301856063</v>
      </c>
    </row>
    <row r="111" spans="1:13" ht="15.6" customHeight="1">
      <c r="A111" s="16" t="s">
        <v>133</v>
      </c>
      <c r="B111" s="48" t="s">
        <v>34</v>
      </c>
      <c r="C111" s="33">
        <v>189694.97</v>
      </c>
      <c r="D111" s="33">
        <v>9975.1200000000008</v>
      </c>
      <c r="E111" s="33">
        <v>97942.22</v>
      </c>
      <c r="F111" s="33">
        <f t="shared" si="3"/>
        <v>297612.31</v>
      </c>
      <c r="G111" s="34">
        <v>700.15</v>
      </c>
      <c r="H111" s="34">
        <v>0</v>
      </c>
      <c r="I111" s="34">
        <v>0</v>
      </c>
      <c r="J111" s="34">
        <v>20613.830000000002</v>
      </c>
      <c r="K111" s="34">
        <f t="shared" si="4"/>
        <v>276298.32999999996</v>
      </c>
      <c r="L111" s="33">
        <v>1252990.7</v>
      </c>
      <c r="M111" s="35">
        <f t="shared" si="5"/>
        <v>0.22051107801518396</v>
      </c>
    </row>
    <row r="112" spans="1:13" ht="15.6" customHeight="1">
      <c r="A112" s="16" t="s">
        <v>134</v>
      </c>
      <c r="B112" s="48" t="s">
        <v>34</v>
      </c>
      <c r="C112" s="33">
        <v>42570.09</v>
      </c>
      <c r="D112" s="33">
        <v>3648.19</v>
      </c>
      <c r="E112" s="33">
        <v>20010.73</v>
      </c>
      <c r="F112" s="33">
        <f t="shared" si="3"/>
        <v>66229.009999999995</v>
      </c>
      <c r="G112" s="34">
        <v>0</v>
      </c>
      <c r="H112" s="34">
        <v>0</v>
      </c>
      <c r="I112" s="34">
        <v>0</v>
      </c>
      <c r="J112" s="34">
        <v>309.54000000000002</v>
      </c>
      <c r="K112" s="34">
        <f t="shared" si="4"/>
        <v>65919.47</v>
      </c>
      <c r="L112" s="33">
        <v>741508.08</v>
      </c>
      <c r="M112" s="35">
        <f t="shared" si="5"/>
        <v>8.8899193114658992E-2</v>
      </c>
    </row>
    <row r="113" spans="1:13" ht="15.6" customHeight="1">
      <c r="A113" s="16" t="s">
        <v>135</v>
      </c>
      <c r="B113" s="48" t="s">
        <v>44</v>
      </c>
      <c r="C113" s="33">
        <v>1618453.51</v>
      </c>
      <c r="D113" s="33">
        <v>48530.15</v>
      </c>
      <c r="E113" s="33">
        <v>516349.93</v>
      </c>
      <c r="F113" s="33">
        <f t="shared" si="3"/>
        <v>2183333.59</v>
      </c>
      <c r="G113" s="34">
        <v>78505.7</v>
      </c>
      <c r="H113" s="34">
        <v>37138.39</v>
      </c>
      <c r="I113" s="34">
        <v>9945.83</v>
      </c>
      <c r="J113" s="34">
        <v>36120.959999999999</v>
      </c>
      <c r="K113" s="34">
        <f t="shared" si="4"/>
        <v>2021622.7099999997</v>
      </c>
      <c r="L113" s="33">
        <v>5296247.46</v>
      </c>
      <c r="M113" s="35">
        <f t="shared" si="5"/>
        <v>0.38170850687554536</v>
      </c>
    </row>
    <row r="114" spans="1:13" ht="15.6" customHeight="1">
      <c r="A114" s="16" t="s">
        <v>136</v>
      </c>
      <c r="B114" s="48" t="s">
        <v>28</v>
      </c>
      <c r="C114" s="33">
        <v>493384.69</v>
      </c>
      <c r="D114" s="33">
        <v>15617.84</v>
      </c>
      <c r="E114" s="33">
        <v>35815.1</v>
      </c>
      <c r="F114" s="33">
        <f t="shared" si="3"/>
        <v>544817.63</v>
      </c>
      <c r="G114" s="34">
        <v>409.5</v>
      </c>
      <c r="H114" s="34">
        <v>0</v>
      </c>
      <c r="I114" s="34">
        <v>0</v>
      </c>
      <c r="J114" s="34">
        <v>10134.530000000001</v>
      </c>
      <c r="K114" s="34">
        <f t="shared" si="4"/>
        <v>534273.6</v>
      </c>
      <c r="L114" s="33">
        <v>1043308.54</v>
      </c>
      <c r="M114" s="35">
        <f t="shared" si="5"/>
        <v>0.51209549190501202</v>
      </c>
    </row>
    <row r="115" spans="1:13" ht="15.6" customHeight="1">
      <c r="A115" s="16" t="s">
        <v>137</v>
      </c>
      <c r="B115" s="48" t="s">
        <v>44</v>
      </c>
      <c r="C115" s="33">
        <v>961702.14</v>
      </c>
      <c r="D115" s="33">
        <v>58486.89</v>
      </c>
      <c r="E115" s="33">
        <v>600784.06999999995</v>
      </c>
      <c r="F115" s="33">
        <f t="shared" si="3"/>
        <v>1620973.1</v>
      </c>
      <c r="G115" s="34">
        <v>0</v>
      </c>
      <c r="H115" s="34">
        <v>0</v>
      </c>
      <c r="I115" s="34">
        <v>0</v>
      </c>
      <c r="J115" s="34">
        <v>32952.639999999999</v>
      </c>
      <c r="K115" s="34">
        <f t="shared" si="4"/>
        <v>1588020.4600000002</v>
      </c>
      <c r="L115" s="33">
        <v>3362752.6100000003</v>
      </c>
      <c r="M115" s="35">
        <f t="shared" si="5"/>
        <v>0.47223826554401216</v>
      </c>
    </row>
    <row r="116" spans="1:13" ht="15.6" customHeight="1">
      <c r="A116" s="16" t="s">
        <v>138</v>
      </c>
      <c r="B116" s="48" t="s">
        <v>44</v>
      </c>
      <c r="C116" s="33">
        <v>801160.35</v>
      </c>
      <c r="D116" s="33">
        <v>22917.09</v>
      </c>
      <c r="E116" s="33">
        <v>406196.37</v>
      </c>
      <c r="F116" s="33">
        <f t="shared" si="3"/>
        <v>1230273.81</v>
      </c>
      <c r="G116" s="34">
        <v>0</v>
      </c>
      <c r="H116" s="34">
        <v>0</v>
      </c>
      <c r="I116" s="34">
        <v>0</v>
      </c>
      <c r="J116" s="34">
        <v>60801.9</v>
      </c>
      <c r="K116" s="34">
        <f t="shared" si="4"/>
        <v>1169471.9100000001</v>
      </c>
      <c r="L116" s="33">
        <v>2940172.0100000002</v>
      </c>
      <c r="M116" s="35">
        <f t="shared" si="5"/>
        <v>0.39775628977571281</v>
      </c>
    </row>
    <row r="117" spans="1:13" ht="15.6" customHeight="1">
      <c r="A117" s="16" t="s">
        <v>139</v>
      </c>
      <c r="B117" s="48" t="s">
        <v>28</v>
      </c>
      <c r="C117" s="33">
        <v>43044.39</v>
      </c>
      <c r="D117" s="33">
        <v>7405.64</v>
      </c>
      <c r="E117" s="33">
        <v>24838.9</v>
      </c>
      <c r="F117" s="33">
        <f t="shared" si="3"/>
        <v>75288.929999999993</v>
      </c>
      <c r="G117" s="34">
        <v>3514.5</v>
      </c>
      <c r="H117" s="34">
        <v>0</v>
      </c>
      <c r="I117" s="34">
        <v>0</v>
      </c>
      <c r="J117" s="34">
        <v>19380.21</v>
      </c>
      <c r="K117" s="34">
        <f t="shared" si="4"/>
        <v>52394.219999999994</v>
      </c>
      <c r="L117" s="33">
        <v>347319.2</v>
      </c>
      <c r="M117" s="35">
        <f t="shared" si="5"/>
        <v>0.15085322089881581</v>
      </c>
    </row>
    <row r="118" spans="1:13" ht="15.6" customHeight="1">
      <c r="A118" s="16" t="s">
        <v>140</v>
      </c>
      <c r="B118" s="48" t="s">
        <v>31</v>
      </c>
      <c r="C118" s="33">
        <v>1091746.3600000001</v>
      </c>
      <c r="D118" s="33">
        <v>922.79</v>
      </c>
      <c r="E118" s="33">
        <v>175457.96</v>
      </c>
      <c r="F118" s="33">
        <f t="shared" si="3"/>
        <v>1268127.1100000001</v>
      </c>
      <c r="G118" s="34">
        <v>43429.279999999999</v>
      </c>
      <c r="H118" s="34">
        <v>0</v>
      </c>
      <c r="I118" s="34">
        <v>0</v>
      </c>
      <c r="J118" s="34">
        <v>92092.97</v>
      </c>
      <c r="K118" s="34">
        <f t="shared" si="4"/>
        <v>1132604.8600000001</v>
      </c>
      <c r="L118" s="33">
        <v>3711190.29</v>
      </c>
      <c r="M118" s="35">
        <f t="shared" si="5"/>
        <v>0.30518641500325766</v>
      </c>
    </row>
    <row r="119" spans="1:13" ht="15.6" customHeight="1">
      <c r="A119" s="16" t="s">
        <v>141</v>
      </c>
      <c r="B119" s="48" t="s">
        <v>31</v>
      </c>
      <c r="C119" s="33">
        <v>899638.48</v>
      </c>
      <c r="D119" s="33">
        <v>44976.55</v>
      </c>
      <c r="E119" s="33">
        <v>251453.81</v>
      </c>
      <c r="F119" s="33">
        <f t="shared" si="3"/>
        <v>1196068.8400000001</v>
      </c>
      <c r="G119" s="34">
        <v>0</v>
      </c>
      <c r="H119" s="34">
        <v>0</v>
      </c>
      <c r="I119" s="34">
        <v>0</v>
      </c>
      <c r="J119" s="34">
        <v>53627</v>
      </c>
      <c r="K119" s="34">
        <f t="shared" si="4"/>
        <v>1142441.8400000001</v>
      </c>
      <c r="L119" s="33">
        <v>3155226.2800000003</v>
      </c>
      <c r="M119" s="35">
        <f t="shared" si="5"/>
        <v>0.36207921036966007</v>
      </c>
    </row>
    <row r="120" spans="1:13" ht="15.6" customHeight="1">
      <c r="A120" s="16" t="s">
        <v>142</v>
      </c>
      <c r="B120" s="48" t="s">
        <v>44</v>
      </c>
      <c r="C120" s="33">
        <v>329845.74</v>
      </c>
      <c r="D120" s="33">
        <v>12885.22</v>
      </c>
      <c r="E120" s="33">
        <v>270834.40000000002</v>
      </c>
      <c r="F120" s="33">
        <f t="shared" si="3"/>
        <v>613565.36</v>
      </c>
      <c r="G120" s="34">
        <v>30737.11</v>
      </c>
      <c r="H120" s="34">
        <v>0</v>
      </c>
      <c r="I120" s="34">
        <v>0</v>
      </c>
      <c r="J120" s="34">
        <v>14277.28</v>
      </c>
      <c r="K120" s="34">
        <f t="shared" si="4"/>
        <v>568550.97</v>
      </c>
      <c r="L120" s="33">
        <v>1776834.6099999999</v>
      </c>
      <c r="M120" s="35">
        <f t="shared" si="5"/>
        <v>0.31997968004461597</v>
      </c>
    </row>
    <row r="121" spans="1:13" ht="15.6" customHeight="1">
      <c r="A121" s="16" t="s">
        <v>143</v>
      </c>
      <c r="B121" s="48" t="s">
        <v>36</v>
      </c>
      <c r="C121" s="33">
        <v>1976903.52</v>
      </c>
      <c r="D121" s="33">
        <v>58671.43</v>
      </c>
      <c r="E121" s="33">
        <v>384459.66</v>
      </c>
      <c r="F121" s="33">
        <f t="shared" si="3"/>
        <v>2420034.61</v>
      </c>
      <c r="G121" s="34">
        <v>0</v>
      </c>
      <c r="H121" s="34">
        <v>0</v>
      </c>
      <c r="I121" s="34">
        <v>0</v>
      </c>
      <c r="J121" s="34">
        <v>147376.82999999999</v>
      </c>
      <c r="K121" s="34">
        <f t="shared" si="4"/>
        <v>2272657.7799999998</v>
      </c>
      <c r="L121" s="33">
        <v>6909376.2699999996</v>
      </c>
      <c r="M121" s="35">
        <f t="shared" si="5"/>
        <v>0.32892372497756589</v>
      </c>
    </row>
    <row r="122" spans="1:13" ht="15.6" customHeight="1">
      <c r="A122" s="16" t="s">
        <v>144</v>
      </c>
      <c r="B122" s="48" t="s">
        <v>39</v>
      </c>
      <c r="C122" s="33">
        <v>99449.8</v>
      </c>
      <c r="D122" s="33">
        <v>6259.9</v>
      </c>
      <c r="E122" s="33">
        <v>25658.57</v>
      </c>
      <c r="F122" s="33">
        <f t="shared" si="3"/>
        <v>131368.26999999999</v>
      </c>
      <c r="G122" s="34">
        <v>0</v>
      </c>
      <c r="H122" s="34">
        <v>0</v>
      </c>
      <c r="I122" s="34">
        <v>0</v>
      </c>
      <c r="J122" s="34">
        <v>5812.27</v>
      </c>
      <c r="K122" s="34">
        <f t="shared" si="4"/>
        <v>125555.99999999999</v>
      </c>
      <c r="L122" s="33">
        <v>981535.48</v>
      </c>
      <c r="M122" s="35">
        <f t="shared" si="5"/>
        <v>0.12791794342472468</v>
      </c>
    </row>
    <row r="123" spans="1:13" ht="15.6" customHeight="1">
      <c r="A123" s="16" t="s">
        <v>145</v>
      </c>
      <c r="B123" s="48" t="s">
        <v>28</v>
      </c>
      <c r="C123" s="33">
        <v>1219546.69</v>
      </c>
      <c r="D123" s="33">
        <v>21268.25</v>
      </c>
      <c r="E123" s="33">
        <v>190730.53</v>
      </c>
      <c r="F123" s="33">
        <f t="shared" si="3"/>
        <v>1431545.47</v>
      </c>
      <c r="G123" s="34">
        <v>0</v>
      </c>
      <c r="H123" s="34">
        <v>0</v>
      </c>
      <c r="I123" s="34">
        <v>2813.6</v>
      </c>
      <c r="J123" s="34">
        <v>93132.4</v>
      </c>
      <c r="K123" s="34">
        <f t="shared" si="4"/>
        <v>1335599.47</v>
      </c>
      <c r="L123" s="33">
        <v>2909718.54</v>
      </c>
      <c r="M123" s="35">
        <f t="shared" si="5"/>
        <v>0.45901328655657531</v>
      </c>
    </row>
    <row r="124" spans="1:13" ht="15.6" customHeight="1">
      <c r="A124" s="16" t="s">
        <v>146</v>
      </c>
      <c r="B124" s="48" t="s">
        <v>39</v>
      </c>
      <c r="C124" s="33">
        <v>14707455.24</v>
      </c>
      <c r="D124" s="33">
        <v>2273198.7200000002</v>
      </c>
      <c r="E124" s="33">
        <v>2276616.8199999998</v>
      </c>
      <c r="F124" s="33">
        <f t="shared" si="3"/>
        <v>19257270.780000001</v>
      </c>
      <c r="G124" s="34">
        <v>2342.14</v>
      </c>
      <c r="H124" s="34">
        <v>0</v>
      </c>
      <c r="I124" s="34">
        <v>23022.75</v>
      </c>
      <c r="J124" s="34">
        <v>882822.63</v>
      </c>
      <c r="K124" s="34">
        <f t="shared" si="4"/>
        <v>18349083.260000002</v>
      </c>
      <c r="L124" s="33">
        <v>23912607.750000004</v>
      </c>
      <c r="M124" s="35">
        <f t="shared" si="5"/>
        <v>0.76733928193172485</v>
      </c>
    </row>
    <row r="125" spans="1:13" ht="15.6" customHeight="1">
      <c r="A125" s="16" t="s">
        <v>147</v>
      </c>
      <c r="B125" s="48" t="s">
        <v>39</v>
      </c>
      <c r="C125" s="33">
        <v>98052.84</v>
      </c>
      <c r="D125" s="33">
        <v>1363.45</v>
      </c>
      <c r="E125" s="33">
        <v>46118.65</v>
      </c>
      <c r="F125" s="33">
        <f t="shared" si="3"/>
        <v>145534.94</v>
      </c>
      <c r="G125" s="34">
        <v>0</v>
      </c>
      <c r="H125" s="34">
        <v>0</v>
      </c>
      <c r="I125" s="34">
        <v>0</v>
      </c>
      <c r="J125" s="34">
        <v>4951.8999999999996</v>
      </c>
      <c r="K125" s="34">
        <f t="shared" si="4"/>
        <v>140583.04000000001</v>
      </c>
      <c r="L125" s="33">
        <v>1255349.95</v>
      </c>
      <c r="M125" s="35">
        <f t="shared" si="5"/>
        <v>0.11198713155642379</v>
      </c>
    </row>
    <row r="126" spans="1:13" ht="15.6" customHeight="1">
      <c r="A126" s="16" t="s">
        <v>148</v>
      </c>
      <c r="B126" s="48" t="s">
        <v>39</v>
      </c>
      <c r="C126" s="33">
        <v>52693738.969999999</v>
      </c>
      <c r="D126" s="33">
        <v>1634165.75</v>
      </c>
      <c r="E126" s="33">
        <v>17770702.079999998</v>
      </c>
      <c r="F126" s="33">
        <f t="shared" si="3"/>
        <v>72098606.799999997</v>
      </c>
      <c r="G126" s="34">
        <v>367822.12</v>
      </c>
      <c r="H126" s="34">
        <v>0</v>
      </c>
      <c r="I126" s="34">
        <v>24076.74</v>
      </c>
      <c r="J126" s="34">
        <v>4845977.26</v>
      </c>
      <c r="K126" s="34">
        <f t="shared" si="4"/>
        <v>66860730.68</v>
      </c>
      <c r="L126" s="33">
        <v>101221689.19999999</v>
      </c>
      <c r="M126" s="35">
        <f t="shared" si="5"/>
        <v>0.66053759039618964</v>
      </c>
    </row>
    <row r="127" spans="1:13" ht="15.6" customHeight="1">
      <c r="A127" s="16" t="s">
        <v>149</v>
      </c>
      <c r="B127" s="48" t="s">
        <v>34</v>
      </c>
      <c r="C127" s="33">
        <v>255261.12</v>
      </c>
      <c r="D127" s="33">
        <v>7877.34</v>
      </c>
      <c r="E127" s="33">
        <v>329671.87</v>
      </c>
      <c r="F127" s="33">
        <f t="shared" si="3"/>
        <v>592810.33000000007</v>
      </c>
      <c r="G127" s="34">
        <v>0</v>
      </c>
      <c r="H127" s="34">
        <v>0</v>
      </c>
      <c r="I127" s="34">
        <v>0</v>
      </c>
      <c r="J127" s="34">
        <v>37695.300000000003</v>
      </c>
      <c r="K127" s="34">
        <f t="shared" si="4"/>
        <v>555115.03</v>
      </c>
      <c r="L127" s="33">
        <v>1771495.76</v>
      </c>
      <c r="M127" s="35">
        <f t="shared" si="5"/>
        <v>0.31335950248054789</v>
      </c>
    </row>
    <row r="128" spans="1:13" ht="15.6" customHeight="1">
      <c r="A128" s="16" t="s">
        <v>150</v>
      </c>
      <c r="B128" s="48" t="s">
        <v>39</v>
      </c>
      <c r="C128" s="33">
        <v>426306.84</v>
      </c>
      <c r="D128" s="33">
        <v>628.16999999999996</v>
      </c>
      <c r="E128" s="33">
        <v>220137.38</v>
      </c>
      <c r="F128" s="33">
        <f t="shared" si="3"/>
        <v>647072.39</v>
      </c>
      <c r="G128" s="34">
        <v>0</v>
      </c>
      <c r="H128" s="34">
        <v>0</v>
      </c>
      <c r="I128" s="34">
        <v>0</v>
      </c>
      <c r="J128" s="34">
        <v>35796.480000000003</v>
      </c>
      <c r="K128" s="34">
        <f t="shared" si="4"/>
        <v>611275.91</v>
      </c>
      <c r="L128" s="33">
        <v>2178804.5</v>
      </c>
      <c r="M128" s="35">
        <f t="shared" si="5"/>
        <v>0.28055564875141392</v>
      </c>
    </row>
    <row r="129" spans="1:13" ht="15.6" customHeight="1">
      <c r="A129" s="16" t="s">
        <v>151</v>
      </c>
      <c r="B129" s="48" t="s">
        <v>34</v>
      </c>
      <c r="C129" s="33">
        <v>566328.87</v>
      </c>
      <c r="D129" s="33">
        <v>19351.71</v>
      </c>
      <c r="E129" s="33">
        <v>312569.15000000002</v>
      </c>
      <c r="F129" s="33">
        <f t="shared" si="3"/>
        <v>898249.73</v>
      </c>
      <c r="G129" s="34">
        <v>5450.2</v>
      </c>
      <c r="H129" s="34">
        <v>0</v>
      </c>
      <c r="I129" s="34">
        <v>408.3</v>
      </c>
      <c r="J129" s="34">
        <v>17663.34</v>
      </c>
      <c r="K129" s="34">
        <f t="shared" si="4"/>
        <v>874727.89</v>
      </c>
      <c r="L129" s="33">
        <v>2889409.7</v>
      </c>
      <c r="M129" s="35">
        <f t="shared" si="5"/>
        <v>0.30273584601034598</v>
      </c>
    </row>
    <row r="130" spans="1:13" ht="15.6" customHeight="1">
      <c r="A130" s="16" t="s">
        <v>152</v>
      </c>
      <c r="B130" s="48" t="s">
        <v>39</v>
      </c>
      <c r="C130" s="33">
        <v>888802.88</v>
      </c>
      <c r="D130" s="33">
        <v>2306.1</v>
      </c>
      <c r="E130" s="33">
        <v>155584.29</v>
      </c>
      <c r="F130" s="33">
        <f t="shared" si="3"/>
        <v>1046693.27</v>
      </c>
      <c r="G130" s="34">
        <v>0</v>
      </c>
      <c r="H130" s="34">
        <v>0</v>
      </c>
      <c r="I130" s="34">
        <v>634.15</v>
      </c>
      <c r="J130" s="34">
        <v>15370.47</v>
      </c>
      <c r="K130" s="34">
        <f t="shared" si="4"/>
        <v>1030688.65</v>
      </c>
      <c r="L130" s="33">
        <v>3246863.4000000004</v>
      </c>
      <c r="M130" s="35">
        <f t="shared" si="5"/>
        <v>0.31744133430436278</v>
      </c>
    </row>
    <row r="131" spans="1:13" ht="15.6" customHeight="1">
      <c r="A131" s="16" t="s">
        <v>153</v>
      </c>
      <c r="B131" s="48" t="s">
        <v>53</v>
      </c>
      <c r="C131" s="33">
        <v>385822.33</v>
      </c>
      <c r="D131" s="33">
        <v>7184.66</v>
      </c>
      <c r="E131" s="33">
        <v>119468.89</v>
      </c>
      <c r="F131" s="33">
        <f t="shared" si="3"/>
        <v>512475.88</v>
      </c>
      <c r="G131" s="34">
        <v>0</v>
      </c>
      <c r="H131" s="34">
        <v>0</v>
      </c>
      <c r="I131" s="34">
        <v>0</v>
      </c>
      <c r="J131" s="34">
        <v>16071.55</v>
      </c>
      <c r="K131" s="34">
        <f t="shared" si="4"/>
        <v>496404.33</v>
      </c>
      <c r="L131" s="33">
        <v>1208364.6100000001</v>
      </c>
      <c r="M131" s="35">
        <f t="shared" si="5"/>
        <v>0.41080674317332083</v>
      </c>
    </row>
    <row r="132" spans="1:13" ht="15.6" customHeight="1">
      <c r="A132" s="16" t="s">
        <v>154</v>
      </c>
      <c r="B132" s="48" t="s">
        <v>39</v>
      </c>
      <c r="C132" s="33">
        <v>436206.23</v>
      </c>
      <c r="D132" s="33" t="s">
        <v>684</v>
      </c>
      <c r="E132" s="33">
        <v>197347.19</v>
      </c>
      <c r="F132" s="33">
        <f t="shared" si="3"/>
        <v>633553.41999999993</v>
      </c>
      <c r="G132" s="34">
        <v>9068.8700000000008</v>
      </c>
      <c r="H132" s="34">
        <v>0</v>
      </c>
      <c r="I132" s="34">
        <v>-256.08999999999997</v>
      </c>
      <c r="J132" s="34">
        <v>44760.41</v>
      </c>
      <c r="K132" s="34">
        <f t="shared" si="4"/>
        <v>579980.22999999986</v>
      </c>
      <c r="L132" s="33">
        <v>2653549.56</v>
      </c>
      <c r="M132" s="35">
        <f t="shared" si="5"/>
        <v>0.21856770219886146</v>
      </c>
    </row>
    <row r="133" spans="1:13" ht="15.6" customHeight="1">
      <c r="A133" s="16" t="s">
        <v>155</v>
      </c>
      <c r="B133" s="48" t="s">
        <v>39</v>
      </c>
      <c r="C133" s="33">
        <v>108385.64</v>
      </c>
      <c r="D133" s="33">
        <v>4678.58</v>
      </c>
      <c r="E133" s="33">
        <v>58976.46</v>
      </c>
      <c r="F133" s="33">
        <f t="shared" si="3"/>
        <v>172040.68</v>
      </c>
      <c r="G133" s="34">
        <v>0</v>
      </c>
      <c r="H133" s="34">
        <v>0</v>
      </c>
      <c r="I133" s="34">
        <v>0</v>
      </c>
      <c r="J133" s="34">
        <v>4667.3500000000004</v>
      </c>
      <c r="K133" s="34">
        <f t="shared" si="4"/>
        <v>167373.32999999999</v>
      </c>
      <c r="L133" s="33">
        <v>1369832.44</v>
      </c>
      <c r="M133" s="35">
        <f t="shared" si="5"/>
        <v>0.12218525792833465</v>
      </c>
    </row>
    <row r="134" spans="1:13" ht="15.6" customHeight="1">
      <c r="A134" s="16" t="s">
        <v>156</v>
      </c>
      <c r="B134" s="48" t="s">
        <v>44</v>
      </c>
      <c r="C134" s="33">
        <v>186888.87</v>
      </c>
      <c r="D134" s="33">
        <v>13758.08</v>
      </c>
      <c r="E134" s="33">
        <v>127507.1</v>
      </c>
      <c r="F134" s="33">
        <f t="shared" si="3"/>
        <v>328154.05</v>
      </c>
      <c r="G134" s="34">
        <v>1775.55</v>
      </c>
      <c r="H134" s="34">
        <v>0</v>
      </c>
      <c r="I134" s="34">
        <v>180.8</v>
      </c>
      <c r="J134" s="34">
        <v>10835.86</v>
      </c>
      <c r="K134" s="34">
        <f t="shared" si="4"/>
        <v>315361.84000000003</v>
      </c>
      <c r="L134" s="33">
        <v>995003.84999999986</v>
      </c>
      <c r="M134" s="35">
        <f t="shared" si="5"/>
        <v>0.31694534649288048</v>
      </c>
    </row>
    <row r="135" spans="1:13" ht="15.6" customHeight="1">
      <c r="A135" s="16" t="s">
        <v>157</v>
      </c>
      <c r="B135" s="48" t="s">
        <v>28</v>
      </c>
      <c r="C135" s="33">
        <v>5750.6</v>
      </c>
      <c r="D135" s="33">
        <v>233.37</v>
      </c>
      <c r="E135" s="33">
        <v>4108.32</v>
      </c>
      <c r="F135" s="33">
        <f t="shared" si="3"/>
        <v>10092.290000000001</v>
      </c>
      <c r="G135" s="34">
        <v>0</v>
      </c>
      <c r="H135" s="34">
        <v>0</v>
      </c>
      <c r="I135" s="34">
        <v>0</v>
      </c>
      <c r="J135" s="34">
        <v>1796.4</v>
      </c>
      <c r="K135" s="34">
        <f t="shared" si="4"/>
        <v>8295.8900000000012</v>
      </c>
      <c r="L135" s="33">
        <v>243529.91</v>
      </c>
      <c r="M135" s="35">
        <f t="shared" si="5"/>
        <v>3.4065179098534557E-2</v>
      </c>
    </row>
    <row r="136" spans="1:13" ht="15.6" customHeight="1">
      <c r="A136" s="16" t="s">
        <v>158</v>
      </c>
      <c r="B136" s="48" t="s">
        <v>28</v>
      </c>
      <c r="C136" s="33">
        <v>61105.25</v>
      </c>
      <c r="D136" s="33">
        <v>6157</v>
      </c>
      <c r="E136" s="33">
        <v>41853.72</v>
      </c>
      <c r="F136" s="33">
        <f t="shared" si="3"/>
        <v>109115.97</v>
      </c>
      <c r="G136" s="34">
        <v>0</v>
      </c>
      <c r="H136" s="34">
        <v>0</v>
      </c>
      <c r="I136" s="34">
        <v>0</v>
      </c>
      <c r="J136" s="34">
        <v>3418.53</v>
      </c>
      <c r="K136" s="34">
        <f t="shared" si="4"/>
        <v>105697.44</v>
      </c>
      <c r="L136" s="33">
        <v>427299.5</v>
      </c>
      <c r="M136" s="35">
        <f t="shared" si="5"/>
        <v>0.24736148766848545</v>
      </c>
    </row>
    <row r="137" spans="1:13" ht="15.6" customHeight="1">
      <c r="A137" s="16" t="s">
        <v>159</v>
      </c>
      <c r="B137" s="48" t="s">
        <v>28</v>
      </c>
      <c r="C137" s="33">
        <v>61670.3</v>
      </c>
      <c r="D137" s="33">
        <v>1476.65</v>
      </c>
      <c r="E137" s="33">
        <v>34273.199999999997</v>
      </c>
      <c r="F137" s="33">
        <f t="shared" si="3"/>
        <v>97420.15</v>
      </c>
      <c r="G137" s="34">
        <v>29</v>
      </c>
      <c r="H137" s="34">
        <v>0</v>
      </c>
      <c r="I137" s="34">
        <v>77.02</v>
      </c>
      <c r="J137" s="34">
        <v>3370.61</v>
      </c>
      <c r="K137" s="34">
        <f t="shared" si="4"/>
        <v>93943.51999999999</v>
      </c>
      <c r="L137" s="33">
        <v>472373.81</v>
      </c>
      <c r="M137" s="35">
        <f t="shared" si="5"/>
        <v>0.19887537795543744</v>
      </c>
    </row>
    <row r="138" spans="1:13" ht="15.6" customHeight="1">
      <c r="A138" s="16" t="s">
        <v>160</v>
      </c>
      <c r="B138" s="48" t="s">
        <v>34</v>
      </c>
      <c r="C138" s="33">
        <v>192005.58</v>
      </c>
      <c r="D138" s="33">
        <v>8327.32</v>
      </c>
      <c r="E138" s="33">
        <v>136766.9</v>
      </c>
      <c r="F138" s="33">
        <f t="shared" si="3"/>
        <v>337099.8</v>
      </c>
      <c r="G138" s="34">
        <v>0</v>
      </c>
      <c r="H138" s="34">
        <v>0</v>
      </c>
      <c r="I138" s="34">
        <v>0</v>
      </c>
      <c r="J138" s="34">
        <v>15491.28</v>
      </c>
      <c r="K138" s="34">
        <f t="shared" si="4"/>
        <v>321608.51999999996</v>
      </c>
      <c r="L138" s="33">
        <v>1194008.0900000001</v>
      </c>
      <c r="M138" s="35">
        <f t="shared" si="5"/>
        <v>0.26935204434000104</v>
      </c>
    </row>
    <row r="139" spans="1:13" ht="15.6" customHeight="1">
      <c r="A139" s="16" t="s">
        <v>161</v>
      </c>
      <c r="B139" s="48" t="s">
        <v>28</v>
      </c>
      <c r="C139" s="33">
        <v>4898640.05</v>
      </c>
      <c r="D139" s="33">
        <v>132149.39000000001</v>
      </c>
      <c r="E139" s="33">
        <v>1688798.16</v>
      </c>
      <c r="F139" s="33">
        <f t="shared" si="3"/>
        <v>6719587.5999999996</v>
      </c>
      <c r="G139" s="34">
        <v>34037.35</v>
      </c>
      <c r="H139" s="34">
        <v>1646.22</v>
      </c>
      <c r="I139" s="34">
        <v>0</v>
      </c>
      <c r="J139" s="34">
        <v>373055.27</v>
      </c>
      <c r="K139" s="34">
        <f t="shared" si="4"/>
        <v>6310848.7599999998</v>
      </c>
      <c r="L139" s="33">
        <v>12834715.58</v>
      </c>
      <c r="M139" s="35">
        <f t="shared" si="5"/>
        <v>0.49170148887709125</v>
      </c>
    </row>
    <row r="140" spans="1:13" ht="15.6" customHeight="1">
      <c r="A140" s="16" t="s">
        <v>162</v>
      </c>
      <c r="B140" s="48" t="s">
        <v>78</v>
      </c>
      <c r="C140" s="33">
        <v>114008.09</v>
      </c>
      <c r="D140" s="33">
        <v>2915.73</v>
      </c>
      <c r="E140" s="33">
        <v>26888.61</v>
      </c>
      <c r="F140" s="33">
        <f t="shared" ref="F140:F203" si="6">SUM(C140:E140)</f>
        <v>143812.43</v>
      </c>
      <c r="G140" s="34">
        <v>7711</v>
      </c>
      <c r="H140" s="34">
        <v>0</v>
      </c>
      <c r="I140" s="34">
        <v>0</v>
      </c>
      <c r="J140" s="34">
        <v>452.96</v>
      </c>
      <c r="K140" s="34">
        <f t="shared" ref="K140:K203" si="7">F140-G140-H140-I140-J140</f>
        <v>135648.47</v>
      </c>
      <c r="L140" s="33">
        <v>487576.30000000005</v>
      </c>
      <c r="M140" s="35">
        <f t="shared" ref="M140:M203" si="8">K140/L140</f>
        <v>0.27820972840558489</v>
      </c>
    </row>
    <row r="141" spans="1:13" ht="15.6" customHeight="1">
      <c r="A141" s="16" t="s">
        <v>163</v>
      </c>
      <c r="B141" s="48" t="s">
        <v>31</v>
      </c>
      <c r="C141" s="33">
        <v>148145.06</v>
      </c>
      <c r="D141" s="33">
        <v>948.06</v>
      </c>
      <c r="E141" s="33">
        <v>97636.87</v>
      </c>
      <c r="F141" s="33">
        <f t="shared" si="6"/>
        <v>246729.99</v>
      </c>
      <c r="G141" s="34">
        <v>22164.87</v>
      </c>
      <c r="H141" s="34">
        <v>0</v>
      </c>
      <c r="I141" s="34">
        <v>0</v>
      </c>
      <c r="J141" s="34">
        <v>2914.71</v>
      </c>
      <c r="K141" s="34">
        <f t="shared" si="7"/>
        <v>221650.41</v>
      </c>
      <c r="L141" s="33">
        <v>1378271.91</v>
      </c>
      <c r="M141" s="35">
        <f t="shared" si="8"/>
        <v>0.16081762124862575</v>
      </c>
    </row>
    <row r="142" spans="1:13" ht="15.6" customHeight="1">
      <c r="A142" s="16" t="s">
        <v>164</v>
      </c>
      <c r="B142" s="48" t="s">
        <v>36</v>
      </c>
      <c r="C142" s="33">
        <v>4520461.62</v>
      </c>
      <c r="D142" s="33">
        <v>376828.11</v>
      </c>
      <c r="E142" s="33">
        <v>599557.28</v>
      </c>
      <c r="F142" s="33">
        <f t="shared" si="6"/>
        <v>5496847.0100000007</v>
      </c>
      <c r="G142" s="34">
        <v>1762.83</v>
      </c>
      <c r="H142" s="34">
        <v>0</v>
      </c>
      <c r="I142" s="34">
        <v>14452.44</v>
      </c>
      <c r="J142" s="34">
        <v>244132.31</v>
      </c>
      <c r="K142" s="34">
        <f t="shared" si="7"/>
        <v>5236499.4300000006</v>
      </c>
      <c r="L142" s="33">
        <v>9927870.9299999997</v>
      </c>
      <c r="M142" s="35">
        <f t="shared" si="8"/>
        <v>0.52745442269765697</v>
      </c>
    </row>
    <row r="143" spans="1:13" ht="15.6" customHeight="1">
      <c r="A143" s="16" t="s">
        <v>165</v>
      </c>
      <c r="B143" s="48" t="s">
        <v>78</v>
      </c>
      <c r="C143" s="33">
        <v>4720897.87</v>
      </c>
      <c r="D143" s="33">
        <v>199005.02</v>
      </c>
      <c r="E143" s="33">
        <v>2206596.8199999998</v>
      </c>
      <c r="F143" s="33">
        <f t="shared" si="6"/>
        <v>7126499.709999999</v>
      </c>
      <c r="G143" s="34">
        <v>0</v>
      </c>
      <c r="H143" s="34">
        <v>0</v>
      </c>
      <c r="I143" s="34">
        <v>0</v>
      </c>
      <c r="J143" s="34">
        <v>267041.63</v>
      </c>
      <c r="K143" s="34">
        <f t="shared" si="7"/>
        <v>6859458.0799999991</v>
      </c>
      <c r="L143" s="33">
        <v>15125920.370000001</v>
      </c>
      <c r="M143" s="35">
        <f t="shared" si="8"/>
        <v>0.45349029429010529</v>
      </c>
    </row>
    <row r="144" spans="1:13" ht="15.6" customHeight="1">
      <c r="A144" s="16" t="s">
        <v>166</v>
      </c>
      <c r="B144" s="48" t="s">
        <v>78</v>
      </c>
      <c r="C144" s="33">
        <v>1780685.22</v>
      </c>
      <c r="D144" s="33">
        <v>113479.09</v>
      </c>
      <c r="E144" s="33">
        <v>353573.33</v>
      </c>
      <c r="F144" s="33">
        <f t="shared" si="6"/>
        <v>2247737.64</v>
      </c>
      <c r="G144" s="34">
        <v>0</v>
      </c>
      <c r="H144" s="34">
        <v>0</v>
      </c>
      <c r="I144" s="34">
        <v>11150</v>
      </c>
      <c r="J144" s="34">
        <v>94914.01</v>
      </c>
      <c r="K144" s="34">
        <f t="shared" si="7"/>
        <v>2141673.6300000004</v>
      </c>
      <c r="L144" s="33">
        <v>5300820.42</v>
      </c>
      <c r="M144" s="35">
        <f t="shared" si="8"/>
        <v>0.40402682232347731</v>
      </c>
    </row>
    <row r="145" spans="1:13" ht="15.6" customHeight="1">
      <c r="A145" s="16" t="s">
        <v>167</v>
      </c>
      <c r="B145" s="48" t="s">
        <v>39</v>
      </c>
      <c r="C145" s="33">
        <v>355028.29</v>
      </c>
      <c r="D145" s="33">
        <v>5575.52</v>
      </c>
      <c r="E145" s="33">
        <v>135867.92000000001</v>
      </c>
      <c r="F145" s="33">
        <f t="shared" si="6"/>
        <v>496471.73</v>
      </c>
      <c r="G145" s="34">
        <v>0</v>
      </c>
      <c r="H145" s="34">
        <v>0</v>
      </c>
      <c r="I145" s="34">
        <v>0</v>
      </c>
      <c r="J145" s="34">
        <v>19430.7</v>
      </c>
      <c r="K145" s="34">
        <f t="shared" si="7"/>
        <v>477041.02999999997</v>
      </c>
      <c r="L145" s="33">
        <v>1936259.37</v>
      </c>
      <c r="M145" s="35">
        <f t="shared" si="8"/>
        <v>0.24637248366162842</v>
      </c>
    </row>
    <row r="146" spans="1:13" ht="15.6" customHeight="1">
      <c r="A146" s="16" t="s">
        <v>168</v>
      </c>
      <c r="B146" s="48" t="s">
        <v>36</v>
      </c>
      <c r="C146" s="33">
        <v>7978155.2999999998</v>
      </c>
      <c r="D146" s="33">
        <v>381238.82</v>
      </c>
      <c r="E146" s="33">
        <v>1491432.64</v>
      </c>
      <c r="F146" s="33">
        <f t="shared" si="6"/>
        <v>9850826.7599999998</v>
      </c>
      <c r="G146" s="34">
        <v>309443.14</v>
      </c>
      <c r="H146" s="34">
        <v>0</v>
      </c>
      <c r="I146" s="34">
        <v>12976.46</v>
      </c>
      <c r="J146" s="34">
        <v>433672.8</v>
      </c>
      <c r="K146" s="34">
        <f t="shared" si="7"/>
        <v>9094734.3599999975</v>
      </c>
      <c r="L146" s="33">
        <v>19818744.859999999</v>
      </c>
      <c r="M146" s="35">
        <f t="shared" si="8"/>
        <v>0.45889557710366519</v>
      </c>
    </row>
    <row r="147" spans="1:13" ht="15.6" customHeight="1">
      <c r="A147" s="16" t="s">
        <v>169</v>
      </c>
      <c r="B147" s="48" t="s">
        <v>53</v>
      </c>
      <c r="C147" s="33">
        <v>843612.72</v>
      </c>
      <c r="D147" s="33">
        <v>11643.56</v>
      </c>
      <c r="E147" s="33">
        <v>368411.75</v>
      </c>
      <c r="F147" s="33">
        <f t="shared" si="6"/>
        <v>1223668.03</v>
      </c>
      <c r="G147" s="34">
        <v>11369.8</v>
      </c>
      <c r="H147" s="34">
        <v>0</v>
      </c>
      <c r="I147" s="34">
        <v>0</v>
      </c>
      <c r="J147" s="34">
        <v>46751.08</v>
      </c>
      <c r="K147" s="34">
        <f t="shared" si="7"/>
        <v>1165547.1499999999</v>
      </c>
      <c r="L147" s="33">
        <v>2420019.79</v>
      </c>
      <c r="M147" s="35">
        <f t="shared" si="8"/>
        <v>0.48162711512371553</v>
      </c>
    </row>
    <row r="148" spans="1:13" ht="15.6" customHeight="1">
      <c r="A148" s="16" t="s">
        <v>170</v>
      </c>
      <c r="B148" s="48" t="s">
        <v>36</v>
      </c>
      <c r="C148" s="33">
        <v>3291879.86</v>
      </c>
      <c r="D148" s="33">
        <v>347683.17</v>
      </c>
      <c r="E148" s="33">
        <v>658555.03</v>
      </c>
      <c r="F148" s="33">
        <f t="shared" si="6"/>
        <v>4298118.0599999996</v>
      </c>
      <c r="G148" s="34">
        <v>50892.82</v>
      </c>
      <c r="H148" s="34">
        <v>0</v>
      </c>
      <c r="I148" s="34">
        <v>2395.39</v>
      </c>
      <c r="J148" s="34">
        <v>214013.08</v>
      </c>
      <c r="K148" s="34">
        <f t="shared" si="7"/>
        <v>4030816.7699999996</v>
      </c>
      <c r="L148" s="33">
        <v>12281798.039999999</v>
      </c>
      <c r="M148" s="35">
        <f t="shared" si="8"/>
        <v>0.3281943536990452</v>
      </c>
    </row>
    <row r="149" spans="1:13" ht="15.6" customHeight="1">
      <c r="A149" s="16" t="s">
        <v>171</v>
      </c>
      <c r="B149" s="48" t="s">
        <v>34</v>
      </c>
      <c r="C149" s="33">
        <v>127844.42</v>
      </c>
      <c r="D149" s="33">
        <v>12086.31</v>
      </c>
      <c r="E149" s="33">
        <v>31179.79</v>
      </c>
      <c r="F149" s="33">
        <f t="shared" si="6"/>
        <v>171110.52000000002</v>
      </c>
      <c r="G149" s="34">
        <v>0</v>
      </c>
      <c r="H149" s="34">
        <v>0</v>
      </c>
      <c r="I149" s="34">
        <v>0</v>
      </c>
      <c r="J149" s="34">
        <v>3624.04</v>
      </c>
      <c r="K149" s="34">
        <f t="shared" si="7"/>
        <v>167486.48000000001</v>
      </c>
      <c r="L149" s="33">
        <v>619979.8600000001</v>
      </c>
      <c r="M149" s="35">
        <f t="shared" si="8"/>
        <v>0.27014825933216602</v>
      </c>
    </row>
    <row r="150" spans="1:13" ht="15.6" customHeight="1">
      <c r="A150" s="16" t="s">
        <v>172</v>
      </c>
      <c r="B150" s="48" t="s">
        <v>31</v>
      </c>
      <c r="C150" s="33">
        <v>2139132.86</v>
      </c>
      <c r="D150" s="33">
        <v>48312.22</v>
      </c>
      <c r="E150" s="33">
        <v>292419.19</v>
      </c>
      <c r="F150" s="33">
        <f t="shared" si="6"/>
        <v>2479864.27</v>
      </c>
      <c r="G150" s="34">
        <v>13359</v>
      </c>
      <c r="H150" s="34">
        <v>0</v>
      </c>
      <c r="I150" s="34">
        <v>2434.81</v>
      </c>
      <c r="J150" s="34">
        <v>67688.31</v>
      </c>
      <c r="K150" s="34">
        <f t="shared" si="7"/>
        <v>2396382.15</v>
      </c>
      <c r="L150" s="33">
        <v>7188488.790000001</v>
      </c>
      <c r="M150" s="35">
        <f t="shared" si="8"/>
        <v>0.33336382931189068</v>
      </c>
    </row>
    <row r="151" spans="1:13" ht="15.6" customHeight="1">
      <c r="A151" s="16" t="s">
        <v>173</v>
      </c>
      <c r="B151" s="48" t="s">
        <v>39</v>
      </c>
      <c r="C151" s="33">
        <v>477683.71</v>
      </c>
      <c r="D151" s="33">
        <v>8629.0300000000007</v>
      </c>
      <c r="E151" s="33">
        <v>275241.09000000003</v>
      </c>
      <c r="F151" s="33">
        <f t="shared" si="6"/>
        <v>761553.83000000007</v>
      </c>
      <c r="G151" s="34">
        <v>0</v>
      </c>
      <c r="H151" s="34">
        <v>0</v>
      </c>
      <c r="I151" s="34">
        <v>11714.67</v>
      </c>
      <c r="J151" s="34">
        <v>95930.82</v>
      </c>
      <c r="K151" s="34">
        <f t="shared" si="7"/>
        <v>653908.34000000008</v>
      </c>
      <c r="L151" s="33">
        <v>2818186.64</v>
      </c>
      <c r="M151" s="35">
        <f t="shared" si="8"/>
        <v>0.23203159461432976</v>
      </c>
    </row>
    <row r="152" spans="1:13" ht="15.6" customHeight="1">
      <c r="A152" s="16" t="s">
        <v>174</v>
      </c>
      <c r="B152" s="48" t="s">
        <v>34</v>
      </c>
      <c r="C152" s="33">
        <v>107724.24</v>
      </c>
      <c r="D152" s="33">
        <v>34.53</v>
      </c>
      <c r="E152" s="33">
        <v>48422.8</v>
      </c>
      <c r="F152" s="33">
        <f t="shared" si="6"/>
        <v>156181.57</v>
      </c>
      <c r="G152" s="34">
        <v>0</v>
      </c>
      <c r="H152" s="34">
        <v>0</v>
      </c>
      <c r="I152" s="34">
        <v>0</v>
      </c>
      <c r="J152" s="34">
        <v>14076.26</v>
      </c>
      <c r="K152" s="34">
        <f t="shared" si="7"/>
        <v>142105.31</v>
      </c>
      <c r="L152" s="33">
        <v>652982.72</v>
      </c>
      <c r="M152" s="35">
        <f t="shared" si="8"/>
        <v>0.21762491662872793</v>
      </c>
    </row>
    <row r="153" spans="1:13" ht="15.6" customHeight="1">
      <c r="A153" s="16" t="s">
        <v>175</v>
      </c>
      <c r="B153" s="48" t="s">
        <v>36</v>
      </c>
      <c r="C153" s="33">
        <v>4923890.5999999996</v>
      </c>
      <c r="D153" s="33">
        <v>228898.6</v>
      </c>
      <c r="E153" s="33">
        <v>1698692.06</v>
      </c>
      <c r="F153" s="33">
        <f t="shared" si="6"/>
        <v>6851481.2599999998</v>
      </c>
      <c r="G153" s="34">
        <v>13081</v>
      </c>
      <c r="H153" s="34">
        <v>0</v>
      </c>
      <c r="I153" s="34">
        <v>3642.95</v>
      </c>
      <c r="J153" s="34">
        <v>294695.71999999997</v>
      </c>
      <c r="K153" s="34">
        <f t="shared" si="7"/>
        <v>6540061.5899999999</v>
      </c>
      <c r="L153" s="33">
        <v>17387173.969999999</v>
      </c>
      <c r="M153" s="35">
        <f t="shared" si="8"/>
        <v>0.37614287412573699</v>
      </c>
    </row>
    <row r="154" spans="1:13" ht="15.6" customHeight="1">
      <c r="A154" s="16" t="s">
        <v>176</v>
      </c>
      <c r="B154" s="48" t="s">
        <v>31</v>
      </c>
      <c r="C154" s="33">
        <v>7454609.8200000003</v>
      </c>
      <c r="D154" s="33">
        <v>253063.67999999999</v>
      </c>
      <c r="E154" s="33">
        <v>3538233.04</v>
      </c>
      <c r="F154" s="33">
        <f t="shared" si="6"/>
        <v>11245906.539999999</v>
      </c>
      <c r="G154" s="34">
        <v>244252.02</v>
      </c>
      <c r="H154" s="34">
        <v>0</v>
      </c>
      <c r="I154" s="34">
        <v>4461.59</v>
      </c>
      <c r="J154" s="34">
        <v>335139.61</v>
      </c>
      <c r="K154" s="34">
        <f t="shared" si="7"/>
        <v>10662053.32</v>
      </c>
      <c r="L154" s="33">
        <v>23873807.739999998</v>
      </c>
      <c r="M154" s="35">
        <f t="shared" si="8"/>
        <v>0.44660045167977053</v>
      </c>
    </row>
    <row r="155" spans="1:13" ht="15.6" customHeight="1">
      <c r="A155" s="16" t="s">
        <v>177</v>
      </c>
      <c r="B155" s="48" t="s">
        <v>44</v>
      </c>
      <c r="C155" s="33">
        <v>550200.92000000004</v>
      </c>
      <c r="D155" s="33">
        <v>11748.11</v>
      </c>
      <c r="E155" s="33">
        <v>280461.15000000002</v>
      </c>
      <c r="F155" s="33">
        <f t="shared" si="6"/>
        <v>842410.18</v>
      </c>
      <c r="G155" s="34">
        <v>0</v>
      </c>
      <c r="H155" s="34">
        <v>0</v>
      </c>
      <c r="I155" s="34">
        <v>0</v>
      </c>
      <c r="J155" s="34">
        <v>10017.39</v>
      </c>
      <c r="K155" s="34">
        <f t="shared" si="7"/>
        <v>832392.79</v>
      </c>
      <c r="L155" s="33">
        <v>2069879.61</v>
      </c>
      <c r="M155" s="35">
        <f t="shared" si="8"/>
        <v>0.4021455093226412</v>
      </c>
    </row>
    <row r="156" spans="1:13" ht="15.6" customHeight="1">
      <c r="A156" s="16" t="s">
        <v>178</v>
      </c>
      <c r="B156" s="48" t="s">
        <v>34</v>
      </c>
      <c r="C156" s="33">
        <v>74644.44</v>
      </c>
      <c r="D156" s="33">
        <v>518</v>
      </c>
      <c r="E156" s="33">
        <v>50596.05</v>
      </c>
      <c r="F156" s="33">
        <f t="shared" si="6"/>
        <v>125758.49</v>
      </c>
      <c r="G156" s="34">
        <v>0</v>
      </c>
      <c r="H156" s="34">
        <v>0</v>
      </c>
      <c r="I156" s="34">
        <v>21.6</v>
      </c>
      <c r="J156" s="34">
        <v>5309.56</v>
      </c>
      <c r="K156" s="34">
        <f t="shared" si="7"/>
        <v>120427.33</v>
      </c>
      <c r="L156" s="33">
        <v>678466.59000000008</v>
      </c>
      <c r="M156" s="35">
        <f t="shared" si="8"/>
        <v>0.17749927818848085</v>
      </c>
    </row>
    <row r="157" spans="1:13" ht="15.6" customHeight="1">
      <c r="A157" s="16" t="s">
        <v>179</v>
      </c>
      <c r="B157" s="48" t="s">
        <v>34</v>
      </c>
      <c r="C157" s="33">
        <v>400218</v>
      </c>
      <c r="D157" s="33">
        <v>0</v>
      </c>
      <c r="E157" s="33">
        <v>181903.85</v>
      </c>
      <c r="F157" s="33">
        <f t="shared" si="6"/>
        <v>582121.85</v>
      </c>
      <c r="G157" s="34">
        <v>0</v>
      </c>
      <c r="H157" s="34">
        <v>0</v>
      </c>
      <c r="I157" s="34">
        <v>-8669.42</v>
      </c>
      <c r="J157" s="34">
        <v>13526.98</v>
      </c>
      <c r="K157" s="34">
        <f t="shared" si="7"/>
        <v>577264.29</v>
      </c>
      <c r="L157" s="33">
        <v>2075548.33</v>
      </c>
      <c r="M157" s="35">
        <f t="shared" si="8"/>
        <v>0.27812616148523989</v>
      </c>
    </row>
    <row r="158" spans="1:13" ht="15.6" customHeight="1">
      <c r="A158" s="16" t="s">
        <v>8</v>
      </c>
      <c r="B158" s="48" t="s">
        <v>53</v>
      </c>
      <c r="C158" s="33">
        <v>57249708.020000003</v>
      </c>
      <c r="D158" s="33">
        <v>3683989.4</v>
      </c>
      <c r="E158" s="33">
        <v>19259162.359999999</v>
      </c>
      <c r="F158" s="33">
        <f t="shared" si="6"/>
        <v>80192859.780000001</v>
      </c>
      <c r="G158" s="34">
        <v>649551.63</v>
      </c>
      <c r="H158" s="34">
        <v>510968.88</v>
      </c>
      <c r="I158" s="34">
        <v>149544.54</v>
      </c>
      <c r="J158" s="34">
        <v>3911976.6</v>
      </c>
      <c r="K158" s="34">
        <f t="shared" si="7"/>
        <v>74970818.13000001</v>
      </c>
      <c r="L158" s="33">
        <v>172817622.22</v>
      </c>
      <c r="M158" s="35">
        <f t="shared" si="8"/>
        <v>0.4338146606053912</v>
      </c>
    </row>
    <row r="159" spans="1:13" ht="15.6" customHeight="1">
      <c r="A159" s="16" t="s">
        <v>180</v>
      </c>
      <c r="B159" s="48" t="s">
        <v>34</v>
      </c>
      <c r="C159" s="33">
        <v>1648509.72</v>
      </c>
      <c r="D159" s="33">
        <v>31230.03</v>
      </c>
      <c r="E159" s="33">
        <v>516531.25</v>
      </c>
      <c r="F159" s="33">
        <f t="shared" si="6"/>
        <v>2196271</v>
      </c>
      <c r="G159" s="34">
        <v>2334.4</v>
      </c>
      <c r="H159" s="34">
        <v>0</v>
      </c>
      <c r="I159" s="34">
        <v>1825.7</v>
      </c>
      <c r="J159" s="34">
        <v>85057.17</v>
      </c>
      <c r="K159" s="34">
        <f t="shared" si="7"/>
        <v>2107053.73</v>
      </c>
      <c r="L159" s="33">
        <v>4538154.13</v>
      </c>
      <c r="M159" s="35">
        <f t="shared" si="8"/>
        <v>0.46429752486172171</v>
      </c>
    </row>
    <row r="160" spans="1:13" ht="15.6" customHeight="1">
      <c r="A160" s="16" t="s">
        <v>181</v>
      </c>
      <c r="B160" s="48" t="s">
        <v>34</v>
      </c>
      <c r="C160" s="33">
        <v>465395.9</v>
      </c>
      <c r="D160" s="33">
        <v>4363.26</v>
      </c>
      <c r="E160" s="33">
        <v>81122.720000000001</v>
      </c>
      <c r="F160" s="33">
        <f t="shared" si="6"/>
        <v>550881.88</v>
      </c>
      <c r="G160" s="34">
        <v>0</v>
      </c>
      <c r="H160" s="34">
        <v>0</v>
      </c>
      <c r="I160" s="34">
        <v>0</v>
      </c>
      <c r="J160" s="34">
        <v>10638.53</v>
      </c>
      <c r="K160" s="34">
        <f t="shared" si="7"/>
        <v>540243.35</v>
      </c>
      <c r="L160" s="33">
        <v>1286848.95</v>
      </c>
      <c r="M160" s="35">
        <f t="shared" si="8"/>
        <v>0.41981877515616733</v>
      </c>
    </row>
    <row r="161" spans="1:13" ht="15.6" customHeight="1">
      <c r="A161" s="16" t="s">
        <v>182</v>
      </c>
      <c r="B161" s="48" t="s">
        <v>78</v>
      </c>
      <c r="C161" s="33">
        <v>1071509.5</v>
      </c>
      <c r="D161" s="33">
        <v>136581.16</v>
      </c>
      <c r="E161" s="33">
        <v>700453.63</v>
      </c>
      <c r="F161" s="33">
        <f t="shared" si="6"/>
        <v>1908544.29</v>
      </c>
      <c r="G161" s="34">
        <v>32301.26</v>
      </c>
      <c r="H161" s="34">
        <v>0</v>
      </c>
      <c r="I161" s="34">
        <v>0</v>
      </c>
      <c r="J161" s="34">
        <v>21550.76</v>
      </c>
      <c r="K161" s="34">
        <f t="shared" si="7"/>
        <v>1854692.27</v>
      </c>
      <c r="L161" s="33">
        <v>3288440.9999999995</v>
      </c>
      <c r="M161" s="35">
        <f t="shared" si="8"/>
        <v>0.56400351108625646</v>
      </c>
    </row>
    <row r="162" spans="1:13" ht="15.6" customHeight="1">
      <c r="A162" s="16" t="s">
        <v>183</v>
      </c>
      <c r="B162" s="48" t="s">
        <v>34</v>
      </c>
      <c r="C162" s="33">
        <v>154692.28</v>
      </c>
      <c r="D162" s="33">
        <v>11237.2</v>
      </c>
      <c r="E162" s="33">
        <v>69569.02</v>
      </c>
      <c r="F162" s="33">
        <f t="shared" si="6"/>
        <v>235498.5</v>
      </c>
      <c r="G162" s="34">
        <v>202</v>
      </c>
      <c r="H162" s="34">
        <v>0</v>
      </c>
      <c r="I162" s="34">
        <v>0</v>
      </c>
      <c r="J162" s="34">
        <v>2784.77</v>
      </c>
      <c r="K162" s="34">
        <f t="shared" si="7"/>
        <v>232511.73</v>
      </c>
      <c r="L162" s="33">
        <v>940726.04</v>
      </c>
      <c r="M162" s="35">
        <f t="shared" si="8"/>
        <v>0.24716200053312015</v>
      </c>
    </row>
    <row r="163" spans="1:13" ht="15.6" customHeight="1">
      <c r="A163" s="16" t="s">
        <v>184</v>
      </c>
      <c r="B163" s="48" t="s">
        <v>36</v>
      </c>
      <c r="C163" s="33">
        <v>8870769.4900000002</v>
      </c>
      <c r="D163" s="33">
        <v>378452.26</v>
      </c>
      <c r="E163" s="33">
        <v>3084231.97</v>
      </c>
      <c r="F163" s="33">
        <f t="shared" si="6"/>
        <v>12333453.720000001</v>
      </c>
      <c r="G163" s="34">
        <v>0</v>
      </c>
      <c r="H163" s="34">
        <v>0</v>
      </c>
      <c r="I163" s="34">
        <v>1755.34</v>
      </c>
      <c r="J163" s="34">
        <v>588587.55000000005</v>
      </c>
      <c r="K163" s="34">
        <f t="shared" si="7"/>
        <v>11743110.83</v>
      </c>
      <c r="L163" s="33">
        <v>25491822.399999999</v>
      </c>
      <c r="M163" s="35">
        <f t="shared" si="8"/>
        <v>0.46066187994468377</v>
      </c>
    </row>
    <row r="164" spans="1:13" ht="15.6" customHeight="1">
      <c r="A164" s="16" t="s">
        <v>185</v>
      </c>
      <c r="B164" s="48" t="s">
        <v>44</v>
      </c>
      <c r="C164" s="33">
        <v>861891.95</v>
      </c>
      <c r="D164" s="33">
        <v>26373.17</v>
      </c>
      <c r="E164" s="33">
        <v>435610.94</v>
      </c>
      <c r="F164" s="33">
        <f t="shared" si="6"/>
        <v>1323876.06</v>
      </c>
      <c r="G164" s="34">
        <v>7956.93</v>
      </c>
      <c r="H164" s="34">
        <v>0</v>
      </c>
      <c r="I164" s="34">
        <v>0</v>
      </c>
      <c r="J164" s="34">
        <v>30325.35</v>
      </c>
      <c r="K164" s="34">
        <f t="shared" si="7"/>
        <v>1285593.78</v>
      </c>
      <c r="L164" s="33">
        <v>2984385.52</v>
      </c>
      <c r="M164" s="35">
        <f t="shared" si="8"/>
        <v>0.43077336067493049</v>
      </c>
    </row>
    <row r="165" spans="1:13" ht="15.6" customHeight="1">
      <c r="A165" s="16" t="s">
        <v>186</v>
      </c>
      <c r="B165" s="48" t="s">
        <v>36</v>
      </c>
      <c r="C165" s="33">
        <v>1605212.31</v>
      </c>
      <c r="D165" s="33">
        <v>52423.47</v>
      </c>
      <c r="E165" s="33">
        <v>422530.94</v>
      </c>
      <c r="F165" s="33">
        <f t="shared" si="6"/>
        <v>2080166.72</v>
      </c>
      <c r="G165" s="34">
        <v>0</v>
      </c>
      <c r="H165" s="34">
        <v>0</v>
      </c>
      <c r="I165" s="34">
        <v>0</v>
      </c>
      <c r="J165" s="34">
        <v>53524.639999999999</v>
      </c>
      <c r="K165" s="34">
        <f t="shared" si="7"/>
        <v>2026642.08</v>
      </c>
      <c r="L165" s="33">
        <v>7411679.8099999996</v>
      </c>
      <c r="M165" s="35">
        <f t="shared" si="8"/>
        <v>0.2734389682168421</v>
      </c>
    </row>
    <row r="166" spans="1:13" ht="15.6" customHeight="1">
      <c r="A166" s="16" t="s">
        <v>187</v>
      </c>
      <c r="B166" s="48" t="s">
        <v>78</v>
      </c>
      <c r="C166" s="33">
        <v>618810.25</v>
      </c>
      <c r="D166" s="33">
        <v>27021.200000000001</v>
      </c>
      <c r="E166" s="33">
        <v>131215.19</v>
      </c>
      <c r="F166" s="33">
        <f t="shared" si="6"/>
        <v>777046.6399999999</v>
      </c>
      <c r="G166" s="34">
        <v>0</v>
      </c>
      <c r="H166" s="34">
        <v>0</v>
      </c>
      <c r="I166" s="34">
        <v>0</v>
      </c>
      <c r="J166" s="34">
        <v>21061.23</v>
      </c>
      <c r="K166" s="34">
        <f t="shared" si="7"/>
        <v>755985.40999999992</v>
      </c>
      <c r="L166" s="33">
        <v>1869735.2999999998</v>
      </c>
      <c r="M166" s="35">
        <f t="shared" si="8"/>
        <v>0.40432750561001868</v>
      </c>
    </row>
    <row r="167" spans="1:13" ht="15.6" customHeight="1">
      <c r="A167" s="16" t="s">
        <v>188</v>
      </c>
      <c r="B167" s="48" t="s">
        <v>44</v>
      </c>
      <c r="C167" s="33">
        <v>633486.19999999995</v>
      </c>
      <c r="D167" s="33">
        <v>20494.98</v>
      </c>
      <c r="E167" s="33">
        <v>380207.52</v>
      </c>
      <c r="F167" s="33">
        <f t="shared" si="6"/>
        <v>1034188.7</v>
      </c>
      <c r="G167" s="34">
        <v>24202.63</v>
      </c>
      <c r="H167" s="34">
        <v>0</v>
      </c>
      <c r="I167" s="34">
        <v>0</v>
      </c>
      <c r="J167" s="34">
        <v>4837.17</v>
      </c>
      <c r="K167" s="34">
        <f t="shared" si="7"/>
        <v>1005148.8999999999</v>
      </c>
      <c r="L167" s="33">
        <v>2865541.6799999997</v>
      </c>
      <c r="M167" s="35">
        <f t="shared" si="8"/>
        <v>0.35077099279882051</v>
      </c>
    </row>
    <row r="168" spans="1:13" ht="15.6" customHeight="1">
      <c r="A168" s="16" t="s">
        <v>189</v>
      </c>
      <c r="B168" s="48" t="s">
        <v>39</v>
      </c>
      <c r="C168" s="33">
        <v>4040577.62</v>
      </c>
      <c r="D168" s="33">
        <v>53888.93</v>
      </c>
      <c r="E168" s="33">
        <v>1131036.05</v>
      </c>
      <c r="F168" s="33">
        <f t="shared" si="6"/>
        <v>5225502.6000000006</v>
      </c>
      <c r="G168" s="34">
        <v>0</v>
      </c>
      <c r="H168" s="34">
        <v>0</v>
      </c>
      <c r="I168" s="34">
        <v>0</v>
      </c>
      <c r="J168" s="34">
        <v>328161.05</v>
      </c>
      <c r="K168" s="34">
        <f t="shared" si="7"/>
        <v>4897341.5500000007</v>
      </c>
      <c r="L168" s="33">
        <v>10375131.98</v>
      </c>
      <c r="M168" s="35">
        <f t="shared" si="8"/>
        <v>0.4720269158445925</v>
      </c>
    </row>
    <row r="169" spans="1:13" ht="15.6" customHeight="1">
      <c r="A169" s="16" t="s">
        <v>190</v>
      </c>
      <c r="B169" s="48" t="s">
        <v>78</v>
      </c>
      <c r="C169" s="33">
        <v>214012.57</v>
      </c>
      <c r="D169" s="33">
        <v>2053.9</v>
      </c>
      <c r="E169" s="33">
        <v>40156.959999999999</v>
      </c>
      <c r="F169" s="33">
        <f t="shared" si="6"/>
        <v>256223.43</v>
      </c>
      <c r="G169" s="34">
        <v>17.3</v>
      </c>
      <c r="H169" s="34">
        <v>0</v>
      </c>
      <c r="I169" s="34">
        <v>1769.1</v>
      </c>
      <c r="J169" s="34">
        <v>9404.6200000000008</v>
      </c>
      <c r="K169" s="34">
        <f t="shared" si="7"/>
        <v>245032.41</v>
      </c>
      <c r="L169" s="33">
        <v>1308719.0899999999</v>
      </c>
      <c r="M169" s="35">
        <f t="shared" si="8"/>
        <v>0.18723071427039398</v>
      </c>
    </row>
    <row r="170" spans="1:13" ht="15.6" customHeight="1">
      <c r="A170" s="16" t="s">
        <v>191</v>
      </c>
      <c r="B170" s="48" t="s">
        <v>34</v>
      </c>
      <c r="C170" s="33">
        <v>350459.23</v>
      </c>
      <c r="D170" s="33">
        <v>19107.990000000002</v>
      </c>
      <c r="E170" s="33">
        <v>147692.54999999999</v>
      </c>
      <c r="F170" s="33">
        <f t="shared" si="6"/>
        <v>517259.76999999996</v>
      </c>
      <c r="G170" s="34">
        <v>0</v>
      </c>
      <c r="H170" s="34">
        <v>0</v>
      </c>
      <c r="I170" s="34">
        <v>817.06</v>
      </c>
      <c r="J170" s="34">
        <v>17488.849999999999</v>
      </c>
      <c r="K170" s="34">
        <f t="shared" si="7"/>
        <v>498953.86</v>
      </c>
      <c r="L170" s="33">
        <v>2053558.1800000002</v>
      </c>
      <c r="M170" s="35">
        <f t="shared" si="8"/>
        <v>0.24297040369219047</v>
      </c>
    </row>
    <row r="171" spans="1:13" ht="15.6" customHeight="1">
      <c r="A171" s="16" t="s">
        <v>192</v>
      </c>
      <c r="B171" s="48" t="s">
        <v>44</v>
      </c>
      <c r="C171" s="33">
        <v>489211.47</v>
      </c>
      <c r="D171" s="33">
        <v>24986.37</v>
      </c>
      <c r="E171" s="33">
        <v>155927.79999999999</v>
      </c>
      <c r="F171" s="33">
        <f t="shared" si="6"/>
        <v>670125.6399999999</v>
      </c>
      <c r="G171" s="34">
        <v>0</v>
      </c>
      <c r="H171" s="34">
        <v>0</v>
      </c>
      <c r="I171" s="34">
        <v>0</v>
      </c>
      <c r="J171" s="34">
        <v>4770.41</v>
      </c>
      <c r="K171" s="34">
        <f t="shared" si="7"/>
        <v>665355.22999999986</v>
      </c>
      <c r="L171" s="33">
        <v>1744824.4699999997</v>
      </c>
      <c r="M171" s="35">
        <f t="shared" si="8"/>
        <v>0.38133075357431223</v>
      </c>
    </row>
    <row r="172" spans="1:13" ht="15.6" customHeight="1">
      <c r="A172" s="16" t="s">
        <v>193</v>
      </c>
      <c r="B172" s="48" t="s">
        <v>34</v>
      </c>
      <c r="C172" s="33">
        <v>1190164.44</v>
      </c>
      <c r="D172" s="33">
        <v>43060.67</v>
      </c>
      <c r="E172" s="33">
        <v>691573.76000000001</v>
      </c>
      <c r="F172" s="33">
        <f t="shared" si="6"/>
        <v>1924798.8699999999</v>
      </c>
      <c r="G172" s="34">
        <v>0</v>
      </c>
      <c r="H172" s="34">
        <v>0</v>
      </c>
      <c r="I172" s="34">
        <v>200</v>
      </c>
      <c r="J172" s="34">
        <v>42061.39</v>
      </c>
      <c r="K172" s="34">
        <f t="shared" si="7"/>
        <v>1882537.48</v>
      </c>
      <c r="L172" s="33">
        <v>4829144.43</v>
      </c>
      <c r="M172" s="35">
        <f t="shared" si="8"/>
        <v>0.3898283655185687</v>
      </c>
    </row>
    <row r="173" spans="1:13" ht="15.6" customHeight="1">
      <c r="A173" s="16" t="s">
        <v>194</v>
      </c>
      <c r="B173" s="48" t="s">
        <v>39</v>
      </c>
      <c r="C173" s="33">
        <v>787360.96</v>
      </c>
      <c r="D173" s="33">
        <v>45877.82</v>
      </c>
      <c r="E173" s="33">
        <v>471830.79</v>
      </c>
      <c r="F173" s="33">
        <f t="shared" si="6"/>
        <v>1305069.5699999998</v>
      </c>
      <c r="G173" s="34">
        <v>0</v>
      </c>
      <c r="H173" s="34">
        <v>0</v>
      </c>
      <c r="I173" s="34">
        <v>5530</v>
      </c>
      <c r="J173" s="34">
        <v>20257.72</v>
      </c>
      <c r="K173" s="34">
        <f t="shared" si="7"/>
        <v>1279281.8499999999</v>
      </c>
      <c r="L173" s="33">
        <v>2535930.9699999997</v>
      </c>
      <c r="M173" s="35">
        <f t="shared" si="8"/>
        <v>0.50446241050480956</v>
      </c>
    </row>
    <row r="174" spans="1:13" ht="15.6" customHeight="1">
      <c r="A174" s="16" t="s">
        <v>195</v>
      </c>
      <c r="B174" s="48" t="s">
        <v>28</v>
      </c>
      <c r="C174" s="33">
        <v>267879.53000000003</v>
      </c>
      <c r="D174" s="33">
        <v>6836.34</v>
      </c>
      <c r="E174" s="33">
        <v>153979.45000000001</v>
      </c>
      <c r="F174" s="33">
        <f t="shared" si="6"/>
        <v>428695.32000000007</v>
      </c>
      <c r="G174" s="34">
        <v>6943.41</v>
      </c>
      <c r="H174" s="34">
        <v>0</v>
      </c>
      <c r="I174" s="34">
        <v>988.22</v>
      </c>
      <c r="J174" s="34">
        <v>1856.34</v>
      </c>
      <c r="K174" s="34">
        <f t="shared" si="7"/>
        <v>418907.35000000009</v>
      </c>
      <c r="L174" s="33">
        <v>1577981.59</v>
      </c>
      <c r="M174" s="35">
        <f t="shared" si="8"/>
        <v>0.26547036584881833</v>
      </c>
    </row>
    <row r="175" spans="1:13" ht="15.6" customHeight="1">
      <c r="A175" s="16" t="s">
        <v>196</v>
      </c>
      <c r="B175" s="48" t="s">
        <v>36</v>
      </c>
      <c r="C175" s="33">
        <v>3026531.21</v>
      </c>
      <c r="D175" s="33">
        <v>263112.96000000002</v>
      </c>
      <c r="E175" s="33">
        <v>540129.78</v>
      </c>
      <c r="F175" s="33">
        <f t="shared" si="6"/>
        <v>3829773.95</v>
      </c>
      <c r="G175" s="34">
        <v>0</v>
      </c>
      <c r="H175" s="34">
        <v>0</v>
      </c>
      <c r="I175" s="34">
        <v>12745.82</v>
      </c>
      <c r="J175" s="34">
        <v>229027.4</v>
      </c>
      <c r="K175" s="34">
        <f t="shared" si="7"/>
        <v>3588000.7300000004</v>
      </c>
      <c r="L175" s="33">
        <v>10817012.219999999</v>
      </c>
      <c r="M175" s="35">
        <f t="shared" si="8"/>
        <v>0.33169979445581144</v>
      </c>
    </row>
    <row r="176" spans="1:13" ht="15.6" customHeight="1">
      <c r="A176" s="16" t="s">
        <v>197</v>
      </c>
      <c r="B176" s="48" t="s">
        <v>28</v>
      </c>
      <c r="C176" s="33">
        <v>1600009.67</v>
      </c>
      <c r="D176" s="33">
        <v>3243528.36</v>
      </c>
      <c r="E176" s="33">
        <v>5161658.8499999996</v>
      </c>
      <c r="F176" s="33">
        <f t="shared" si="6"/>
        <v>10005196.879999999</v>
      </c>
      <c r="G176" s="34">
        <v>15273.29</v>
      </c>
      <c r="H176" s="34">
        <v>0</v>
      </c>
      <c r="I176" s="34">
        <v>10074.200000000001</v>
      </c>
      <c r="J176" s="34">
        <v>4059656.49</v>
      </c>
      <c r="K176" s="34">
        <f t="shared" si="7"/>
        <v>5920192.9000000004</v>
      </c>
      <c r="L176" s="33">
        <v>11392179.289999999</v>
      </c>
      <c r="M176" s="35">
        <f t="shared" si="8"/>
        <v>0.5196716755675288</v>
      </c>
    </row>
    <row r="177" spans="1:13" ht="15.6" customHeight="1">
      <c r="A177" s="16" t="s">
        <v>198</v>
      </c>
      <c r="B177" s="48" t="s">
        <v>36</v>
      </c>
      <c r="C177" s="33">
        <v>917022.04</v>
      </c>
      <c r="D177" s="33">
        <v>61460.43</v>
      </c>
      <c r="E177" s="33">
        <v>272861.34000000003</v>
      </c>
      <c r="F177" s="33">
        <f t="shared" si="6"/>
        <v>1251343.81</v>
      </c>
      <c r="G177" s="34">
        <v>485.75</v>
      </c>
      <c r="H177" s="34">
        <v>0</v>
      </c>
      <c r="I177" s="34">
        <v>0</v>
      </c>
      <c r="J177" s="34">
        <v>12315.47</v>
      </c>
      <c r="K177" s="34">
        <f t="shared" si="7"/>
        <v>1238542.5900000001</v>
      </c>
      <c r="L177" s="33">
        <v>4653579.2100000009</v>
      </c>
      <c r="M177" s="35">
        <f t="shared" si="8"/>
        <v>0.26614838473975388</v>
      </c>
    </row>
    <row r="178" spans="1:13" ht="15.6" customHeight="1">
      <c r="A178" s="16" t="s">
        <v>199</v>
      </c>
      <c r="B178" s="48" t="s">
        <v>34</v>
      </c>
      <c r="C178" s="33">
        <v>43047.44</v>
      </c>
      <c r="D178" s="33">
        <v>1875.63</v>
      </c>
      <c r="E178" s="33">
        <v>27981.27</v>
      </c>
      <c r="F178" s="33">
        <f t="shared" si="6"/>
        <v>72904.34</v>
      </c>
      <c r="G178" s="34">
        <v>0</v>
      </c>
      <c r="H178" s="34">
        <v>0</v>
      </c>
      <c r="I178" s="34">
        <v>100</v>
      </c>
      <c r="J178" s="34">
        <v>301.36</v>
      </c>
      <c r="K178" s="34">
        <f t="shared" si="7"/>
        <v>72502.98</v>
      </c>
      <c r="L178" s="33">
        <v>620100.78</v>
      </c>
      <c r="M178" s="35">
        <f t="shared" si="8"/>
        <v>0.11692128495629371</v>
      </c>
    </row>
    <row r="179" spans="1:13" ht="15.6" customHeight="1">
      <c r="A179" s="16" t="s">
        <v>200</v>
      </c>
      <c r="B179" s="48" t="s">
        <v>78</v>
      </c>
      <c r="C179" s="33">
        <v>112644.07</v>
      </c>
      <c r="D179" s="33">
        <v>4678.26</v>
      </c>
      <c r="E179" s="33">
        <v>18588.22</v>
      </c>
      <c r="F179" s="33">
        <f t="shared" si="6"/>
        <v>135910.54999999999</v>
      </c>
      <c r="G179" s="34">
        <v>0</v>
      </c>
      <c r="H179" s="34">
        <v>0</v>
      </c>
      <c r="I179" s="34">
        <v>0</v>
      </c>
      <c r="J179" s="34">
        <v>4859.95</v>
      </c>
      <c r="K179" s="34">
        <f t="shared" si="7"/>
        <v>131050.59999999999</v>
      </c>
      <c r="L179" s="33">
        <v>765908.47999999998</v>
      </c>
      <c r="M179" s="35">
        <f t="shared" si="8"/>
        <v>0.17110477742719338</v>
      </c>
    </row>
    <row r="180" spans="1:13" ht="15.6" customHeight="1">
      <c r="A180" s="16" t="s">
        <v>201</v>
      </c>
      <c r="B180" s="48" t="s">
        <v>31</v>
      </c>
      <c r="C180" s="33">
        <v>933891.36</v>
      </c>
      <c r="D180" s="33">
        <v>176015.45</v>
      </c>
      <c r="E180" s="33">
        <v>558611.96</v>
      </c>
      <c r="F180" s="33">
        <f t="shared" si="6"/>
        <v>1668518.77</v>
      </c>
      <c r="G180" s="34">
        <v>13438</v>
      </c>
      <c r="H180" s="34">
        <v>420</v>
      </c>
      <c r="I180" s="34">
        <v>0</v>
      </c>
      <c r="J180" s="34">
        <v>9384.23</v>
      </c>
      <c r="K180" s="34">
        <f t="shared" si="7"/>
        <v>1645276.54</v>
      </c>
      <c r="L180" s="33">
        <v>4456326.3100000005</v>
      </c>
      <c r="M180" s="35">
        <f t="shared" si="8"/>
        <v>0.36920019440856428</v>
      </c>
    </row>
    <row r="181" spans="1:13" ht="15.6" customHeight="1">
      <c r="A181" s="16" t="s">
        <v>202</v>
      </c>
      <c r="B181" s="48" t="s">
        <v>39</v>
      </c>
      <c r="C181" s="33">
        <v>844931.66</v>
      </c>
      <c r="D181" s="33">
        <v>15148.41</v>
      </c>
      <c r="E181" s="33">
        <v>1055872.07</v>
      </c>
      <c r="F181" s="33">
        <f t="shared" si="6"/>
        <v>1915952.1400000001</v>
      </c>
      <c r="G181" s="34">
        <v>14457.27</v>
      </c>
      <c r="H181" s="34">
        <v>0</v>
      </c>
      <c r="I181" s="34">
        <v>23625</v>
      </c>
      <c r="J181" s="34">
        <v>24341.16</v>
      </c>
      <c r="K181" s="34">
        <f t="shared" si="7"/>
        <v>1853528.7100000002</v>
      </c>
      <c r="L181" s="33">
        <v>3413014.2</v>
      </c>
      <c r="M181" s="35">
        <f t="shared" si="8"/>
        <v>0.54307676481392897</v>
      </c>
    </row>
    <row r="182" spans="1:13" ht="15.6" customHeight="1">
      <c r="A182" s="16" t="s">
        <v>203</v>
      </c>
      <c r="B182" s="48" t="s">
        <v>34</v>
      </c>
      <c r="C182" s="33">
        <v>304853.99</v>
      </c>
      <c r="D182" s="33">
        <v>3674.33</v>
      </c>
      <c r="E182" s="33">
        <v>73104.03</v>
      </c>
      <c r="F182" s="33">
        <f t="shared" si="6"/>
        <v>381632.35</v>
      </c>
      <c r="G182" s="34">
        <v>628</v>
      </c>
      <c r="H182" s="34">
        <v>0</v>
      </c>
      <c r="I182" s="34">
        <v>0</v>
      </c>
      <c r="J182" s="34">
        <v>2638.77</v>
      </c>
      <c r="K182" s="34">
        <f t="shared" si="7"/>
        <v>378365.57999999996</v>
      </c>
      <c r="L182" s="33">
        <v>956854.24</v>
      </c>
      <c r="M182" s="35">
        <f t="shared" si="8"/>
        <v>0.39542655943082822</v>
      </c>
    </row>
    <row r="183" spans="1:13" ht="15.6" customHeight="1">
      <c r="A183" s="16" t="s">
        <v>204</v>
      </c>
      <c r="B183" s="48" t="s">
        <v>34</v>
      </c>
      <c r="C183" s="33">
        <v>38546.93</v>
      </c>
      <c r="D183" s="33">
        <v>1011.22</v>
      </c>
      <c r="E183" s="33">
        <v>33503.730000000003</v>
      </c>
      <c r="F183" s="33">
        <f t="shared" si="6"/>
        <v>73061.88</v>
      </c>
      <c r="G183" s="34">
        <v>0</v>
      </c>
      <c r="H183" s="34">
        <v>0</v>
      </c>
      <c r="I183" s="34">
        <v>8785.51</v>
      </c>
      <c r="J183" s="34">
        <v>3345.64</v>
      </c>
      <c r="K183" s="34">
        <f t="shared" si="7"/>
        <v>60930.73</v>
      </c>
      <c r="L183" s="33">
        <v>468909.98000000004</v>
      </c>
      <c r="M183" s="35">
        <f t="shared" si="8"/>
        <v>0.12994120961127761</v>
      </c>
    </row>
    <row r="184" spans="1:13" ht="15.6" customHeight="1">
      <c r="A184" s="16" t="s">
        <v>205</v>
      </c>
      <c r="B184" s="48" t="s">
        <v>28</v>
      </c>
      <c r="C184" s="33">
        <v>5902761.9699999997</v>
      </c>
      <c r="D184" s="33">
        <v>298242.74</v>
      </c>
      <c r="E184" s="33">
        <v>925991.8</v>
      </c>
      <c r="F184" s="33">
        <f t="shared" si="6"/>
        <v>7126996.5099999998</v>
      </c>
      <c r="G184" s="34">
        <v>32711</v>
      </c>
      <c r="H184" s="34">
        <v>0</v>
      </c>
      <c r="I184" s="34">
        <v>0</v>
      </c>
      <c r="J184" s="34">
        <v>98720.8</v>
      </c>
      <c r="K184" s="34">
        <f t="shared" si="7"/>
        <v>6995564.71</v>
      </c>
      <c r="L184" s="33">
        <v>10537256.620000001</v>
      </c>
      <c r="M184" s="35">
        <f t="shared" si="8"/>
        <v>0.66388861563096291</v>
      </c>
    </row>
    <row r="185" spans="1:13" ht="15.6" customHeight="1">
      <c r="A185" s="16" t="s">
        <v>206</v>
      </c>
      <c r="B185" s="48" t="s">
        <v>44</v>
      </c>
      <c r="C185" s="33">
        <v>233026.93</v>
      </c>
      <c r="D185" s="33">
        <v>7922.92</v>
      </c>
      <c r="E185" s="33">
        <v>62950.96</v>
      </c>
      <c r="F185" s="33">
        <f t="shared" si="6"/>
        <v>303900.81</v>
      </c>
      <c r="G185" s="34">
        <v>0</v>
      </c>
      <c r="H185" s="34">
        <v>0</v>
      </c>
      <c r="I185" s="34">
        <v>0</v>
      </c>
      <c r="J185" s="34">
        <v>2209.5100000000002</v>
      </c>
      <c r="K185" s="34">
        <f t="shared" si="7"/>
        <v>301691.3</v>
      </c>
      <c r="L185" s="33">
        <v>884217.38</v>
      </c>
      <c r="M185" s="35">
        <f t="shared" si="8"/>
        <v>0.34119584937360087</v>
      </c>
    </row>
    <row r="186" spans="1:13" ht="15.6" customHeight="1">
      <c r="A186" s="16" t="s">
        <v>207</v>
      </c>
      <c r="B186" s="48" t="s">
        <v>31</v>
      </c>
      <c r="C186" s="33">
        <v>755914.33</v>
      </c>
      <c r="D186" s="33">
        <v>0</v>
      </c>
      <c r="E186" s="33">
        <v>417080.87</v>
      </c>
      <c r="F186" s="33">
        <f t="shared" si="6"/>
        <v>1172995.2</v>
      </c>
      <c r="G186" s="34">
        <v>0</v>
      </c>
      <c r="H186" s="34">
        <v>0</v>
      </c>
      <c r="I186" s="34">
        <v>1573.88</v>
      </c>
      <c r="J186" s="34">
        <v>47067.65</v>
      </c>
      <c r="K186" s="34">
        <f t="shared" si="7"/>
        <v>1124353.6700000002</v>
      </c>
      <c r="L186" s="33">
        <v>3230642.51</v>
      </c>
      <c r="M186" s="35">
        <f t="shared" si="8"/>
        <v>0.34802788192123435</v>
      </c>
    </row>
    <row r="187" spans="1:13" ht="15.6" customHeight="1">
      <c r="A187" s="16" t="s">
        <v>208</v>
      </c>
      <c r="B187" s="48" t="s">
        <v>44</v>
      </c>
      <c r="C187" s="33">
        <v>355401.82</v>
      </c>
      <c r="D187" s="33">
        <v>14301.58</v>
      </c>
      <c r="E187" s="33">
        <v>267668.98</v>
      </c>
      <c r="F187" s="33">
        <f t="shared" si="6"/>
        <v>637372.38</v>
      </c>
      <c r="G187" s="34">
        <v>0</v>
      </c>
      <c r="H187" s="34">
        <v>0</v>
      </c>
      <c r="I187" s="34">
        <v>0</v>
      </c>
      <c r="J187" s="34">
        <v>2338.04</v>
      </c>
      <c r="K187" s="34">
        <f t="shared" si="7"/>
        <v>635034.34</v>
      </c>
      <c r="L187" s="33">
        <v>1928493.04</v>
      </c>
      <c r="M187" s="35">
        <f t="shared" si="8"/>
        <v>0.32929044950040365</v>
      </c>
    </row>
    <row r="188" spans="1:13" ht="15.6" customHeight="1">
      <c r="A188" s="16" t="s">
        <v>209</v>
      </c>
      <c r="B188" s="48" t="s">
        <v>31</v>
      </c>
      <c r="C188" s="33">
        <v>711934.11</v>
      </c>
      <c r="D188" s="33">
        <v>39392.400000000001</v>
      </c>
      <c r="E188" s="33">
        <v>90672.85</v>
      </c>
      <c r="F188" s="33">
        <f t="shared" si="6"/>
        <v>841999.35999999999</v>
      </c>
      <c r="G188" s="34">
        <v>5011.6899999999996</v>
      </c>
      <c r="H188" s="34">
        <v>0</v>
      </c>
      <c r="I188" s="34">
        <v>0</v>
      </c>
      <c r="J188" s="34">
        <v>19187</v>
      </c>
      <c r="K188" s="34">
        <f t="shared" si="7"/>
        <v>817800.67</v>
      </c>
      <c r="L188" s="33">
        <v>2508914.6799999997</v>
      </c>
      <c r="M188" s="35">
        <f t="shared" si="8"/>
        <v>0.32595794369539904</v>
      </c>
    </row>
    <row r="189" spans="1:13" ht="15.6" customHeight="1">
      <c r="A189" s="16" t="s">
        <v>210</v>
      </c>
      <c r="B189" s="48" t="s">
        <v>31</v>
      </c>
      <c r="C189" s="33">
        <v>4313627.5</v>
      </c>
      <c r="D189" s="33">
        <v>82145.09</v>
      </c>
      <c r="E189" s="33">
        <v>1153953.8999999999</v>
      </c>
      <c r="F189" s="33">
        <f t="shared" si="6"/>
        <v>5549726.4900000002</v>
      </c>
      <c r="G189" s="34">
        <v>234120.24</v>
      </c>
      <c r="H189" s="34">
        <v>962</v>
      </c>
      <c r="I189" s="34">
        <v>5577.88</v>
      </c>
      <c r="J189" s="34">
        <v>466416.02</v>
      </c>
      <c r="K189" s="34">
        <f t="shared" si="7"/>
        <v>4842650.3499999996</v>
      </c>
      <c r="L189" s="33">
        <v>14172878.139999999</v>
      </c>
      <c r="M189" s="35">
        <f t="shared" si="8"/>
        <v>0.34168432848742464</v>
      </c>
    </row>
    <row r="190" spans="1:13" ht="15.6" customHeight="1">
      <c r="A190" s="16" t="s">
        <v>211</v>
      </c>
      <c r="B190" s="48" t="s">
        <v>36</v>
      </c>
      <c r="C190" s="33">
        <v>12180534.23</v>
      </c>
      <c r="D190" s="33">
        <v>4451853.72</v>
      </c>
      <c r="E190" s="33">
        <v>9332566.5099999998</v>
      </c>
      <c r="F190" s="33">
        <f t="shared" si="6"/>
        <v>25964954.460000001</v>
      </c>
      <c r="G190" s="34">
        <v>120917.27</v>
      </c>
      <c r="H190" s="34">
        <v>0</v>
      </c>
      <c r="I190" s="34">
        <v>338663.11</v>
      </c>
      <c r="J190" s="34">
        <v>3163228.25</v>
      </c>
      <c r="K190" s="34">
        <f t="shared" si="7"/>
        <v>22342145.830000002</v>
      </c>
      <c r="L190" s="33">
        <v>42129038.859999999</v>
      </c>
      <c r="M190" s="35">
        <f t="shared" si="8"/>
        <v>0.53032650244515933</v>
      </c>
    </row>
    <row r="191" spans="1:13" ht="15.6" customHeight="1">
      <c r="A191" s="16" t="s">
        <v>212</v>
      </c>
      <c r="B191" s="48" t="s">
        <v>44</v>
      </c>
      <c r="C191" s="33">
        <v>4699934.5</v>
      </c>
      <c r="D191" s="33">
        <v>166327.04999999999</v>
      </c>
      <c r="E191" s="33">
        <v>3255261.07</v>
      </c>
      <c r="F191" s="33">
        <f t="shared" si="6"/>
        <v>8121522.6199999992</v>
      </c>
      <c r="G191" s="34">
        <v>13076.94</v>
      </c>
      <c r="H191" s="34">
        <v>571.6</v>
      </c>
      <c r="I191" s="34">
        <v>21850.66</v>
      </c>
      <c r="J191" s="34">
        <v>102282.46</v>
      </c>
      <c r="K191" s="34">
        <f t="shared" si="7"/>
        <v>7983740.959999999</v>
      </c>
      <c r="L191" s="33">
        <v>34046099.289999999</v>
      </c>
      <c r="M191" s="35">
        <f t="shared" si="8"/>
        <v>0.23449796383414118</v>
      </c>
    </row>
    <row r="192" spans="1:13" ht="15.6" customHeight="1">
      <c r="A192" s="16" t="s">
        <v>213</v>
      </c>
      <c r="B192" s="48" t="s">
        <v>39</v>
      </c>
      <c r="C192" s="33">
        <v>274228.51</v>
      </c>
      <c r="D192" s="33">
        <v>1808.76</v>
      </c>
      <c r="E192" s="33">
        <v>91291.83</v>
      </c>
      <c r="F192" s="33">
        <f t="shared" si="6"/>
        <v>367329.10000000003</v>
      </c>
      <c r="G192" s="34">
        <v>0</v>
      </c>
      <c r="H192" s="34">
        <v>0</v>
      </c>
      <c r="I192" s="34">
        <v>226.74</v>
      </c>
      <c r="J192" s="34">
        <v>12074.37</v>
      </c>
      <c r="K192" s="34">
        <f t="shared" si="7"/>
        <v>355027.99000000005</v>
      </c>
      <c r="L192" s="33">
        <v>1190427.9500000002</v>
      </c>
      <c r="M192" s="35">
        <f t="shared" si="8"/>
        <v>0.2982355967028496</v>
      </c>
    </row>
    <row r="193" spans="1:13" ht="15.6" customHeight="1">
      <c r="A193" s="16" t="s">
        <v>214</v>
      </c>
      <c r="B193" s="48" t="s">
        <v>36</v>
      </c>
      <c r="C193" s="33">
        <v>745014.53</v>
      </c>
      <c r="D193" s="33">
        <v>7879.64</v>
      </c>
      <c r="E193" s="33">
        <v>253729.52</v>
      </c>
      <c r="F193" s="33">
        <f t="shared" si="6"/>
        <v>1006623.6900000001</v>
      </c>
      <c r="G193" s="34">
        <v>122118.5</v>
      </c>
      <c r="H193" s="34">
        <v>0</v>
      </c>
      <c r="I193" s="34">
        <v>7576.92</v>
      </c>
      <c r="J193" s="34">
        <v>14276.36</v>
      </c>
      <c r="K193" s="34">
        <f t="shared" si="7"/>
        <v>862651.91</v>
      </c>
      <c r="L193" s="33">
        <v>9084548.6799999997</v>
      </c>
      <c r="M193" s="35">
        <f t="shared" si="8"/>
        <v>9.4958147111827693E-2</v>
      </c>
    </row>
    <row r="194" spans="1:13" ht="15.6" customHeight="1">
      <c r="A194" s="16" t="s">
        <v>215</v>
      </c>
      <c r="B194" s="48" t="s">
        <v>39</v>
      </c>
      <c r="C194" s="33">
        <v>6570919.0999999996</v>
      </c>
      <c r="D194" s="33">
        <v>662084.79</v>
      </c>
      <c r="E194" s="33">
        <v>4469604.28</v>
      </c>
      <c r="F194" s="33">
        <f t="shared" si="6"/>
        <v>11702608.17</v>
      </c>
      <c r="G194" s="34">
        <v>41453.4</v>
      </c>
      <c r="H194" s="34">
        <v>2820</v>
      </c>
      <c r="I194" s="34">
        <v>169123.88</v>
      </c>
      <c r="J194" s="34">
        <v>691574.13</v>
      </c>
      <c r="K194" s="34">
        <f t="shared" si="7"/>
        <v>10797636.759999998</v>
      </c>
      <c r="L194" s="33">
        <v>25635093.329999998</v>
      </c>
      <c r="M194" s="35">
        <f t="shared" si="8"/>
        <v>0.42120528374920485</v>
      </c>
    </row>
    <row r="195" spans="1:13" ht="15.6" customHeight="1">
      <c r="A195" s="16" t="s">
        <v>216</v>
      </c>
      <c r="B195" s="48" t="s">
        <v>78</v>
      </c>
      <c r="C195" s="33">
        <v>9450816.9199999999</v>
      </c>
      <c r="D195" s="33">
        <v>452032.49</v>
      </c>
      <c r="E195" s="33">
        <v>3139780.58</v>
      </c>
      <c r="F195" s="33">
        <f t="shared" si="6"/>
        <v>13042629.99</v>
      </c>
      <c r="G195" s="34">
        <v>104205.7</v>
      </c>
      <c r="H195" s="34">
        <v>0</v>
      </c>
      <c r="I195" s="34">
        <v>2269.79</v>
      </c>
      <c r="J195" s="34">
        <v>32472.39</v>
      </c>
      <c r="K195" s="34">
        <f t="shared" si="7"/>
        <v>12903682.110000001</v>
      </c>
      <c r="L195" s="33">
        <v>21264850.550000001</v>
      </c>
      <c r="M195" s="35">
        <f t="shared" si="8"/>
        <v>0.60680803185799959</v>
      </c>
    </row>
    <row r="196" spans="1:13" ht="15.6" customHeight="1">
      <c r="A196" s="16" t="s">
        <v>217</v>
      </c>
      <c r="B196" s="48" t="s">
        <v>39</v>
      </c>
      <c r="C196" s="33">
        <v>1416385.73</v>
      </c>
      <c r="D196" s="33">
        <v>18231.28</v>
      </c>
      <c r="E196" s="33">
        <v>534521.12</v>
      </c>
      <c r="F196" s="33">
        <f t="shared" si="6"/>
        <v>1969138.13</v>
      </c>
      <c r="G196" s="34">
        <v>990</v>
      </c>
      <c r="H196" s="34">
        <v>0</v>
      </c>
      <c r="I196" s="34">
        <v>12830.76</v>
      </c>
      <c r="J196" s="34">
        <v>139009.26999999999</v>
      </c>
      <c r="K196" s="34">
        <f t="shared" si="7"/>
        <v>1816308.0999999999</v>
      </c>
      <c r="L196" s="33">
        <v>4234516.46</v>
      </c>
      <c r="M196" s="35">
        <f t="shared" si="8"/>
        <v>0.42892928086528204</v>
      </c>
    </row>
    <row r="197" spans="1:13" ht="15.6" customHeight="1">
      <c r="A197" s="16" t="s">
        <v>218</v>
      </c>
      <c r="B197" s="48" t="s">
        <v>39</v>
      </c>
      <c r="C197" s="33">
        <v>1032176.88</v>
      </c>
      <c r="D197" s="33">
        <v>23885.77</v>
      </c>
      <c r="E197" s="33">
        <v>297881.90999999997</v>
      </c>
      <c r="F197" s="33">
        <f t="shared" si="6"/>
        <v>1353944.5599999998</v>
      </c>
      <c r="G197" s="34">
        <v>0</v>
      </c>
      <c r="H197" s="34">
        <v>0</v>
      </c>
      <c r="I197" s="34">
        <v>2793.24</v>
      </c>
      <c r="J197" s="34">
        <v>-25680.65</v>
      </c>
      <c r="K197" s="34">
        <f t="shared" si="7"/>
        <v>1376831.9699999997</v>
      </c>
      <c r="L197" s="33">
        <v>3314965.62</v>
      </c>
      <c r="M197" s="35">
        <f t="shared" si="8"/>
        <v>0.4153382350915602</v>
      </c>
    </row>
    <row r="198" spans="1:13" ht="15.6" customHeight="1">
      <c r="A198" s="16" t="s">
        <v>219</v>
      </c>
      <c r="B198" s="48" t="s">
        <v>36</v>
      </c>
      <c r="C198" s="33">
        <v>1720685.88</v>
      </c>
      <c r="D198" s="33">
        <v>32317.18</v>
      </c>
      <c r="E198" s="33">
        <v>651178.5</v>
      </c>
      <c r="F198" s="33">
        <f t="shared" si="6"/>
        <v>2404181.5599999996</v>
      </c>
      <c r="G198" s="34">
        <v>0</v>
      </c>
      <c r="H198" s="34">
        <v>0</v>
      </c>
      <c r="I198" s="34">
        <v>4465.17</v>
      </c>
      <c r="J198" s="34">
        <v>141850.5</v>
      </c>
      <c r="K198" s="34">
        <f t="shared" si="7"/>
        <v>2257865.8899999997</v>
      </c>
      <c r="L198" s="33">
        <v>7259397.5</v>
      </c>
      <c r="M198" s="35">
        <f t="shared" si="8"/>
        <v>0.31102662307719059</v>
      </c>
    </row>
    <row r="199" spans="1:13" ht="15.6" customHeight="1">
      <c r="A199" s="16" t="s">
        <v>220</v>
      </c>
      <c r="B199" s="48" t="s">
        <v>78</v>
      </c>
      <c r="C199" s="33">
        <v>64817.07</v>
      </c>
      <c r="D199" s="33">
        <v>3219.09</v>
      </c>
      <c r="E199" s="33">
        <v>16848.560000000001</v>
      </c>
      <c r="F199" s="33">
        <f t="shared" si="6"/>
        <v>84884.72</v>
      </c>
      <c r="G199" s="34">
        <v>2046.5</v>
      </c>
      <c r="H199" s="34">
        <v>0</v>
      </c>
      <c r="I199" s="34">
        <v>3271.61</v>
      </c>
      <c r="J199" s="34">
        <v>937.37</v>
      </c>
      <c r="K199" s="34">
        <f t="shared" si="7"/>
        <v>78629.240000000005</v>
      </c>
      <c r="L199" s="33">
        <v>488865.08999999997</v>
      </c>
      <c r="M199" s="35">
        <f t="shared" si="8"/>
        <v>0.16084036599954399</v>
      </c>
    </row>
    <row r="200" spans="1:13" ht="15.6" customHeight="1">
      <c r="A200" s="16" t="s">
        <v>221</v>
      </c>
      <c r="B200" s="48" t="s">
        <v>44</v>
      </c>
      <c r="C200" s="33">
        <v>1300109.6200000001</v>
      </c>
      <c r="D200" s="33">
        <v>79803.16</v>
      </c>
      <c r="E200" s="33">
        <v>873314.3</v>
      </c>
      <c r="F200" s="33">
        <f t="shared" si="6"/>
        <v>2253227.08</v>
      </c>
      <c r="G200" s="34">
        <v>14307.89</v>
      </c>
      <c r="H200" s="34">
        <v>0</v>
      </c>
      <c r="I200" s="34">
        <v>0</v>
      </c>
      <c r="J200" s="34">
        <v>28894.5</v>
      </c>
      <c r="K200" s="34">
        <f t="shared" si="7"/>
        <v>2210024.69</v>
      </c>
      <c r="L200" s="33">
        <v>4231476.47</v>
      </c>
      <c r="M200" s="35">
        <f t="shared" si="8"/>
        <v>0.52228216455141963</v>
      </c>
    </row>
    <row r="201" spans="1:13" ht="15.6" customHeight="1">
      <c r="A201" s="16" t="s">
        <v>222</v>
      </c>
      <c r="B201" s="48" t="s">
        <v>36</v>
      </c>
      <c r="C201" s="33">
        <v>2003072</v>
      </c>
      <c r="D201" s="33">
        <v>49466.720000000001</v>
      </c>
      <c r="E201" s="33">
        <v>824295.64</v>
      </c>
      <c r="F201" s="33">
        <f t="shared" si="6"/>
        <v>2876834.36</v>
      </c>
      <c r="G201" s="34">
        <v>63519.74</v>
      </c>
      <c r="H201" s="34">
        <v>5055.59</v>
      </c>
      <c r="I201" s="34">
        <v>0</v>
      </c>
      <c r="J201" s="34">
        <v>107912</v>
      </c>
      <c r="K201" s="34">
        <f t="shared" si="7"/>
        <v>2700347.03</v>
      </c>
      <c r="L201" s="33">
        <v>7195352.1499999994</v>
      </c>
      <c r="M201" s="35">
        <f t="shared" si="8"/>
        <v>0.37529046163501534</v>
      </c>
    </row>
    <row r="202" spans="1:13" ht="15.6" customHeight="1">
      <c r="A202" s="16" t="s">
        <v>223</v>
      </c>
      <c r="B202" s="48" t="s">
        <v>36</v>
      </c>
      <c r="C202" s="33">
        <v>756261.02</v>
      </c>
      <c r="D202" s="33">
        <v>3120.52</v>
      </c>
      <c r="E202" s="33">
        <v>95092.07</v>
      </c>
      <c r="F202" s="33">
        <f t="shared" si="6"/>
        <v>854473.6100000001</v>
      </c>
      <c r="G202" s="34">
        <v>29459.49</v>
      </c>
      <c r="H202" s="34">
        <v>0</v>
      </c>
      <c r="I202" s="34">
        <v>2484.25</v>
      </c>
      <c r="J202" s="34">
        <v>22334.400000000001</v>
      </c>
      <c r="K202" s="34">
        <f t="shared" si="7"/>
        <v>800195.47000000009</v>
      </c>
      <c r="L202" s="33">
        <v>2823092.9200000004</v>
      </c>
      <c r="M202" s="35">
        <f t="shared" si="8"/>
        <v>0.28344638050383408</v>
      </c>
    </row>
    <row r="203" spans="1:13" ht="15.6" customHeight="1">
      <c r="A203" s="16" t="s">
        <v>224</v>
      </c>
      <c r="B203" s="48" t="s">
        <v>36</v>
      </c>
      <c r="C203" s="33">
        <v>6810412.3300000001</v>
      </c>
      <c r="D203" s="33">
        <v>239276.13</v>
      </c>
      <c r="E203" s="33">
        <v>2426054.86</v>
      </c>
      <c r="F203" s="33">
        <f t="shared" si="6"/>
        <v>9475743.3200000003</v>
      </c>
      <c r="G203" s="34">
        <v>2240</v>
      </c>
      <c r="H203" s="34">
        <v>0</v>
      </c>
      <c r="I203" s="34">
        <v>20675.04</v>
      </c>
      <c r="J203" s="34">
        <v>535432.72</v>
      </c>
      <c r="K203" s="34">
        <f t="shared" si="7"/>
        <v>8917395.5600000005</v>
      </c>
      <c r="L203" s="33">
        <v>18465849.880000003</v>
      </c>
      <c r="M203" s="35">
        <f t="shared" si="8"/>
        <v>0.48291281570843136</v>
      </c>
    </row>
    <row r="204" spans="1:13" ht="15.6" customHeight="1">
      <c r="A204" s="16" t="s">
        <v>225</v>
      </c>
      <c r="B204" s="48" t="s">
        <v>36</v>
      </c>
      <c r="C204" s="33">
        <v>210828.51</v>
      </c>
      <c r="D204" s="33">
        <v>1867.5</v>
      </c>
      <c r="E204" s="33">
        <v>28079.53</v>
      </c>
      <c r="F204" s="33">
        <f t="shared" ref="F204:F267" si="9">SUM(C204:E204)</f>
        <v>240775.54</v>
      </c>
      <c r="G204" s="34">
        <v>0</v>
      </c>
      <c r="H204" s="34">
        <v>0</v>
      </c>
      <c r="I204" s="34">
        <v>783.47</v>
      </c>
      <c r="J204" s="34">
        <v>4326.74</v>
      </c>
      <c r="K204" s="34">
        <f t="shared" ref="K204:K267" si="10">F204-G204-H204-I204-J204</f>
        <v>235665.33000000002</v>
      </c>
      <c r="L204" s="33">
        <v>1462781.1</v>
      </c>
      <c r="M204" s="35">
        <f t="shared" ref="M204:M267" si="11">K204/L204</f>
        <v>0.16110772144923119</v>
      </c>
    </row>
    <row r="205" spans="1:13" ht="15.6" customHeight="1">
      <c r="A205" s="16" t="s">
        <v>226</v>
      </c>
      <c r="B205" s="48" t="s">
        <v>36</v>
      </c>
      <c r="C205" s="33">
        <v>912545.27</v>
      </c>
      <c r="D205" s="33">
        <v>17781.259999999998</v>
      </c>
      <c r="E205" s="33">
        <v>303446.95</v>
      </c>
      <c r="F205" s="33">
        <f t="shared" si="9"/>
        <v>1233773.48</v>
      </c>
      <c r="G205" s="34">
        <v>6323.19</v>
      </c>
      <c r="H205" s="34">
        <v>0</v>
      </c>
      <c r="I205" s="34">
        <v>0</v>
      </c>
      <c r="J205" s="34">
        <v>28937.03</v>
      </c>
      <c r="K205" s="34">
        <f t="shared" si="10"/>
        <v>1198513.26</v>
      </c>
      <c r="L205" s="33">
        <v>3385527.7800000003</v>
      </c>
      <c r="M205" s="35">
        <f t="shared" si="11"/>
        <v>0.35401075929142128</v>
      </c>
    </row>
    <row r="206" spans="1:13" ht="15.6" customHeight="1">
      <c r="A206" s="16" t="s">
        <v>227</v>
      </c>
      <c r="B206" s="48" t="s">
        <v>44</v>
      </c>
      <c r="C206" s="33">
        <v>1361156.26</v>
      </c>
      <c r="D206" s="33">
        <v>19633.560000000001</v>
      </c>
      <c r="E206" s="33">
        <v>688856.77</v>
      </c>
      <c r="F206" s="33">
        <f t="shared" si="9"/>
        <v>2069646.59</v>
      </c>
      <c r="G206" s="34">
        <v>29910.09</v>
      </c>
      <c r="H206" s="34">
        <v>393.74</v>
      </c>
      <c r="I206" s="34">
        <v>600</v>
      </c>
      <c r="J206" s="34">
        <v>3423.6</v>
      </c>
      <c r="K206" s="34">
        <f t="shared" si="10"/>
        <v>2035319.16</v>
      </c>
      <c r="L206" s="33">
        <v>4877178.2299999995</v>
      </c>
      <c r="M206" s="35">
        <f t="shared" si="11"/>
        <v>0.41731490300693813</v>
      </c>
    </row>
    <row r="207" spans="1:13" ht="15.6" customHeight="1">
      <c r="A207" s="16" t="s">
        <v>228</v>
      </c>
      <c r="B207" s="48" t="s">
        <v>34</v>
      </c>
      <c r="C207" s="33">
        <v>909145.17</v>
      </c>
      <c r="D207" s="33">
        <v>6770.26</v>
      </c>
      <c r="E207" s="33">
        <v>316116.86</v>
      </c>
      <c r="F207" s="33">
        <f t="shared" si="9"/>
        <v>1232032.29</v>
      </c>
      <c r="G207" s="34">
        <v>0</v>
      </c>
      <c r="H207" s="34">
        <v>0</v>
      </c>
      <c r="I207" s="34">
        <v>0</v>
      </c>
      <c r="J207" s="34">
        <v>7911.46</v>
      </c>
      <c r="K207" s="34">
        <f t="shared" si="10"/>
        <v>1224120.83</v>
      </c>
      <c r="L207" s="33">
        <v>4173411.6999999997</v>
      </c>
      <c r="M207" s="35">
        <f t="shared" si="11"/>
        <v>0.29331417985913066</v>
      </c>
    </row>
    <row r="208" spans="1:13" ht="15.6" customHeight="1">
      <c r="A208" s="16" t="s">
        <v>229</v>
      </c>
      <c r="B208" s="48" t="s">
        <v>28</v>
      </c>
      <c r="C208" s="33">
        <v>39161.47</v>
      </c>
      <c r="D208" s="33">
        <v>0</v>
      </c>
      <c r="E208" s="33">
        <v>9228.42</v>
      </c>
      <c r="F208" s="33">
        <f t="shared" si="9"/>
        <v>48389.89</v>
      </c>
      <c r="G208" s="34">
        <v>1020</v>
      </c>
      <c r="H208" s="34">
        <v>0</v>
      </c>
      <c r="I208" s="34">
        <v>0</v>
      </c>
      <c r="J208" s="34">
        <v>1548.28</v>
      </c>
      <c r="K208" s="34">
        <f t="shared" si="10"/>
        <v>45821.61</v>
      </c>
      <c r="L208" s="33">
        <v>321641.33999999997</v>
      </c>
      <c r="M208" s="35">
        <f t="shared" si="11"/>
        <v>0.14246181787453069</v>
      </c>
    </row>
    <row r="209" spans="1:13" ht="15.6" customHeight="1">
      <c r="A209" s="16" t="s">
        <v>230</v>
      </c>
      <c r="B209" s="48" t="s">
        <v>31</v>
      </c>
      <c r="C209" s="33">
        <v>1890087.7</v>
      </c>
      <c r="D209" s="33">
        <v>85865.74</v>
      </c>
      <c r="E209" s="33">
        <v>1049402.1100000001</v>
      </c>
      <c r="F209" s="33">
        <f t="shared" si="9"/>
        <v>3025355.55</v>
      </c>
      <c r="G209" s="34">
        <v>31063.57</v>
      </c>
      <c r="H209" s="34">
        <v>0</v>
      </c>
      <c r="I209" s="34">
        <v>0</v>
      </c>
      <c r="J209" s="34">
        <v>62707.75</v>
      </c>
      <c r="K209" s="34">
        <f t="shared" si="10"/>
        <v>2931584.23</v>
      </c>
      <c r="L209" s="33">
        <v>8026825.6100000003</v>
      </c>
      <c r="M209" s="35">
        <f t="shared" si="11"/>
        <v>0.36522336131829825</v>
      </c>
    </row>
    <row r="210" spans="1:13" ht="15.6" customHeight="1">
      <c r="A210" s="16" t="s">
        <v>231</v>
      </c>
      <c r="B210" s="48" t="s">
        <v>44</v>
      </c>
      <c r="C210" s="33">
        <v>271218.56</v>
      </c>
      <c r="D210" s="33">
        <v>8256.0300000000007</v>
      </c>
      <c r="E210" s="33">
        <v>123619.78</v>
      </c>
      <c r="F210" s="33">
        <f t="shared" si="9"/>
        <v>403094.37</v>
      </c>
      <c r="G210" s="34">
        <v>0</v>
      </c>
      <c r="H210" s="34">
        <v>0</v>
      </c>
      <c r="I210" s="34">
        <v>0</v>
      </c>
      <c r="J210" s="34">
        <v>1677.11</v>
      </c>
      <c r="K210" s="34">
        <f t="shared" si="10"/>
        <v>401417.26</v>
      </c>
      <c r="L210" s="33">
        <v>1085693.3199999998</v>
      </c>
      <c r="M210" s="35">
        <f t="shared" si="11"/>
        <v>0.36973356343391711</v>
      </c>
    </row>
    <row r="211" spans="1:13" ht="15.6" customHeight="1">
      <c r="A211" s="16" t="s">
        <v>232</v>
      </c>
      <c r="B211" s="48" t="s">
        <v>36</v>
      </c>
      <c r="C211" s="33">
        <v>1684083.74</v>
      </c>
      <c r="D211" s="33">
        <v>67600.31</v>
      </c>
      <c r="E211" s="33">
        <v>677530.87</v>
      </c>
      <c r="F211" s="33">
        <f t="shared" si="9"/>
        <v>2429214.92</v>
      </c>
      <c r="G211" s="34">
        <v>0</v>
      </c>
      <c r="H211" s="34">
        <v>0</v>
      </c>
      <c r="I211" s="34">
        <v>4416.04</v>
      </c>
      <c r="J211" s="34">
        <v>97061.94</v>
      </c>
      <c r="K211" s="34">
        <f t="shared" si="10"/>
        <v>2327736.94</v>
      </c>
      <c r="L211" s="33">
        <v>6452744.3200000003</v>
      </c>
      <c r="M211" s="35">
        <f t="shared" si="11"/>
        <v>0.36073596357836163</v>
      </c>
    </row>
    <row r="212" spans="1:13" ht="15.6" customHeight="1">
      <c r="A212" s="16" t="s">
        <v>233</v>
      </c>
      <c r="B212" s="48" t="s">
        <v>44</v>
      </c>
      <c r="C212" s="33">
        <v>2831793.92</v>
      </c>
      <c r="D212" s="33">
        <v>270395.78999999998</v>
      </c>
      <c r="E212" s="33">
        <v>1067993.7</v>
      </c>
      <c r="F212" s="33">
        <f t="shared" si="9"/>
        <v>4170183.41</v>
      </c>
      <c r="G212" s="34">
        <v>0</v>
      </c>
      <c r="H212" s="34">
        <v>0</v>
      </c>
      <c r="I212" s="34">
        <v>0</v>
      </c>
      <c r="J212" s="34">
        <v>88944.65</v>
      </c>
      <c r="K212" s="34">
        <f t="shared" si="10"/>
        <v>4081238.7600000002</v>
      </c>
      <c r="L212" s="33">
        <v>8394208.1099999994</v>
      </c>
      <c r="M212" s="35">
        <f t="shared" si="11"/>
        <v>0.48619699518028753</v>
      </c>
    </row>
    <row r="213" spans="1:13" ht="15.6" customHeight="1">
      <c r="A213" s="16" t="s">
        <v>234</v>
      </c>
      <c r="B213" s="48" t="s">
        <v>34</v>
      </c>
      <c r="C213" s="33">
        <v>1385188.57</v>
      </c>
      <c r="D213" s="33">
        <v>27829.09</v>
      </c>
      <c r="E213" s="33">
        <v>501058.02</v>
      </c>
      <c r="F213" s="33">
        <f t="shared" si="9"/>
        <v>1914075.6800000002</v>
      </c>
      <c r="G213" s="34">
        <v>0</v>
      </c>
      <c r="H213" s="34">
        <v>0</v>
      </c>
      <c r="I213" s="34">
        <v>9894.14</v>
      </c>
      <c r="J213" s="34">
        <v>87618.14</v>
      </c>
      <c r="K213" s="34">
        <f t="shared" si="10"/>
        <v>1816563.4000000004</v>
      </c>
      <c r="L213" s="33">
        <v>5208324.7799999993</v>
      </c>
      <c r="M213" s="35">
        <f t="shared" si="11"/>
        <v>0.34878074558169175</v>
      </c>
    </row>
    <row r="214" spans="1:13" ht="15.6" customHeight="1">
      <c r="A214" s="16" t="s">
        <v>235</v>
      </c>
      <c r="B214" s="48" t="s">
        <v>34</v>
      </c>
      <c r="C214" s="33">
        <v>1848012.07</v>
      </c>
      <c r="D214" s="33">
        <v>33062.65</v>
      </c>
      <c r="E214" s="33">
        <v>553537.43000000005</v>
      </c>
      <c r="F214" s="33">
        <f t="shared" si="9"/>
        <v>2434612.15</v>
      </c>
      <c r="G214" s="34">
        <v>0</v>
      </c>
      <c r="H214" s="34">
        <v>0</v>
      </c>
      <c r="I214" s="34">
        <v>45.97</v>
      </c>
      <c r="J214" s="34">
        <v>90010.38</v>
      </c>
      <c r="K214" s="34">
        <f t="shared" si="10"/>
        <v>2344555.7999999998</v>
      </c>
      <c r="L214" s="33">
        <v>5375560.1900000004</v>
      </c>
      <c r="M214" s="35">
        <f t="shared" si="11"/>
        <v>0.43615097164412919</v>
      </c>
    </row>
    <row r="215" spans="1:13" ht="15.6" customHeight="1">
      <c r="A215" s="16" t="s">
        <v>236</v>
      </c>
      <c r="B215" s="48" t="s">
        <v>28</v>
      </c>
      <c r="C215" s="33">
        <v>82213.5</v>
      </c>
      <c r="D215" s="33">
        <v>673.85</v>
      </c>
      <c r="E215" s="33">
        <v>20414.580000000002</v>
      </c>
      <c r="F215" s="33">
        <f t="shared" si="9"/>
        <v>103301.93000000001</v>
      </c>
      <c r="G215" s="34">
        <v>0</v>
      </c>
      <c r="H215" s="34">
        <v>0</v>
      </c>
      <c r="I215" s="34">
        <v>0</v>
      </c>
      <c r="J215" s="34">
        <v>2517.5700000000002</v>
      </c>
      <c r="K215" s="34">
        <f t="shared" si="10"/>
        <v>100784.36</v>
      </c>
      <c r="L215" s="33">
        <v>412201.78</v>
      </c>
      <c r="M215" s="35">
        <f t="shared" si="11"/>
        <v>0.24450248613676534</v>
      </c>
    </row>
    <row r="216" spans="1:13" ht="15.6" customHeight="1">
      <c r="A216" s="16" t="s">
        <v>237</v>
      </c>
      <c r="B216" s="48" t="s">
        <v>53</v>
      </c>
      <c r="C216" s="33">
        <v>37005901.82</v>
      </c>
      <c r="D216" s="33">
        <v>3397592.74</v>
      </c>
      <c r="E216" s="33">
        <v>7187145.9199999999</v>
      </c>
      <c r="F216" s="33">
        <f t="shared" si="9"/>
        <v>47590640.480000004</v>
      </c>
      <c r="G216" s="34">
        <v>277727.92</v>
      </c>
      <c r="H216" s="34">
        <v>0</v>
      </c>
      <c r="I216" s="34">
        <v>99840.22</v>
      </c>
      <c r="J216" s="34">
        <v>3470395.02</v>
      </c>
      <c r="K216" s="34">
        <f t="shared" si="10"/>
        <v>43742677.32</v>
      </c>
      <c r="L216" s="33">
        <v>81009436.010000005</v>
      </c>
      <c r="M216" s="35">
        <f t="shared" si="11"/>
        <v>0.5399701500773354</v>
      </c>
    </row>
    <row r="217" spans="1:13" ht="15.6" customHeight="1">
      <c r="A217" s="16" t="s">
        <v>238</v>
      </c>
      <c r="B217" s="48" t="s">
        <v>44</v>
      </c>
      <c r="C217" s="33">
        <v>509394.26</v>
      </c>
      <c r="D217" s="33">
        <v>12061.39</v>
      </c>
      <c r="E217" s="33">
        <v>325794.65999999997</v>
      </c>
      <c r="F217" s="33">
        <f t="shared" si="9"/>
        <v>847250.31</v>
      </c>
      <c r="G217" s="34">
        <v>0</v>
      </c>
      <c r="H217" s="34">
        <v>0</v>
      </c>
      <c r="I217" s="34">
        <v>0</v>
      </c>
      <c r="J217" s="34">
        <v>22848.68</v>
      </c>
      <c r="K217" s="34">
        <f t="shared" si="10"/>
        <v>824401.63</v>
      </c>
      <c r="L217" s="33">
        <v>1995694.5499999998</v>
      </c>
      <c r="M217" s="35">
        <f t="shared" si="11"/>
        <v>0.41309008435183636</v>
      </c>
    </row>
    <row r="218" spans="1:13" ht="15.6" customHeight="1">
      <c r="A218" s="16" t="s">
        <v>239</v>
      </c>
      <c r="B218" s="48" t="s">
        <v>34</v>
      </c>
      <c r="C218" s="33">
        <v>353484.52</v>
      </c>
      <c r="D218" s="33">
        <v>9267.44</v>
      </c>
      <c r="E218" s="33">
        <v>103617.39</v>
      </c>
      <c r="F218" s="33">
        <f t="shared" si="9"/>
        <v>466369.35000000003</v>
      </c>
      <c r="G218" s="34">
        <v>0</v>
      </c>
      <c r="H218" s="34">
        <v>0</v>
      </c>
      <c r="I218" s="34">
        <v>0</v>
      </c>
      <c r="J218" s="34">
        <v>15993.09</v>
      </c>
      <c r="K218" s="34">
        <f t="shared" si="10"/>
        <v>450376.26</v>
      </c>
      <c r="L218" s="33">
        <v>1478251.73</v>
      </c>
      <c r="M218" s="35">
        <f t="shared" si="11"/>
        <v>0.30466817718522138</v>
      </c>
    </row>
    <row r="219" spans="1:13" ht="15.6" customHeight="1">
      <c r="A219" s="16" t="s">
        <v>240</v>
      </c>
      <c r="B219" s="48" t="s">
        <v>28</v>
      </c>
      <c r="C219" s="33">
        <v>501836.31</v>
      </c>
      <c r="D219" s="33">
        <v>13326.1</v>
      </c>
      <c r="E219" s="33">
        <v>130551.96</v>
      </c>
      <c r="F219" s="33">
        <f t="shared" si="9"/>
        <v>645714.37</v>
      </c>
      <c r="G219" s="34">
        <v>0</v>
      </c>
      <c r="H219" s="34">
        <v>0</v>
      </c>
      <c r="I219" s="34">
        <v>0</v>
      </c>
      <c r="J219" s="34">
        <v>24633.94</v>
      </c>
      <c r="K219" s="34">
        <f t="shared" si="10"/>
        <v>621080.43000000005</v>
      </c>
      <c r="L219" s="33">
        <v>1375012.88</v>
      </c>
      <c r="M219" s="35">
        <f t="shared" si="11"/>
        <v>0.45169062707252611</v>
      </c>
    </row>
    <row r="220" spans="1:13" ht="15.6" customHeight="1">
      <c r="A220" s="16" t="s">
        <v>241</v>
      </c>
      <c r="B220" s="48" t="s">
        <v>78</v>
      </c>
      <c r="C220" s="33">
        <v>651338.49</v>
      </c>
      <c r="D220" s="33">
        <v>73568.39</v>
      </c>
      <c r="E220" s="33">
        <v>146457.01999999999</v>
      </c>
      <c r="F220" s="33">
        <f t="shared" si="9"/>
        <v>871363.9</v>
      </c>
      <c r="G220" s="34">
        <v>16642.54</v>
      </c>
      <c r="H220" s="34">
        <v>384</v>
      </c>
      <c r="I220" s="34">
        <v>0</v>
      </c>
      <c r="J220" s="34">
        <v>3977.5</v>
      </c>
      <c r="K220" s="34">
        <f t="shared" si="10"/>
        <v>850359.86</v>
      </c>
      <c r="L220" s="33">
        <v>2204009.89</v>
      </c>
      <c r="M220" s="35">
        <f t="shared" si="11"/>
        <v>0.38582397649767347</v>
      </c>
    </row>
    <row r="221" spans="1:13" ht="15.6" customHeight="1">
      <c r="A221" s="16" t="s">
        <v>242</v>
      </c>
      <c r="B221" s="48" t="s">
        <v>34</v>
      </c>
      <c r="C221" s="33">
        <v>3292090.5</v>
      </c>
      <c r="D221" s="33">
        <v>349475.95</v>
      </c>
      <c r="E221" s="33">
        <v>1557440.49</v>
      </c>
      <c r="F221" s="33">
        <f t="shared" si="9"/>
        <v>5199006.9400000004</v>
      </c>
      <c r="G221" s="34">
        <v>91482.39</v>
      </c>
      <c r="H221" s="34">
        <v>0</v>
      </c>
      <c r="I221" s="34">
        <v>556.77</v>
      </c>
      <c r="J221" s="34">
        <v>133969.25</v>
      </c>
      <c r="K221" s="34">
        <f t="shared" si="10"/>
        <v>4972998.5300000012</v>
      </c>
      <c r="L221" s="33">
        <v>13379941.860000001</v>
      </c>
      <c r="M221" s="35">
        <f t="shared" si="11"/>
        <v>0.37167564568176686</v>
      </c>
    </row>
    <row r="222" spans="1:13" ht="15.6" customHeight="1">
      <c r="A222" s="16" t="s">
        <v>243</v>
      </c>
      <c r="B222" s="48" t="s">
        <v>34</v>
      </c>
      <c r="C222" s="33">
        <v>861465</v>
      </c>
      <c r="D222" s="33">
        <v>20193.669999999998</v>
      </c>
      <c r="E222" s="33">
        <v>267980.11</v>
      </c>
      <c r="F222" s="33">
        <f t="shared" si="9"/>
        <v>1149638.78</v>
      </c>
      <c r="G222" s="34">
        <v>0</v>
      </c>
      <c r="H222" s="34">
        <v>0</v>
      </c>
      <c r="I222" s="34">
        <v>-92.82</v>
      </c>
      <c r="J222" s="34">
        <v>43914.95</v>
      </c>
      <c r="K222" s="34">
        <f t="shared" si="10"/>
        <v>1105816.6500000001</v>
      </c>
      <c r="L222" s="33">
        <v>2966542.67</v>
      </c>
      <c r="M222" s="35">
        <f t="shared" si="11"/>
        <v>0.37276276562035771</v>
      </c>
    </row>
    <row r="223" spans="1:13" ht="15.6" customHeight="1">
      <c r="A223" s="16" t="s">
        <v>244</v>
      </c>
      <c r="B223" s="48" t="s">
        <v>28</v>
      </c>
      <c r="C223" s="33">
        <v>43165.66</v>
      </c>
      <c r="D223" s="33">
        <v>127.14</v>
      </c>
      <c r="E223" s="33">
        <v>24046.01</v>
      </c>
      <c r="F223" s="33">
        <f t="shared" si="9"/>
        <v>67338.81</v>
      </c>
      <c r="G223" s="34">
        <v>0</v>
      </c>
      <c r="H223" s="34">
        <v>0</v>
      </c>
      <c r="I223" s="34">
        <v>0</v>
      </c>
      <c r="J223" s="34">
        <v>3666.67</v>
      </c>
      <c r="K223" s="34">
        <f t="shared" si="10"/>
        <v>63672.14</v>
      </c>
      <c r="L223" s="33">
        <v>467867.74</v>
      </c>
      <c r="M223" s="35">
        <f t="shared" si="11"/>
        <v>0.13609004117274681</v>
      </c>
    </row>
    <row r="224" spans="1:13" ht="15.6" customHeight="1">
      <c r="A224" s="16" t="s">
        <v>245</v>
      </c>
      <c r="B224" s="48" t="s">
        <v>34</v>
      </c>
      <c r="C224" s="33">
        <v>433667.41</v>
      </c>
      <c r="D224" s="33">
        <v>10900.78</v>
      </c>
      <c r="E224" s="33">
        <v>267977.71000000002</v>
      </c>
      <c r="F224" s="33">
        <f t="shared" si="9"/>
        <v>712545.9</v>
      </c>
      <c r="G224" s="34">
        <v>145</v>
      </c>
      <c r="H224" s="34">
        <v>0</v>
      </c>
      <c r="I224" s="34">
        <v>-1177.69</v>
      </c>
      <c r="J224" s="34">
        <v>19967.86</v>
      </c>
      <c r="K224" s="34">
        <f t="shared" si="10"/>
        <v>693610.73</v>
      </c>
      <c r="L224" s="33">
        <v>2204061.88</v>
      </c>
      <c r="M224" s="35">
        <f t="shared" si="11"/>
        <v>0.31469657739373452</v>
      </c>
    </row>
    <row r="225" spans="1:13" ht="15.6" customHeight="1">
      <c r="A225" s="16" t="s">
        <v>246</v>
      </c>
      <c r="B225" s="48" t="s">
        <v>39</v>
      </c>
      <c r="C225" s="33">
        <v>8749818.3699999992</v>
      </c>
      <c r="D225" s="33">
        <v>251636.08</v>
      </c>
      <c r="E225" s="33">
        <v>5183305.55</v>
      </c>
      <c r="F225" s="33">
        <f t="shared" si="9"/>
        <v>14184760</v>
      </c>
      <c r="G225" s="34">
        <v>417129.42</v>
      </c>
      <c r="H225" s="34">
        <v>0</v>
      </c>
      <c r="I225" s="34">
        <v>0</v>
      </c>
      <c r="J225" s="34">
        <v>878159.88</v>
      </c>
      <c r="K225" s="34">
        <f t="shared" si="10"/>
        <v>12889470.699999999</v>
      </c>
      <c r="L225" s="33">
        <v>26189594.550000004</v>
      </c>
      <c r="M225" s="35">
        <f t="shared" si="11"/>
        <v>0.49215999413018774</v>
      </c>
    </row>
    <row r="226" spans="1:13" ht="15.6" customHeight="1">
      <c r="A226" s="16" t="s">
        <v>247</v>
      </c>
      <c r="B226" s="48" t="s">
        <v>39</v>
      </c>
      <c r="C226" s="33">
        <v>1437470.18</v>
      </c>
      <c r="D226" s="33">
        <v>36722.589999999997</v>
      </c>
      <c r="E226" s="33">
        <v>455246.78</v>
      </c>
      <c r="F226" s="33">
        <f t="shared" si="9"/>
        <v>1929439.55</v>
      </c>
      <c r="G226" s="34">
        <v>100</v>
      </c>
      <c r="H226" s="34">
        <v>0</v>
      </c>
      <c r="I226" s="34">
        <v>15000.03</v>
      </c>
      <c r="J226" s="34">
        <v>45900.56</v>
      </c>
      <c r="K226" s="34">
        <f t="shared" si="10"/>
        <v>1868438.96</v>
      </c>
      <c r="L226" s="33">
        <v>4010357.3000000003</v>
      </c>
      <c r="M226" s="35">
        <f t="shared" si="11"/>
        <v>0.46590336477001681</v>
      </c>
    </row>
    <row r="227" spans="1:13" ht="15.6" customHeight="1">
      <c r="A227" s="16" t="s">
        <v>248</v>
      </c>
      <c r="B227" s="48" t="s">
        <v>34</v>
      </c>
      <c r="C227" s="33">
        <v>568537.05000000005</v>
      </c>
      <c r="D227" s="33">
        <v>10411.09</v>
      </c>
      <c r="E227" s="33">
        <v>8749.2900000000009</v>
      </c>
      <c r="F227" s="33">
        <f t="shared" si="9"/>
        <v>587697.43000000005</v>
      </c>
      <c r="G227" s="34">
        <v>0</v>
      </c>
      <c r="H227" s="34">
        <v>0</v>
      </c>
      <c r="I227" s="34">
        <v>0</v>
      </c>
      <c r="J227" s="34">
        <v>-44279.72</v>
      </c>
      <c r="K227" s="34">
        <f t="shared" si="10"/>
        <v>631977.15</v>
      </c>
      <c r="L227" s="33">
        <v>1733336.8</v>
      </c>
      <c r="M227" s="35">
        <f t="shared" si="11"/>
        <v>0.36460147272013149</v>
      </c>
    </row>
    <row r="228" spans="1:13" ht="15.6" customHeight="1">
      <c r="A228" s="16" t="s">
        <v>249</v>
      </c>
      <c r="B228" s="48" t="s">
        <v>39</v>
      </c>
      <c r="C228" s="33">
        <v>1318386.29</v>
      </c>
      <c r="D228" s="33">
        <v>43002.65</v>
      </c>
      <c r="E228" s="33">
        <v>930785.66</v>
      </c>
      <c r="F228" s="33">
        <f t="shared" si="9"/>
        <v>2292174.6</v>
      </c>
      <c r="G228" s="34">
        <v>0</v>
      </c>
      <c r="H228" s="34">
        <v>0</v>
      </c>
      <c r="I228" s="34">
        <v>20997.94</v>
      </c>
      <c r="J228" s="34">
        <v>118917.71</v>
      </c>
      <c r="K228" s="34">
        <f t="shared" si="10"/>
        <v>2152258.9500000002</v>
      </c>
      <c r="L228" s="33">
        <v>5043501.25</v>
      </c>
      <c r="M228" s="35">
        <f t="shared" si="11"/>
        <v>0.42673905354935726</v>
      </c>
    </row>
    <row r="229" spans="1:13" ht="15.6" customHeight="1">
      <c r="A229" s="16" t="s">
        <v>250</v>
      </c>
      <c r="B229" s="48" t="s">
        <v>53</v>
      </c>
      <c r="C229" s="33">
        <v>11926025.73</v>
      </c>
      <c r="D229" s="33">
        <v>119012.75</v>
      </c>
      <c r="E229" s="33">
        <v>7584489.1399999997</v>
      </c>
      <c r="F229" s="33">
        <f t="shared" si="9"/>
        <v>19629527.620000001</v>
      </c>
      <c r="G229" s="34">
        <v>20937.16</v>
      </c>
      <c r="H229" s="34">
        <v>0</v>
      </c>
      <c r="I229" s="34">
        <v>37745.94</v>
      </c>
      <c r="J229" s="34">
        <v>1644412.94</v>
      </c>
      <c r="K229" s="34">
        <f t="shared" si="10"/>
        <v>17926431.579999998</v>
      </c>
      <c r="L229" s="33">
        <v>28632584.640000001</v>
      </c>
      <c r="M229" s="35">
        <f t="shared" si="11"/>
        <v>0.62608499391132855</v>
      </c>
    </row>
    <row r="230" spans="1:13" ht="15.6" customHeight="1">
      <c r="A230" s="16" t="s">
        <v>251</v>
      </c>
      <c r="B230" s="48" t="s">
        <v>36</v>
      </c>
      <c r="C230" s="33">
        <v>1437528.48</v>
      </c>
      <c r="D230" s="33">
        <v>54409.46</v>
      </c>
      <c r="E230" s="33">
        <v>284653.78000000003</v>
      </c>
      <c r="F230" s="33">
        <f t="shared" si="9"/>
        <v>1776591.72</v>
      </c>
      <c r="G230" s="34">
        <v>0</v>
      </c>
      <c r="H230" s="34">
        <v>0</v>
      </c>
      <c r="I230" s="34">
        <v>5551.25</v>
      </c>
      <c r="J230" s="34">
        <v>76587.990000000005</v>
      </c>
      <c r="K230" s="34">
        <f t="shared" si="10"/>
        <v>1694452.48</v>
      </c>
      <c r="L230" s="33">
        <v>6947077.9799999995</v>
      </c>
      <c r="M230" s="35">
        <f t="shared" si="11"/>
        <v>0.24390865985356336</v>
      </c>
    </row>
    <row r="231" spans="1:13" ht="15.6" customHeight="1">
      <c r="A231" s="16" t="s">
        <v>4</v>
      </c>
      <c r="B231" s="48" t="s">
        <v>31</v>
      </c>
      <c r="C231" s="33">
        <v>125287481.42</v>
      </c>
      <c r="D231" s="33">
        <v>11842155.09</v>
      </c>
      <c r="E231" s="33">
        <v>19265889.059999999</v>
      </c>
      <c r="F231" s="33">
        <f t="shared" si="9"/>
        <v>156395525.56999999</v>
      </c>
      <c r="G231" s="34">
        <v>1513719.81</v>
      </c>
      <c r="H231" s="34">
        <v>826.76</v>
      </c>
      <c r="I231" s="34">
        <v>418710.31</v>
      </c>
      <c r="J231" s="34">
        <v>4714604.71</v>
      </c>
      <c r="K231" s="34">
        <f t="shared" si="10"/>
        <v>149747663.97999999</v>
      </c>
      <c r="L231" s="33">
        <v>340687158.6699999</v>
      </c>
      <c r="M231" s="35">
        <f t="shared" si="11"/>
        <v>0.4395459593035328</v>
      </c>
    </row>
    <row r="232" spans="1:13" ht="15.6" customHeight="1">
      <c r="A232" s="16" t="s">
        <v>252</v>
      </c>
      <c r="B232" s="48" t="s">
        <v>36</v>
      </c>
      <c r="C232" s="33">
        <v>351481.35</v>
      </c>
      <c r="D232" s="33">
        <v>14567.63</v>
      </c>
      <c r="E232" s="33">
        <v>212918.63</v>
      </c>
      <c r="F232" s="33">
        <f t="shared" si="9"/>
        <v>578967.61</v>
      </c>
      <c r="G232" s="34">
        <v>641.54999999999995</v>
      </c>
      <c r="H232" s="34">
        <v>0</v>
      </c>
      <c r="I232" s="34">
        <v>1029.79</v>
      </c>
      <c r="J232" s="34">
        <v>11721.12</v>
      </c>
      <c r="K232" s="34">
        <f t="shared" si="10"/>
        <v>565575.14999999991</v>
      </c>
      <c r="L232" s="33">
        <v>2067315.25</v>
      </c>
      <c r="M232" s="35">
        <f t="shared" si="11"/>
        <v>0.27357953751852793</v>
      </c>
    </row>
    <row r="233" spans="1:13" ht="15.6" customHeight="1">
      <c r="A233" s="16" t="s">
        <v>253</v>
      </c>
      <c r="B233" s="48" t="s">
        <v>36</v>
      </c>
      <c r="C233" s="33">
        <v>1178263.69</v>
      </c>
      <c r="D233" s="33">
        <v>22737.33</v>
      </c>
      <c r="E233" s="33">
        <v>258315.25</v>
      </c>
      <c r="F233" s="33">
        <f t="shared" si="9"/>
        <v>1459316.27</v>
      </c>
      <c r="G233" s="34">
        <v>28668.639999999999</v>
      </c>
      <c r="H233" s="34">
        <v>0</v>
      </c>
      <c r="I233" s="34">
        <v>6346.79</v>
      </c>
      <c r="J233" s="34">
        <v>134676.99</v>
      </c>
      <c r="K233" s="34">
        <f t="shared" si="10"/>
        <v>1289623.8500000001</v>
      </c>
      <c r="L233" s="33">
        <v>4989326.33</v>
      </c>
      <c r="M233" s="35">
        <f t="shared" si="11"/>
        <v>0.25847654867666275</v>
      </c>
    </row>
    <row r="234" spans="1:13" ht="15.6" customHeight="1">
      <c r="A234" s="16" t="s">
        <v>254</v>
      </c>
      <c r="B234" s="48" t="s">
        <v>78</v>
      </c>
      <c r="C234" s="33">
        <v>1552630.14</v>
      </c>
      <c r="D234" s="33">
        <v>147593.73000000001</v>
      </c>
      <c r="E234" s="33">
        <v>627896.63</v>
      </c>
      <c r="F234" s="33">
        <f t="shared" si="9"/>
        <v>2328120.5</v>
      </c>
      <c r="G234" s="34">
        <v>50262.73</v>
      </c>
      <c r="H234" s="34">
        <v>0</v>
      </c>
      <c r="I234" s="34">
        <v>0</v>
      </c>
      <c r="J234" s="34">
        <v>59612.39</v>
      </c>
      <c r="K234" s="34">
        <f t="shared" si="10"/>
        <v>2218245.38</v>
      </c>
      <c r="L234" s="33">
        <v>4793797.3600000003</v>
      </c>
      <c r="M234" s="35">
        <f t="shared" si="11"/>
        <v>0.46273240469221666</v>
      </c>
    </row>
    <row r="235" spans="1:13" ht="15.6" customHeight="1">
      <c r="A235" s="16" t="s">
        <v>255</v>
      </c>
      <c r="B235" s="48" t="s">
        <v>39</v>
      </c>
      <c r="C235" s="33">
        <v>1305464.0900000001</v>
      </c>
      <c r="D235" s="33">
        <v>4144.54</v>
      </c>
      <c r="E235" s="33">
        <v>189653.15</v>
      </c>
      <c r="F235" s="33">
        <f t="shared" si="9"/>
        <v>1499261.78</v>
      </c>
      <c r="G235" s="34">
        <v>24918.31</v>
      </c>
      <c r="H235" s="34">
        <v>0</v>
      </c>
      <c r="I235" s="34">
        <v>141.38999999999999</v>
      </c>
      <c r="J235" s="34">
        <v>29405.42</v>
      </c>
      <c r="K235" s="34">
        <f t="shared" si="10"/>
        <v>1444796.6600000001</v>
      </c>
      <c r="L235" s="33">
        <v>6519988.8000000007</v>
      </c>
      <c r="M235" s="35">
        <f t="shared" si="11"/>
        <v>0.22159496040852095</v>
      </c>
    </row>
    <row r="236" spans="1:13" ht="15.6" customHeight="1">
      <c r="A236" s="16" t="s">
        <v>256</v>
      </c>
      <c r="B236" s="48" t="s">
        <v>34</v>
      </c>
      <c r="C236" s="33">
        <v>142479.60999999999</v>
      </c>
      <c r="D236" s="33">
        <v>16335.92</v>
      </c>
      <c r="E236" s="33">
        <v>155451.92000000001</v>
      </c>
      <c r="F236" s="33">
        <f t="shared" si="9"/>
        <v>314267.45</v>
      </c>
      <c r="G236" s="34">
        <v>0</v>
      </c>
      <c r="H236" s="34">
        <v>0</v>
      </c>
      <c r="I236" s="34">
        <v>0</v>
      </c>
      <c r="J236" s="34">
        <v>0</v>
      </c>
      <c r="K236" s="34">
        <f t="shared" si="10"/>
        <v>314267.45</v>
      </c>
      <c r="L236" s="33">
        <v>1532250.9300000002</v>
      </c>
      <c r="M236" s="35">
        <f t="shared" si="11"/>
        <v>0.20510181710250291</v>
      </c>
    </row>
    <row r="237" spans="1:13" ht="15.6" customHeight="1">
      <c r="A237" s="16" t="s">
        <v>257</v>
      </c>
      <c r="B237" s="48" t="s">
        <v>36</v>
      </c>
      <c r="C237" s="33">
        <v>2048508.1</v>
      </c>
      <c r="D237" s="33">
        <v>53947.08</v>
      </c>
      <c r="E237" s="33">
        <v>791487.81</v>
      </c>
      <c r="F237" s="33">
        <f t="shared" si="9"/>
        <v>2893942.99</v>
      </c>
      <c r="G237" s="34">
        <v>0</v>
      </c>
      <c r="H237" s="34">
        <v>0</v>
      </c>
      <c r="I237" s="34">
        <v>15551.16</v>
      </c>
      <c r="J237" s="34">
        <v>76237.039999999994</v>
      </c>
      <c r="K237" s="34">
        <f t="shared" si="10"/>
        <v>2802154.79</v>
      </c>
      <c r="L237" s="33">
        <v>8797224.2699999996</v>
      </c>
      <c r="M237" s="35">
        <f t="shared" si="11"/>
        <v>0.31852715174669521</v>
      </c>
    </row>
    <row r="238" spans="1:13" ht="15.6" customHeight="1">
      <c r="A238" s="16" t="s">
        <v>258</v>
      </c>
      <c r="B238" s="48" t="s">
        <v>39</v>
      </c>
      <c r="C238" s="33">
        <v>309365.28000000003</v>
      </c>
      <c r="D238" s="33">
        <v>5957.4</v>
      </c>
      <c r="E238" s="33">
        <v>172002.35</v>
      </c>
      <c r="F238" s="33">
        <f t="shared" si="9"/>
        <v>487325.03</v>
      </c>
      <c r="G238" s="34">
        <v>7458</v>
      </c>
      <c r="H238" s="34">
        <v>0</v>
      </c>
      <c r="I238" s="34">
        <v>-2799.1</v>
      </c>
      <c r="J238" s="34">
        <v>35797.129999999997</v>
      </c>
      <c r="K238" s="34">
        <f t="shared" si="10"/>
        <v>446869</v>
      </c>
      <c r="L238" s="33">
        <v>2305621.14</v>
      </c>
      <c r="M238" s="35">
        <f t="shared" si="11"/>
        <v>0.19381718542015103</v>
      </c>
    </row>
    <row r="239" spans="1:13" ht="15.6" customHeight="1">
      <c r="A239" s="16" t="s">
        <v>259</v>
      </c>
      <c r="B239" s="48" t="s">
        <v>39</v>
      </c>
      <c r="C239" s="33">
        <v>918637.07</v>
      </c>
      <c r="D239" s="33">
        <v>45470.53</v>
      </c>
      <c r="E239" s="33">
        <v>385614.09</v>
      </c>
      <c r="F239" s="33">
        <f t="shared" si="9"/>
        <v>1349721.69</v>
      </c>
      <c r="G239" s="34">
        <v>332</v>
      </c>
      <c r="H239" s="34">
        <v>0</v>
      </c>
      <c r="I239" s="34">
        <v>803.75</v>
      </c>
      <c r="J239" s="34">
        <v>10273.26</v>
      </c>
      <c r="K239" s="34">
        <f t="shared" si="10"/>
        <v>1338312.68</v>
      </c>
      <c r="L239" s="33">
        <v>4418299.4799999995</v>
      </c>
      <c r="M239" s="35">
        <f t="shared" si="11"/>
        <v>0.30290221069396595</v>
      </c>
    </row>
    <row r="240" spans="1:13" ht="15.6" customHeight="1">
      <c r="A240" s="16" t="s">
        <v>260</v>
      </c>
      <c r="B240" s="48" t="s">
        <v>28</v>
      </c>
      <c r="C240" s="33">
        <v>6159128.0899999999</v>
      </c>
      <c r="D240" s="33">
        <v>321456.28999999998</v>
      </c>
      <c r="E240" s="33">
        <v>657941.49</v>
      </c>
      <c r="F240" s="33">
        <f t="shared" si="9"/>
        <v>7138525.8700000001</v>
      </c>
      <c r="G240" s="34">
        <v>158083.71</v>
      </c>
      <c r="H240" s="34">
        <v>0</v>
      </c>
      <c r="I240" s="34">
        <v>1239.79</v>
      </c>
      <c r="J240" s="34">
        <v>162476.42000000001</v>
      </c>
      <c r="K240" s="34">
        <f t="shared" si="10"/>
        <v>6816725.9500000002</v>
      </c>
      <c r="L240" s="33">
        <v>25253897.02</v>
      </c>
      <c r="M240" s="35">
        <f t="shared" si="11"/>
        <v>0.269927684610476</v>
      </c>
    </row>
    <row r="241" spans="1:13" ht="15.6" customHeight="1">
      <c r="A241" s="16" t="s">
        <v>261</v>
      </c>
      <c r="B241" s="48" t="s">
        <v>39</v>
      </c>
      <c r="C241" s="33">
        <v>453946.2</v>
      </c>
      <c r="D241" s="33">
        <v>18354.41</v>
      </c>
      <c r="E241" s="33">
        <v>294257.46000000002</v>
      </c>
      <c r="F241" s="33">
        <f t="shared" si="9"/>
        <v>766558.07000000007</v>
      </c>
      <c r="G241" s="34">
        <v>-225.1</v>
      </c>
      <c r="H241" s="34">
        <v>0</v>
      </c>
      <c r="I241" s="34">
        <v>0</v>
      </c>
      <c r="J241" s="34">
        <v>21322.07</v>
      </c>
      <c r="K241" s="34">
        <f t="shared" si="10"/>
        <v>745461.10000000009</v>
      </c>
      <c r="L241" s="33">
        <v>2367779.2600000002</v>
      </c>
      <c r="M241" s="35">
        <f t="shared" si="11"/>
        <v>0.31483555608135533</v>
      </c>
    </row>
    <row r="242" spans="1:13" ht="15.6" customHeight="1">
      <c r="A242" s="16" t="s">
        <v>262</v>
      </c>
      <c r="B242" s="48" t="s">
        <v>34</v>
      </c>
      <c r="C242" s="33">
        <v>1107342.0900000001</v>
      </c>
      <c r="D242" s="33">
        <v>26521.61</v>
      </c>
      <c r="E242" s="33">
        <v>867885.97</v>
      </c>
      <c r="F242" s="33">
        <f t="shared" si="9"/>
        <v>2001749.6700000002</v>
      </c>
      <c r="G242" s="34">
        <v>56568.11</v>
      </c>
      <c r="H242" s="34">
        <v>0</v>
      </c>
      <c r="I242" s="34">
        <v>0</v>
      </c>
      <c r="J242" s="34">
        <v>73131.83</v>
      </c>
      <c r="K242" s="34">
        <f t="shared" si="10"/>
        <v>1872049.73</v>
      </c>
      <c r="L242" s="33">
        <v>5472973.54</v>
      </c>
      <c r="M242" s="35">
        <f t="shared" si="11"/>
        <v>0.34205349547514896</v>
      </c>
    </row>
    <row r="243" spans="1:13" ht="15.6" customHeight="1">
      <c r="A243" s="16" t="s">
        <v>263</v>
      </c>
      <c r="B243" s="48" t="s">
        <v>34</v>
      </c>
      <c r="C243" s="33">
        <v>1970937.7</v>
      </c>
      <c r="D243" s="33">
        <v>175797.18</v>
      </c>
      <c r="E243" s="33">
        <v>637639.43999999994</v>
      </c>
      <c r="F243" s="33">
        <f t="shared" si="9"/>
        <v>2784374.32</v>
      </c>
      <c r="G243" s="34">
        <v>12404.19</v>
      </c>
      <c r="H243" s="34">
        <v>0</v>
      </c>
      <c r="I243" s="34">
        <v>0</v>
      </c>
      <c r="J243" s="34">
        <v>104102.53</v>
      </c>
      <c r="K243" s="34">
        <f t="shared" si="10"/>
        <v>2667867.6</v>
      </c>
      <c r="L243" s="33">
        <v>5913108.6200000001</v>
      </c>
      <c r="M243" s="35">
        <f t="shared" si="11"/>
        <v>0.4511785207152173</v>
      </c>
    </row>
    <row r="244" spans="1:13" ht="15.6" customHeight="1">
      <c r="A244" s="16" t="s">
        <v>264</v>
      </c>
      <c r="B244" s="48" t="s">
        <v>78</v>
      </c>
      <c r="C244" s="33">
        <v>20565.07</v>
      </c>
      <c r="D244" s="33">
        <v>390.27</v>
      </c>
      <c r="E244" s="33">
        <v>4422.43</v>
      </c>
      <c r="F244" s="33">
        <f t="shared" si="9"/>
        <v>25377.77</v>
      </c>
      <c r="G244" s="34">
        <v>0</v>
      </c>
      <c r="H244" s="34">
        <v>0</v>
      </c>
      <c r="I244" s="34">
        <v>0</v>
      </c>
      <c r="J244" s="34">
        <v>768.43</v>
      </c>
      <c r="K244" s="34">
        <f t="shared" si="10"/>
        <v>24609.34</v>
      </c>
      <c r="L244" s="33">
        <v>393769.02000000008</v>
      </c>
      <c r="M244" s="35">
        <f t="shared" si="11"/>
        <v>6.2496892213612931E-2</v>
      </c>
    </row>
    <row r="245" spans="1:13" ht="15.6" customHeight="1">
      <c r="A245" s="16" t="s">
        <v>265</v>
      </c>
      <c r="B245" s="48" t="s">
        <v>78</v>
      </c>
      <c r="C245" s="33">
        <v>89689.52</v>
      </c>
      <c r="D245" s="33">
        <v>0</v>
      </c>
      <c r="E245" s="33">
        <v>16493.07</v>
      </c>
      <c r="F245" s="33">
        <f t="shared" si="9"/>
        <v>106182.59</v>
      </c>
      <c r="G245" s="34">
        <v>18</v>
      </c>
      <c r="H245" s="34">
        <v>0</v>
      </c>
      <c r="I245" s="34">
        <v>0</v>
      </c>
      <c r="J245" s="34">
        <v>179.9</v>
      </c>
      <c r="K245" s="34">
        <f t="shared" si="10"/>
        <v>105984.69</v>
      </c>
      <c r="L245" s="33">
        <v>749916.59000000008</v>
      </c>
      <c r="M245" s="35">
        <f t="shared" si="11"/>
        <v>0.14132863762888614</v>
      </c>
    </row>
    <row r="246" spans="1:13" ht="15.6" customHeight="1">
      <c r="A246" s="16" t="s">
        <v>266</v>
      </c>
      <c r="B246" s="48" t="s">
        <v>78</v>
      </c>
      <c r="C246" s="33">
        <v>522847.62</v>
      </c>
      <c r="D246" s="33">
        <v>19170.53</v>
      </c>
      <c r="E246" s="33">
        <v>109086.97</v>
      </c>
      <c r="F246" s="33">
        <f t="shared" si="9"/>
        <v>651105.12</v>
      </c>
      <c r="G246" s="34">
        <v>0</v>
      </c>
      <c r="H246" s="34">
        <v>0</v>
      </c>
      <c r="I246" s="34">
        <v>0</v>
      </c>
      <c r="J246" s="34">
        <v>18505.830000000002</v>
      </c>
      <c r="K246" s="34">
        <f t="shared" si="10"/>
        <v>632599.29</v>
      </c>
      <c r="L246" s="33">
        <v>1872109.1500000001</v>
      </c>
      <c r="M246" s="35">
        <f t="shared" si="11"/>
        <v>0.33790726892179335</v>
      </c>
    </row>
    <row r="247" spans="1:13" ht="15.6" customHeight="1">
      <c r="A247" s="16" t="s">
        <v>267</v>
      </c>
      <c r="B247" s="48" t="s">
        <v>39</v>
      </c>
      <c r="C247" s="33">
        <v>186910.81</v>
      </c>
      <c r="D247" s="33">
        <v>2753.44</v>
      </c>
      <c r="E247" s="33">
        <v>108153.95</v>
      </c>
      <c r="F247" s="33">
        <f t="shared" si="9"/>
        <v>297818.2</v>
      </c>
      <c r="G247" s="34">
        <v>0</v>
      </c>
      <c r="H247" s="34">
        <v>0</v>
      </c>
      <c r="I247" s="34">
        <v>0</v>
      </c>
      <c r="J247" s="34">
        <v>8148.44</v>
      </c>
      <c r="K247" s="34">
        <f t="shared" si="10"/>
        <v>289669.76000000001</v>
      </c>
      <c r="L247" s="33">
        <v>1541722.3</v>
      </c>
      <c r="M247" s="35">
        <f t="shared" si="11"/>
        <v>0.18788711819242673</v>
      </c>
    </row>
    <row r="248" spans="1:13" ht="15.6" customHeight="1">
      <c r="A248" s="16" t="s">
        <v>268</v>
      </c>
      <c r="B248" s="48" t="s">
        <v>28</v>
      </c>
      <c r="C248" s="33">
        <v>1263853.43</v>
      </c>
      <c r="D248" s="33">
        <v>26544.67</v>
      </c>
      <c r="E248" s="33">
        <v>736354.77</v>
      </c>
      <c r="F248" s="33">
        <f t="shared" si="9"/>
        <v>2026752.8699999999</v>
      </c>
      <c r="G248" s="34">
        <v>0</v>
      </c>
      <c r="H248" s="34">
        <v>0</v>
      </c>
      <c r="I248" s="34">
        <v>0</v>
      </c>
      <c r="J248" s="34">
        <v>104979.07</v>
      </c>
      <c r="K248" s="34">
        <f t="shared" si="10"/>
        <v>1921773.7999999998</v>
      </c>
      <c r="L248" s="33">
        <v>3769347.78</v>
      </c>
      <c r="M248" s="35">
        <f t="shared" si="11"/>
        <v>0.50984252771708949</v>
      </c>
    </row>
    <row r="249" spans="1:13" ht="15.6" customHeight="1">
      <c r="A249" s="16" t="s">
        <v>269</v>
      </c>
      <c r="B249" s="48" t="s">
        <v>34</v>
      </c>
      <c r="C249" s="33">
        <v>267453.09000000003</v>
      </c>
      <c r="D249" s="33">
        <v>11201.81</v>
      </c>
      <c r="E249" s="33">
        <v>149994.26999999999</v>
      </c>
      <c r="F249" s="33">
        <f t="shared" si="9"/>
        <v>428649.17000000004</v>
      </c>
      <c r="G249" s="34">
        <v>0</v>
      </c>
      <c r="H249" s="34">
        <v>0</v>
      </c>
      <c r="I249" s="34">
        <v>0</v>
      </c>
      <c r="J249" s="34">
        <v>45719.81</v>
      </c>
      <c r="K249" s="34">
        <f t="shared" si="10"/>
        <v>382929.36000000004</v>
      </c>
      <c r="L249" s="33">
        <v>1964998.0900000003</v>
      </c>
      <c r="M249" s="35">
        <f t="shared" si="11"/>
        <v>0.19487518178707236</v>
      </c>
    </row>
    <row r="250" spans="1:13" ht="15.6" customHeight="1">
      <c r="A250" s="16" t="s">
        <v>270</v>
      </c>
      <c r="B250" s="48" t="s">
        <v>34</v>
      </c>
      <c r="C250" s="33">
        <v>53963.85</v>
      </c>
      <c r="D250" s="33">
        <v>1609.91</v>
      </c>
      <c r="E250" s="33">
        <v>68475.740000000005</v>
      </c>
      <c r="F250" s="33">
        <f t="shared" si="9"/>
        <v>124049.5</v>
      </c>
      <c r="G250" s="34">
        <v>0</v>
      </c>
      <c r="H250" s="34">
        <v>0</v>
      </c>
      <c r="I250" s="34">
        <v>0</v>
      </c>
      <c r="J250" s="34">
        <v>2719.85</v>
      </c>
      <c r="K250" s="34">
        <f t="shared" si="10"/>
        <v>121329.65</v>
      </c>
      <c r="L250" s="33">
        <v>732077</v>
      </c>
      <c r="M250" s="35">
        <f t="shared" si="11"/>
        <v>0.16573345426778877</v>
      </c>
    </row>
    <row r="251" spans="1:13" ht="15.6" customHeight="1">
      <c r="A251" s="16" t="s">
        <v>271</v>
      </c>
      <c r="B251" s="48" t="s">
        <v>34</v>
      </c>
      <c r="C251" s="33">
        <v>143949.19</v>
      </c>
      <c r="D251" s="33">
        <v>2572.1799999999998</v>
      </c>
      <c r="E251" s="33">
        <v>91610.8</v>
      </c>
      <c r="F251" s="33">
        <f t="shared" si="9"/>
        <v>238132.16999999998</v>
      </c>
      <c r="G251" s="34">
        <v>0</v>
      </c>
      <c r="H251" s="34">
        <v>0</v>
      </c>
      <c r="I251" s="34">
        <v>0</v>
      </c>
      <c r="J251" s="34">
        <v>1068.73</v>
      </c>
      <c r="K251" s="34">
        <f t="shared" si="10"/>
        <v>237063.43999999997</v>
      </c>
      <c r="L251" s="33">
        <v>788372.54999999993</v>
      </c>
      <c r="M251" s="35">
        <f t="shared" si="11"/>
        <v>0.30069976434364692</v>
      </c>
    </row>
    <row r="252" spans="1:13" ht="15.6" customHeight="1">
      <c r="A252" s="16" t="s">
        <v>272</v>
      </c>
      <c r="B252" s="48" t="s">
        <v>34</v>
      </c>
      <c r="C252" s="33">
        <v>460888.39</v>
      </c>
      <c r="D252" s="33">
        <v>30615.23</v>
      </c>
      <c r="E252" s="33">
        <v>309349.59999999998</v>
      </c>
      <c r="F252" s="33">
        <f t="shared" si="9"/>
        <v>800853.22</v>
      </c>
      <c r="G252" s="34">
        <v>0</v>
      </c>
      <c r="H252" s="34">
        <v>0</v>
      </c>
      <c r="I252" s="34">
        <v>1048.52</v>
      </c>
      <c r="J252" s="34">
        <v>103945.42</v>
      </c>
      <c r="K252" s="34">
        <f t="shared" si="10"/>
        <v>695859.27999999991</v>
      </c>
      <c r="L252" s="33">
        <v>2913014.34</v>
      </c>
      <c r="M252" s="35">
        <f t="shared" si="11"/>
        <v>0.23887945570497945</v>
      </c>
    </row>
    <row r="253" spans="1:13" ht="15.6" customHeight="1">
      <c r="A253" s="16" t="s">
        <v>273</v>
      </c>
      <c r="B253" s="48" t="s">
        <v>34</v>
      </c>
      <c r="C253" s="33">
        <v>603398.56000000006</v>
      </c>
      <c r="D253" s="33">
        <v>123140.75</v>
      </c>
      <c r="E253" s="33">
        <v>370997.16</v>
      </c>
      <c r="F253" s="33">
        <f t="shared" si="9"/>
        <v>1097536.47</v>
      </c>
      <c r="G253" s="34">
        <v>40</v>
      </c>
      <c r="H253" s="34">
        <v>0</v>
      </c>
      <c r="I253" s="34">
        <v>1685.2</v>
      </c>
      <c r="J253" s="34">
        <v>143501.79999999999</v>
      </c>
      <c r="K253" s="34">
        <f t="shared" si="10"/>
        <v>952309.47</v>
      </c>
      <c r="L253" s="33">
        <v>2158792.59</v>
      </c>
      <c r="M253" s="35">
        <f t="shared" si="11"/>
        <v>0.44113059976734498</v>
      </c>
    </row>
    <row r="254" spans="1:13" ht="15.6" customHeight="1">
      <c r="A254" s="16" t="s">
        <v>274</v>
      </c>
      <c r="B254" s="48" t="s">
        <v>34</v>
      </c>
      <c r="C254" s="33">
        <v>489970.27</v>
      </c>
      <c r="D254" s="33">
        <v>30709.11</v>
      </c>
      <c r="E254" s="33">
        <v>94228.9</v>
      </c>
      <c r="F254" s="33">
        <f t="shared" si="9"/>
        <v>614908.28</v>
      </c>
      <c r="G254" s="34">
        <v>7030.7</v>
      </c>
      <c r="H254" s="34">
        <v>0</v>
      </c>
      <c r="I254" s="34">
        <v>0</v>
      </c>
      <c r="J254" s="34">
        <v>22539.16</v>
      </c>
      <c r="K254" s="34">
        <f t="shared" si="10"/>
        <v>585338.42000000004</v>
      </c>
      <c r="L254" s="33">
        <v>1450197</v>
      </c>
      <c r="M254" s="35">
        <f t="shared" si="11"/>
        <v>0.40362683138911476</v>
      </c>
    </row>
    <row r="255" spans="1:13" ht="15.6" customHeight="1">
      <c r="A255" s="16" t="s">
        <v>275</v>
      </c>
      <c r="B255" s="48" t="s">
        <v>34</v>
      </c>
      <c r="C255" s="33">
        <v>213383.67</v>
      </c>
      <c r="D255" s="33">
        <v>2531.3200000000002</v>
      </c>
      <c r="E255" s="33">
        <v>112868.61</v>
      </c>
      <c r="F255" s="33">
        <f t="shared" si="9"/>
        <v>328783.60000000003</v>
      </c>
      <c r="G255" s="34">
        <v>0</v>
      </c>
      <c r="H255" s="34">
        <v>0</v>
      </c>
      <c r="I255" s="34">
        <v>0</v>
      </c>
      <c r="J255" s="34">
        <v>6224.51</v>
      </c>
      <c r="K255" s="34">
        <f t="shared" si="10"/>
        <v>322559.09000000003</v>
      </c>
      <c r="L255" s="33">
        <v>1310518.8800000001</v>
      </c>
      <c r="M255" s="35">
        <f t="shared" si="11"/>
        <v>0.24613082262500482</v>
      </c>
    </row>
    <row r="256" spans="1:13" ht="15.6" customHeight="1">
      <c r="A256" s="16" t="s">
        <v>276</v>
      </c>
      <c r="B256" s="48" t="s">
        <v>31</v>
      </c>
      <c r="C256" s="33">
        <v>967209.99</v>
      </c>
      <c r="D256" s="33">
        <v>26376.01</v>
      </c>
      <c r="E256" s="33">
        <v>232890.97</v>
      </c>
      <c r="F256" s="33">
        <f t="shared" si="9"/>
        <v>1226476.97</v>
      </c>
      <c r="G256" s="34">
        <v>2003.84</v>
      </c>
      <c r="H256" s="34">
        <v>0</v>
      </c>
      <c r="I256" s="34">
        <v>669.27</v>
      </c>
      <c r="J256" s="34">
        <v>37601.99</v>
      </c>
      <c r="K256" s="34">
        <f t="shared" si="10"/>
        <v>1186201.8699999999</v>
      </c>
      <c r="L256" s="33">
        <v>4972287.4000000004</v>
      </c>
      <c r="M256" s="35">
        <f t="shared" si="11"/>
        <v>0.23856261204853119</v>
      </c>
    </row>
    <row r="257" spans="1:13" ht="15.6" customHeight="1">
      <c r="A257" s="16" t="s">
        <v>277</v>
      </c>
      <c r="B257" s="48" t="s">
        <v>36</v>
      </c>
      <c r="C257" s="33">
        <v>47868543</v>
      </c>
      <c r="D257" s="33">
        <v>10461085.949999999</v>
      </c>
      <c r="E257" s="33">
        <v>13337306.029999999</v>
      </c>
      <c r="F257" s="33">
        <f t="shared" si="9"/>
        <v>71666934.980000004</v>
      </c>
      <c r="G257" s="34">
        <v>214070.69</v>
      </c>
      <c r="H257" s="34">
        <v>311147.65999999997</v>
      </c>
      <c r="I257" s="34">
        <v>580384.86</v>
      </c>
      <c r="J257" s="34">
        <v>3175977.17</v>
      </c>
      <c r="K257" s="34">
        <f t="shared" si="10"/>
        <v>67385354.600000009</v>
      </c>
      <c r="L257" s="33">
        <v>125906120.62</v>
      </c>
      <c r="M257" s="35">
        <f t="shared" si="11"/>
        <v>0.53520316779020782</v>
      </c>
    </row>
    <row r="258" spans="1:13" ht="15.6" customHeight="1">
      <c r="A258" s="16" t="s">
        <v>278</v>
      </c>
      <c r="B258" s="48" t="s">
        <v>31</v>
      </c>
      <c r="C258" s="33">
        <v>730100.84</v>
      </c>
      <c r="D258" s="33">
        <v>23892.720000000001</v>
      </c>
      <c r="E258" s="33">
        <v>130017.37</v>
      </c>
      <c r="F258" s="33">
        <f t="shared" si="9"/>
        <v>884010.92999999993</v>
      </c>
      <c r="G258" s="34">
        <v>39865.730000000003</v>
      </c>
      <c r="H258" s="34">
        <v>0</v>
      </c>
      <c r="I258" s="34">
        <v>0</v>
      </c>
      <c r="J258" s="34">
        <v>34561.07</v>
      </c>
      <c r="K258" s="34">
        <f t="shared" si="10"/>
        <v>809584.13</v>
      </c>
      <c r="L258" s="33">
        <v>2928035.19</v>
      </c>
      <c r="M258" s="35">
        <f t="shared" si="11"/>
        <v>0.276493989131326</v>
      </c>
    </row>
    <row r="259" spans="1:13" ht="15.6" customHeight="1">
      <c r="A259" s="16" t="s">
        <v>279</v>
      </c>
      <c r="B259" s="48" t="s">
        <v>34</v>
      </c>
      <c r="C259" s="33">
        <v>111059.97</v>
      </c>
      <c r="D259" s="33">
        <v>7517.13</v>
      </c>
      <c r="E259" s="33">
        <v>43533.48</v>
      </c>
      <c r="F259" s="33">
        <f t="shared" si="9"/>
        <v>162110.58000000002</v>
      </c>
      <c r="G259" s="34">
        <v>0</v>
      </c>
      <c r="H259" s="34">
        <v>0</v>
      </c>
      <c r="I259" s="34">
        <v>0</v>
      </c>
      <c r="J259" s="34">
        <v>1867.04</v>
      </c>
      <c r="K259" s="34">
        <f t="shared" si="10"/>
        <v>160243.54</v>
      </c>
      <c r="L259" s="33">
        <v>537968.09</v>
      </c>
      <c r="M259" s="35">
        <f t="shared" si="11"/>
        <v>0.29786811332991892</v>
      </c>
    </row>
    <row r="260" spans="1:13" ht="15.6" customHeight="1">
      <c r="A260" s="16" t="s">
        <v>280</v>
      </c>
      <c r="B260" s="48" t="s">
        <v>34</v>
      </c>
      <c r="C260" s="33">
        <v>1724336.68</v>
      </c>
      <c r="D260" s="33">
        <v>54262.46</v>
      </c>
      <c r="E260" s="33">
        <v>962887.05</v>
      </c>
      <c r="F260" s="33">
        <f t="shared" si="9"/>
        <v>2741486.19</v>
      </c>
      <c r="G260" s="34">
        <v>33560</v>
      </c>
      <c r="H260" s="34">
        <v>0</v>
      </c>
      <c r="I260" s="34">
        <v>0</v>
      </c>
      <c r="J260" s="34">
        <v>66736.94</v>
      </c>
      <c r="K260" s="34">
        <f t="shared" si="10"/>
        <v>2641189.25</v>
      </c>
      <c r="L260" s="33">
        <v>5804888.7299999995</v>
      </c>
      <c r="M260" s="35">
        <f t="shared" si="11"/>
        <v>0.45499394955672134</v>
      </c>
    </row>
    <row r="261" spans="1:13" ht="15.6" customHeight="1">
      <c r="A261" s="16" t="s">
        <v>281</v>
      </c>
      <c r="B261" s="48" t="s">
        <v>36</v>
      </c>
      <c r="C261" s="33">
        <v>14581176.810000001</v>
      </c>
      <c r="D261" s="33">
        <v>363654.69</v>
      </c>
      <c r="E261" s="33">
        <v>3567980.52</v>
      </c>
      <c r="F261" s="33">
        <f t="shared" si="9"/>
        <v>18512812.02</v>
      </c>
      <c r="G261" s="34">
        <v>93740.3</v>
      </c>
      <c r="H261" s="34">
        <v>0</v>
      </c>
      <c r="I261" s="34">
        <v>55880.38</v>
      </c>
      <c r="J261" s="34">
        <v>915858.2</v>
      </c>
      <c r="K261" s="34">
        <f t="shared" si="10"/>
        <v>17447333.140000001</v>
      </c>
      <c r="L261" s="33">
        <v>49852335.029999994</v>
      </c>
      <c r="M261" s="35">
        <f t="shared" si="11"/>
        <v>0.34998025928977239</v>
      </c>
    </row>
    <row r="262" spans="1:13" ht="15.6" customHeight="1">
      <c r="A262" s="16" t="s">
        <v>282</v>
      </c>
      <c r="B262" s="48" t="s">
        <v>28</v>
      </c>
      <c r="C262" s="33">
        <v>40659346.369999997</v>
      </c>
      <c r="D262" s="33">
        <v>3607726.71</v>
      </c>
      <c r="E262" s="33">
        <v>16234518.369999999</v>
      </c>
      <c r="F262" s="33">
        <f t="shared" si="9"/>
        <v>60501591.449999996</v>
      </c>
      <c r="G262" s="34">
        <v>2100172.27</v>
      </c>
      <c r="H262" s="34">
        <v>0</v>
      </c>
      <c r="I262" s="34">
        <v>74432.66</v>
      </c>
      <c r="J262" s="34">
        <v>4095090.89</v>
      </c>
      <c r="K262" s="34">
        <f t="shared" si="10"/>
        <v>54231895.629999995</v>
      </c>
      <c r="L262" s="33">
        <v>97970673.140000001</v>
      </c>
      <c r="M262" s="35">
        <f t="shared" si="11"/>
        <v>0.55355234267404352</v>
      </c>
    </row>
    <row r="263" spans="1:13" ht="15.6" customHeight="1">
      <c r="A263" s="16" t="s">
        <v>283</v>
      </c>
      <c r="B263" s="48" t="s">
        <v>78</v>
      </c>
      <c r="C263" s="33">
        <v>337284.52</v>
      </c>
      <c r="D263" s="33">
        <v>15066.51</v>
      </c>
      <c r="E263" s="33">
        <v>67104.160000000003</v>
      </c>
      <c r="F263" s="33">
        <f t="shared" si="9"/>
        <v>419455.19000000006</v>
      </c>
      <c r="G263" s="34">
        <v>21254.11</v>
      </c>
      <c r="H263" s="34">
        <v>0</v>
      </c>
      <c r="I263" s="34">
        <v>0</v>
      </c>
      <c r="J263" s="34">
        <v>2389.5</v>
      </c>
      <c r="K263" s="34">
        <f t="shared" si="10"/>
        <v>395811.58000000007</v>
      </c>
      <c r="L263" s="33">
        <v>1677646.6800000002</v>
      </c>
      <c r="M263" s="35">
        <f t="shared" si="11"/>
        <v>0.23593262199881088</v>
      </c>
    </row>
    <row r="264" spans="1:13" ht="15.6" customHeight="1">
      <c r="A264" s="16" t="s">
        <v>284</v>
      </c>
      <c r="B264" s="48" t="s">
        <v>78</v>
      </c>
      <c r="C264" s="33">
        <v>872732.59</v>
      </c>
      <c r="D264" s="33">
        <v>21119.96</v>
      </c>
      <c r="E264" s="33">
        <v>101768.64</v>
      </c>
      <c r="F264" s="33">
        <f t="shared" si="9"/>
        <v>995621.19</v>
      </c>
      <c r="G264" s="34">
        <v>12906.6</v>
      </c>
      <c r="H264" s="34">
        <v>0</v>
      </c>
      <c r="I264" s="34">
        <v>0</v>
      </c>
      <c r="J264" s="34">
        <v>36353.71</v>
      </c>
      <c r="K264" s="34">
        <f t="shared" si="10"/>
        <v>946360.88</v>
      </c>
      <c r="L264" s="33">
        <v>2156753.3899999997</v>
      </c>
      <c r="M264" s="35">
        <f t="shared" si="11"/>
        <v>0.43878956416060166</v>
      </c>
    </row>
    <row r="265" spans="1:13" ht="15.6" customHeight="1">
      <c r="A265" s="16" t="s">
        <v>285</v>
      </c>
      <c r="B265" s="48" t="s">
        <v>44</v>
      </c>
      <c r="C265" s="33">
        <v>172340.04</v>
      </c>
      <c r="D265" s="33">
        <v>3158.65</v>
      </c>
      <c r="E265" s="33">
        <v>113916.32</v>
      </c>
      <c r="F265" s="33">
        <f t="shared" si="9"/>
        <v>289415.01</v>
      </c>
      <c r="G265" s="34">
        <v>0</v>
      </c>
      <c r="H265" s="34">
        <v>0</v>
      </c>
      <c r="I265" s="34">
        <v>0</v>
      </c>
      <c r="J265" s="34">
        <v>6810.25</v>
      </c>
      <c r="K265" s="34">
        <f t="shared" si="10"/>
        <v>282604.76</v>
      </c>
      <c r="L265" s="33">
        <v>1032104.8</v>
      </c>
      <c r="M265" s="35">
        <f t="shared" si="11"/>
        <v>0.27381401578599385</v>
      </c>
    </row>
    <row r="266" spans="1:13" ht="15.6" customHeight="1">
      <c r="A266" s="16" t="s">
        <v>286</v>
      </c>
      <c r="B266" s="48" t="s">
        <v>34</v>
      </c>
      <c r="C266" s="33">
        <v>505477.71</v>
      </c>
      <c r="D266" s="33">
        <v>1953853.28</v>
      </c>
      <c r="E266" s="33">
        <v>328720.02</v>
      </c>
      <c r="F266" s="33">
        <f t="shared" si="9"/>
        <v>2788051.0100000002</v>
      </c>
      <c r="G266" s="34">
        <v>0</v>
      </c>
      <c r="H266" s="34">
        <v>0</v>
      </c>
      <c r="I266" s="34">
        <v>0</v>
      </c>
      <c r="J266" s="34">
        <v>150624.21</v>
      </c>
      <c r="K266" s="34">
        <f t="shared" si="10"/>
        <v>2637426.8000000003</v>
      </c>
      <c r="L266" s="33">
        <v>3534471.65</v>
      </c>
      <c r="M266" s="35">
        <f t="shared" si="11"/>
        <v>0.74620114720682518</v>
      </c>
    </row>
    <row r="267" spans="1:13" ht="15.6" customHeight="1">
      <c r="A267" s="16" t="s">
        <v>287</v>
      </c>
      <c r="B267" s="48" t="s">
        <v>36</v>
      </c>
      <c r="C267" s="33">
        <v>6942232.71</v>
      </c>
      <c r="D267" s="33">
        <v>354245.56</v>
      </c>
      <c r="E267" s="33">
        <v>-2502149.54</v>
      </c>
      <c r="F267" s="33">
        <f t="shared" si="9"/>
        <v>4794328.7299999995</v>
      </c>
      <c r="G267" s="34">
        <v>0</v>
      </c>
      <c r="H267" s="34">
        <v>0</v>
      </c>
      <c r="I267" s="34">
        <v>34922.089999999997</v>
      </c>
      <c r="J267" s="34">
        <v>-3098793.13</v>
      </c>
      <c r="K267" s="34">
        <f t="shared" si="10"/>
        <v>7858199.7699999996</v>
      </c>
      <c r="L267" s="33">
        <v>10977084.710000001</v>
      </c>
      <c r="M267" s="35">
        <f t="shared" si="11"/>
        <v>0.71587310999260745</v>
      </c>
    </row>
    <row r="268" spans="1:13" ht="15.6" customHeight="1">
      <c r="A268" s="16" t="s">
        <v>288</v>
      </c>
      <c r="B268" s="48" t="s">
        <v>31</v>
      </c>
      <c r="C268" s="33">
        <v>1043057.36</v>
      </c>
      <c r="D268" s="33">
        <v>184674.84</v>
      </c>
      <c r="E268" s="33">
        <v>556723.75</v>
      </c>
      <c r="F268" s="33">
        <f t="shared" ref="F268:F331" si="12">SUM(C268:E268)</f>
        <v>1784455.95</v>
      </c>
      <c r="G268" s="34">
        <v>26296.6</v>
      </c>
      <c r="H268" s="34">
        <v>3113.99</v>
      </c>
      <c r="I268" s="34">
        <v>600</v>
      </c>
      <c r="J268" s="34">
        <v>126477.2</v>
      </c>
      <c r="K268" s="34">
        <f t="shared" ref="K268:K331" si="13">F268-G268-H268-I268-J268</f>
        <v>1627968.16</v>
      </c>
      <c r="L268" s="33">
        <v>4395932.2300000004</v>
      </c>
      <c r="M268" s="35">
        <f t="shared" ref="M268:M331" si="14">K268/L268</f>
        <v>0.37033513594453199</v>
      </c>
    </row>
    <row r="269" spans="1:13" ht="15.6" customHeight="1">
      <c r="A269" s="16" t="s">
        <v>289</v>
      </c>
      <c r="B269" s="48" t="s">
        <v>44</v>
      </c>
      <c r="C269" s="33">
        <v>184355.95</v>
      </c>
      <c r="D269" s="33">
        <v>7313.93</v>
      </c>
      <c r="E269" s="33">
        <v>96839.43</v>
      </c>
      <c r="F269" s="33">
        <f t="shared" si="12"/>
        <v>288509.31</v>
      </c>
      <c r="G269" s="34">
        <v>0</v>
      </c>
      <c r="H269" s="34">
        <v>0</v>
      </c>
      <c r="I269" s="34">
        <v>0</v>
      </c>
      <c r="J269" s="34">
        <v>10404.719999999999</v>
      </c>
      <c r="K269" s="34">
        <f t="shared" si="13"/>
        <v>278104.59000000003</v>
      </c>
      <c r="L269" s="33">
        <v>751849.86</v>
      </c>
      <c r="M269" s="35">
        <f t="shared" si="14"/>
        <v>0.36989378437870563</v>
      </c>
    </row>
    <row r="270" spans="1:13" ht="15.6" customHeight="1">
      <c r="A270" s="16" t="s">
        <v>290</v>
      </c>
      <c r="B270" s="48" t="s">
        <v>53</v>
      </c>
      <c r="C270" s="33">
        <v>881547.95</v>
      </c>
      <c r="D270" s="33">
        <v>31622.01</v>
      </c>
      <c r="E270" s="33">
        <v>314216.12</v>
      </c>
      <c r="F270" s="33">
        <f t="shared" si="12"/>
        <v>1227386.08</v>
      </c>
      <c r="G270" s="34">
        <v>20358.61</v>
      </c>
      <c r="H270" s="34">
        <v>0</v>
      </c>
      <c r="I270" s="34">
        <v>0</v>
      </c>
      <c r="J270" s="34">
        <v>35115.33</v>
      </c>
      <c r="K270" s="34">
        <f t="shared" si="13"/>
        <v>1171912.1399999999</v>
      </c>
      <c r="L270" s="33">
        <v>3791907.69</v>
      </c>
      <c r="M270" s="35">
        <f t="shared" si="14"/>
        <v>0.30905608358836389</v>
      </c>
    </row>
    <row r="271" spans="1:13" ht="15.6" customHeight="1">
      <c r="A271" s="16" t="s">
        <v>291</v>
      </c>
      <c r="B271" s="48" t="s">
        <v>31</v>
      </c>
      <c r="C271" s="33">
        <v>1315432.6399999999</v>
      </c>
      <c r="D271" s="33">
        <v>24621.27</v>
      </c>
      <c r="E271" s="33">
        <v>216048.69</v>
      </c>
      <c r="F271" s="33">
        <f t="shared" si="12"/>
        <v>1556102.5999999999</v>
      </c>
      <c r="G271" s="34">
        <v>0</v>
      </c>
      <c r="H271" s="34">
        <v>0</v>
      </c>
      <c r="I271" s="34">
        <v>0</v>
      </c>
      <c r="J271" s="34">
        <v>157861.42000000001</v>
      </c>
      <c r="K271" s="34">
        <f t="shared" si="13"/>
        <v>1398241.18</v>
      </c>
      <c r="L271" s="33">
        <v>3335382.4400000004</v>
      </c>
      <c r="M271" s="35">
        <f t="shared" si="14"/>
        <v>0.41921464934018177</v>
      </c>
    </row>
    <row r="272" spans="1:13" ht="15.6" customHeight="1">
      <c r="A272" s="16" t="s">
        <v>292</v>
      </c>
      <c r="B272" s="48" t="s">
        <v>39</v>
      </c>
      <c r="C272" s="33">
        <v>59739200.509999998</v>
      </c>
      <c r="D272" s="33">
        <v>3745041.58</v>
      </c>
      <c r="E272" s="33">
        <v>22610641.609999999</v>
      </c>
      <c r="F272" s="33">
        <f t="shared" si="12"/>
        <v>86094883.699999988</v>
      </c>
      <c r="G272" s="34">
        <v>537226.29</v>
      </c>
      <c r="H272" s="34">
        <v>0</v>
      </c>
      <c r="I272" s="34">
        <v>632479.54</v>
      </c>
      <c r="J272" s="34">
        <v>7664106.5300000003</v>
      </c>
      <c r="K272" s="34">
        <f t="shared" si="13"/>
        <v>77261071.339999974</v>
      </c>
      <c r="L272" s="33">
        <v>146816817.81999999</v>
      </c>
      <c r="M272" s="35">
        <f t="shared" si="14"/>
        <v>0.52624128820666449</v>
      </c>
    </row>
    <row r="273" spans="1:13" ht="15.6" customHeight="1">
      <c r="A273" s="16" t="s">
        <v>293</v>
      </c>
      <c r="B273" s="48" t="s">
        <v>39</v>
      </c>
      <c r="C273" s="33">
        <v>61124.49</v>
      </c>
      <c r="D273" s="33">
        <v>310.51</v>
      </c>
      <c r="E273" s="33">
        <v>29600.05</v>
      </c>
      <c r="F273" s="33">
        <f t="shared" si="12"/>
        <v>91035.05</v>
      </c>
      <c r="G273" s="34">
        <v>0</v>
      </c>
      <c r="H273" s="34">
        <v>0</v>
      </c>
      <c r="I273" s="34">
        <v>0</v>
      </c>
      <c r="J273" s="34">
        <v>409.34</v>
      </c>
      <c r="K273" s="34">
        <f t="shared" si="13"/>
        <v>90625.71</v>
      </c>
      <c r="L273" s="33">
        <v>953696.57</v>
      </c>
      <c r="M273" s="35">
        <f t="shared" si="14"/>
        <v>9.5025727103118351E-2</v>
      </c>
    </row>
    <row r="274" spans="1:13" ht="15.6" customHeight="1">
      <c r="A274" s="16" t="s">
        <v>294</v>
      </c>
      <c r="B274" s="48" t="s">
        <v>31</v>
      </c>
      <c r="C274" s="33">
        <v>2598630.9900000002</v>
      </c>
      <c r="D274" s="33">
        <v>112788.39</v>
      </c>
      <c r="E274" s="33">
        <v>1173242.54</v>
      </c>
      <c r="F274" s="33">
        <f t="shared" si="12"/>
        <v>3884661.9200000004</v>
      </c>
      <c r="G274" s="34">
        <v>9854.24</v>
      </c>
      <c r="H274" s="34">
        <v>2310</v>
      </c>
      <c r="I274" s="34">
        <v>8623.6</v>
      </c>
      <c r="J274" s="34">
        <v>105140.69</v>
      </c>
      <c r="K274" s="34">
        <f t="shared" si="13"/>
        <v>3758733.39</v>
      </c>
      <c r="L274" s="33">
        <v>11562755.120000001</v>
      </c>
      <c r="M274" s="35">
        <f t="shared" si="14"/>
        <v>0.32507247200094641</v>
      </c>
    </row>
    <row r="275" spans="1:13" ht="15.6" customHeight="1">
      <c r="A275" s="16" t="s">
        <v>295</v>
      </c>
      <c r="B275" s="48" t="s">
        <v>34</v>
      </c>
      <c r="C275" s="33">
        <v>151252.79</v>
      </c>
      <c r="D275" s="33">
        <v>2091.37</v>
      </c>
      <c r="E275" s="33">
        <v>50771.08</v>
      </c>
      <c r="F275" s="33">
        <f t="shared" si="12"/>
        <v>204115.24</v>
      </c>
      <c r="G275" s="34">
        <v>8196</v>
      </c>
      <c r="H275" s="34">
        <v>0</v>
      </c>
      <c r="I275" s="34">
        <v>0</v>
      </c>
      <c r="J275" s="34">
        <v>12496.66</v>
      </c>
      <c r="K275" s="34">
        <f t="shared" si="13"/>
        <v>183422.58</v>
      </c>
      <c r="L275" s="33">
        <v>786836.64999999991</v>
      </c>
      <c r="M275" s="35">
        <f t="shared" si="14"/>
        <v>0.23311392523467228</v>
      </c>
    </row>
    <row r="276" spans="1:13" ht="15.6" customHeight="1">
      <c r="A276" s="16" t="s">
        <v>296</v>
      </c>
      <c r="B276" s="48" t="s">
        <v>28</v>
      </c>
      <c r="C276" s="33">
        <v>657244.46</v>
      </c>
      <c r="D276" s="33">
        <v>11802.98</v>
      </c>
      <c r="E276" s="33">
        <v>353017.81</v>
      </c>
      <c r="F276" s="33">
        <f t="shared" si="12"/>
        <v>1022065.25</v>
      </c>
      <c r="G276" s="34">
        <v>24478.43</v>
      </c>
      <c r="H276" s="34">
        <v>0</v>
      </c>
      <c r="I276" s="34">
        <v>0</v>
      </c>
      <c r="J276" s="34">
        <v>264133.92</v>
      </c>
      <c r="K276" s="34">
        <f t="shared" si="13"/>
        <v>733452.89999999991</v>
      </c>
      <c r="L276" s="33">
        <v>2557017.42</v>
      </c>
      <c r="M276" s="35">
        <f t="shared" si="14"/>
        <v>0.28683922693025687</v>
      </c>
    </row>
    <row r="277" spans="1:13" ht="15.6" customHeight="1">
      <c r="A277" s="16" t="s">
        <v>297</v>
      </c>
      <c r="B277" s="48" t="s">
        <v>28</v>
      </c>
      <c r="C277" s="33">
        <v>665272.56000000006</v>
      </c>
      <c r="D277" s="33">
        <v>4789.21</v>
      </c>
      <c r="E277" s="33">
        <v>204916.94</v>
      </c>
      <c r="F277" s="33">
        <f t="shared" si="12"/>
        <v>874978.71</v>
      </c>
      <c r="G277" s="34">
        <v>74483.679999999993</v>
      </c>
      <c r="H277" s="34">
        <v>0</v>
      </c>
      <c r="I277" s="34">
        <v>155.53</v>
      </c>
      <c r="J277" s="34">
        <v>13117.36</v>
      </c>
      <c r="K277" s="34">
        <f t="shared" si="13"/>
        <v>787222.14</v>
      </c>
      <c r="L277" s="33">
        <v>1919855.94</v>
      </c>
      <c r="M277" s="35">
        <f t="shared" si="14"/>
        <v>0.41004229723611452</v>
      </c>
    </row>
    <row r="278" spans="1:13" ht="15.6" customHeight="1">
      <c r="A278" s="16" t="s">
        <v>298</v>
      </c>
      <c r="B278" s="48" t="s">
        <v>28</v>
      </c>
      <c r="C278" s="33">
        <v>416787.5</v>
      </c>
      <c r="D278" s="33">
        <v>19861.439999999999</v>
      </c>
      <c r="E278" s="33">
        <v>93622.97</v>
      </c>
      <c r="F278" s="33">
        <f t="shared" si="12"/>
        <v>530271.91</v>
      </c>
      <c r="G278" s="34">
        <v>0</v>
      </c>
      <c r="H278" s="34">
        <v>0</v>
      </c>
      <c r="I278" s="34">
        <v>0</v>
      </c>
      <c r="J278" s="34">
        <v>6791.51</v>
      </c>
      <c r="K278" s="34">
        <f t="shared" si="13"/>
        <v>523480.4</v>
      </c>
      <c r="L278" s="33">
        <v>1683916.94</v>
      </c>
      <c r="M278" s="35">
        <f t="shared" si="14"/>
        <v>0.31087067750503183</v>
      </c>
    </row>
    <row r="279" spans="1:13" ht="15.6" customHeight="1">
      <c r="A279" s="16" t="s">
        <v>299</v>
      </c>
      <c r="B279" s="48" t="s">
        <v>34</v>
      </c>
      <c r="C279" s="33">
        <v>193417.69</v>
      </c>
      <c r="D279" s="33">
        <v>7856</v>
      </c>
      <c r="E279" s="33">
        <v>81227.19</v>
      </c>
      <c r="F279" s="33">
        <f t="shared" si="12"/>
        <v>282500.88</v>
      </c>
      <c r="G279" s="34">
        <v>692.8</v>
      </c>
      <c r="H279" s="34">
        <v>0</v>
      </c>
      <c r="I279" s="34">
        <v>400</v>
      </c>
      <c r="J279" s="34">
        <v>11414.5</v>
      </c>
      <c r="K279" s="34">
        <f t="shared" si="13"/>
        <v>269993.58</v>
      </c>
      <c r="L279" s="33">
        <v>1283222.3599999999</v>
      </c>
      <c r="M279" s="35">
        <f t="shared" si="14"/>
        <v>0.21040280189631363</v>
      </c>
    </row>
    <row r="280" spans="1:13" ht="15.6" customHeight="1">
      <c r="A280" s="16" t="s">
        <v>300</v>
      </c>
      <c r="B280" s="48" t="s">
        <v>34</v>
      </c>
      <c r="C280" s="33">
        <v>120623.37</v>
      </c>
      <c r="D280" s="33">
        <v>4204.05</v>
      </c>
      <c r="E280" s="33">
        <v>71333.69</v>
      </c>
      <c r="F280" s="33">
        <f t="shared" si="12"/>
        <v>196161.11</v>
      </c>
      <c r="G280" s="34">
        <v>0</v>
      </c>
      <c r="H280" s="34">
        <v>0</v>
      </c>
      <c r="I280" s="34">
        <v>0</v>
      </c>
      <c r="J280" s="34">
        <v>10850.84</v>
      </c>
      <c r="K280" s="34">
        <f t="shared" si="13"/>
        <v>185310.27</v>
      </c>
      <c r="L280" s="33">
        <v>1017601.24</v>
      </c>
      <c r="M280" s="35">
        <f t="shared" si="14"/>
        <v>0.18210499625570423</v>
      </c>
    </row>
    <row r="281" spans="1:13" ht="15.6" customHeight="1">
      <c r="A281" s="16" t="s">
        <v>301</v>
      </c>
      <c r="B281" s="48" t="s">
        <v>44</v>
      </c>
      <c r="C281" s="33">
        <v>409628.36</v>
      </c>
      <c r="D281" s="33">
        <v>22157.96</v>
      </c>
      <c r="E281" s="33">
        <v>167345.54999999999</v>
      </c>
      <c r="F281" s="33">
        <f t="shared" si="12"/>
        <v>599131.87</v>
      </c>
      <c r="G281" s="34">
        <v>4428.3</v>
      </c>
      <c r="H281" s="34">
        <v>0</v>
      </c>
      <c r="I281" s="34">
        <v>0</v>
      </c>
      <c r="J281" s="34">
        <v>4655.92</v>
      </c>
      <c r="K281" s="34">
        <f t="shared" si="13"/>
        <v>590047.64999999991</v>
      </c>
      <c r="L281" s="33">
        <v>1889368.25</v>
      </c>
      <c r="M281" s="35">
        <f t="shared" si="14"/>
        <v>0.31229891261272114</v>
      </c>
    </row>
    <row r="282" spans="1:13" ht="15.6" customHeight="1">
      <c r="A282" s="16" t="s">
        <v>302</v>
      </c>
      <c r="B282" s="48" t="s">
        <v>34</v>
      </c>
      <c r="C282" s="33">
        <v>347124.77</v>
      </c>
      <c r="D282" s="33">
        <v>8302.5400000000009</v>
      </c>
      <c r="E282" s="33">
        <v>308054.99</v>
      </c>
      <c r="F282" s="33">
        <f t="shared" si="12"/>
        <v>663482.30000000005</v>
      </c>
      <c r="G282" s="34">
        <v>0</v>
      </c>
      <c r="H282" s="34">
        <v>0</v>
      </c>
      <c r="I282" s="34">
        <v>0</v>
      </c>
      <c r="J282" s="34">
        <v>28683.32</v>
      </c>
      <c r="K282" s="34">
        <f t="shared" si="13"/>
        <v>634798.9800000001</v>
      </c>
      <c r="L282" s="33">
        <v>1729848.78</v>
      </c>
      <c r="M282" s="35">
        <f t="shared" si="14"/>
        <v>0.36696790340251595</v>
      </c>
    </row>
    <row r="283" spans="1:13" ht="15.6" customHeight="1">
      <c r="A283" s="16" t="s">
        <v>303</v>
      </c>
      <c r="B283" s="48" t="s">
        <v>39</v>
      </c>
      <c r="C283" s="33">
        <v>2051497.85</v>
      </c>
      <c r="D283" s="33">
        <v>29411.63</v>
      </c>
      <c r="E283" s="33">
        <v>609893.91</v>
      </c>
      <c r="F283" s="33">
        <f t="shared" si="12"/>
        <v>2690803.39</v>
      </c>
      <c r="G283" s="34">
        <v>0</v>
      </c>
      <c r="H283" s="34">
        <v>1634</v>
      </c>
      <c r="I283" s="34">
        <v>212.04</v>
      </c>
      <c r="J283" s="34">
        <v>138135.75</v>
      </c>
      <c r="K283" s="34">
        <f t="shared" si="13"/>
        <v>2550821.6</v>
      </c>
      <c r="L283" s="33">
        <v>5023036.4700000007</v>
      </c>
      <c r="M283" s="35">
        <f t="shared" si="14"/>
        <v>0.5078246226629527</v>
      </c>
    </row>
    <row r="284" spans="1:13" ht="15.6" customHeight="1">
      <c r="A284" s="16" t="s">
        <v>304</v>
      </c>
      <c r="B284" s="48" t="s">
        <v>39</v>
      </c>
      <c r="C284" s="33">
        <v>48655024.399999999</v>
      </c>
      <c r="D284" s="33">
        <v>4911248.45</v>
      </c>
      <c r="E284" s="33">
        <v>15652703.82</v>
      </c>
      <c r="F284" s="33">
        <f t="shared" si="12"/>
        <v>69218976.670000002</v>
      </c>
      <c r="G284" s="34">
        <v>488645.04</v>
      </c>
      <c r="H284" s="34">
        <v>0</v>
      </c>
      <c r="I284" s="34">
        <v>9818.77</v>
      </c>
      <c r="J284" s="34">
        <v>4497144.3899999997</v>
      </c>
      <c r="K284" s="34">
        <f t="shared" si="13"/>
        <v>64223368.469999999</v>
      </c>
      <c r="L284" s="33">
        <v>95930748</v>
      </c>
      <c r="M284" s="35">
        <f t="shared" si="14"/>
        <v>0.66947636507535624</v>
      </c>
    </row>
    <row r="285" spans="1:13" ht="15.6" customHeight="1">
      <c r="A285" s="16" t="s">
        <v>305</v>
      </c>
      <c r="B285" s="48" t="s">
        <v>31</v>
      </c>
      <c r="C285" s="33">
        <v>274391.14</v>
      </c>
      <c r="D285" s="33">
        <v>16505.91</v>
      </c>
      <c r="E285" s="33">
        <v>19275.669999999998</v>
      </c>
      <c r="F285" s="33">
        <f t="shared" si="12"/>
        <v>310172.71999999997</v>
      </c>
      <c r="G285" s="34">
        <v>3660.45</v>
      </c>
      <c r="H285" s="34">
        <v>0</v>
      </c>
      <c r="I285" s="34">
        <v>0</v>
      </c>
      <c r="J285" s="34">
        <v>4247.4399999999996</v>
      </c>
      <c r="K285" s="34">
        <f t="shared" si="13"/>
        <v>302264.82999999996</v>
      </c>
      <c r="L285" s="33">
        <v>1652647.5100000002</v>
      </c>
      <c r="M285" s="35">
        <f t="shared" si="14"/>
        <v>0.18289733786002552</v>
      </c>
    </row>
    <row r="286" spans="1:13" ht="15.6" customHeight="1">
      <c r="A286" s="16" t="s">
        <v>306</v>
      </c>
      <c r="B286" s="48" t="s">
        <v>31</v>
      </c>
      <c r="C286" s="33">
        <v>60924.86</v>
      </c>
      <c r="D286" s="33">
        <v>3250.33</v>
      </c>
      <c r="E286" s="33">
        <v>5314.86</v>
      </c>
      <c r="F286" s="33">
        <f t="shared" si="12"/>
        <v>69490.05</v>
      </c>
      <c r="G286" s="34">
        <v>0</v>
      </c>
      <c r="H286" s="34">
        <v>0</v>
      </c>
      <c r="I286" s="34">
        <v>0</v>
      </c>
      <c r="J286" s="34">
        <v>861.91</v>
      </c>
      <c r="K286" s="34">
        <f t="shared" si="13"/>
        <v>68628.14</v>
      </c>
      <c r="L286" s="33">
        <v>1014631.3800000001</v>
      </c>
      <c r="M286" s="35">
        <f t="shared" si="14"/>
        <v>6.7638495470147983E-2</v>
      </c>
    </row>
    <row r="287" spans="1:13" ht="15.6" customHeight="1">
      <c r="A287" s="16" t="s">
        <v>307</v>
      </c>
      <c r="B287" s="48" t="s">
        <v>31</v>
      </c>
      <c r="C287" s="33">
        <v>1324913.3700000001</v>
      </c>
      <c r="D287" s="33">
        <v>33515.480000000003</v>
      </c>
      <c r="E287" s="33">
        <v>275308.15000000002</v>
      </c>
      <c r="F287" s="33">
        <f t="shared" si="12"/>
        <v>1633737</v>
      </c>
      <c r="G287" s="34">
        <v>16767.240000000002</v>
      </c>
      <c r="H287" s="34">
        <v>0</v>
      </c>
      <c r="I287" s="34">
        <v>669.3</v>
      </c>
      <c r="J287" s="34">
        <v>45633.14</v>
      </c>
      <c r="K287" s="34">
        <f t="shared" si="13"/>
        <v>1570667.32</v>
      </c>
      <c r="L287" s="33">
        <v>5686505.9400000004</v>
      </c>
      <c r="M287" s="35">
        <f t="shared" si="14"/>
        <v>0.27620956287966175</v>
      </c>
    </row>
    <row r="288" spans="1:13" ht="15.6" customHeight="1">
      <c r="A288" s="16" t="s">
        <v>308</v>
      </c>
      <c r="B288" s="48" t="s">
        <v>31</v>
      </c>
      <c r="C288" s="33">
        <v>3227470.27</v>
      </c>
      <c r="D288" s="33">
        <v>85536.15</v>
      </c>
      <c r="E288" s="33">
        <v>403182.62</v>
      </c>
      <c r="F288" s="33">
        <f t="shared" si="12"/>
        <v>3716189.04</v>
      </c>
      <c r="G288" s="34">
        <v>35248.089999999997</v>
      </c>
      <c r="H288" s="34">
        <v>0</v>
      </c>
      <c r="I288" s="34">
        <v>5523.87</v>
      </c>
      <c r="J288" s="34">
        <v>96038.97</v>
      </c>
      <c r="K288" s="34">
        <f t="shared" si="13"/>
        <v>3579378.11</v>
      </c>
      <c r="L288" s="33">
        <v>10778269.930000002</v>
      </c>
      <c r="M288" s="35">
        <f t="shared" si="14"/>
        <v>0.33209208279681668</v>
      </c>
    </row>
    <row r="289" spans="1:13" ht="15.6" customHeight="1">
      <c r="A289" s="16" t="s">
        <v>309</v>
      </c>
      <c r="B289" s="48" t="s">
        <v>34</v>
      </c>
      <c r="C289" s="33">
        <v>1341174.9099999999</v>
      </c>
      <c r="D289" s="33">
        <v>24111.26</v>
      </c>
      <c r="E289" s="33">
        <v>456473.23</v>
      </c>
      <c r="F289" s="33">
        <f t="shared" si="12"/>
        <v>1821759.4</v>
      </c>
      <c r="G289" s="34">
        <v>0</v>
      </c>
      <c r="H289" s="34">
        <v>0</v>
      </c>
      <c r="I289" s="34">
        <v>321.13</v>
      </c>
      <c r="J289" s="34">
        <v>52409.89</v>
      </c>
      <c r="K289" s="34">
        <f t="shared" si="13"/>
        <v>1769028.3800000001</v>
      </c>
      <c r="L289" s="33">
        <v>4528494.13</v>
      </c>
      <c r="M289" s="35">
        <f t="shared" si="14"/>
        <v>0.39064384963661203</v>
      </c>
    </row>
    <row r="290" spans="1:13" ht="15.6" customHeight="1">
      <c r="A290" s="16" t="s">
        <v>310</v>
      </c>
      <c r="B290" s="48" t="s">
        <v>78</v>
      </c>
      <c r="C290" s="33">
        <v>253528.95999999999</v>
      </c>
      <c r="D290" s="33">
        <v>7323.37</v>
      </c>
      <c r="E290" s="33">
        <v>53904.7</v>
      </c>
      <c r="F290" s="33">
        <f t="shared" si="12"/>
        <v>314757.02999999997</v>
      </c>
      <c r="G290" s="34">
        <v>2532.5</v>
      </c>
      <c r="H290" s="34">
        <v>0</v>
      </c>
      <c r="I290" s="34">
        <v>0</v>
      </c>
      <c r="J290" s="34">
        <v>9657.26</v>
      </c>
      <c r="K290" s="34">
        <f t="shared" si="13"/>
        <v>302567.26999999996</v>
      </c>
      <c r="L290" s="33">
        <v>933293.16</v>
      </c>
      <c r="M290" s="35">
        <f t="shared" si="14"/>
        <v>0.32419317205753434</v>
      </c>
    </row>
    <row r="291" spans="1:13" ht="15.6" customHeight="1">
      <c r="A291" s="16" t="s">
        <v>311</v>
      </c>
      <c r="B291" s="48" t="s">
        <v>31</v>
      </c>
      <c r="C291" s="33">
        <v>147706.04</v>
      </c>
      <c r="D291" s="33">
        <v>4722.2700000000004</v>
      </c>
      <c r="E291" s="33">
        <v>127282.19</v>
      </c>
      <c r="F291" s="33">
        <f t="shared" si="12"/>
        <v>279710.5</v>
      </c>
      <c r="G291" s="34">
        <v>4182.96</v>
      </c>
      <c r="H291" s="34">
        <v>0</v>
      </c>
      <c r="I291" s="34">
        <v>0</v>
      </c>
      <c r="J291" s="34">
        <v>9112.7999999999993</v>
      </c>
      <c r="K291" s="34">
        <f t="shared" si="13"/>
        <v>266414.74</v>
      </c>
      <c r="L291" s="33">
        <v>1805410.3800000001</v>
      </c>
      <c r="M291" s="35">
        <f t="shared" si="14"/>
        <v>0.14756464400077282</v>
      </c>
    </row>
    <row r="292" spans="1:13" ht="15.6" customHeight="1">
      <c r="A292" s="16" t="s">
        <v>312</v>
      </c>
      <c r="B292" s="48" t="s">
        <v>34</v>
      </c>
      <c r="C292" s="33">
        <v>5436451.5499999998</v>
      </c>
      <c r="D292" s="33">
        <v>228920.31</v>
      </c>
      <c r="E292" s="33">
        <v>1268538.78</v>
      </c>
      <c r="F292" s="33">
        <f t="shared" si="12"/>
        <v>6933910.6399999997</v>
      </c>
      <c r="G292" s="34">
        <v>95415.35</v>
      </c>
      <c r="H292" s="34">
        <v>0</v>
      </c>
      <c r="I292" s="34">
        <v>5900.62</v>
      </c>
      <c r="J292" s="34">
        <v>-313818.98</v>
      </c>
      <c r="K292" s="34">
        <f t="shared" si="13"/>
        <v>7146413.6500000004</v>
      </c>
      <c r="L292" s="33">
        <v>14238927.390000001</v>
      </c>
      <c r="M292" s="35">
        <f t="shared" si="14"/>
        <v>0.5018926955845654</v>
      </c>
    </row>
    <row r="293" spans="1:13" ht="15.6" customHeight="1">
      <c r="A293" s="16" t="s">
        <v>313</v>
      </c>
      <c r="B293" s="48" t="s">
        <v>28</v>
      </c>
      <c r="C293" s="33">
        <v>861525.8</v>
      </c>
      <c r="D293" s="33">
        <v>-6551.22</v>
      </c>
      <c r="E293" s="33">
        <v>73419.839999999997</v>
      </c>
      <c r="F293" s="33">
        <f t="shared" si="12"/>
        <v>928394.42</v>
      </c>
      <c r="G293" s="34">
        <v>0</v>
      </c>
      <c r="H293" s="34">
        <v>0</v>
      </c>
      <c r="I293" s="34">
        <v>0</v>
      </c>
      <c r="J293" s="34">
        <v>2034.47</v>
      </c>
      <c r="K293" s="34">
        <f t="shared" si="13"/>
        <v>926359.95000000007</v>
      </c>
      <c r="L293" s="33">
        <v>2809401.93</v>
      </c>
      <c r="M293" s="35">
        <f t="shared" si="14"/>
        <v>0.32973564234719521</v>
      </c>
    </row>
    <row r="294" spans="1:13" ht="15.6" customHeight="1">
      <c r="A294" s="16" t="s">
        <v>314</v>
      </c>
      <c r="B294" s="48" t="s">
        <v>78</v>
      </c>
      <c r="C294" s="33">
        <v>547662.06999999995</v>
      </c>
      <c r="D294" s="33">
        <v>12601.39</v>
      </c>
      <c r="E294" s="33">
        <v>99718.06</v>
      </c>
      <c r="F294" s="33">
        <f t="shared" si="12"/>
        <v>659981.52</v>
      </c>
      <c r="G294" s="34">
        <v>0</v>
      </c>
      <c r="H294" s="34">
        <v>0</v>
      </c>
      <c r="I294" s="34">
        <v>0</v>
      </c>
      <c r="J294" s="34">
        <v>16831.11</v>
      </c>
      <c r="K294" s="34">
        <f t="shared" si="13"/>
        <v>643150.41</v>
      </c>
      <c r="L294" s="33">
        <v>1664977.89</v>
      </c>
      <c r="M294" s="35">
        <f t="shared" si="14"/>
        <v>0.3862816520644608</v>
      </c>
    </row>
    <row r="295" spans="1:13" ht="15.6" customHeight="1">
      <c r="A295" s="16" t="s">
        <v>315</v>
      </c>
      <c r="B295" s="48" t="s">
        <v>34</v>
      </c>
      <c r="C295" s="33">
        <v>361798.69</v>
      </c>
      <c r="D295" s="33">
        <v>8844.7900000000009</v>
      </c>
      <c r="E295" s="33">
        <v>366225.32</v>
      </c>
      <c r="F295" s="33">
        <f t="shared" si="12"/>
        <v>736868.8</v>
      </c>
      <c r="G295" s="34">
        <v>28524</v>
      </c>
      <c r="H295" s="34">
        <v>0</v>
      </c>
      <c r="I295" s="34">
        <v>1218.7</v>
      </c>
      <c r="J295" s="34">
        <v>5599.61</v>
      </c>
      <c r="K295" s="34">
        <f t="shared" si="13"/>
        <v>701526.49000000011</v>
      </c>
      <c r="L295" s="33">
        <v>1769527.51</v>
      </c>
      <c r="M295" s="35">
        <f t="shared" si="14"/>
        <v>0.39644847906320491</v>
      </c>
    </row>
    <row r="296" spans="1:13" ht="15.6" customHeight="1">
      <c r="A296" s="16" t="s">
        <v>316</v>
      </c>
      <c r="B296" s="48" t="s">
        <v>28</v>
      </c>
      <c r="C296" s="33">
        <v>771500.76</v>
      </c>
      <c r="D296" s="33">
        <v>131900.6</v>
      </c>
      <c r="E296" s="33">
        <v>76838.13</v>
      </c>
      <c r="F296" s="33">
        <f t="shared" si="12"/>
        <v>980239.49</v>
      </c>
      <c r="G296" s="34">
        <v>2878.99</v>
      </c>
      <c r="H296" s="34">
        <v>0</v>
      </c>
      <c r="I296" s="34">
        <v>0</v>
      </c>
      <c r="J296" s="34">
        <v>11859.42</v>
      </c>
      <c r="K296" s="34">
        <f t="shared" si="13"/>
        <v>965501.08</v>
      </c>
      <c r="L296" s="33">
        <v>2098199.0099999998</v>
      </c>
      <c r="M296" s="35">
        <f t="shared" si="14"/>
        <v>0.46015705631278514</v>
      </c>
    </row>
    <row r="297" spans="1:13" ht="15.6" customHeight="1">
      <c r="A297" s="16" t="s">
        <v>317</v>
      </c>
      <c r="B297" s="48" t="s">
        <v>36</v>
      </c>
      <c r="C297" s="33">
        <v>230979.57</v>
      </c>
      <c r="D297" s="33">
        <v>576.79999999999995</v>
      </c>
      <c r="E297" s="33">
        <v>73181.509999999995</v>
      </c>
      <c r="F297" s="33">
        <f t="shared" si="12"/>
        <v>304737.88</v>
      </c>
      <c r="G297" s="34">
        <v>0</v>
      </c>
      <c r="H297" s="34">
        <v>0</v>
      </c>
      <c r="I297" s="34">
        <v>104.76</v>
      </c>
      <c r="J297" s="34">
        <v>6424.41</v>
      </c>
      <c r="K297" s="34">
        <f t="shared" si="13"/>
        <v>298208.71000000002</v>
      </c>
      <c r="L297" s="33">
        <v>1740410.97</v>
      </c>
      <c r="M297" s="35">
        <f t="shared" si="14"/>
        <v>0.17134384644794559</v>
      </c>
    </row>
    <row r="298" spans="1:13" ht="15.6" customHeight="1">
      <c r="A298" s="16" t="s">
        <v>318</v>
      </c>
      <c r="B298" s="48" t="s">
        <v>53</v>
      </c>
      <c r="C298" s="33">
        <v>691444.13</v>
      </c>
      <c r="D298" s="33">
        <v>6608.07</v>
      </c>
      <c r="E298" s="33">
        <v>160079.93</v>
      </c>
      <c r="F298" s="33">
        <f t="shared" si="12"/>
        <v>858132.12999999989</v>
      </c>
      <c r="G298" s="34">
        <v>6012</v>
      </c>
      <c r="H298" s="34">
        <v>1260</v>
      </c>
      <c r="I298" s="34">
        <v>898.41</v>
      </c>
      <c r="J298" s="34">
        <v>23351.38</v>
      </c>
      <c r="K298" s="34">
        <f t="shared" si="13"/>
        <v>826610.33999999985</v>
      </c>
      <c r="L298" s="33">
        <v>2188227.96</v>
      </c>
      <c r="M298" s="35">
        <f t="shared" si="14"/>
        <v>0.3777533031796193</v>
      </c>
    </row>
    <row r="299" spans="1:13" ht="15.6" customHeight="1">
      <c r="A299" s="16" t="s">
        <v>319</v>
      </c>
      <c r="B299" s="48" t="s">
        <v>39</v>
      </c>
      <c r="C299" s="33">
        <v>847432.72</v>
      </c>
      <c r="D299" s="33">
        <v>23389.07</v>
      </c>
      <c r="E299" s="33">
        <v>378772.93</v>
      </c>
      <c r="F299" s="33">
        <f t="shared" si="12"/>
        <v>1249594.72</v>
      </c>
      <c r="G299" s="34">
        <v>0</v>
      </c>
      <c r="H299" s="34">
        <v>0</v>
      </c>
      <c r="I299" s="34">
        <v>0</v>
      </c>
      <c r="J299" s="34">
        <v>65767.94</v>
      </c>
      <c r="K299" s="34">
        <f t="shared" si="13"/>
        <v>1183826.78</v>
      </c>
      <c r="L299" s="33">
        <v>2948130.24</v>
      </c>
      <c r="M299" s="35">
        <f t="shared" si="14"/>
        <v>0.4015517238478582</v>
      </c>
    </row>
    <row r="300" spans="1:13" ht="15.6" customHeight="1">
      <c r="A300" s="16" t="s">
        <v>320</v>
      </c>
      <c r="B300" s="48" t="s">
        <v>36</v>
      </c>
      <c r="C300" s="33">
        <v>3624498.85</v>
      </c>
      <c r="D300" s="33">
        <v>58109.83</v>
      </c>
      <c r="E300" s="33">
        <v>632438.01</v>
      </c>
      <c r="F300" s="33">
        <f t="shared" si="12"/>
        <v>4315046.6900000004</v>
      </c>
      <c r="G300" s="34">
        <v>60651.59</v>
      </c>
      <c r="H300" s="34">
        <v>0</v>
      </c>
      <c r="I300" s="34">
        <v>0.31</v>
      </c>
      <c r="J300" s="34">
        <v>221103</v>
      </c>
      <c r="K300" s="34">
        <f t="shared" si="13"/>
        <v>4033291.790000001</v>
      </c>
      <c r="L300" s="33">
        <v>9876559.8499999996</v>
      </c>
      <c r="M300" s="35">
        <f t="shared" si="14"/>
        <v>0.40837010571044141</v>
      </c>
    </row>
    <row r="301" spans="1:13" ht="15.6" customHeight="1">
      <c r="A301" s="16" t="s">
        <v>321</v>
      </c>
      <c r="B301" s="48" t="s">
        <v>39</v>
      </c>
      <c r="C301" s="33">
        <v>170667.37</v>
      </c>
      <c r="D301" s="33">
        <v>3065.26</v>
      </c>
      <c r="E301" s="33">
        <v>42661.35</v>
      </c>
      <c r="F301" s="33">
        <f t="shared" si="12"/>
        <v>216393.98</v>
      </c>
      <c r="G301" s="34">
        <v>1204</v>
      </c>
      <c r="H301" s="34">
        <v>0</v>
      </c>
      <c r="I301" s="34">
        <v>0</v>
      </c>
      <c r="J301" s="34">
        <v>2529.79</v>
      </c>
      <c r="K301" s="34">
        <f t="shared" si="13"/>
        <v>212660.19</v>
      </c>
      <c r="L301" s="33">
        <v>1133564.46</v>
      </c>
      <c r="M301" s="35">
        <f t="shared" si="14"/>
        <v>0.18760308522728386</v>
      </c>
    </row>
    <row r="302" spans="1:13" ht="15.6" customHeight="1">
      <c r="A302" s="16" t="s">
        <v>322</v>
      </c>
      <c r="B302" s="48" t="s">
        <v>44</v>
      </c>
      <c r="C302" s="33">
        <v>186001.33</v>
      </c>
      <c r="D302" s="33">
        <v>4550.04</v>
      </c>
      <c r="E302" s="33">
        <v>88622.13</v>
      </c>
      <c r="F302" s="33">
        <f t="shared" si="12"/>
        <v>279173.5</v>
      </c>
      <c r="G302" s="34">
        <v>2233.4499999999998</v>
      </c>
      <c r="H302" s="34">
        <v>0</v>
      </c>
      <c r="I302" s="34">
        <v>1827.81</v>
      </c>
      <c r="J302" s="34">
        <v>97.29</v>
      </c>
      <c r="K302" s="34">
        <f t="shared" si="13"/>
        <v>275014.95</v>
      </c>
      <c r="L302" s="33">
        <v>909903.99</v>
      </c>
      <c r="M302" s="35">
        <f t="shared" si="14"/>
        <v>0.30224611939551999</v>
      </c>
    </row>
    <row r="303" spans="1:13" ht="15.6" customHeight="1">
      <c r="A303" s="16" t="s">
        <v>323</v>
      </c>
      <c r="B303" s="48" t="s">
        <v>36</v>
      </c>
      <c r="C303" s="33">
        <v>2437562.34</v>
      </c>
      <c r="D303" s="33">
        <v>974442.51</v>
      </c>
      <c r="E303" s="33">
        <v>819187.88</v>
      </c>
      <c r="F303" s="33">
        <f t="shared" si="12"/>
        <v>4231192.7299999995</v>
      </c>
      <c r="G303" s="34">
        <v>34928.269999999997</v>
      </c>
      <c r="H303" s="34">
        <v>0</v>
      </c>
      <c r="I303" s="34">
        <v>3648.39</v>
      </c>
      <c r="J303" s="34">
        <v>238146.97</v>
      </c>
      <c r="K303" s="34">
        <f t="shared" si="13"/>
        <v>3954469.0999999996</v>
      </c>
      <c r="L303" s="33">
        <v>11969233.049999999</v>
      </c>
      <c r="M303" s="35">
        <f t="shared" si="14"/>
        <v>0.3303861729052055</v>
      </c>
    </row>
    <row r="304" spans="1:13" ht="15.6" customHeight="1">
      <c r="A304" s="16" t="s">
        <v>324</v>
      </c>
      <c r="B304" s="48" t="s">
        <v>28</v>
      </c>
      <c r="C304" s="33">
        <v>317190.08</v>
      </c>
      <c r="D304" s="33">
        <v>28748.68</v>
      </c>
      <c r="E304" s="33">
        <v>107165.15</v>
      </c>
      <c r="F304" s="33">
        <f t="shared" si="12"/>
        <v>453103.91000000003</v>
      </c>
      <c r="G304" s="34">
        <v>0</v>
      </c>
      <c r="H304" s="34">
        <v>0</v>
      </c>
      <c r="I304" s="34">
        <v>3723.19</v>
      </c>
      <c r="J304" s="34">
        <v>4293.7</v>
      </c>
      <c r="K304" s="34">
        <f t="shared" si="13"/>
        <v>445087.02</v>
      </c>
      <c r="L304" s="33">
        <v>1088330.48</v>
      </c>
      <c r="M304" s="35">
        <f t="shared" si="14"/>
        <v>0.40896311201354946</v>
      </c>
    </row>
    <row r="305" spans="1:13" ht="15.6" customHeight="1">
      <c r="A305" s="16" t="s">
        <v>325</v>
      </c>
      <c r="B305" s="48" t="s">
        <v>78</v>
      </c>
      <c r="C305" s="33">
        <v>4550818.68</v>
      </c>
      <c r="D305" s="33">
        <v>150362.03</v>
      </c>
      <c r="E305" s="33">
        <v>1196431.3799999999</v>
      </c>
      <c r="F305" s="33">
        <f t="shared" si="12"/>
        <v>5897612.0899999999</v>
      </c>
      <c r="G305" s="34">
        <v>141086.38</v>
      </c>
      <c r="H305" s="34">
        <v>1035</v>
      </c>
      <c r="I305" s="34">
        <v>1345.59</v>
      </c>
      <c r="J305" s="34">
        <v>127429.3</v>
      </c>
      <c r="K305" s="34">
        <f t="shared" si="13"/>
        <v>5626715.8200000003</v>
      </c>
      <c r="L305" s="33">
        <v>10489159.380000001</v>
      </c>
      <c r="M305" s="35">
        <f t="shared" si="14"/>
        <v>0.53643153051221915</v>
      </c>
    </row>
    <row r="306" spans="1:13" ht="15.6" customHeight="1">
      <c r="A306" s="16" t="s">
        <v>326</v>
      </c>
      <c r="B306" s="48" t="s">
        <v>36</v>
      </c>
      <c r="C306" s="33">
        <v>1360190.12</v>
      </c>
      <c r="D306" s="33">
        <v>37760.720000000001</v>
      </c>
      <c r="E306" s="33">
        <v>825852.38</v>
      </c>
      <c r="F306" s="33">
        <f t="shared" si="12"/>
        <v>2223803.2200000002</v>
      </c>
      <c r="G306" s="34">
        <v>4243.3999999999996</v>
      </c>
      <c r="H306" s="34">
        <v>0</v>
      </c>
      <c r="I306" s="34">
        <v>5021.22</v>
      </c>
      <c r="J306" s="34">
        <v>211120.17</v>
      </c>
      <c r="K306" s="34">
        <f t="shared" si="13"/>
        <v>2003418.4300000002</v>
      </c>
      <c r="L306" s="33">
        <v>4578863.2699999996</v>
      </c>
      <c r="M306" s="35">
        <f t="shared" si="14"/>
        <v>0.4375361988042068</v>
      </c>
    </row>
    <row r="307" spans="1:13" ht="15.6" customHeight="1">
      <c r="A307" s="16" t="s">
        <v>327</v>
      </c>
      <c r="B307" s="48" t="s">
        <v>34</v>
      </c>
      <c r="C307" s="33">
        <v>60361.15</v>
      </c>
      <c r="D307" s="33">
        <v>1513.52</v>
      </c>
      <c r="E307" s="33">
        <v>36695.040000000001</v>
      </c>
      <c r="F307" s="33">
        <f t="shared" si="12"/>
        <v>98569.709999999992</v>
      </c>
      <c r="G307" s="34">
        <v>0</v>
      </c>
      <c r="H307" s="34">
        <v>0</v>
      </c>
      <c r="I307" s="34">
        <v>0</v>
      </c>
      <c r="J307" s="34">
        <v>6770.62</v>
      </c>
      <c r="K307" s="34">
        <f t="shared" si="13"/>
        <v>91799.09</v>
      </c>
      <c r="L307" s="33">
        <v>444015.04</v>
      </c>
      <c r="M307" s="35">
        <f t="shared" si="14"/>
        <v>0.20674770386156288</v>
      </c>
    </row>
    <row r="308" spans="1:13" ht="15.6" customHeight="1">
      <c r="A308" s="16" t="s">
        <v>328</v>
      </c>
      <c r="B308" s="48" t="s">
        <v>34</v>
      </c>
      <c r="C308" s="33">
        <v>1643095.6</v>
      </c>
      <c r="D308" s="33">
        <v>26150.880000000001</v>
      </c>
      <c r="E308" s="33">
        <v>381949.66</v>
      </c>
      <c r="F308" s="33">
        <f t="shared" si="12"/>
        <v>2051196.14</v>
      </c>
      <c r="G308" s="34">
        <v>0</v>
      </c>
      <c r="H308" s="34">
        <v>0</v>
      </c>
      <c r="I308" s="34">
        <v>30421.42</v>
      </c>
      <c r="J308" s="34">
        <v>49592.87</v>
      </c>
      <c r="K308" s="34">
        <f t="shared" si="13"/>
        <v>1971181.8499999999</v>
      </c>
      <c r="L308" s="33">
        <v>5843304.5999999996</v>
      </c>
      <c r="M308" s="35">
        <f t="shared" si="14"/>
        <v>0.3373402526371807</v>
      </c>
    </row>
    <row r="309" spans="1:13" ht="15.6" customHeight="1">
      <c r="A309" s="16" t="s">
        <v>329</v>
      </c>
      <c r="B309" s="48" t="s">
        <v>34</v>
      </c>
      <c r="C309" s="33">
        <v>75014.09</v>
      </c>
      <c r="D309" s="33">
        <v>15675.13</v>
      </c>
      <c r="E309" s="33">
        <v>108715.85</v>
      </c>
      <c r="F309" s="33">
        <f t="shared" si="12"/>
        <v>199405.07</v>
      </c>
      <c r="G309" s="34">
        <v>10278</v>
      </c>
      <c r="H309" s="34">
        <v>0</v>
      </c>
      <c r="I309" s="34">
        <v>0</v>
      </c>
      <c r="J309" s="34">
        <v>12461.19</v>
      </c>
      <c r="K309" s="34">
        <f t="shared" si="13"/>
        <v>176665.88</v>
      </c>
      <c r="L309" s="33">
        <v>756108.19000000006</v>
      </c>
      <c r="M309" s="35">
        <f t="shared" si="14"/>
        <v>0.23365158893464702</v>
      </c>
    </row>
    <row r="310" spans="1:13" ht="15.6" customHeight="1">
      <c r="A310" s="16" t="s">
        <v>0</v>
      </c>
      <c r="B310" s="48" t="s">
        <v>34</v>
      </c>
      <c r="C310" s="33">
        <v>117261537.84999999</v>
      </c>
      <c r="D310" s="33">
        <v>8517265.3399999999</v>
      </c>
      <c r="E310" s="33">
        <v>57492621.990000002</v>
      </c>
      <c r="F310" s="33">
        <f t="shared" si="12"/>
        <v>183271425.18000001</v>
      </c>
      <c r="G310" s="34">
        <v>1065619.42</v>
      </c>
      <c r="H310" s="34">
        <v>1443390.7</v>
      </c>
      <c r="I310" s="34">
        <v>187950.12</v>
      </c>
      <c r="J310" s="34">
        <v>16157552.1</v>
      </c>
      <c r="K310" s="34">
        <f t="shared" si="13"/>
        <v>164416912.84000003</v>
      </c>
      <c r="L310" s="33">
        <v>312850105.02999997</v>
      </c>
      <c r="M310" s="35">
        <f t="shared" si="14"/>
        <v>0.52554533368059342</v>
      </c>
    </row>
    <row r="311" spans="1:13" ht="15.6" customHeight="1">
      <c r="A311" s="16" t="s">
        <v>330</v>
      </c>
      <c r="B311" s="48" t="s">
        <v>78</v>
      </c>
      <c r="C311" s="33">
        <v>46655.73</v>
      </c>
      <c r="D311" s="33">
        <v>2721.35</v>
      </c>
      <c r="E311" s="33">
        <v>12601.3</v>
      </c>
      <c r="F311" s="33">
        <f t="shared" si="12"/>
        <v>61978.380000000005</v>
      </c>
      <c r="G311" s="34">
        <v>0</v>
      </c>
      <c r="H311" s="34">
        <v>0</v>
      </c>
      <c r="I311" s="34">
        <v>0</v>
      </c>
      <c r="J311" s="34">
        <v>1045.3900000000001</v>
      </c>
      <c r="K311" s="34">
        <f t="shared" si="13"/>
        <v>60932.990000000005</v>
      </c>
      <c r="L311" s="33">
        <v>554264.15</v>
      </c>
      <c r="M311" s="35">
        <f t="shared" si="14"/>
        <v>0.10993492904060276</v>
      </c>
    </row>
    <row r="312" spans="1:13" ht="15.6" customHeight="1">
      <c r="A312" s="16" t="s">
        <v>331</v>
      </c>
      <c r="B312" s="48" t="s">
        <v>78</v>
      </c>
      <c r="C312" s="33">
        <v>326460.93</v>
      </c>
      <c r="D312" s="33">
        <v>1600.35</v>
      </c>
      <c r="E312" s="33">
        <v>218440.21</v>
      </c>
      <c r="F312" s="33">
        <f t="shared" si="12"/>
        <v>546501.49</v>
      </c>
      <c r="G312" s="34">
        <v>0</v>
      </c>
      <c r="H312" s="34">
        <v>0</v>
      </c>
      <c r="I312" s="34">
        <v>0</v>
      </c>
      <c r="J312" s="34">
        <v>6318.44</v>
      </c>
      <c r="K312" s="34">
        <f t="shared" si="13"/>
        <v>540183.05000000005</v>
      </c>
      <c r="L312" s="33">
        <v>1217949.57</v>
      </c>
      <c r="M312" s="35">
        <f t="shared" si="14"/>
        <v>0.44351840446070356</v>
      </c>
    </row>
    <row r="313" spans="1:13" ht="15.6" customHeight="1">
      <c r="A313" s="16" t="s">
        <v>332</v>
      </c>
      <c r="B313" s="48" t="s">
        <v>31</v>
      </c>
      <c r="C313" s="33">
        <v>208167.38</v>
      </c>
      <c r="D313" s="33">
        <v>766.71</v>
      </c>
      <c r="E313" s="33">
        <v>24010.49</v>
      </c>
      <c r="F313" s="33">
        <f t="shared" si="12"/>
        <v>232944.58</v>
      </c>
      <c r="G313" s="34">
        <v>46.1</v>
      </c>
      <c r="H313" s="34">
        <v>0</v>
      </c>
      <c r="I313" s="34">
        <v>0</v>
      </c>
      <c r="J313" s="34">
        <v>4552.43</v>
      </c>
      <c r="K313" s="34">
        <f t="shared" si="13"/>
        <v>228346.05</v>
      </c>
      <c r="L313" s="33">
        <v>1284045.93</v>
      </c>
      <c r="M313" s="35">
        <f t="shared" si="14"/>
        <v>0.17783324152586971</v>
      </c>
    </row>
    <row r="314" spans="1:13" ht="15.6" customHeight="1">
      <c r="A314" s="16" t="s">
        <v>333</v>
      </c>
      <c r="B314" s="48" t="s">
        <v>53</v>
      </c>
      <c r="C314" s="33">
        <v>1181781.2</v>
      </c>
      <c r="D314" s="33">
        <v>39443.57</v>
      </c>
      <c r="E314" s="33">
        <v>92082.65</v>
      </c>
      <c r="F314" s="33">
        <f t="shared" si="12"/>
        <v>1313307.42</v>
      </c>
      <c r="G314" s="34">
        <v>0</v>
      </c>
      <c r="H314" s="34">
        <v>0</v>
      </c>
      <c r="I314" s="34">
        <v>2261.3200000000002</v>
      </c>
      <c r="J314" s="34">
        <v>39805.17</v>
      </c>
      <c r="K314" s="34">
        <f t="shared" si="13"/>
        <v>1271240.93</v>
      </c>
      <c r="L314" s="33">
        <v>2814349.55</v>
      </c>
      <c r="M314" s="35">
        <f t="shared" si="14"/>
        <v>0.45169972933888047</v>
      </c>
    </row>
    <row r="315" spans="1:13" ht="15.6" customHeight="1">
      <c r="A315" s="16" t="s">
        <v>334</v>
      </c>
      <c r="B315" s="48" t="s">
        <v>36</v>
      </c>
      <c r="C315" s="33">
        <v>711129.22</v>
      </c>
      <c r="D315" s="33">
        <v>27554.92</v>
      </c>
      <c r="E315" s="33">
        <v>266283.49</v>
      </c>
      <c r="F315" s="33">
        <f t="shared" si="12"/>
        <v>1004967.63</v>
      </c>
      <c r="G315" s="34">
        <v>0</v>
      </c>
      <c r="H315" s="34">
        <v>0</v>
      </c>
      <c r="I315" s="34">
        <v>974.4</v>
      </c>
      <c r="J315" s="34">
        <v>23650.23</v>
      </c>
      <c r="K315" s="34">
        <f t="shared" si="13"/>
        <v>980343</v>
      </c>
      <c r="L315" s="33">
        <v>3734718.1500000004</v>
      </c>
      <c r="M315" s="35">
        <f t="shared" si="14"/>
        <v>0.26249450711561723</v>
      </c>
    </row>
    <row r="316" spans="1:13" ht="15.6" customHeight="1">
      <c r="A316" s="16" t="s">
        <v>335</v>
      </c>
      <c r="B316" s="48" t="s">
        <v>34</v>
      </c>
      <c r="C316" s="33">
        <v>5090175.32</v>
      </c>
      <c r="D316" s="33">
        <v>193740.19</v>
      </c>
      <c r="E316" s="33">
        <v>1966531.46</v>
      </c>
      <c r="F316" s="33">
        <f t="shared" si="12"/>
        <v>7250446.9700000007</v>
      </c>
      <c r="G316" s="34">
        <v>47498.79</v>
      </c>
      <c r="H316" s="34">
        <v>0</v>
      </c>
      <c r="I316" s="34">
        <v>3120.35</v>
      </c>
      <c r="J316" s="34">
        <v>353992.6</v>
      </c>
      <c r="K316" s="34">
        <f t="shared" si="13"/>
        <v>6845835.2300000014</v>
      </c>
      <c r="L316" s="33">
        <v>20791216.52</v>
      </c>
      <c r="M316" s="35">
        <f t="shared" si="14"/>
        <v>0.32926573697189326</v>
      </c>
    </row>
    <row r="317" spans="1:13" ht="15.6" customHeight="1">
      <c r="A317" s="16" t="s">
        <v>336</v>
      </c>
      <c r="B317" s="48" t="s">
        <v>34</v>
      </c>
      <c r="C317" s="33">
        <v>366241.63</v>
      </c>
      <c r="D317" s="33">
        <v>15675.37</v>
      </c>
      <c r="E317" s="33">
        <v>252456.65</v>
      </c>
      <c r="F317" s="33">
        <f t="shared" si="12"/>
        <v>634373.65</v>
      </c>
      <c r="G317" s="34">
        <v>0</v>
      </c>
      <c r="H317" s="34">
        <v>0</v>
      </c>
      <c r="I317" s="34">
        <v>0</v>
      </c>
      <c r="J317" s="34">
        <v>28878.41</v>
      </c>
      <c r="K317" s="34">
        <f t="shared" si="13"/>
        <v>605495.24</v>
      </c>
      <c r="L317" s="33">
        <v>1739104.2699999998</v>
      </c>
      <c r="M317" s="35">
        <f t="shared" si="14"/>
        <v>0.34816500105539966</v>
      </c>
    </row>
    <row r="318" spans="1:13" ht="15.6" customHeight="1">
      <c r="A318" s="16" t="s">
        <v>337</v>
      </c>
      <c r="B318" s="48" t="s">
        <v>34</v>
      </c>
      <c r="C318" s="33">
        <v>1925602.6</v>
      </c>
      <c r="D318" s="33">
        <v>31585.11</v>
      </c>
      <c r="E318" s="33">
        <v>514602.59</v>
      </c>
      <c r="F318" s="33">
        <f t="shared" si="12"/>
        <v>2471790.3000000003</v>
      </c>
      <c r="G318" s="34">
        <v>0</v>
      </c>
      <c r="H318" s="34">
        <v>0</v>
      </c>
      <c r="I318" s="34">
        <v>316.62</v>
      </c>
      <c r="J318" s="34">
        <v>44306.71</v>
      </c>
      <c r="K318" s="34">
        <f t="shared" si="13"/>
        <v>2427166.9700000002</v>
      </c>
      <c r="L318" s="33">
        <v>5017760.0599999996</v>
      </c>
      <c r="M318" s="35">
        <f t="shared" si="14"/>
        <v>0.48371523169244574</v>
      </c>
    </row>
    <row r="319" spans="1:13" ht="15.6" customHeight="1">
      <c r="A319" s="16" t="s">
        <v>338</v>
      </c>
      <c r="B319" s="48" t="s">
        <v>44</v>
      </c>
      <c r="C319" s="33">
        <v>1747836.73</v>
      </c>
      <c r="D319" s="33">
        <v>142792.4</v>
      </c>
      <c r="E319" s="33">
        <v>481872.53</v>
      </c>
      <c r="F319" s="33">
        <f t="shared" si="12"/>
        <v>2372501.66</v>
      </c>
      <c r="G319" s="34">
        <v>0</v>
      </c>
      <c r="H319" s="34">
        <v>0</v>
      </c>
      <c r="I319" s="34">
        <v>0</v>
      </c>
      <c r="J319" s="34">
        <v>45942.25</v>
      </c>
      <c r="K319" s="34">
        <f t="shared" si="13"/>
        <v>2326559.41</v>
      </c>
      <c r="L319" s="33">
        <v>5406066.1900000004</v>
      </c>
      <c r="M319" s="35">
        <f t="shared" si="14"/>
        <v>0.43036088131950895</v>
      </c>
    </row>
    <row r="320" spans="1:13" ht="15.6" customHeight="1">
      <c r="A320" s="16" t="s">
        <v>339</v>
      </c>
      <c r="B320" s="48" t="s">
        <v>39</v>
      </c>
      <c r="C320" s="33">
        <v>880590.79</v>
      </c>
      <c r="D320" s="33">
        <v>9637.2000000000007</v>
      </c>
      <c r="E320" s="33">
        <v>426408.71</v>
      </c>
      <c r="F320" s="33">
        <f t="shared" si="12"/>
        <v>1316636.7</v>
      </c>
      <c r="G320" s="34">
        <v>0</v>
      </c>
      <c r="H320" s="34">
        <v>0</v>
      </c>
      <c r="I320" s="34">
        <v>12447.04</v>
      </c>
      <c r="J320" s="34">
        <v>47288.54</v>
      </c>
      <c r="K320" s="34">
        <f t="shared" si="13"/>
        <v>1256901.1199999999</v>
      </c>
      <c r="L320" s="33">
        <v>2888388.33</v>
      </c>
      <c r="M320" s="35">
        <f t="shared" si="14"/>
        <v>0.43515655666701847</v>
      </c>
    </row>
    <row r="321" spans="1:13" ht="15.6" customHeight="1">
      <c r="A321" s="16" t="s">
        <v>340</v>
      </c>
      <c r="B321" s="48" t="s">
        <v>44</v>
      </c>
      <c r="C321" s="33">
        <v>1160355.6399999999</v>
      </c>
      <c r="D321" s="33">
        <v>0</v>
      </c>
      <c r="E321" s="33">
        <v>524810.52</v>
      </c>
      <c r="F321" s="33">
        <f t="shared" si="12"/>
        <v>1685166.16</v>
      </c>
      <c r="G321" s="34">
        <v>55324.86</v>
      </c>
      <c r="H321" s="34">
        <v>0</v>
      </c>
      <c r="I321" s="34">
        <v>0</v>
      </c>
      <c r="J321" s="34">
        <v>-6230.73</v>
      </c>
      <c r="K321" s="34">
        <f t="shared" si="13"/>
        <v>1636072.0299999998</v>
      </c>
      <c r="L321" s="33">
        <v>4779685.1999999993</v>
      </c>
      <c r="M321" s="35">
        <f t="shared" si="14"/>
        <v>0.3422970261723513</v>
      </c>
    </row>
    <row r="322" spans="1:13" ht="15.6" customHeight="1">
      <c r="A322" s="16" t="s">
        <v>341</v>
      </c>
      <c r="B322" s="48" t="s">
        <v>34</v>
      </c>
      <c r="C322" s="33">
        <v>1888745.43</v>
      </c>
      <c r="D322" s="33">
        <v>23519.07</v>
      </c>
      <c r="E322" s="33">
        <v>462987.49</v>
      </c>
      <c r="F322" s="33">
        <f t="shared" si="12"/>
        <v>2375251.9900000002</v>
      </c>
      <c r="G322" s="34">
        <v>0</v>
      </c>
      <c r="H322" s="34">
        <v>0</v>
      </c>
      <c r="I322" s="34">
        <v>537.37</v>
      </c>
      <c r="J322" s="34">
        <v>42860.160000000003</v>
      </c>
      <c r="K322" s="34">
        <f t="shared" si="13"/>
        <v>2331854.46</v>
      </c>
      <c r="L322" s="33">
        <v>5680230.040000001</v>
      </c>
      <c r="M322" s="35">
        <f t="shared" si="14"/>
        <v>0.41052113093645054</v>
      </c>
    </row>
    <row r="323" spans="1:13" ht="15.6" customHeight="1">
      <c r="A323" s="16" t="s">
        <v>342</v>
      </c>
      <c r="B323" s="48" t="s">
        <v>34</v>
      </c>
      <c r="C323" s="33">
        <v>507884.76</v>
      </c>
      <c r="D323" s="33">
        <v>37843.839999999997</v>
      </c>
      <c r="E323" s="33">
        <v>198636.5</v>
      </c>
      <c r="F323" s="33">
        <f t="shared" si="12"/>
        <v>744365.1</v>
      </c>
      <c r="G323" s="34">
        <v>0</v>
      </c>
      <c r="H323" s="34">
        <v>0</v>
      </c>
      <c r="I323" s="34">
        <v>75</v>
      </c>
      <c r="J323" s="34">
        <v>13926.17</v>
      </c>
      <c r="K323" s="34">
        <f t="shared" si="13"/>
        <v>730363.92999999993</v>
      </c>
      <c r="L323" s="33">
        <v>2375524.2200000002</v>
      </c>
      <c r="M323" s="35">
        <f t="shared" si="14"/>
        <v>0.30745379224127628</v>
      </c>
    </row>
    <row r="324" spans="1:13" ht="15.6" customHeight="1">
      <c r="A324" s="16" t="s">
        <v>343</v>
      </c>
      <c r="B324" s="48" t="s">
        <v>36</v>
      </c>
      <c r="C324" s="33">
        <v>5794274.9699999997</v>
      </c>
      <c r="D324" s="33">
        <v>457278.28</v>
      </c>
      <c r="E324" s="33">
        <v>883088.18</v>
      </c>
      <c r="F324" s="33">
        <f t="shared" si="12"/>
        <v>7134641.4299999997</v>
      </c>
      <c r="G324" s="34">
        <v>131422.89000000001</v>
      </c>
      <c r="H324" s="34">
        <v>0</v>
      </c>
      <c r="I324" s="34">
        <v>4871.05</v>
      </c>
      <c r="J324" s="34">
        <v>295186.69</v>
      </c>
      <c r="K324" s="34">
        <f t="shared" si="13"/>
        <v>6703160.7999999998</v>
      </c>
      <c r="L324" s="33">
        <v>14708767.260000002</v>
      </c>
      <c r="M324" s="35">
        <f t="shared" si="14"/>
        <v>0.45572553304511254</v>
      </c>
    </row>
    <row r="325" spans="1:13" ht="15.6" customHeight="1">
      <c r="A325" s="16" t="s">
        <v>344</v>
      </c>
      <c r="B325" s="48" t="s">
        <v>36</v>
      </c>
      <c r="C325" s="33">
        <v>2992587.69</v>
      </c>
      <c r="D325" s="33">
        <v>160510.19</v>
      </c>
      <c r="E325" s="33">
        <v>1084057.04</v>
      </c>
      <c r="F325" s="33">
        <f t="shared" si="12"/>
        <v>4237154.92</v>
      </c>
      <c r="G325" s="34">
        <v>408832.77</v>
      </c>
      <c r="H325" s="34">
        <v>0</v>
      </c>
      <c r="I325" s="34">
        <v>14038.99</v>
      </c>
      <c r="J325" s="34">
        <v>133415.49</v>
      </c>
      <c r="K325" s="34">
        <f t="shared" si="13"/>
        <v>3680867.67</v>
      </c>
      <c r="L325" s="33">
        <v>9535610.3300000001</v>
      </c>
      <c r="M325" s="35">
        <f t="shared" si="14"/>
        <v>0.38601280281133299</v>
      </c>
    </row>
    <row r="326" spans="1:13" ht="15.6" customHeight="1">
      <c r="A326" s="16" t="s">
        <v>345</v>
      </c>
      <c r="B326" s="48" t="s">
        <v>44</v>
      </c>
      <c r="C326" s="33">
        <v>218930.12</v>
      </c>
      <c r="D326" s="33">
        <v>4947.96</v>
      </c>
      <c r="E326" s="33">
        <v>94909.33</v>
      </c>
      <c r="F326" s="33">
        <f t="shared" si="12"/>
        <v>318787.40999999997</v>
      </c>
      <c r="G326" s="34">
        <v>0</v>
      </c>
      <c r="H326" s="34">
        <v>0</v>
      </c>
      <c r="I326" s="34">
        <v>0</v>
      </c>
      <c r="J326" s="34">
        <v>18950.810000000001</v>
      </c>
      <c r="K326" s="34">
        <f t="shared" si="13"/>
        <v>299836.59999999998</v>
      </c>
      <c r="L326" s="33">
        <v>1083772.5299999998</v>
      </c>
      <c r="M326" s="35">
        <f t="shared" si="14"/>
        <v>0.27666008475044118</v>
      </c>
    </row>
    <row r="327" spans="1:13" ht="15.6" customHeight="1">
      <c r="A327" s="16" t="s">
        <v>346</v>
      </c>
      <c r="B327" s="48" t="s">
        <v>78</v>
      </c>
      <c r="C327" s="33">
        <v>572149.37</v>
      </c>
      <c r="D327" s="33">
        <v>8015.43</v>
      </c>
      <c r="E327" s="33">
        <v>75299.789999999994</v>
      </c>
      <c r="F327" s="33">
        <f t="shared" si="12"/>
        <v>655464.59000000008</v>
      </c>
      <c r="G327" s="34">
        <v>0</v>
      </c>
      <c r="H327" s="34">
        <v>0</v>
      </c>
      <c r="I327" s="34">
        <v>0</v>
      </c>
      <c r="J327" s="34">
        <v>5478.32</v>
      </c>
      <c r="K327" s="34">
        <f t="shared" si="13"/>
        <v>649986.27000000014</v>
      </c>
      <c r="L327" s="33">
        <v>1734250.3499999999</v>
      </c>
      <c r="M327" s="35">
        <f t="shared" si="14"/>
        <v>0.37479379490971426</v>
      </c>
    </row>
    <row r="328" spans="1:13" ht="15.6" customHeight="1">
      <c r="A328" s="16" t="s">
        <v>347</v>
      </c>
      <c r="B328" s="48" t="s">
        <v>44</v>
      </c>
      <c r="C328" s="33">
        <v>89155.94</v>
      </c>
      <c r="D328" s="33">
        <v>1330.6</v>
      </c>
      <c r="E328" s="33">
        <v>47960.26</v>
      </c>
      <c r="F328" s="33">
        <f t="shared" si="12"/>
        <v>138446.80000000002</v>
      </c>
      <c r="G328" s="34">
        <v>1524.94</v>
      </c>
      <c r="H328" s="34">
        <v>0</v>
      </c>
      <c r="I328" s="34">
        <v>0</v>
      </c>
      <c r="J328" s="34">
        <v>8104.34</v>
      </c>
      <c r="K328" s="34">
        <f t="shared" si="13"/>
        <v>128817.52000000002</v>
      </c>
      <c r="L328" s="33">
        <v>736123.15</v>
      </c>
      <c r="M328" s="35">
        <f t="shared" si="14"/>
        <v>0.17499452367446944</v>
      </c>
    </row>
    <row r="329" spans="1:13" ht="15.6" customHeight="1">
      <c r="A329" s="16" t="s">
        <v>348</v>
      </c>
      <c r="B329" s="48" t="s">
        <v>78</v>
      </c>
      <c r="C329" s="33">
        <v>1262561</v>
      </c>
      <c r="D329" s="33">
        <v>61499.31</v>
      </c>
      <c r="E329" s="33">
        <v>324481</v>
      </c>
      <c r="F329" s="33">
        <f t="shared" si="12"/>
        <v>1648541.31</v>
      </c>
      <c r="G329" s="34">
        <v>0</v>
      </c>
      <c r="H329" s="34">
        <v>0</v>
      </c>
      <c r="I329" s="34">
        <v>0</v>
      </c>
      <c r="J329" s="34">
        <v>67528.91</v>
      </c>
      <c r="K329" s="34">
        <f t="shared" si="13"/>
        <v>1581012.4000000001</v>
      </c>
      <c r="L329" s="33">
        <v>3330719.65</v>
      </c>
      <c r="M329" s="35">
        <f t="shared" si="14"/>
        <v>0.4746759157589262</v>
      </c>
    </row>
    <row r="330" spans="1:13" ht="15.6" customHeight="1">
      <c r="A330" s="16" t="s">
        <v>349</v>
      </c>
      <c r="B330" s="48" t="s">
        <v>31</v>
      </c>
      <c r="C330" s="33">
        <v>1632161.18</v>
      </c>
      <c r="D330" s="33">
        <v>71851.67</v>
      </c>
      <c r="E330" s="33">
        <v>248056.18</v>
      </c>
      <c r="F330" s="33">
        <f t="shared" si="12"/>
        <v>1952069.0299999998</v>
      </c>
      <c r="G330" s="34">
        <v>20391.13</v>
      </c>
      <c r="H330" s="34">
        <v>460</v>
      </c>
      <c r="I330" s="34">
        <v>5241.1099999999997</v>
      </c>
      <c r="J330" s="34">
        <v>31731.87</v>
      </c>
      <c r="K330" s="34">
        <f t="shared" si="13"/>
        <v>1894244.9199999997</v>
      </c>
      <c r="L330" s="33">
        <v>6214963.4699999997</v>
      </c>
      <c r="M330" s="35">
        <f t="shared" si="14"/>
        <v>0.30478778019269676</v>
      </c>
    </row>
    <row r="331" spans="1:13" ht="15.6" customHeight="1">
      <c r="A331" s="16" t="s">
        <v>350</v>
      </c>
      <c r="B331" s="48" t="s">
        <v>31</v>
      </c>
      <c r="C331" s="33">
        <v>3687600.4</v>
      </c>
      <c r="D331" s="33">
        <v>68805.34</v>
      </c>
      <c r="E331" s="33">
        <v>460763.84</v>
      </c>
      <c r="F331" s="33">
        <f t="shared" si="12"/>
        <v>4217169.58</v>
      </c>
      <c r="G331" s="34">
        <v>2840</v>
      </c>
      <c r="H331" s="34">
        <v>0</v>
      </c>
      <c r="I331" s="34">
        <v>0</v>
      </c>
      <c r="J331" s="34">
        <v>113535.14</v>
      </c>
      <c r="K331" s="34">
        <f t="shared" si="13"/>
        <v>4100794.44</v>
      </c>
      <c r="L331" s="33">
        <v>9939147.8900000006</v>
      </c>
      <c r="M331" s="35">
        <f t="shared" si="14"/>
        <v>0.41259014207102213</v>
      </c>
    </row>
    <row r="332" spans="1:13" ht="15.6" customHeight="1">
      <c r="A332" s="16" t="s">
        <v>351</v>
      </c>
      <c r="B332" s="48" t="s">
        <v>44</v>
      </c>
      <c r="C332" s="33">
        <v>279214.68</v>
      </c>
      <c r="D332" s="33">
        <v>4373.32</v>
      </c>
      <c r="E332" s="33">
        <v>94565.93</v>
      </c>
      <c r="F332" s="33">
        <f t="shared" ref="F332:F395" si="15">SUM(C332:E332)</f>
        <v>378153.93</v>
      </c>
      <c r="G332" s="34">
        <v>0</v>
      </c>
      <c r="H332" s="34">
        <v>0</v>
      </c>
      <c r="I332" s="34">
        <v>0</v>
      </c>
      <c r="J332" s="34">
        <v>77410.38</v>
      </c>
      <c r="K332" s="34">
        <f t="shared" ref="K332:K395" si="16">F332-G332-H332-I332-J332</f>
        <v>300743.55</v>
      </c>
      <c r="L332" s="33">
        <v>930679.8</v>
      </c>
      <c r="M332" s="35">
        <f t="shared" ref="M332:M395" si="17">K332/L332</f>
        <v>0.32314395348432401</v>
      </c>
    </row>
    <row r="333" spans="1:13" ht="15.6" customHeight="1">
      <c r="A333" s="16" t="s">
        <v>352</v>
      </c>
      <c r="B333" s="48" t="s">
        <v>28</v>
      </c>
      <c r="C333" s="33">
        <v>134166.39000000001</v>
      </c>
      <c r="D333" s="33">
        <v>4957.2299999999996</v>
      </c>
      <c r="E333" s="33">
        <v>64545.51</v>
      </c>
      <c r="F333" s="33">
        <f t="shared" si="15"/>
        <v>203669.13000000003</v>
      </c>
      <c r="G333" s="34">
        <v>0</v>
      </c>
      <c r="H333" s="34">
        <v>0</v>
      </c>
      <c r="I333" s="34">
        <v>0</v>
      </c>
      <c r="J333" s="34">
        <v>9955.35</v>
      </c>
      <c r="K333" s="34">
        <f t="shared" si="16"/>
        <v>193713.78000000003</v>
      </c>
      <c r="L333" s="33">
        <v>755238.67000000016</v>
      </c>
      <c r="M333" s="35">
        <f t="shared" si="17"/>
        <v>0.25649346053744837</v>
      </c>
    </row>
    <row r="334" spans="1:13" ht="15.6" customHeight="1">
      <c r="A334" s="16" t="s">
        <v>353</v>
      </c>
      <c r="B334" s="48" t="s">
        <v>44</v>
      </c>
      <c r="C334" s="33">
        <v>1651827.22</v>
      </c>
      <c r="D334" s="33">
        <v>31195.15</v>
      </c>
      <c r="E334" s="33">
        <v>973131.26</v>
      </c>
      <c r="F334" s="33">
        <f t="shared" si="15"/>
        <v>2656153.63</v>
      </c>
      <c r="G334" s="34">
        <v>0</v>
      </c>
      <c r="H334" s="34">
        <v>16607.73</v>
      </c>
      <c r="I334" s="34">
        <v>21127.82</v>
      </c>
      <c r="J334" s="34">
        <v>50693.23</v>
      </c>
      <c r="K334" s="34">
        <f t="shared" si="16"/>
        <v>2567724.85</v>
      </c>
      <c r="L334" s="33">
        <v>5498847.8200000003</v>
      </c>
      <c r="M334" s="35">
        <f t="shared" si="17"/>
        <v>0.46695688516071715</v>
      </c>
    </row>
    <row r="335" spans="1:13" ht="15.6" customHeight="1">
      <c r="A335" s="16" t="s">
        <v>1</v>
      </c>
      <c r="B335" s="48" t="s">
        <v>78</v>
      </c>
      <c r="C335" s="33">
        <v>58636702.630000003</v>
      </c>
      <c r="D335" s="33">
        <v>5534664.0800000001</v>
      </c>
      <c r="E335" s="33">
        <v>10466725.26</v>
      </c>
      <c r="F335" s="33">
        <f t="shared" si="15"/>
        <v>74638091.969999999</v>
      </c>
      <c r="G335" s="34">
        <v>286463.02</v>
      </c>
      <c r="H335" s="34">
        <v>0</v>
      </c>
      <c r="I335" s="34">
        <v>192571.79</v>
      </c>
      <c r="J335" s="34">
        <v>4425970.26</v>
      </c>
      <c r="K335" s="34">
        <f t="shared" si="16"/>
        <v>69733086.899999991</v>
      </c>
      <c r="L335" s="33">
        <v>135280326.25999999</v>
      </c>
      <c r="M335" s="35">
        <f t="shared" si="17"/>
        <v>0.51547101361936054</v>
      </c>
    </row>
    <row r="336" spans="1:13" ht="15.6" customHeight="1">
      <c r="A336" s="16" t="s">
        <v>354</v>
      </c>
      <c r="B336" s="48" t="s">
        <v>34</v>
      </c>
      <c r="C336" s="33">
        <v>546488.43000000005</v>
      </c>
      <c r="D336" s="33">
        <v>10465.06</v>
      </c>
      <c r="E336" s="33">
        <v>131946.92000000001</v>
      </c>
      <c r="F336" s="33">
        <f t="shared" si="15"/>
        <v>688900.41000000015</v>
      </c>
      <c r="G336" s="34">
        <v>0</v>
      </c>
      <c r="H336" s="34">
        <v>0</v>
      </c>
      <c r="I336" s="34">
        <v>0</v>
      </c>
      <c r="J336" s="34">
        <v>31980.94</v>
      </c>
      <c r="K336" s="34">
        <f t="shared" si="16"/>
        <v>656919.4700000002</v>
      </c>
      <c r="L336" s="33">
        <v>1711035.1500000001</v>
      </c>
      <c r="M336" s="35">
        <f t="shared" si="17"/>
        <v>0.3839310197689394</v>
      </c>
    </row>
    <row r="337" spans="1:13" ht="15.6" customHeight="1">
      <c r="A337" s="16" t="s">
        <v>355</v>
      </c>
      <c r="B337" s="48" t="s">
        <v>28</v>
      </c>
      <c r="C337" s="33">
        <v>5338337.93</v>
      </c>
      <c r="D337" s="33">
        <v>314329.62</v>
      </c>
      <c r="E337" s="33">
        <v>671639.77</v>
      </c>
      <c r="F337" s="33">
        <f t="shared" si="15"/>
        <v>6324307.3200000003</v>
      </c>
      <c r="G337" s="34">
        <v>21221</v>
      </c>
      <c r="H337" s="34">
        <v>0</v>
      </c>
      <c r="I337" s="34">
        <v>1581.41</v>
      </c>
      <c r="J337" s="34">
        <v>266063.08</v>
      </c>
      <c r="K337" s="34">
        <f t="shared" si="16"/>
        <v>6035441.8300000001</v>
      </c>
      <c r="L337" s="33">
        <v>12548490.220000001</v>
      </c>
      <c r="M337" s="35">
        <f t="shared" si="17"/>
        <v>0.48096956081462361</v>
      </c>
    </row>
    <row r="338" spans="1:13" ht="15.6" customHeight="1">
      <c r="A338" s="16" t="s">
        <v>356</v>
      </c>
      <c r="B338" s="48" t="s">
        <v>28</v>
      </c>
      <c r="C338" s="33">
        <v>6391949.0599999996</v>
      </c>
      <c r="D338" s="33">
        <v>130621.8</v>
      </c>
      <c r="E338" s="33">
        <v>1615339.95</v>
      </c>
      <c r="F338" s="33">
        <f t="shared" si="15"/>
        <v>8137910.8099999996</v>
      </c>
      <c r="G338" s="34">
        <v>199089.13</v>
      </c>
      <c r="H338" s="34">
        <v>0</v>
      </c>
      <c r="I338" s="34">
        <v>11807.74</v>
      </c>
      <c r="J338" s="34">
        <v>682484.28</v>
      </c>
      <c r="K338" s="34">
        <f t="shared" si="16"/>
        <v>7244529.6599999992</v>
      </c>
      <c r="L338" s="33">
        <v>16552051.549999999</v>
      </c>
      <c r="M338" s="35">
        <f t="shared" si="17"/>
        <v>0.43768167577994282</v>
      </c>
    </row>
    <row r="339" spans="1:13" ht="15.6" customHeight="1">
      <c r="A339" s="16" t="s">
        <v>357</v>
      </c>
      <c r="B339" s="48" t="s">
        <v>44</v>
      </c>
      <c r="C339" s="33">
        <v>622741.82999999996</v>
      </c>
      <c r="D339" s="33">
        <v>21187.35</v>
      </c>
      <c r="E339" s="33">
        <v>385148.77</v>
      </c>
      <c r="F339" s="33">
        <f t="shared" si="15"/>
        <v>1029077.95</v>
      </c>
      <c r="G339" s="34">
        <v>0</v>
      </c>
      <c r="H339" s="34">
        <v>0</v>
      </c>
      <c r="I339" s="34">
        <v>0</v>
      </c>
      <c r="J339" s="34">
        <v>8615.7099999999991</v>
      </c>
      <c r="K339" s="34">
        <f t="shared" si="16"/>
        <v>1020462.24</v>
      </c>
      <c r="L339" s="33">
        <v>2826674.27</v>
      </c>
      <c r="M339" s="35">
        <f t="shared" si="17"/>
        <v>0.36101161383550573</v>
      </c>
    </row>
    <row r="340" spans="1:13" ht="15.6" customHeight="1">
      <c r="A340" s="16" t="s">
        <v>358</v>
      </c>
      <c r="B340" s="48" t="s">
        <v>34</v>
      </c>
      <c r="C340" s="33">
        <v>2439534.54</v>
      </c>
      <c r="D340" s="33">
        <v>94093.34</v>
      </c>
      <c r="E340" s="33">
        <v>850681.48</v>
      </c>
      <c r="F340" s="33">
        <f t="shared" si="15"/>
        <v>3384309.36</v>
      </c>
      <c r="G340" s="34">
        <v>0</v>
      </c>
      <c r="H340" s="34">
        <v>0</v>
      </c>
      <c r="I340" s="34">
        <v>0</v>
      </c>
      <c r="J340" s="34">
        <v>81875.820000000007</v>
      </c>
      <c r="K340" s="34">
        <f t="shared" si="16"/>
        <v>3302433.54</v>
      </c>
      <c r="L340" s="33">
        <v>8088872.8300000001</v>
      </c>
      <c r="M340" s="35">
        <f t="shared" si="17"/>
        <v>0.40826869322904163</v>
      </c>
    </row>
    <row r="341" spans="1:13" ht="15.6" customHeight="1">
      <c r="A341" s="16" t="s">
        <v>359</v>
      </c>
      <c r="B341" s="48" t="s">
        <v>34</v>
      </c>
      <c r="C341" s="33">
        <v>513284.99</v>
      </c>
      <c r="D341" s="33">
        <v>6921.39</v>
      </c>
      <c r="E341" s="33">
        <v>49671</v>
      </c>
      <c r="F341" s="33">
        <f t="shared" si="15"/>
        <v>569877.38</v>
      </c>
      <c r="G341" s="34">
        <v>2880.91</v>
      </c>
      <c r="H341" s="34">
        <v>0</v>
      </c>
      <c r="I341" s="34">
        <v>0</v>
      </c>
      <c r="J341" s="34">
        <v>4286.9799999999996</v>
      </c>
      <c r="K341" s="34">
        <f t="shared" si="16"/>
        <v>562709.49</v>
      </c>
      <c r="L341" s="33">
        <v>1811608.0000000002</v>
      </c>
      <c r="M341" s="35">
        <f t="shared" si="17"/>
        <v>0.31061327284931395</v>
      </c>
    </row>
    <row r="342" spans="1:13" ht="15.6" customHeight="1">
      <c r="A342" s="16" t="s">
        <v>360</v>
      </c>
      <c r="B342" s="48" t="s">
        <v>34</v>
      </c>
      <c r="C342" s="33">
        <v>2600462.08</v>
      </c>
      <c r="D342" s="33">
        <v>78198.66</v>
      </c>
      <c r="E342" s="33">
        <v>1255660.1100000001</v>
      </c>
      <c r="F342" s="33">
        <f t="shared" si="15"/>
        <v>3934320.8500000006</v>
      </c>
      <c r="G342" s="34">
        <v>241835.74</v>
      </c>
      <c r="H342" s="34">
        <v>0</v>
      </c>
      <c r="I342" s="34">
        <v>5636.77</v>
      </c>
      <c r="J342" s="34">
        <v>170286.21</v>
      </c>
      <c r="K342" s="34">
        <f t="shared" si="16"/>
        <v>3516562.1300000004</v>
      </c>
      <c r="L342" s="33">
        <v>12486261.93</v>
      </c>
      <c r="M342" s="35">
        <f t="shared" si="17"/>
        <v>0.28163449955754694</v>
      </c>
    </row>
    <row r="343" spans="1:13" ht="15.6" customHeight="1">
      <c r="A343" s="16" t="s">
        <v>361</v>
      </c>
      <c r="B343" s="48" t="s">
        <v>34</v>
      </c>
      <c r="C343" s="33">
        <v>2895945.21</v>
      </c>
      <c r="D343" s="33">
        <v>121485.47</v>
      </c>
      <c r="E343" s="33">
        <v>-3184842.71</v>
      </c>
      <c r="F343" s="33">
        <f t="shared" si="15"/>
        <v>-167412.0299999998</v>
      </c>
      <c r="G343" s="34">
        <v>59457.53</v>
      </c>
      <c r="H343" s="34">
        <v>0</v>
      </c>
      <c r="I343" s="34">
        <v>24325.64</v>
      </c>
      <c r="J343" s="34">
        <v>-4206130.82</v>
      </c>
      <c r="K343" s="34">
        <f t="shared" si="16"/>
        <v>3954935.6200000006</v>
      </c>
      <c r="L343" s="33">
        <v>4387188.68</v>
      </c>
      <c r="M343" s="35">
        <f t="shared" si="17"/>
        <v>0.90147379300769004</v>
      </c>
    </row>
    <row r="344" spans="1:13" ht="15.6" customHeight="1">
      <c r="A344" s="16" t="s">
        <v>362</v>
      </c>
      <c r="B344" s="48" t="s">
        <v>36</v>
      </c>
      <c r="C344" s="33">
        <v>1766814.58</v>
      </c>
      <c r="D344" s="33">
        <v>51713.96</v>
      </c>
      <c r="E344" s="33">
        <v>328733.33</v>
      </c>
      <c r="F344" s="33">
        <f t="shared" si="15"/>
        <v>2147261.87</v>
      </c>
      <c r="G344" s="34">
        <v>38481.360000000001</v>
      </c>
      <c r="H344" s="34">
        <v>0</v>
      </c>
      <c r="I344" s="34">
        <v>33.43</v>
      </c>
      <c r="J344" s="34">
        <v>71319.259999999995</v>
      </c>
      <c r="K344" s="34">
        <f t="shared" si="16"/>
        <v>2037427.82</v>
      </c>
      <c r="L344" s="33">
        <v>24769266.539999999</v>
      </c>
      <c r="M344" s="35">
        <f t="shared" si="17"/>
        <v>8.2256283879449915E-2</v>
      </c>
    </row>
    <row r="345" spans="1:13" ht="15.6" customHeight="1">
      <c r="A345" s="16" t="s">
        <v>363</v>
      </c>
      <c r="B345" s="48" t="s">
        <v>39</v>
      </c>
      <c r="C345" s="33">
        <v>898459.15</v>
      </c>
      <c r="D345" s="33">
        <v>67830.490000000005</v>
      </c>
      <c r="E345" s="33">
        <v>412272.31</v>
      </c>
      <c r="F345" s="33">
        <f t="shared" si="15"/>
        <v>1378561.95</v>
      </c>
      <c r="G345" s="34">
        <v>25868.45</v>
      </c>
      <c r="H345" s="34">
        <v>0</v>
      </c>
      <c r="I345" s="34">
        <v>15675.73</v>
      </c>
      <c r="J345" s="34">
        <v>33096.31</v>
      </c>
      <c r="K345" s="34">
        <f t="shared" si="16"/>
        <v>1303921.46</v>
      </c>
      <c r="L345" s="33">
        <v>3746554.6599999992</v>
      </c>
      <c r="M345" s="35">
        <f t="shared" si="17"/>
        <v>0.34803214642009261</v>
      </c>
    </row>
    <row r="346" spans="1:13" ht="15.6" customHeight="1">
      <c r="A346" s="16" t="s">
        <v>364</v>
      </c>
      <c r="B346" s="48" t="s">
        <v>44</v>
      </c>
      <c r="C346" s="33">
        <v>934634.31</v>
      </c>
      <c r="D346" s="33">
        <v>9874.74</v>
      </c>
      <c r="E346" s="33">
        <v>337201.42</v>
      </c>
      <c r="F346" s="33">
        <f t="shared" si="15"/>
        <v>1281710.47</v>
      </c>
      <c r="G346" s="34">
        <v>25999.25</v>
      </c>
      <c r="H346" s="34">
        <v>0</v>
      </c>
      <c r="I346" s="34">
        <v>0</v>
      </c>
      <c r="J346" s="34">
        <v>45530.15</v>
      </c>
      <c r="K346" s="34">
        <f t="shared" si="16"/>
        <v>1210181.07</v>
      </c>
      <c r="L346" s="33">
        <v>2967088.3499999996</v>
      </c>
      <c r="M346" s="35">
        <f t="shared" si="17"/>
        <v>0.40786822879743379</v>
      </c>
    </row>
    <row r="347" spans="1:13" ht="15.6" customHeight="1">
      <c r="A347" s="16" t="s">
        <v>365</v>
      </c>
      <c r="B347" s="48" t="s">
        <v>39</v>
      </c>
      <c r="C347" s="33">
        <v>191441.93</v>
      </c>
      <c r="D347" s="33" t="s">
        <v>684</v>
      </c>
      <c r="E347" s="33">
        <v>75685.94</v>
      </c>
      <c r="F347" s="33">
        <f t="shared" si="15"/>
        <v>267127.87</v>
      </c>
      <c r="G347" s="34">
        <v>0</v>
      </c>
      <c r="H347" s="34">
        <v>0</v>
      </c>
      <c r="I347" s="34">
        <v>0</v>
      </c>
      <c r="J347" s="34">
        <v>4510.62</v>
      </c>
      <c r="K347" s="34">
        <f t="shared" si="16"/>
        <v>262617.25</v>
      </c>
      <c r="L347" s="33">
        <v>1546768.5499999998</v>
      </c>
      <c r="M347" s="35">
        <f t="shared" si="17"/>
        <v>0.16978445159102828</v>
      </c>
    </row>
    <row r="348" spans="1:13" ht="15.6" customHeight="1">
      <c r="A348" s="16" t="s">
        <v>366</v>
      </c>
      <c r="B348" s="48" t="s">
        <v>28</v>
      </c>
      <c r="C348" s="33">
        <v>111252.89</v>
      </c>
      <c r="D348" s="33">
        <v>3276.84</v>
      </c>
      <c r="E348" s="33">
        <v>47534.720000000001</v>
      </c>
      <c r="F348" s="33">
        <f t="shared" si="15"/>
        <v>162064.45000000001</v>
      </c>
      <c r="G348" s="34">
        <v>0</v>
      </c>
      <c r="H348" s="34">
        <v>0</v>
      </c>
      <c r="I348" s="34">
        <v>0</v>
      </c>
      <c r="J348" s="34">
        <v>3996.48</v>
      </c>
      <c r="K348" s="34">
        <f t="shared" si="16"/>
        <v>158067.97</v>
      </c>
      <c r="L348" s="33">
        <v>508279.52</v>
      </c>
      <c r="M348" s="35">
        <f t="shared" si="17"/>
        <v>0.31098630533057875</v>
      </c>
    </row>
    <row r="349" spans="1:13" ht="15.6" customHeight="1">
      <c r="A349" s="16" t="s">
        <v>367</v>
      </c>
      <c r="B349" s="48" t="s">
        <v>34</v>
      </c>
      <c r="C349" s="33">
        <v>3054054.42</v>
      </c>
      <c r="D349" s="33">
        <v>123890.89</v>
      </c>
      <c r="E349" s="33">
        <v>1009631.08</v>
      </c>
      <c r="F349" s="33">
        <f t="shared" si="15"/>
        <v>4187576.39</v>
      </c>
      <c r="G349" s="34">
        <v>0</v>
      </c>
      <c r="H349" s="34">
        <v>0</v>
      </c>
      <c r="I349" s="34">
        <v>1322.36</v>
      </c>
      <c r="J349" s="34">
        <v>91248.62</v>
      </c>
      <c r="K349" s="34">
        <f t="shared" si="16"/>
        <v>4095005.41</v>
      </c>
      <c r="L349" s="33">
        <v>11545281.460000001</v>
      </c>
      <c r="M349" s="35">
        <f t="shared" si="17"/>
        <v>0.35469082535472463</v>
      </c>
    </row>
    <row r="350" spans="1:13" ht="15.6" customHeight="1">
      <c r="A350" s="16" t="s">
        <v>368</v>
      </c>
      <c r="B350" s="48" t="s">
        <v>28</v>
      </c>
      <c r="C350" s="33">
        <v>148995.59</v>
      </c>
      <c r="D350" s="33">
        <v>6730.24</v>
      </c>
      <c r="E350" s="33">
        <v>109059.58</v>
      </c>
      <c r="F350" s="33">
        <f t="shared" si="15"/>
        <v>264785.40999999997</v>
      </c>
      <c r="G350" s="34">
        <v>0</v>
      </c>
      <c r="H350" s="34">
        <v>0</v>
      </c>
      <c r="I350" s="34">
        <v>0</v>
      </c>
      <c r="J350" s="34">
        <v>19848.54</v>
      </c>
      <c r="K350" s="34">
        <f t="shared" si="16"/>
        <v>244936.86999999997</v>
      </c>
      <c r="L350" s="33">
        <v>666304.91999999993</v>
      </c>
      <c r="M350" s="35">
        <f t="shared" si="17"/>
        <v>0.36760477470284925</v>
      </c>
    </row>
    <row r="351" spans="1:13" ht="15.6" customHeight="1">
      <c r="A351" s="16" t="s">
        <v>369</v>
      </c>
      <c r="B351" s="48" t="s">
        <v>78</v>
      </c>
      <c r="C351" s="33">
        <v>10303913.58</v>
      </c>
      <c r="D351" s="33">
        <v>66366.350000000006</v>
      </c>
      <c r="E351" s="33">
        <v>1334664.21</v>
      </c>
      <c r="F351" s="33">
        <f t="shared" si="15"/>
        <v>11704944.140000001</v>
      </c>
      <c r="G351" s="34">
        <v>54512.41</v>
      </c>
      <c r="H351" s="34">
        <v>0</v>
      </c>
      <c r="I351" s="34">
        <v>2833.75</v>
      </c>
      <c r="J351" s="34">
        <v>437907.98</v>
      </c>
      <c r="K351" s="34">
        <f t="shared" si="16"/>
        <v>11209690</v>
      </c>
      <c r="L351" s="33">
        <v>42230674.430000007</v>
      </c>
      <c r="M351" s="35">
        <f t="shared" si="17"/>
        <v>0.26543952118455422</v>
      </c>
    </row>
    <row r="352" spans="1:13" ht="15.6" customHeight="1">
      <c r="A352" s="16" t="s">
        <v>370</v>
      </c>
      <c r="B352" s="48" t="s">
        <v>36</v>
      </c>
      <c r="C352" s="33">
        <v>2089331.27</v>
      </c>
      <c r="D352" s="33">
        <v>17966.849999999999</v>
      </c>
      <c r="E352" s="33">
        <v>234169.14</v>
      </c>
      <c r="F352" s="33">
        <f t="shared" si="15"/>
        <v>2341467.2600000002</v>
      </c>
      <c r="G352" s="34">
        <v>5338</v>
      </c>
      <c r="H352" s="34">
        <v>0</v>
      </c>
      <c r="I352" s="34">
        <v>7792.76</v>
      </c>
      <c r="J352" s="34">
        <v>76642.740000000005</v>
      </c>
      <c r="K352" s="34">
        <f t="shared" si="16"/>
        <v>2251693.7600000002</v>
      </c>
      <c r="L352" s="33">
        <v>7484038.919999999</v>
      </c>
      <c r="M352" s="35">
        <f t="shared" si="17"/>
        <v>0.30086612109708277</v>
      </c>
    </row>
    <row r="353" spans="1:13" ht="15.6" customHeight="1">
      <c r="A353" s="16" t="s">
        <v>371</v>
      </c>
      <c r="B353" s="48" t="s">
        <v>39</v>
      </c>
      <c r="C353" s="33">
        <v>1005064.14</v>
      </c>
      <c r="D353" s="33">
        <v>15808.85</v>
      </c>
      <c r="E353" s="33">
        <v>276074.56</v>
      </c>
      <c r="F353" s="33">
        <f t="shared" si="15"/>
        <v>1296947.55</v>
      </c>
      <c r="G353" s="34">
        <v>0</v>
      </c>
      <c r="H353" s="34">
        <v>0</v>
      </c>
      <c r="I353" s="34">
        <v>0</v>
      </c>
      <c r="J353" s="34">
        <v>156610.06</v>
      </c>
      <c r="K353" s="34">
        <f t="shared" si="16"/>
        <v>1140337.49</v>
      </c>
      <c r="L353" s="33">
        <v>2617815.66</v>
      </c>
      <c r="M353" s="35">
        <f t="shared" si="17"/>
        <v>0.43560648957230241</v>
      </c>
    </row>
    <row r="354" spans="1:13" ht="15.6" customHeight="1">
      <c r="A354" s="16" t="s">
        <v>372</v>
      </c>
      <c r="B354" s="48" t="s">
        <v>31</v>
      </c>
      <c r="C354" s="33">
        <v>1861306.34</v>
      </c>
      <c r="D354" s="33">
        <v>31222.62</v>
      </c>
      <c r="E354" s="33">
        <v>287947.8</v>
      </c>
      <c r="F354" s="33">
        <f t="shared" si="15"/>
        <v>2180476.7600000002</v>
      </c>
      <c r="G354" s="34">
        <v>11610.88</v>
      </c>
      <c r="H354" s="34">
        <v>0</v>
      </c>
      <c r="I354" s="34">
        <v>0</v>
      </c>
      <c r="J354" s="34">
        <v>96790.14</v>
      </c>
      <c r="K354" s="34">
        <f t="shared" si="16"/>
        <v>2072075.7400000005</v>
      </c>
      <c r="L354" s="33">
        <v>5820885.620000001</v>
      </c>
      <c r="M354" s="35">
        <f t="shared" si="17"/>
        <v>0.35597259167583506</v>
      </c>
    </row>
    <row r="355" spans="1:13" ht="15.6" customHeight="1">
      <c r="A355" s="16" t="s">
        <v>373</v>
      </c>
      <c r="B355" s="48" t="s">
        <v>34</v>
      </c>
      <c r="C355" s="33">
        <v>1242466.0900000001</v>
      </c>
      <c r="D355" s="33">
        <v>104752.43</v>
      </c>
      <c r="E355" s="33">
        <v>941742.63</v>
      </c>
      <c r="F355" s="33">
        <f t="shared" si="15"/>
        <v>2288961.15</v>
      </c>
      <c r="G355" s="34">
        <v>328</v>
      </c>
      <c r="H355" s="34">
        <v>0</v>
      </c>
      <c r="I355" s="34">
        <v>0</v>
      </c>
      <c r="J355" s="34">
        <v>295951.57</v>
      </c>
      <c r="K355" s="34">
        <f t="shared" si="16"/>
        <v>1992681.5799999998</v>
      </c>
      <c r="L355" s="33">
        <v>5394881.4899999993</v>
      </c>
      <c r="M355" s="35">
        <f t="shared" si="17"/>
        <v>0.36936521843781966</v>
      </c>
    </row>
    <row r="356" spans="1:13" ht="15.6" customHeight="1">
      <c r="A356" s="16" t="s">
        <v>374</v>
      </c>
      <c r="B356" s="48" t="s">
        <v>39</v>
      </c>
      <c r="C356" s="33">
        <v>233280.13</v>
      </c>
      <c r="D356" s="33">
        <v>5431.2</v>
      </c>
      <c r="E356" s="33">
        <v>119534.87</v>
      </c>
      <c r="F356" s="33">
        <f t="shared" si="15"/>
        <v>358246.2</v>
      </c>
      <c r="G356" s="34">
        <v>2800</v>
      </c>
      <c r="H356" s="34">
        <v>0</v>
      </c>
      <c r="I356" s="34">
        <v>0</v>
      </c>
      <c r="J356" s="34">
        <v>9294.06</v>
      </c>
      <c r="K356" s="34">
        <f t="shared" si="16"/>
        <v>346152.14</v>
      </c>
      <c r="L356" s="33">
        <v>1908505.5200000003</v>
      </c>
      <c r="M356" s="35">
        <f t="shared" si="17"/>
        <v>0.18137340257732132</v>
      </c>
    </row>
    <row r="357" spans="1:13" ht="15.6" customHeight="1">
      <c r="A357" s="16" t="s">
        <v>375</v>
      </c>
      <c r="B357" s="48" t="s">
        <v>44</v>
      </c>
      <c r="C357" s="33">
        <v>408577.26</v>
      </c>
      <c r="D357" s="33">
        <v>18282.47</v>
      </c>
      <c r="E357" s="33">
        <v>135689.95000000001</v>
      </c>
      <c r="F357" s="33">
        <f t="shared" si="15"/>
        <v>562549.67999999993</v>
      </c>
      <c r="G357" s="34">
        <v>689.89</v>
      </c>
      <c r="H357" s="34">
        <v>0</v>
      </c>
      <c r="I357" s="34">
        <v>0</v>
      </c>
      <c r="J357" s="34">
        <v>17251.189999999999</v>
      </c>
      <c r="K357" s="34">
        <f t="shared" si="16"/>
        <v>544608.6</v>
      </c>
      <c r="L357" s="33">
        <v>1543578.97</v>
      </c>
      <c r="M357" s="35">
        <f t="shared" si="17"/>
        <v>0.35282198746203441</v>
      </c>
    </row>
    <row r="358" spans="1:13" ht="15.6" customHeight="1">
      <c r="A358" s="16" t="s">
        <v>376</v>
      </c>
      <c r="B358" s="48" t="s">
        <v>44</v>
      </c>
      <c r="C358" s="33">
        <v>662427.09</v>
      </c>
      <c r="D358" s="33">
        <v>89800.34</v>
      </c>
      <c r="E358" s="33">
        <v>215876.42</v>
      </c>
      <c r="F358" s="33">
        <f t="shared" si="15"/>
        <v>968103.85</v>
      </c>
      <c r="G358" s="34">
        <v>3773</v>
      </c>
      <c r="H358" s="34">
        <v>0</v>
      </c>
      <c r="I358" s="34">
        <v>0</v>
      </c>
      <c r="J358" s="34">
        <v>20848.11</v>
      </c>
      <c r="K358" s="34">
        <f t="shared" si="16"/>
        <v>943482.74</v>
      </c>
      <c r="L358" s="33">
        <v>2698169.46</v>
      </c>
      <c r="M358" s="35">
        <f t="shared" si="17"/>
        <v>0.3496751238152403</v>
      </c>
    </row>
    <row r="359" spans="1:13" ht="15.6" customHeight="1">
      <c r="A359" s="16" t="s">
        <v>377</v>
      </c>
      <c r="B359" s="48" t="s">
        <v>78</v>
      </c>
      <c r="C359" s="33">
        <v>1618906.15</v>
      </c>
      <c r="D359" s="33">
        <v>157240.32999999999</v>
      </c>
      <c r="E359" s="33">
        <v>280479.06</v>
      </c>
      <c r="F359" s="33">
        <f t="shared" si="15"/>
        <v>2056625.54</v>
      </c>
      <c r="G359" s="34">
        <v>11949.66</v>
      </c>
      <c r="H359" s="34">
        <v>0</v>
      </c>
      <c r="I359" s="34">
        <v>0</v>
      </c>
      <c r="J359" s="34">
        <v>36909.11</v>
      </c>
      <c r="K359" s="34">
        <f t="shared" si="16"/>
        <v>2007766.77</v>
      </c>
      <c r="L359" s="33">
        <v>3466278.7399999998</v>
      </c>
      <c r="M359" s="35">
        <f t="shared" si="17"/>
        <v>0.57922830810773174</v>
      </c>
    </row>
    <row r="360" spans="1:13" ht="15.6" customHeight="1">
      <c r="A360" s="16" t="s">
        <v>3</v>
      </c>
      <c r="B360" s="48" t="s">
        <v>44</v>
      </c>
      <c r="C360" s="33">
        <v>48000079.789999999</v>
      </c>
      <c r="D360" s="33">
        <v>5768997.0499999998</v>
      </c>
      <c r="E360" s="33">
        <v>15364944.960000001</v>
      </c>
      <c r="F360" s="33">
        <f t="shared" si="15"/>
        <v>69134021.799999997</v>
      </c>
      <c r="G360" s="34">
        <v>226748.33</v>
      </c>
      <c r="H360" s="34">
        <v>0</v>
      </c>
      <c r="I360" s="34">
        <v>72982.080000000002</v>
      </c>
      <c r="J360" s="34">
        <v>2725459.33</v>
      </c>
      <c r="K360" s="34">
        <f t="shared" si="16"/>
        <v>66108832.060000002</v>
      </c>
      <c r="L360" s="33">
        <v>581746494.04000008</v>
      </c>
      <c r="M360" s="35">
        <f t="shared" si="17"/>
        <v>0.11363855689253961</v>
      </c>
    </row>
    <row r="361" spans="1:13" ht="15.6" customHeight="1">
      <c r="A361" s="16" t="s">
        <v>378</v>
      </c>
      <c r="B361" s="48" t="s">
        <v>34</v>
      </c>
      <c r="C361" s="33">
        <v>91655.58</v>
      </c>
      <c r="D361" s="33">
        <v>4275.07</v>
      </c>
      <c r="E361" s="33">
        <v>100680.23</v>
      </c>
      <c r="F361" s="33">
        <f t="shared" si="15"/>
        <v>196610.88</v>
      </c>
      <c r="G361" s="34">
        <v>0</v>
      </c>
      <c r="H361" s="34">
        <v>0</v>
      </c>
      <c r="I361" s="34">
        <v>0</v>
      </c>
      <c r="J361" s="34">
        <v>25799.74</v>
      </c>
      <c r="K361" s="34">
        <f t="shared" si="16"/>
        <v>170811.14</v>
      </c>
      <c r="L361" s="33">
        <v>912954.8600000001</v>
      </c>
      <c r="M361" s="35">
        <f t="shared" si="17"/>
        <v>0.18709702690010324</v>
      </c>
    </row>
    <row r="362" spans="1:13" ht="15.6" customHeight="1">
      <c r="A362" s="16" t="s">
        <v>379</v>
      </c>
      <c r="B362" s="48" t="s">
        <v>34</v>
      </c>
      <c r="C362" s="33">
        <v>196003.55</v>
      </c>
      <c r="D362" s="33">
        <v>39606.82</v>
      </c>
      <c r="E362" s="33">
        <v>110027.33</v>
      </c>
      <c r="F362" s="33">
        <f t="shared" si="15"/>
        <v>345637.7</v>
      </c>
      <c r="G362" s="34">
        <v>0</v>
      </c>
      <c r="H362" s="34">
        <v>0</v>
      </c>
      <c r="I362" s="34">
        <v>0</v>
      </c>
      <c r="J362" s="34">
        <v>11137.93</v>
      </c>
      <c r="K362" s="34">
        <f t="shared" si="16"/>
        <v>334499.77</v>
      </c>
      <c r="L362" s="33">
        <v>1508475.73</v>
      </c>
      <c r="M362" s="35">
        <f t="shared" si="17"/>
        <v>0.22174686894034418</v>
      </c>
    </row>
    <row r="363" spans="1:13" ht="15.6" customHeight="1">
      <c r="A363" s="16" t="s">
        <v>380</v>
      </c>
      <c r="B363" s="48" t="s">
        <v>53</v>
      </c>
      <c r="C363" s="33">
        <v>87452481.969999999</v>
      </c>
      <c r="D363" s="33">
        <v>10514357.560000001</v>
      </c>
      <c r="E363" s="33">
        <v>37638463.939999998</v>
      </c>
      <c r="F363" s="33">
        <f t="shared" si="15"/>
        <v>135605303.47</v>
      </c>
      <c r="G363" s="34">
        <v>1276937.74</v>
      </c>
      <c r="H363" s="34">
        <v>414.26</v>
      </c>
      <c r="I363" s="34">
        <v>167795.09</v>
      </c>
      <c r="J363" s="34">
        <v>9539447.6400000006</v>
      </c>
      <c r="K363" s="34">
        <f t="shared" si="16"/>
        <v>124620708.73999999</v>
      </c>
      <c r="L363" s="33">
        <v>347103563.41000003</v>
      </c>
      <c r="M363" s="35">
        <f t="shared" si="17"/>
        <v>0.35903033525702399</v>
      </c>
    </row>
    <row r="364" spans="1:13" ht="15.6" customHeight="1">
      <c r="A364" s="16" t="s">
        <v>381</v>
      </c>
      <c r="B364" s="48" t="s">
        <v>34</v>
      </c>
      <c r="C364" s="33">
        <v>294721.99</v>
      </c>
      <c r="D364" s="33">
        <v>9344.09</v>
      </c>
      <c r="E364" s="33">
        <v>154718.42000000001</v>
      </c>
      <c r="F364" s="33">
        <f t="shared" si="15"/>
        <v>458784.5</v>
      </c>
      <c r="G364" s="34">
        <v>21769</v>
      </c>
      <c r="H364" s="34">
        <v>0</v>
      </c>
      <c r="I364" s="34">
        <v>0</v>
      </c>
      <c r="J364" s="34">
        <v>8170.81</v>
      </c>
      <c r="K364" s="34">
        <f t="shared" si="16"/>
        <v>428844.69</v>
      </c>
      <c r="L364" s="33">
        <v>1585333.3699999999</v>
      </c>
      <c r="M364" s="35">
        <f t="shared" si="17"/>
        <v>0.27050757784780627</v>
      </c>
    </row>
    <row r="365" spans="1:13" ht="15.6" customHeight="1">
      <c r="A365" s="16" t="s">
        <v>382</v>
      </c>
      <c r="B365" s="48" t="s">
        <v>34</v>
      </c>
      <c r="C365" s="33">
        <v>196054.81</v>
      </c>
      <c r="D365" s="33">
        <v>0</v>
      </c>
      <c r="E365" s="33">
        <v>51754.91</v>
      </c>
      <c r="F365" s="33">
        <f t="shared" si="15"/>
        <v>247809.72</v>
      </c>
      <c r="G365" s="34">
        <v>0</v>
      </c>
      <c r="H365" s="34">
        <v>0</v>
      </c>
      <c r="I365" s="34">
        <v>0</v>
      </c>
      <c r="J365" s="34">
        <v>37382.46</v>
      </c>
      <c r="K365" s="34">
        <f t="shared" si="16"/>
        <v>210427.26</v>
      </c>
      <c r="L365" s="33">
        <v>1223775.83</v>
      </c>
      <c r="M365" s="35">
        <f t="shared" si="17"/>
        <v>0.17194918778547866</v>
      </c>
    </row>
    <row r="366" spans="1:13" ht="15.6" customHeight="1">
      <c r="A366" s="16" t="s">
        <v>383</v>
      </c>
      <c r="B366" s="48" t="s">
        <v>44</v>
      </c>
      <c r="C366" s="33">
        <v>386319.49</v>
      </c>
      <c r="D366" s="33">
        <v>17933.18</v>
      </c>
      <c r="E366" s="33">
        <v>296205.40000000002</v>
      </c>
      <c r="F366" s="33">
        <f t="shared" si="15"/>
        <v>700458.07000000007</v>
      </c>
      <c r="G366" s="34">
        <v>0</v>
      </c>
      <c r="H366" s="34">
        <v>0</v>
      </c>
      <c r="I366" s="34">
        <v>0</v>
      </c>
      <c r="J366" s="34">
        <v>26983.439999999999</v>
      </c>
      <c r="K366" s="34">
        <f t="shared" si="16"/>
        <v>673474.63000000012</v>
      </c>
      <c r="L366" s="33">
        <v>2168093.9300000002</v>
      </c>
      <c r="M366" s="35">
        <f t="shared" si="17"/>
        <v>0.31062982128269695</v>
      </c>
    </row>
    <row r="367" spans="1:13" ht="15.6" customHeight="1">
      <c r="A367" s="16" t="s">
        <v>384</v>
      </c>
      <c r="B367" s="48" t="s">
        <v>53</v>
      </c>
      <c r="C367" s="33">
        <v>2471151.88</v>
      </c>
      <c r="D367" s="33">
        <v>53364.639999999999</v>
      </c>
      <c r="E367" s="33">
        <v>80865.89</v>
      </c>
      <c r="F367" s="33">
        <f t="shared" si="15"/>
        <v>2605382.41</v>
      </c>
      <c r="G367" s="34">
        <v>19035</v>
      </c>
      <c r="H367" s="34">
        <v>0</v>
      </c>
      <c r="I367" s="34">
        <v>640.01</v>
      </c>
      <c r="J367" s="34">
        <v>-77471.740000000005</v>
      </c>
      <c r="K367" s="34">
        <f t="shared" si="16"/>
        <v>2663179.1400000006</v>
      </c>
      <c r="L367" s="33">
        <v>6339955.1299999999</v>
      </c>
      <c r="M367" s="35">
        <f t="shared" si="17"/>
        <v>0.42006277416666837</v>
      </c>
    </row>
    <row r="368" spans="1:13" ht="15.6" customHeight="1">
      <c r="A368" s="16" t="s">
        <v>385</v>
      </c>
      <c r="B368" s="48" t="s">
        <v>39</v>
      </c>
      <c r="C368" s="33">
        <v>132656.42000000001</v>
      </c>
      <c r="D368" s="33">
        <v>2685.93</v>
      </c>
      <c r="E368" s="33">
        <v>64649.81</v>
      </c>
      <c r="F368" s="33">
        <f t="shared" si="15"/>
        <v>199992.16</v>
      </c>
      <c r="G368" s="34">
        <v>0</v>
      </c>
      <c r="H368" s="34">
        <v>0</v>
      </c>
      <c r="I368" s="34">
        <v>-1263.1500000000001</v>
      </c>
      <c r="J368" s="34">
        <v>3118.5</v>
      </c>
      <c r="K368" s="34">
        <f t="shared" si="16"/>
        <v>198136.81</v>
      </c>
      <c r="L368" s="33">
        <v>1206253.82</v>
      </c>
      <c r="M368" s="35">
        <f t="shared" si="17"/>
        <v>0.16425797515816362</v>
      </c>
    </row>
    <row r="369" spans="1:13" ht="15.6" customHeight="1">
      <c r="A369" s="16" t="s">
        <v>386</v>
      </c>
      <c r="B369" s="48" t="s">
        <v>44</v>
      </c>
      <c r="C369" s="33">
        <v>2852675.54</v>
      </c>
      <c r="D369" s="33">
        <v>117608.53</v>
      </c>
      <c r="E369" s="33">
        <v>879503.11</v>
      </c>
      <c r="F369" s="33">
        <f t="shared" si="15"/>
        <v>3849787.1799999997</v>
      </c>
      <c r="G369" s="34">
        <v>78729.09</v>
      </c>
      <c r="H369" s="34">
        <v>0</v>
      </c>
      <c r="I369" s="34">
        <v>228.16</v>
      </c>
      <c r="J369" s="34">
        <v>59009.919999999998</v>
      </c>
      <c r="K369" s="34">
        <f t="shared" si="16"/>
        <v>3711820.01</v>
      </c>
      <c r="L369" s="33">
        <v>9847859.4500000011</v>
      </c>
      <c r="M369" s="35">
        <f t="shared" si="17"/>
        <v>0.37691642827010485</v>
      </c>
    </row>
    <row r="370" spans="1:13" ht="15.6" customHeight="1">
      <c r="A370" s="16" t="s">
        <v>387</v>
      </c>
      <c r="B370" s="48" t="s">
        <v>39</v>
      </c>
      <c r="C370" s="33">
        <v>239018.12</v>
      </c>
      <c r="D370" s="33">
        <v>1520.19</v>
      </c>
      <c r="E370" s="33">
        <v>48256.959999999999</v>
      </c>
      <c r="F370" s="33">
        <f t="shared" si="15"/>
        <v>288795.27</v>
      </c>
      <c r="G370" s="34">
        <v>0</v>
      </c>
      <c r="H370" s="34">
        <v>0</v>
      </c>
      <c r="I370" s="34">
        <v>0</v>
      </c>
      <c r="J370" s="34">
        <v>4133.8500000000004</v>
      </c>
      <c r="K370" s="34">
        <f t="shared" si="16"/>
        <v>284661.42000000004</v>
      </c>
      <c r="L370" s="33">
        <v>1101638.52</v>
      </c>
      <c r="M370" s="35">
        <f t="shared" si="17"/>
        <v>0.25839820851580247</v>
      </c>
    </row>
    <row r="371" spans="1:13" ht="15.6" customHeight="1">
      <c r="A371" s="16" t="s">
        <v>388</v>
      </c>
      <c r="B371" s="48" t="s">
        <v>34</v>
      </c>
      <c r="C371" s="33">
        <v>972199.41</v>
      </c>
      <c r="D371" s="33">
        <v>28823.02</v>
      </c>
      <c r="E371" s="33">
        <v>252575.41</v>
      </c>
      <c r="F371" s="33">
        <f t="shared" si="15"/>
        <v>1253597.8400000001</v>
      </c>
      <c r="G371" s="34">
        <v>3889.9</v>
      </c>
      <c r="H371" s="34">
        <v>0</v>
      </c>
      <c r="I371" s="34">
        <v>-10543.95</v>
      </c>
      <c r="J371" s="34">
        <v>26628.94</v>
      </c>
      <c r="K371" s="34">
        <f t="shared" si="16"/>
        <v>1233622.9500000002</v>
      </c>
      <c r="L371" s="33">
        <v>2696511.18</v>
      </c>
      <c r="M371" s="35">
        <f t="shared" si="17"/>
        <v>0.45748853524130395</v>
      </c>
    </row>
    <row r="372" spans="1:13" ht="15.6" customHeight="1">
      <c r="A372" s="16" t="s">
        <v>389</v>
      </c>
      <c r="B372" s="48" t="s">
        <v>34</v>
      </c>
      <c r="C372" s="33">
        <v>48442.2</v>
      </c>
      <c r="D372" s="33">
        <v>224</v>
      </c>
      <c r="E372" s="33">
        <v>15816.1</v>
      </c>
      <c r="F372" s="33">
        <f t="shared" si="15"/>
        <v>64482.299999999996</v>
      </c>
      <c r="G372" s="34">
        <v>0</v>
      </c>
      <c r="H372" s="34">
        <v>0</v>
      </c>
      <c r="I372" s="34">
        <v>1702.18</v>
      </c>
      <c r="J372" s="34">
        <v>1023.62</v>
      </c>
      <c r="K372" s="34">
        <f t="shared" si="16"/>
        <v>61756.499999999993</v>
      </c>
      <c r="L372" s="33">
        <v>388017.18999999994</v>
      </c>
      <c r="M372" s="35">
        <f t="shared" si="17"/>
        <v>0.15915918570514878</v>
      </c>
    </row>
    <row r="373" spans="1:13" ht="15.6" customHeight="1">
      <c r="A373" s="16" t="s">
        <v>390</v>
      </c>
      <c r="B373" s="48" t="s">
        <v>34</v>
      </c>
      <c r="C373" s="33">
        <v>715624.29</v>
      </c>
      <c r="D373" s="33">
        <v>35344.39</v>
      </c>
      <c r="E373" s="33">
        <v>122271.9</v>
      </c>
      <c r="F373" s="33">
        <f t="shared" si="15"/>
        <v>873240.58000000007</v>
      </c>
      <c r="G373" s="34">
        <v>0</v>
      </c>
      <c r="H373" s="34">
        <v>0</v>
      </c>
      <c r="I373" s="34">
        <v>0</v>
      </c>
      <c r="J373" s="34">
        <v>73442.31</v>
      </c>
      <c r="K373" s="34">
        <f t="shared" si="16"/>
        <v>799798.27</v>
      </c>
      <c r="L373" s="33">
        <v>3169684.41</v>
      </c>
      <c r="M373" s="35">
        <f t="shared" si="17"/>
        <v>0.25232741388282248</v>
      </c>
    </row>
    <row r="374" spans="1:13" ht="15.6" customHeight="1">
      <c r="A374" s="16" t="s">
        <v>391</v>
      </c>
      <c r="B374" s="48" t="s">
        <v>44</v>
      </c>
      <c r="C374" s="33">
        <v>412923.08</v>
      </c>
      <c r="D374" s="33">
        <v>3615.61</v>
      </c>
      <c r="E374" s="33">
        <v>159663.31</v>
      </c>
      <c r="F374" s="33">
        <f t="shared" si="15"/>
        <v>576202</v>
      </c>
      <c r="G374" s="34">
        <v>0</v>
      </c>
      <c r="H374" s="34">
        <v>0</v>
      </c>
      <c r="I374" s="34">
        <v>0</v>
      </c>
      <c r="J374" s="34">
        <v>1692.62</v>
      </c>
      <c r="K374" s="34">
        <f t="shared" si="16"/>
        <v>574509.38</v>
      </c>
      <c r="L374" s="33">
        <v>1940760.5</v>
      </c>
      <c r="M374" s="35">
        <f t="shared" si="17"/>
        <v>0.29602281167614447</v>
      </c>
    </row>
    <row r="375" spans="1:13" ht="15.6" customHeight="1">
      <c r="A375" s="16" t="s">
        <v>392</v>
      </c>
      <c r="B375" s="48" t="s">
        <v>34</v>
      </c>
      <c r="C375" s="33">
        <v>1510479.29</v>
      </c>
      <c r="D375" s="33">
        <v>15183.32</v>
      </c>
      <c r="E375" s="33">
        <v>420020.68</v>
      </c>
      <c r="F375" s="33">
        <f t="shared" si="15"/>
        <v>1945683.29</v>
      </c>
      <c r="G375" s="34">
        <v>11699.86</v>
      </c>
      <c r="H375" s="34">
        <v>0</v>
      </c>
      <c r="I375" s="34">
        <v>0</v>
      </c>
      <c r="J375" s="34">
        <v>19943.71</v>
      </c>
      <c r="K375" s="34">
        <f t="shared" si="16"/>
        <v>1914039.72</v>
      </c>
      <c r="L375" s="33">
        <v>4213213.05</v>
      </c>
      <c r="M375" s="35">
        <f t="shared" si="17"/>
        <v>0.45429454843257927</v>
      </c>
    </row>
    <row r="376" spans="1:13" ht="15.6" customHeight="1">
      <c r="A376" s="16" t="s">
        <v>393</v>
      </c>
      <c r="B376" s="48" t="s">
        <v>34</v>
      </c>
      <c r="C376" s="33">
        <v>125633.51</v>
      </c>
      <c r="D376" s="33">
        <v>800</v>
      </c>
      <c r="E376" s="33">
        <v>73630.13</v>
      </c>
      <c r="F376" s="33">
        <f t="shared" si="15"/>
        <v>200063.64</v>
      </c>
      <c r="G376" s="34">
        <v>3530.65</v>
      </c>
      <c r="H376" s="34">
        <v>0</v>
      </c>
      <c r="I376" s="34">
        <v>0</v>
      </c>
      <c r="J376" s="34">
        <v>3482.57</v>
      </c>
      <c r="K376" s="34">
        <f t="shared" si="16"/>
        <v>193050.42</v>
      </c>
      <c r="L376" s="33">
        <v>901813.52</v>
      </c>
      <c r="M376" s="35">
        <f t="shared" si="17"/>
        <v>0.21406911264759038</v>
      </c>
    </row>
    <row r="377" spans="1:13" ht="15.6" customHeight="1">
      <c r="A377" s="16" t="s">
        <v>394</v>
      </c>
      <c r="B377" s="48" t="s">
        <v>36</v>
      </c>
      <c r="C377" s="33">
        <v>816591.68</v>
      </c>
      <c r="D377" s="33">
        <v>9845.41</v>
      </c>
      <c r="E377" s="33">
        <v>192877.69</v>
      </c>
      <c r="F377" s="33">
        <f t="shared" si="15"/>
        <v>1019314.78</v>
      </c>
      <c r="G377" s="34">
        <v>5536.91</v>
      </c>
      <c r="H377" s="34">
        <v>0</v>
      </c>
      <c r="I377" s="34">
        <v>336.29</v>
      </c>
      <c r="J377" s="34">
        <v>19863.689999999999</v>
      </c>
      <c r="K377" s="34">
        <f t="shared" si="16"/>
        <v>993577.89</v>
      </c>
      <c r="L377" s="33">
        <v>3942690.85</v>
      </c>
      <c r="M377" s="35">
        <f t="shared" si="17"/>
        <v>0.25200502088567256</v>
      </c>
    </row>
    <row r="378" spans="1:13" ht="15.6" customHeight="1">
      <c r="A378" s="16" t="s">
        <v>395</v>
      </c>
      <c r="B378" s="48" t="s">
        <v>28</v>
      </c>
      <c r="C378" s="33">
        <v>33332.06</v>
      </c>
      <c r="D378" s="33">
        <v>810.1</v>
      </c>
      <c r="E378" s="33">
        <v>5468.27</v>
      </c>
      <c r="F378" s="33">
        <f t="shared" si="15"/>
        <v>39610.429999999993</v>
      </c>
      <c r="G378" s="34">
        <v>0</v>
      </c>
      <c r="H378" s="34">
        <v>0</v>
      </c>
      <c r="I378" s="34">
        <v>786.27</v>
      </c>
      <c r="J378" s="34">
        <v>3707.57</v>
      </c>
      <c r="K378" s="34">
        <f t="shared" si="16"/>
        <v>35116.589999999997</v>
      </c>
      <c r="L378" s="33">
        <v>529567.91999999993</v>
      </c>
      <c r="M378" s="35">
        <f t="shared" si="17"/>
        <v>6.6311777344821035E-2</v>
      </c>
    </row>
    <row r="379" spans="1:13" ht="15.6" customHeight="1">
      <c r="A379" s="16" t="s">
        <v>396</v>
      </c>
      <c r="B379" s="48" t="s">
        <v>44</v>
      </c>
      <c r="C379" s="33">
        <v>95846.41</v>
      </c>
      <c r="D379" s="33">
        <v>1392.18</v>
      </c>
      <c r="E379" s="33">
        <v>51290.5</v>
      </c>
      <c r="F379" s="33">
        <f t="shared" si="15"/>
        <v>148529.09</v>
      </c>
      <c r="G379" s="34">
        <v>1480</v>
      </c>
      <c r="H379" s="34">
        <v>0</v>
      </c>
      <c r="I379" s="34">
        <v>0</v>
      </c>
      <c r="J379" s="34">
        <v>9041.9599999999991</v>
      </c>
      <c r="K379" s="34">
        <f t="shared" si="16"/>
        <v>138007.13</v>
      </c>
      <c r="L379" s="33">
        <v>809806.2300000001</v>
      </c>
      <c r="M379" s="35">
        <f t="shared" si="17"/>
        <v>0.17041994107652148</v>
      </c>
    </row>
    <row r="380" spans="1:13" ht="15.6" customHeight="1">
      <c r="A380" s="16" t="s">
        <v>397</v>
      </c>
      <c r="B380" s="48" t="s">
        <v>28</v>
      </c>
      <c r="C380" s="33">
        <v>591485.13</v>
      </c>
      <c r="D380" s="33">
        <v>22733.119999999999</v>
      </c>
      <c r="E380" s="33">
        <v>238653.62</v>
      </c>
      <c r="F380" s="33">
        <f t="shared" si="15"/>
        <v>852871.87</v>
      </c>
      <c r="G380" s="34">
        <v>0</v>
      </c>
      <c r="H380" s="34">
        <v>0</v>
      </c>
      <c r="I380" s="34">
        <v>0</v>
      </c>
      <c r="J380" s="34">
        <v>4007.98</v>
      </c>
      <c r="K380" s="34">
        <f t="shared" si="16"/>
        <v>848863.89</v>
      </c>
      <c r="L380" s="33">
        <v>1642429.08</v>
      </c>
      <c r="M380" s="35">
        <f t="shared" si="17"/>
        <v>0.51683442550834524</v>
      </c>
    </row>
    <row r="381" spans="1:13" ht="15.6" customHeight="1">
      <c r="A381" s="16" t="s">
        <v>398</v>
      </c>
      <c r="B381" s="48" t="s">
        <v>36</v>
      </c>
      <c r="C381" s="33">
        <v>8923850.9199999999</v>
      </c>
      <c r="D381" s="33">
        <v>560057.06000000006</v>
      </c>
      <c r="E381" s="33">
        <v>4392534.08</v>
      </c>
      <c r="F381" s="33">
        <f t="shared" si="15"/>
        <v>13876442.060000001</v>
      </c>
      <c r="G381" s="34">
        <v>195555.64</v>
      </c>
      <c r="H381" s="34">
        <v>0</v>
      </c>
      <c r="I381" s="34">
        <v>10000</v>
      </c>
      <c r="J381" s="34">
        <v>725863.53</v>
      </c>
      <c r="K381" s="34">
        <f t="shared" si="16"/>
        <v>12945022.890000001</v>
      </c>
      <c r="L381" s="33">
        <v>34345839.119999997</v>
      </c>
      <c r="M381" s="35">
        <f t="shared" si="17"/>
        <v>0.37690221644525079</v>
      </c>
    </row>
    <row r="382" spans="1:13" ht="15.6" customHeight="1">
      <c r="A382" s="16" t="s">
        <v>399</v>
      </c>
      <c r="B382" s="48" t="s">
        <v>34</v>
      </c>
      <c r="C382" s="33">
        <v>82140.92</v>
      </c>
      <c r="D382" s="33">
        <v>152.06</v>
      </c>
      <c r="E382" s="33">
        <v>13292.29</v>
      </c>
      <c r="F382" s="33">
        <f t="shared" si="15"/>
        <v>95585.26999999999</v>
      </c>
      <c r="G382" s="34">
        <v>0</v>
      </c>
      <c r="H382" s="34">
        <v>0</v>
      </c>
      <c r="I382" s="34">
        <v>0</v>
      </c>
      <c r="J382" s="34">
        <v>8697.86</v>
      </c>
      <c r="K382" s="34">
        <f t="shared" si="16"/>
        <v>86887.409999999989</v>
      </c>
      <c r="L382" s="33">
        <v>647931.22</v>
      </c>
      <c r="M382" s="35">
        <f t="shared" si="17"/>
        <v>0.13409974287085594</v>
      </c>
    </row>
    <row r="383" spans="1:13" ht="15.6" customHeight="1">
      <c r="A383" s="16" t="s">
        <v>400</v>
      </c>
      <c r="B383" s="48" t="s">
        <v>78</v>
      </c>
      <c r="C383" s="33">
        <v>13311133.98</v>
      </c>
      <c r="D383" s="33">
        <v>357768.7</v>
      </c>
      <c r="E383" s="33">
        <v>4530538.55</v>
      </c>
      <c r="F383" s="33">
        <f t="shared" si="15"/>
        <v>18199441.23</v>
      </c>
      <c r="G383" s="34">
        <v>48034.080000000002</v>
      </c>
      <c r="H383" s="34">
        <v>0</v>
      </c>
      <c r="I383" s="34">
        <v>145.80000000000001</v>
      </c>
      <c r="J383" s="34">
        <v>606801.31999999995</v>
      </c>
      <c r="K383" s="34">
        <f t="shared" si="16"/>
        <v>17544460.030000001</v>
      </c>
      <c r="L383" s="33">
        <v>32842116.77</v>
      </c>
      <c r="M383" s="35">
        <f t="shared" si="17"/>
        <v>0.53420612784697807</v>
      </c>
    </row>
    <row r="384" spans="1:13" ht="15.6" customHeight="1">
      <c r="A384" s="16" t="s">
        <v>401</v>
      </c>
      <c r="B384" s="48" t="s">
        <v>28</v>
      </c>
      <c r="C384" s="33">
        <v>82876.14</v>
      </c>
      <c r="D384" s="33">
        <v>233.6</v>
      </c>
      <c r="E384" s="33">
        <v>44084.01</v>
      </c>
      <c r="F384" s="33">
        <f t="shared" si="15"/>
        <v>127193.75</v>
      </c>
      <c r="G384" s="34">
        <v>0</v>
      </c>
      <c r="H384" s="34">
        <v>0</v>
      </c>
      <c r="I384" s="34">
        <v>0</v>
      </c>
      <c r="J384" s="34">
        <v>1880.42</v>
      </c>
      <c r="K384" s="34">
        <f t="shared" si="16"/>
        <v>125313.33</v>
      </c>
      <c r="L384" s="33">
        <v>561927.77</v>
      </c>
      <c r="M384" s="35">
        <f t="shared" si="17"/>
        <v>0.22300611696054815</v>
      </c>
    </row>
    <row r="385" spans="1:13" ht="15.6" customHeight="1">
      <c r="A385" s="16" t="s">
        <v>402</v>
      </c>
      <c r="B385" s="48" t="s">
        <v>53</v>
      </c>
      <c r="C385" s="33">
        <v>22108086.440000001</v>
      </c>
      <c r="D385" s="33">
        <v>1429617.15</v>
      </c>
      <c r="E385" s="33">
        <v>9655653.5899999999</v>
      </c>
      <c r="F385" s="33">
        <f t="shared" si="15"/>
        <v>33193357.18</v>
      </c>
      <c r="G385" s="34">
        <v>159828.93</v>
      </c>
      <c r="H385" s="34">
        <v>0</v>
      </c>
      <c r="I385" s="34">
        <v>13996.66</v>
      </c>
      <c r="J385" s="34">
        <v>7484990.4400000004</v>
      </c>
      <c r="K385" s="34">
        <f t="shared" si="16"/>
        <v>25534541.149999999</v>
      </c>
      <c r="L385" s="33">
        <v>62501897.969999999</v>
      </c>
      <c r="M385" s="35">
        <f t="shared" si="17"/>
        <v>0.40854025204572519</v>
      </c>
    </row>
    <row r="386" spans="1:13" ht="15.6" customHeight="1">
      <c r="A386" s="16" t="s">
        <v>403</v>
      </c>
      <c r="B386" s="48" t="s">
        <v>34</v>
      </c>
      <c r="C386" s="33">
        <v>35020.339999999997</v>
      </c>
      <c r="D386" s="33">
        <v>508.74</v>
      </c>
      <c r="E386" s="33">
        <v>28013.27</v>
      </c>
      <c r="F386" s="33">
        <f t="shared" si="15"/>
        <v>63542.349999999991</v>
      </c>
      <c r="G386" s="34">
        <v>0</v>
      </c>
      <c r="H386" s="34">
        <v>0</v>
      </c>
      <c r="I386" s="34">
        <v>0</v>
      </c>
      <c r="J386" s="34">
        <v>7462.35</v>
      </c>
      <c r="K386" s="34">
        <f t="shared" si="16"/>
        <v>56079.999999999993</v>
      </c>
      <c r="L386" s="33">
        <v>460035.92</v>
      </c>
      <c r="M386" s="35">
        <f t="shared" si="17"/>
        <v>0.12190352440305095</v>
      </c>
    </row>
    <row r="387" spans="1:13" ht="15.6" customHeight="1">
      <c r="A387" s="16" t="s">
        <v>404</v>
      </c>
      <c r="B387" s="48" t="s">
        <v>34</v>
      </c>
      <c r="C387" s="33">
        <v>8237781.4699999997</v>
      </c>
      <c r="D387" s="33">
        <v>256737.12</v>
      </c>
      <c r="E387" s="33">
        <v>2614324.31</v>
      </c>
      <c r="F387" s="33">
        <f t="shared" si="15"/>
        <v>11108842.9</v>
      </c>
      <c r="G387" s="34">
        <v>34570</v>
      </c>
      <c r="H387" s="34">
        <v>960</v>
      </c>
      <c r="I387" s="34">
        <v>73.95</v>
      </c>
      <c r="J387" s="34">
        <v>515529.87</v>
      </c>
      <c r="K387" s="34">
        <f t="shared" si="16"/>
        <v>10557709.080000002</v>
      </c>
      <c r="L387" s="33">
        <v>24574708.190000001</v>
      </c>
      <c r="M387" s="35">
        <f t="shared" si="17"/>
        <v>0.42961686455736514</v>
      </c>
    </row>
    <row r="388" spans="1:13" ht="15.6" customHeight="1">
      <c r="A388" s="16" t="s">
        <v>405</v>
      </c>
      <c r="B388" s="48" t="s">
        <v>44</v>
      </c>
      <c r="C388" s="33">
        <v>1048529.73</v>
      </c>
      <c r="D388" s="33">
        <v>59888.12</v>
      </c>
      <c r="E388" s="33">
        <v>500939.5</v>
      </c>
      <c r="F388" s="33">
        <f t="shared" si="15"/>
        <v>1609357.35</v>
      </c>
      <c r="G388" s="34">
        <v>35833.07</v>
      </c>
      <c r="H388" s="34">
        <v>0</v>
      </c>
      <c r="I388" s="34">
        <v>0</v>
      </c>
      <c r="J388" s="34">
        <v>28359.14</v>
      </c>
      <c r="K388" s="34">
        <f t="shared" si="16"/>
        <v>1545165.1400000001</v>
      </c>
      <c r="L388" s="33">
        <v>3912014.86</v>
      </c>
      <c r="M388" s="35">
        <f t="shared" si="17"/>
        <v>0.39497936365200825</v>
      </c>
    </row>
    <row r="389" spans="1:13" ht="15.6" customHeight="1">
      <c r="A389" s="16" t="s">
        <v>406</v>
      </c>
      <c r="B389" s="48" t="s">
        <v>36</v>
      </c>
      <c r="C389" s="33">
        <v>403238.35</v>
      </c>
      <c r="D389" s="33">
        <v>30769.08</v>
      </c>
      <c r="E389" s="33">
        <v>221514.76</v>
      </c>
      <c r="F389" s="33">
        <f t="shared" si="15"/>
        <v>655522.18999999994</v>
      </c>
      <c r="G389" s="34">
        <v>3503.99</v>
      </c>
      <c r="H389" s="34">
        <v>0</v>
      </c>
      <c r="I389" s="34">
        <v>3603.9</v>
      </c>
      <c r="J389" s="34">
        <v>26614.99</v>
      </c>
      <c r="K389" s="34">
        <f t="shared" si="16"/>
        <v>621799.30999999994</v>
      </c>
      <c r="L389" s="33">
        <v>2021278.6600000001</v>
      </c>
      <c r="M389" s="35">
        <f t="shared" si="17"/>
        <v>0.30762671288480326</v>
      </c>
    </row>
    <row r="390" spans="1:13" ht="15.6" customHeight="1">
      <c r="A390" s="16" t="s">
        <v>407</v>
      </c>
      <c r="B390" s="48" t="s">
        <v>36</v>
      </c>
      <c r="C390" s="33">
        <v>6067716.96</v>
      </c>
      <c r="D390" s="33">
        <v>244594.88</v>
      </c>
      <c r="E390" s="33">
        <v>1135504.2</v>
      </c>
      <c r="F390" s="33">
        <f t="shared" si="15"/>
        <v>7447816.04</v>
      </c>
      <c r="G390" s="34">
        <v>0</v>
      </c>
      <c r="H390" s="34">
        <v>0</v>
      </c>
      <c r="I390" s="34">
        <v>0</v>
      </c>
      <c r="J390" s="34">
        <v>390621.04</v>
      </c>
      <c r="K390" s="34">
        <f t="shared" si="16"/>
        <v>7057195</v>
      </c>
      <c r="L390" s="33">
        <v>19930369.099999998</v>
      </c>
      <c r="M390" s="35">
        <f t="shared" si="17"/>
        <v>0.35409253910907251</v>
      </c>
    </row>
    <row r="391" spans="1:13" ht="15.6" customHeight="1">
      <c r="A391" s="16" t="s">
        <v>408</v>
      </c>
      <c r="B391" s="48" t="s">
        <v>28</v>
      </c>
      <c r="C391" s="33">
        <v>585241.18999999994</v>
      </c>
      <c r="D391" s="33">
        <v>20341.310000000001</v>
      </c>
      <c r="E391" s="33">
        <v>410655.33</v>
      </c>
      <c r="F391" s="33">
        <f t="shared" si="15"/>
        <v>1016237.8300000001</v>
      </c>
      <c r="G391" s="34">
        <v>0</v>
      </c>
      <c r="H391" s="34">
        <v>27910.27</v>
      </c>
      <c r="I391" s="34">
        <v>19509.419999999998</v>
      </c>
      <c r="J391" s="34">
        <v>27966.3</v>
      </c>
      <c r="K391" s="34">
        <f t="shared" si="16"/>
        <v>940851.84</v>
      </c>
      <c r="L391" s="33">
        <v>1752611.76</v>
      </c>
      <c r="M391" s="35">
        <f t="shared" si="17"/>
        <v>0.53682844168522525</v>
      </c>
    </row>
    <row r="392" spans="1:13" ht="15.6" customHeight="1">
      <c r="A392" s="16" t="s">
        <v>409</v>
      </c>
      <c r="B392" s="48" t="s">
        <v>28</v>
      </c>
      <c r="C392" s="33">
        <v>351730.74</v>
      </c>
      <c r="D392" s="33">
        <v>9508.8799999999992</v>
      </c>
      <c r="E392" s="33">
        <v>13085.02</v>
      </c>
      <c r="F392" s="33">
        <f t="shared" si="15"/>
        <v>374324.64</v>
      </c>
      <c r="G392" s="34">
        <v>0</v>
      </c>
      <c r="H392" s="34">
        <v>0</v>
      </c>
      <c r="I392" s="34">
        <v>0</v>
      </c>
      <c r="J392" s="34">
        <v>6453.06</v>
      </c>
      <c r="K392" s="34">
        <f t="shared" si="16"/>
        <v>367871.58</v>
      </c>
      <c r="L392" s="33">
        <v>1140827.74</v>
      </c>
      <c r="M392" s="35">
        <f t="shared" si="17"/>
        <v>0.32246023400517942</v>
      </c>
    </row>
    <row r="393" spans="1:13" ht="15.6" customHeight="1">
      <c r="A393" s="16" t="s">
        <v>410</v>
      </c>
      <c r="B393" s="48" t="s">
        <v>31</v>
      </c>
      <c r="C393" s="33">
        <v>17157610.030000001</v>
      </c>
      <c r="D393" s="33">
        <v>434282.69</v>
      </c>
      <c r="E393" s="33">
        <v>7096602.1600000001</v>
      </c>
      <c r="F393" s="33">
        <f t="shared" si="15"/>
        <v>24688494.880000003</v>
      </c>
      <c r="G393" s="34">
        <v>525255.23</v>
      </c>
      <c r="H393" s="34">
        <v>9.6199999999999992</v>
      </c>
      <c r="I393" s="34">
        <v>53777.71</v>
      </c>
      <c r="J393" s="34">
        <v>898549.11</v>
      </c>
      <c r="K393" s="34">
        <f t="shared" si="16"/>
        <v>23210903.210000001</v>
      </c>
      <c r="L393" s="33">
        <v>49427169.70000001</v>
      </c>
      <c r="M393" s="35">
        <f t="shared" si="17"/>
        <v>0.46959806419990091</v>
      </c>
    </row>
    <row r="394" spans="1:13" ht="15.6" customHeight="1">
      <c r="A394" s="16" t="s">
        <v>411</v>
      </c>
      <c r="B394" s="48" t="s">
        <v>34</v>
      </c>
      <c r="C394" s="33">
        <v>73356.38</v>
      </c>
      <c r="D394" s="33">
        <v>29287.13</v>
      </c>
      <c r="E394" s="33">
        <v>45498.98</v>
      </c>
      <c r="F394" s="33">
        <f t="shared" si="15"/>
        <v>148142.49000000002</v>
      </c>
      <c r="G394" s="34">
        <v>9014</v>
      </c>
      <c r="H394" s="34">
        <v>0</v>
      </c>
      <c r="I394" s="34">
        <v>0</v>
      </c>
      <c r="J394" s="34">
        <v>4535.7</v>
      </c>
      <c r="K394" s="34">
        <f t="shared" si="16"/>
        <v>134592.79</v>
      </c>
      <c r="L394" s="33">
        <v>530938.39</v>
      </c>
      <c r="M394" s="35">
        <f t="shared" si="17"/>
        <v>0.25349982697615819</v>
      </c>
    </row>
    <row r="395" spans="1:13" ht="15.6" customHeight="1">
      <c r="A395" s="16" t="s">
        <v>412</v>
      </c>
      <c r="B395" s="48" t="s">
        <v>34</v>
      </c>
      <c r="C395" s="33">
        <v>291432.28000000003</v>
      </c>
      <c r="D395" s="33">
        <v>188.25</v>
      </c>
      <c r="E395" s="33">
        <v>76488.84</v>
      </c>
      <c r="F395" s="33">
        <f t="shared" si="15"/>
        <v>368109.37</v>
      </c>
      <c r="G395" s="34">
        <v>42473.73</v>
      </c>
      <c r="H395" s="34">
        <v>0</v>
      </c>
      <c r="I395" s="34">
        <v>0</v>
      </c>
      <c r="J395" s="34">
        <v>3884.66</v>
      </c>
      <c r="K395" s="34">
        <f t="shared" si="16"/>
        <v>321750.98000000004</v>
      </c>
      <c r="L395" s="33">
        <v>901555.75</v>
      </c>
      <c r="M395" s="35">
        <f t="shared" si="17"/>
        <v>0.35688417493871016</v>
      </c>
    </row>
    <row r="396" spans="1:13" ht="15.6" customHeight="1">
      <c r="A396" s="16" t="s">
        <v>413</v>
      </c>
      <c r="B396" s="48" t="s">
        <v>44</v>
      </c>
      <c r="C396" s="33">
        <v>217640.79</v>
      </c>
      <c r="D396" s="33">
        <v>19409.91</v>
      </c>
      <c r="E396" s="33">
        <v>96431.25</v>
      </c>
      <c r="F396" s="33">
        <f t="shared" ref="F396:F459" si="18">SUM(C396:E396)</f>
        <v>333481.95</v>
      </c>
      <c r="G396" s="34">
        <v>1025.55</v>
      </c>
      <c r="H396" s="34">
        <v>0</v>
      </c>
      <c r="I396" s="34">
        <v>0</v>
      </c>
      <c r="J396" s="34">
        <v>15811.36</v>
      </c>
      <c r="K396" s="34">
        <f t="shared" ref="K396:K459" si="19">F396-G396-H396-I396-J396</f>
        <v>316645.04000000004</v>
      </c>
      <c r="L396" s="33">
        <v>1255719.46</v>
      </c>
      <c r="M396" s="35">
        <f t="shared" ref="M396:M459" si="20">K396/L396</f>
        <v>0.25216224649413338</v>
      </c>
    </row>
    <row r="397" spans="1:13" ht="15.6" customHeight="1">
      <c r="A397" s="16" t="s">
        <v>414</v>
      </c>
      <c r="B397" s="48" t="s">
        <v>31</v>
      </c>
      <c r="C397" s="33">
        <v>930376.37</v>
      </c>
      <c r="D397" s="33">
        <v>30049.06</v>
      </c>
      <c r="E397" s="33">
        <v>142739.57</v>
      </c>
      <c r="F397" s="33">
        <f t="shared" si="18"/>
        <v>1103165</v>
      </c>
      <c r="G397" s="34">
        <v>0</v>
      </c>
      <c r="H397" s="34">
        <v>0</v>
      </c>
      <c r="I397" s="34">
        <v>0</v>
      </c>
      <c r="J397" s="34">
        <v>22320.51</v>
      </c>
      <c r="K397" s="34">
        <f t="shared" si="19"/>
        <v>1080844.49</v>
      </c>
      <c r="L397" s="33">
        <v>3721747.01</v>
      </c>
      <c r="M397" s="35">
        <f t="shared" si="20"/>
        <v>0.29041320839268975</v>
      </c>
    </row>
    <row r="398" spans="1:13" ht="15.6" customHeight="1">
      <c r="A398" s="16" t="s">
        <v>415</v>
      </c>
      <c r="B398" s="48" t="s">
        <v>28</v>
      </c>
      <c r="C398" s="33">
        <v>1266020.32</v>
      </c>
      <c r="D398" s="33">
        <v>31256.560000000001</v>
      </c>
      <c r="E398" s="33">
        <v>246237.66</v>
      </c>
      <c r="F398" s="33">
        <f t="shared" si="18"/>
        <v>1543514.54</v>
      </c>
      <c r="G398" s="34">
        <v>19263.7</v>
      </c>
      <c r="H398" s="34">
        <v>0</v>
      </c>
      <c r="I398" s="34">
        <v>0</v>
      </c>
      <c r="J398" s="34">
        <v>24156.79</v>
      </c>
      <c r="K398" s="34">
        <f t="shared" si="19"/>
        <v>1500094.05</v>
      </c>
      <c r="L398" s="33">
        <v>4290236.5</v>
      </c>
      <c r="M398" s="35">
        <f t="shared" si="20"/>
        <v>0.34965299698513125</v>
      </c>
    </row>
    <row r="399" spans="1:13" ht="15.6" customHeight="1">
      <c r="A399" s="16" t="s">
        <v>416</v>
      </c>
      <c r="B399" s="48" t="s">
        <v>39</v>
      </c>
      <c r="C399" s="33">
        <v>315662.34000000003</v>
      </c>
      <c r="D399" s="33">
        <v>386.4</v>
      </c>
      <c r="E399" s="33">
        <v>84847.64</v>
      </c>
      <c r="F399" s="33">
        <f t="shared" si="18"/>
        <v>400896.38000000006</v>
      </c>
      <c r="G399" s="34">
        <v>5304.04</v>
      </c>
      <c r="H399" s="34">
        <v>0</v>
      </c>
      <c r="I399" s="34">
        <v>0</v>
      </c>
      <c r="J399" s="34">
        <v>14060.05</v>
      </c>
      <c r="K399" s="34">
        <f t="shared" si="19"/>
        <v>381532.2900000001</v>
      </c>
      <c r="L399" s="33">
        <v>1343658.9800000002</v>
      </c>
      <c r="M399" s="35">
        <f t="shared" si="20"/>
        <v>0.28395024011226422</v>
      </c>
    </row>
    <row r="400" spans="1:13" ht="15.6" customHeight="1">
      <c r="A400" s="16" t="s">
        <v>417</v>
      </c>
      <c r="B400" s="48" t="s">
        <v>36</v>
      </c>
      <c r="C400" s="33">
        <v>15597039.08</v>
      </c>
      <c r="D400" s="33">
        <v>981667.09</v>
      </c>
      <c r="E400" s="33">
        <v>5145924.59</v>
      </c>
      <c r="F400" s="33">
        <f t="shared" si="18"/>
        <v>21724630.759999998</v>
      </c>
      <c r="G400" s="34">
        <v>102998.56</v>
      </c>
      <c r="H400" s="34">
        <v>0</v>
      </c>
      <c r="I400" s="34">
        <v>8828.58</v>
      </c>
      <c r="J400" s="34">
        <v>-373556.18</v>
      </c>
      <c r="K400" s="34">
        <f t="shared" si="19"/>
        <v>21986359.800000001</v>
      </c>
      <c r="L400" s="33">
        <v>38391465.429999992</v>
      </c>
      <c r="M400" s="35">
        <f t="shared" si="20"/>
        <v>0.5726887357318573</v>
      </c>
    </row>
    <row r="401" spans="1:13" s="40" customFormat="1" ht="15.6" customHeight="1">
      <c r="A401" s="16" t="s">
        <v>5</v>
      </c>
      <c r="B401" s="48" t="s">
        <v>39</v>
      </c>
      <c r="C401" s="33">
        <v>247714830.41999999</v>
      </c>
      <c r="D401" s="33">
        <v>22298146.960000001</v>
      </c>
      <c r="E401" s="33">
        <v>66712738.890000001</v>
      </c>
      <c r="F401" s="33">
        <f t="shared" si="18"/>
        <v>336725716.26999998</v>
      </c>
      <c r="G401" s="34">
        <v>1617432.68</v>
      </c>
      <c r="H401" s="34">
        <v>610774.82999999996</v>
      </c>
      <c r="I401" s="34">
        <v>2780290.6</v>
      </c>
      <c r="J401" s="34">
        <v>30875380.25</v>
      </c>
      <c r="K401" s="34">
        <f t="shared" si="19"/>
        <v>300841837.90999997</v>
      </c>
      <c r="L401" s="33">
        <v>727479775.24999988</v>
      </c>
      <c r="M401" s="35">
        <f t="shared" si="20"/>
        <v>0.41353979608108704</v>
      </c>
    </row>
    <row r="402" spans="1:13" ht="15.6" customHeight="1">
      <c r="A402" s="16" t="s">
        <v>418</v>
      </c>
      <c r="B402" s="48" t="s">
        <v>34</v>
      </c>
      <c r="C402" s="33">
        <v>295012.64</v>
      </c>
      <c r="D402" s="33">
        <v>22275.48</v>
      </c>
      <c r="E402" s="33">
        <v>247800.13</v>
      </c>
      <c r="F402" s="33">
        <f t="shared" si="18"/>
        <v>565088.25</v>
      </c>
      <c r="G402" s="34">
        <v>49709.73</v>
      </c>
      <c r="H402" s="34">
        <v>0</v>
      </c>
      <c r="I402" s="34">
        <v>0</v>
      </c>
      <c r="J402" s="34">
        <v>60996.959999999999</v>
      </c>
      <c r="K402" s="34">
        <f t="shared" si="19"/>
        <v>454381.56</v>
      </c>
      <c r="L402" s="33">
        <v>2433139.8600000003</v>
      </c>
      <c r="M402" s="35">
        <f t="shared" si="20"/>
        <v>0.18674699612212178</v>
      </c>
    </row>
    <row r="403" spans="1:13" ht="15.6" customHeight="1">
      <c r="A403" s="16" t="s">
        <v>419</v>
      </c>
      <c r="B403" s="48" t="s">
        <v>44</v>
      </c>
      <c r="C403" s="33">
        <v>2955968.8</v>
      </c>
      <c r="D403" s="33">
        <v>249724.66</v>
      </c>
      <c r="E403" s="33">
        <v>1864474.5</v>
      </c>
      <c r="F403" s="33">
        <f t="shared" si="18"/>
        <v>5070167.96</v>
      </c>
      <c r="G403" s="34">
        <v>906</v>
      </c>
      <c r="H403" s="34">
        <v>0</v>
      </c>
      <c r="I403" s="34">
        <v>0</v>
      </c>
      <c r="J403" s="34">
        <v>214670.73</v>
      </c>
      <c r="K403" s="34">
        <f t="shared" si="19"/>
        <v>4854591.2299999995</v>
      </c>
      <c r="L403" s="33">
        <v>8928474.8499999996</v>
      </c>
      <c r="M403" s="35">
        <f t="shared" si="20"/>
        <v>0.5437200990715676</v>
      </c>
    </row>
    <row r="404" spans="1:13" ht="15.6" customHeight="1">
      <c r="A404" s="16" t="s">
        <v>420</v>
      </c>
      <c r="B404" s="48" t="s">
        <v>39</v>
      </c>
      <c r="C404" s="33">
        <v>18986349.82</v>
      </c>
      <c r="D404" s="33">
        <v>55236.47</v>
      </c>
      <c r="E404" s="33">
        <v>2815709.97</v>
      </c>
      <c r="F404" s="33">
        <f t="shared" si="18"/>
        <v>21857296.259999998</v>
      </c>
      <c r="G404" s="34">
        <v>198086.06</v>
      </c>
      <c r="H404" s="34">
        <v>0</v>
      </c>
      <c r="I404" s="34">
        <v>100</v>
      </c>
      <c r="J404" s="34">
        <v>1949166.79</v>
      </c>
      <c r="K404" s="34">
        <f t="shared" si="19"/>
        <v>19709943.41</v>
      </c>
      <c r="L404" s="33">
        <v>46818985.479999997</v>
      </c>
      <c r="M404" s="35">
        <f t="shared" si="20"/>
        <v>0.42098185614080935</v>
      </c>
    </row>
    <row r="405" spans="1:13" ht="15.6" customHeight="1">
      <c r="A405" s="16" t="s">
        <v>421</v>
      </c>
      <c r="B405" s="48" t="s">
        <v>78</v>
      </c>
      <c r="C405" s="33">
        <v>725936.49</v>
      </c>
      <c r="D405" s="33">
        <v>8327.8700000000008</v>
      </c>
      <c r="E405" s="33">
        <v>59768.39</v>
      </c>
      <c r="F405" s="33">
        <f t="shared" si="18"/>
        <v>794032.75</v>
      </c>
      <c r="G405" s="34">
        <v>19457</v>
      </c>
      <c r="H405" s="34">
        <v>0</v>
      </c>
      <c r="I405" s="34">
        <v>0</v>
      </c>
      <c r="J405" s="34">
        <v>5631.78</v>
      </c>
      <c r="K405" s="34">
        <f t="shared" si="19"/>
        <v>768943.97</v>
      </c>
      <c r="L405" s="33">
        <v>2100812.21</v>
      </c>
      <c r="M405" s="35">
        <f t="shared" si="20"/>
        <v>0.36602223004025664</v>
      </c>
    </row>
    <row r="406" spans="1:13" ht="15.6" customHeight="1">
      <c r="A406" s="16" t="s">
        <v>422</v>
      </c>
      <c r="B406" s="48" t="s">
        <v>34</v>
      </c>
      <c r="C406" s="33">
        <v>8636236.6899999995</v>
      </c>
      <c r="D406" s="33">
        <v>598109.09</v>
      </c>
      <c r="E406" s="33">
        <v>2793693.84</v>
      </c>
      <c r="F406" s="33">
        <f t="shared" si="18"/>
        <v>12028039.619999999</v>
      </c>
      <c r="G406" s="34">
        <v>84666.65</v>
      </c>
      <c r="H406" s="34">
        <v>0</v>
      </c>
      <c r="I406" s="34">
        <v>23.57</v>
      </c>
      <c r="J406" s="34">
        <v>290146.7</v>
      </c>
      <c r="K406" s="34">
        <f t="shared" si="19"/>
        <v>11653202.699999999</v>
      </c>
      <c r="L406" s="33">
        <v>28336017.390000001</v>
      </c>
      <c r="M406" s="35">
        <f t="shared" si="20"/>
        <v>0.41125054871375483</v>
      </c>
    </row>
    <row r="407" spans="1:13" ht="15.6" customHeight="1">
      <c r="A407" s="16" t="s">
        <v>423</v>
      </c>
      <c r="B407" s="48" t="s">
        <v>39</v>
      </c>
      <c r="C407" s="33">
        <v>160481625.81999999</v>
      </c>
      <c r="D407" s="33">
        <v>16866353.32</v>
      </c>
      <c r="E407" s="33">
        <v>71355731.819999993</v>
      </c>
      <c r="F407" s="33">
        <f t="shared" si="18"/>
        <v>248703710.95999998</v>
      </c>
      <c r="G407" s="34">
        <v>1434269.51</v>
      </c>
      <c r="H407" s="34">
        <v>624.79999999999995</v>
      </c>
      <c r="I407" s="34">
        <v>658080.07999999996</v>
      </c>
      <c r="J407" s="34">
        <v>45606327.399999999</v>
      </c>
      <c r="K407" s="34">
        <f t="shared" si="19"/>
        <v>201004409.16999996</v>
      </c>
      <c r="L407" s="33">
        <v>315650615.86999995</v>
      </c>
      <c r="M407" s="35">
        <f t="shared" si="20"/>
        <v>0.63679397113162362</v>
      </c>
    </row>
    <row r="408" spans="1:13" ht="15.6" customHeight="1">
      <c r="A408" s="16" t="s">
        <v>424</v>
      </c>
      <c r="B408" s="48" t="s">
        <v>34</v>
      </c>
      <c r="C408" s="33">
        <v>58636.01</v>
      </c>
      <c r="D408" s="33">
        <v>4068.72</v>
      </c>
      <c r="E408" s="33">
        <v>28713.439999999999</v>
      </c>
      <c r="F408" s="33">
        <f t="shared" si="18"/>
        <v>91418.17</v>
      </c>
      <c r="G408" s="34">
        <v>6112.57</v>
      </c>
      <c r="H408" s="34">
        <v>0</v>
      </c>
      <c r="I408" s="34">
        <v>0</v>
      </c>
      <c r="J408" s="34">
        <v>9560.23</v>
      </c>
      <c r="K408" s="34">
        <f t="shared" si="19"/>
        <v>75745.37000000001</v>
      </c>
      <c r="L408" s="33">
        <v>1054730.8700000001</v>
      </c>
      <c r="M408" s="35">
        <f t="shared" si="20"/>
        <v>7.1814879183350347E-2</v>
      </c>
    </row>
    <row r="409" spans="1:13" ht="15.6" customHeight="1">
      <c r="A409" s="16" t="s">
        <v>425</v>
      </c>
      <c r="B409" s="48" t="s">
        <v>36</v>
      </c>
      <c r="C409" s="33">
        <v>7502593.5099999998</v>
      </c>
      <c r="D409" s="33">
        <v>220413</v>
      </c>
      <c r="E409" s="33">
        <v>1391125.77</v>
      </c>
      <c r="F409" s="33">
        <f t="shared" si="18"/>
        <v>9114132.2799999993</v>
      </c>
      <c r="G409" s="34">
        <v>41100.550000000003</v>
      </c>
      <c r="H409" s="34">
        <v>0</v>
      </c>
      <c r="I409" s="34">
        <v>0</v>
      </c>
      <c r="J409" s="34">
        <v>321145.78999999998</v>
      </c>
      <c r="K409" s="34">
        <f t="shared" si="19"/>
        <v>8751885.9399999995</v>
      </c>
      <c r="L409" s="33">
        <v>22411225.57</v>
      </c>
      <c r="M409" s="35">
        <f t="shared" si="20"/>
        <v>0.39051349122626317</v>
      </c>
    </row>
    <row r="410" spans="1:13" ht="15.6" customHeight="1">
      <c r="A410" s="16" t="s">
        <v>426</v>
      </c>
      <c r="B410" s="48" t="s">
        <v>28</v>
      </c>
      <c r="C410" s="33">
        <v>317836.28000000003</v>
      </c>
      <c r="D410" s="33">
        <v>7871.25</v>
      </c>
      <c r="E410" s="33">
        <v>132417.94</v>
      </c>
      <c r="F410" s="33">
        <f t="shared" si="18"/>
        <v>458125.47000000003</v>
      </c>
      <c r="G410" s="34">
        <v>0</v>
      </c>
      <c r="H410" s="34">
        <v>0</v>
      </c>
      <c r="I410" s="34">
        <v>0</v>
      </c>
      <c r="J410" s="34">
        <v>3083.28</v>
      </c>
      <c r="K410" s="34">
        <f t="shared" si="19"/>
        <v>455042.19</v>
      </c>
      <c r="L410" s="33">
        <v>1484942.78</v>
      </c>
      <c r="M410" s="35">
        <f t="shared" si="20"/>
        <v>0.30643752481829634</v>
      </c>
    </row>
    <row r="411" spans="1:13" ht="15.6" customHeight="1">
      <c r="A411" s="16" t="s">
        <v>427</v>
      </c>
      <c r="B411" s="48" t="s">
        <v>36</v>
      </c>
      <c r="C411" s="33">
        <v>590434.78</v>
      </c>
      <c r="D411" s="33">
        <v>8338.06</v>
      </c>
      <c r="E411" s="33">
        <v>125177.92</v>
      </c>
      <c r="F411" s="33">
        <f t="shared" si="18"/>
        <v>723950.76000000013</v>
      </c>
      <c r="G411" s="34">
        <v>0</v>
      </c>
      <c r="H411" s="34">
        <v>0</v>
      </c>
      <c r="I411" s="34">
        <v>0</v>
      </c>
      <c r="J411" s="34">
        <v>44201.34</v>
      </c>
      <c r="K411" s="34">
        <f t="shared" si="19"/>
        <v>679749.42000000016</v>
      </c>
      <c r="L411" s="33">
        <v>3625842.08</v>
      </c>
      <c r="M411" s="35">
        <f t="shared" si="20"/>
        <v>0.18747353166578071</v>
      </c>
    </row>
    <row r="412" spans="1:13" ht="15.6" customHeight="1">
      <c r="A412" s="16" t="s">
        <v>428</v>
      </c>
      <c r="B412" s="48" t="s">
        <v>44</v>
      </c>
      <c r="C412" s="33">
        <v>2130009.5699999998</v>
      </c>
      <c r="D412" s="33">
        <v>114706.04</v>
      </c>
      <c r="E412" s="33">
        <v>1229992.71</v>
      </c>
      <c r="F412" s="33">
        <f t="shared" si="18"/>
        <v>3474708.32</v>
      </c>
      <c r="G412" s="34">
        <v>26579</v>
      </c>
      <c r="H412" s="34">
        <v>0</v>
      </c>
      <c r="I412" s="34">
        <v>0</v>
      </c>
      <c r="J412" s="34">
        <v>127906.49</v>
      </c>
      <c r="K412" s="34">
        <f t="shared" si="19"/>
        <v>3320222.8299999996</v>
      </c>
      <c r="L412" s="33">
        <v>7748499.5699999984</v>
      </c>
      <c r="M412" s="35">
        <f t="shared" si="20"/>
        <v>0.42849880806020363</v>
      </c>
    </row>
    <row r="413" spans="1:13" ht="15.6" customHeight="1">
      <c r="A413" s="16" t="s">
        <v>429</v>
      </c>
      <c r="B413" s="48" t="s">
        <v>36</v>
      </c>
      <c r="C413" s="33">
        <v>724421.1</v>
      </c>
      <c r="D413" s="33">
        <v>8504.4</v>
      </c>
      <c r="E413" s="33">
        <v>88458.74</v>
      </c>
      <c r="F413" s="33">
        <f t="shared" si="18"/>
        <v>821384.24</v>
      </c>
      <c r="G413" s="34">
        <v>0</v>
      </c>
      <c r="H413" s="34">
        <v>0</v>
      </c>
      <c r="I413" s="34">
        <v>0</v>
      </c>
      <c r="J413" s="34">
        <v>19118.95</v>
      </c>
      <c r="K413" s="34">
        <f t="shared" si="19"/>
        <v>802265.29</v>
      </c>
      <c r="L413" s="33">
        <v>4341301.41</v>
      </c>
      <c r="M413" s="35">
        <f t="shared" si="20"/>
        <v>0.184798339076853</v>
      </c>
    </row>
    <row r="414" spans="1:13" ht="15.6" customHeight="1">
      <c r="A414" s="16" t="s">
        <v>430</v>
      </c>
      <c r="B414" s="48" t="s">
        <v>44</v>
      </c>
      <c r="C414" s="33">
        <v>6826390.2599999998</v>
      </c>
      <c r="D414" s="33">
        <v>275893.43</v>
      </c>
      <c r="E414" s="33">
        <v>5402927.5499999998</v>
      </c>
      <c r="F414" s="33">
        <f t="shared" si="18"/>
        <v>12505211.239999998</v>
      </c>
      <c r="G414" s="34">
        <v>105325.04</v>
      </c>
      <c r="H414" s="34">
        <v>0</v>
      </c>
      <c r="I414" s="34">
        <v>55401.57</v>
      </c>
      <c r="J414" s="34">
        <v>490114.09</v>
      </c>
      <c r="K414" s="34">
        <f t="shared" si="19"/>
        <v>11854370.539999999</v>
      </c>
      <c r="L414" s="33">
        <v>25301149.899999995</v>
      </c>
      <c r="M414" s="35">
        <f t="shared" si="20"/>
        <v>0.46853090024971561</v>
      </c>
    </row>
    <row r="415" spans="1:13" ht="15.6" customHeight="1">
      <c r="A415" s="16" t="s">
        <v>431</v>
      </c>
      <c r="B415" s="48" t="s">
        <v>53</v>
      </c>
      <c r="C415" s="33">
        <v>3761945.05</v>
      </c>
      <c r="D415" s="33">
        <v>72911.12</v>
      </c>
      <c r="E415" s="33">
        <v>1518745.32</v>
      </c>
      <c r="F415" s="33">
        <f t="shared" si="18"/>
        <v>5353601.49</v>
      </c>
      <c r="G415" s="34">
        <v>1725</v>
      </c>
      <c r="H415" s="34">
        <v>0</v>
      </c>
      <c r="I415" s="34">
        <v>5508.48</v>
      </c>
      <c r="J415" s="34">
        <v>536576.71</v>
      </c>
      <c r="K415" s="34">
        <f t="shared" si="19"/>
        <v>4809791.3</v>
      </c>
      <c r="L415" s="33">
        <v>10885092.43</v>
      </c>
      <c r="M415" s="35">
        <f t="shared" si="20"/>
        <v>0.44186958732145559</v>
      </c>
    </row>
    <row r="416" spans="1:13" ht="15.6" customHeight="1">
      <c r="A416" s="16" t="s">
        <v>432</v>
      </c>
      <c r="B416" s="48" t="s">
        <v>44</v>
      </c>
      <c r="C416" s="33">
        <v>2837463.38</v>
      </c>
      <c r="D416" s="33">
        <v>138342.75</v>
      </c>
      <c r="E416" s="33">
        <v>1006840.8</v>
      </c>
      <c r="F416" s="33">
        <f t="shared" si="18"/>
        <v>3982646.9299999997</v>
      </c>
      <c r="G416" s="34">
        <v>73982.5</v>
      </c>
      <c r="H416" s="34">
        <v>0</v>
      </c>
      <c r="I416" s="34">
        <v>0</v>
      </c>
      <c r="J416" s="34">
        <v>112105.41</v>
      </c>
      <c r="K416" s="34">
        <f t="shared" si="19"/>
        <v>3796559.0199999996</v>
      </c>
      <c r="L416" s="33">
        <v>8184401.1799999997</v>
      </c>
      <c r="M416" s="35">
        <f t="shared" si="20"/>
        <v>0.46387743421932304</v>
      </c>
    </row>
    <row r="417" spans="1:13" ht="15.6" customHeight="1">
      <c r="A417" s="16" t="s">
        <v>433</v>
      </c>
      <c r="B417" s="48" t="s">
        <v>39</v>
      </c>
      <c r="C417" s="33">
        <v>61452839.240000002</v>
      </c>
      <c r="D417" s="33">
        <v>5202404.09</v>
      </c>
      <c r="E417" s="33">
        <v>18073638.030000001</v>
      </c>
      <c r="F417" s="33">
        <f t="shared" si="18"/>
        <v>84728881.359999999</v>
      </c>
      <c r="G417" s="34">
        <v>310643.98</v>
      </c>
      <c r="H417" s="34">
        <v>10249.23</v>
      </c>
      <c r="I417" s="34">
        <v>45736.91</v>
      </c>
      <c r="J417" s="34">
        <v>6070774.6799999997</v>
      </c>
      <c r="K417" s="34">
        <f t="shared" si="19"/>
        <v>78291476.560000002</v>
      </c>
      <c r="L417" s="33">
        <v>110515920.34</v>
      </c>
      <c r="M417" s="35">
        <f t="shared" si="20"/>
        <v>0.70841808419219465</v>
      </c>
    </row>
    <row r="418" spans="1:13" ht="15.6" customHeight="1">
      <c r="A418" s="16" t="s">
        <v>434</v>
      </c>
      <c r="B418" s="48" t="s">
        <v>34</v>
      </c>
      <c r="C418" s="33">
        <v>1110448.1299999999</v>
      </c>
      <c r="D418" s="33">
        <v>38059.300000000003</v>
      </c>
      <c r="E418" s="33">
        <v>600846.93999999994</v>
      </c>
      <c r="F418" s="33">
        <f t="shared" si="18"/>
        <v>1749354.3699999999</v>
      </c>
      <c r="G418" s="34">
        <v>0</v>
      </c>
      <c r="H418" s="34">
        <v>0</v>
      </c>
      <c r="I418" s="34">
        <v>0</v>
      </c>
      <c r="J418" s="34">
        <v>57486.6</v>
      </c>
      <c r="K418" s="34">
        <f t="shared" si="19"/>
        <v>1691867.7699999998</v>
      </c>
      <c r="L418" s="33">
        <v>5037433.72</v>
      </c>
      <c r="M418" s="35">
        <f t="shared" si="20"/>
        <v>0.33585906317393688</v>
      </c>
    </row>
    <row r="419" spans="1:13" ht="15.6" customHeight="1">
      <c r="A419" s="16" t="s">
        <v>435</v>
      </c>
      <c r="B419" s="48" t="s">
        <v>39</v>
      </c>
      <c r="C419" s="33">
        <v>555441.05000000005</v>
      </c>
      <c r="D419" s="33">
        <v>15289.97</v>
      </c>
      <c r="E419" s="33">
        <v>318163.61</v>
      </c>
      <c r="F419" s="33">
        <f t="shared" si="18"/>
        <v>888894.63</v>
      </c>
      <c r="G419" s="34">
        <v>1551.64</v>
      </c>
      <c r="H419" s="34">
        <v>0</v>
      </c>
      <c r="I419" s="34">
        <v>0</v>
      </c>
      <c r="J419" s="34">
        <v>24542.7</v>
      </c>
      <c r="K419" s="34">
        <f t="shared" si="19"/>
        <v>862800.29</v>
      </c>
      <c r="L419" s="33">
        <v>2457000.1</v>
      </c>
      <c r="M419" s="35">
        <f t="shared" si="20"/>
        <v>0.35116005489784069</v>
      </c>
    </row>
    <row r="420" spans="1:13" ht="15.6" customHeight="1">
      <c r="A420" s="16" t="s">
        <v>436</v>
      </c>
      <c r="B420" s="48" t="s">
        <v>78</v>
      </c>
      <c r="C420" s="33">
        <v>8299779.7699999996</v>
      </c>
      <c r="D420" s="33">
        <v>167563.45000000001</v>
      </c>
      <c r="E420" s="33">
        <v>1284487.04</v>
      </c>
      <c r="F420" s="33">
        <f t="shared" si="18"/>
        <v>9751830.2599999979</v>
      </c>
      <c r="G420" s="34">
        <v>16395.2</v>
      </c>
      <c r="H420" s="34">
        <v>0</v>
      </c>
      <c r="I420" s="34">
        <v>17560.849999999999</v>
      </c>
      <c r="J420" s="34">
        <v>556192.62</v>
      </c>
      <c r="K420" s="34">
        <f t="shared" si="19"/>
        <v>9161681.5899999999</v>
      </c>
      <c r="L420" s="33">
        <v>23028710.370000001</v>
      </c>
      <c r="M420" s="35">
        <f t="shared" si="20"/>
        <v>0.39783737095131133</v>
      </c>
    </row>
    <row r="421" spans="1:13" ht="15.6" customHeight="1">
      <c r="A421" s="16" t="s">
        <v>437</v>
      </c>
      <c r="B421" s="48" t="s">
        <v>28</v>
      </c>
      <c r="C421" s="33">
        <v>7301750.7400000002</v>
      </c>
      <c r="D421" s="33">
        <v>155312.68</v>
      </c>
      <c r="E421" s="33">
        <v>1030198.33</v>
      </c>
      <c r="F421" s="33">
        <f t="shared" si="18"/>
        <v>8487261.75</v>
      </c>
      <c r="G421" s="34">
        <v>3108</v>
      </c>
      <c r="H421" s="34">
        <v>0</v>
      </c>
      <c r="I421" s="34">
        <v>0</v>
      </c>
      <c r="J421" s="34">
        <v>478371.71</v>
      </c>
      <c r="K421" s="34">
        <f t="shared" si="19"/>
        <v>8005782.04</v>
      </c>
      <c r="L421" s="33">
        <v>11837836.549999999</v>
      </c>
      <c r="M421" s="35">
        <f t="shared" si="20"/>
        <v>0.67628759750023759</v>
      </c>
    </row>
    <row r="422" spans="1:13" ht="15.6" customHeight="1">
      <c r="A422" s="16" t="s">
        <v>438</v>
      </c>
      <c r="B422" s="48" t="s">
        <v>28</v>
      </c>
      <c r="C422" s="33">
        <v>3590691.22</v>
      </c>
      <c r="D422" s="33">
        <v>165563.59</v>
      </c>
      <c r="E422" s="33">
        <v>838702.72</v>
      </c>
      <c r="F422" s="33">
        <f t="shared" si="18"/>
        <v>4594957.53</v>
      </c>
      <c r="G422" s="34">
        <v>0</v>
      </c>
      <c r="H422" s="34">
        <v>0</v>
      </c>
      <c r="I422" s="34">
        <v>36.299999999999997</v>
      </c>
      <c r="J422" s="34">
        <v>17865.3</v>
      </c>
      <c r="K422" s="34">
        <f t="shared" si="19"/>
        <v>4577055.9300000006</v>
      </c>
      <c r="L422" s="33">
        <v>7321210.25</v>
      </c>
      <c r="M422" s="35">
        <f t="shared" si="20"/>
        <v>0.62517750121982918</v>
      </c>
    </row>
    <row r="423" spans="1:13" ht="15.6" customHeight="1">
      <c r="A423" s="16" t="s">
        <v>439</v>
      </c>
      <c r="B423" s="48" t="s">
        <v>36</v>
      </c>
      <c r="C423" s="33">
        <v>884370.66</v>
      </c>
      <c r="D423" s="33">
        <v>23234.19</v>
      </c>
      <c r="E423" s="33">
        <v>274327.63</v>
      </c>
      <c r="F423" s="33">
        <f t="shared" si="18"/>
        <v>1181932.48</v>
      </c>
      <c r="G423" s="34">
        <v>80</v>
      </c>
      <c r="H423" s="34">
        <v>0</v>
      </c>
      <c r="I423" s="34">
        <v>5936.9</v>
      </c>
      <c r="J423" s="34">
        <v>-17548.72</v>
      </c>
      <c r="K423" s="34">
        <f t="shared" si="19"/>
        <v>1193464.3</v>
      </c>
      <c r="L423" s="33">
        <v>3720549.34</v>
      </c>
      <c r="M423" s="35">
        <f t="shared" si="20"/>
        <v>0.32077636685769639</v>
      </c>
    </row>
    <row r="424" spans="1:13" ht="15.6" customHeight="1">
      <c r="A424" s="16" t="s">
        <v>440</v>
      </c>
      <c r="B424" s="48" t="s">
        <v>34</v>
      </c>
      <c r="C424" s="33">
        <v>515594.89</v>
      </c>
      <c r="D424" s="33">
        <v>2559.9299999999998</v>
      </c>
      <c r="E424" s="33">
        <v>172141.01</v>
      </c>
      <c r="F424" s="33">
        <f t="shared" si="18"/>
        <v>690295.83000000007</v>
      </c>
      <c r="G424" s="34">
        <v>574</v>
      </c>
      <c r="H424" s="34">
        <v>0</v>
      </c>
      <c r="I424" s="34">
        <v>0</v>
      </c>
      <c r="J424" s="34">
        <v>10488.15</v>
      </c>
      <c r="K424" s="34">
        <f t="shared" si="19"/>
        <v>679233.68</v>
      </c>
      <c r="L424" s="33">
        <v>2462553.64</v>
      </c>
      <c r="M424" s="35">
        <f t="shared" si="20"/>
        <v>0.27582492781761292</v>
      </c>
    </row>
    <row r="425" spans="1:13" ht="15.6" customHeight="1">
      <c r="A425" s="16" t="s">
        <v>441</v>
      </c>
      <c r="B425" s="48" t="s">
        <v>34</v>
      </c>
      <c r="C425" s="33">
        <v>5555115.0700000003</v>
      </c>
      <c r="D425" s="33">
        <v>184557.39</v>
      </c>
      <c r="E425" s="33">
        <v>2806527.16</v>
      </c>
      <c r="F425" s="33">
        <f t="shared" si="18"/>
        <v>8546199.620000001</v>
      </c>
      <c r="G425" s="34">
        <v>20466.78</v>
      </c>
      <c r="H425" s="34">
        <v>0</v>
      </c>
      <c r="I425" s="34">
        <v>-13502.74</v>
      </c>
      <c r="J425" s="34">
        <v>207878.47</v>
      </c>
      <c r="K425" s="34">
        <f t="shared" si="19"/>
        <v>8331357.1100000022</v>
      </c>
      <c r="L425" s="33">
        <v>12167699.26</v>
      </c>
      <c r="M425" s="35">
        <f t="shared" si="20"/>
        <v>0.68471096564561229</v>
      </c>
    </row>
    <row r="426" spans="1:13" ht="15.6" customHeight="1">
      <c r="A426" s="16" t="s">
        <v>442</v>
      </c>
      <c r="B426" s="48" t="s">
        <v>39</v>
      </c>
      <c r="C426" s="33">
        <v>875730.78</v>
      </c>
      <c r="D426" s="33">
        <v>40611.620000000003</v>
      </c>
      <c r="E426" s="33">
        <v>393798</v>
      </c>
      <c r="F426" s="33">
        <f t="shared" si="18"/>
        <v>1310140.3999999999</v>
      </c>
      <c r="G426" s="34">
        <v>0</v>
      </c>
      <c r="H426" s="34">
        <v>0</v>
      </c>
      <c r="I426" s="34">
        <v>0</v>
      </c>
      <c r="J426" s="34">
        <v>60945.58</v>
      </c>
      <c r="K426" s="34">
        <f t="shared" si="19"/>
        <v>1249194.8199999998</v>
      </c>
      <c r="L426" s="33">
        <v>3104125.32</v>
      </c>
      <c r="M426" s="35">
        <f t="shared" si="20"/>
        <v>0.40243053717947186</v>
      </c>
    </row>
    <row r="427" spans="1:13" ht="15.6" customHeight="1">
      <c r="A427" s="16" t="s">
        <v>443</v>
      </c>
      <c r="B427" s="48" t="s">
        <v>31</v>
      </c>
      <c r="C427" s="33">
        <v>1006438.55</v>
      </c>
      <c r="D427" s="33">
        <v>60762.59</v>
      </c>
      <c r="E427" s="33">
        <v>475622.94</v>
      </c>
      <c r="F427" s="33">
        <f t="shared" si="18"/>
        <v>1542824.08</v>
      </c>
      <c r="G427" s="34">
        <v>0</v>
      </c>
      <c r="H427" s="34">
        <v>0</v>
      </c>
      <c r="I427" s="34">
        <v>0</v>
      </c>
      <c r="J427" s="34">
        <v>21489.46</v>
      </c>
      <c r="K427" s="34">
        <f t="shared" si="19"/>
        <v>1521334.62</v>
      </c>
      <c r="L427" s="33">
        <v>4802489.9700000007</v>
      </c>
      <c r="M427" s="35">
        <f t="shared" si="20"/>
        <v>0.31678038465533742</v>
      </c>
    </row>
    <row r="428" spans="1:13" ht="15.6" customHeight="1">
      <c r="A428" s="16" t="s">
        <v>444</v>
      </c>
      <c r="B428" s="48" t="s">
        <v>39</v>
      </c>
      <c r="C428" s="33">
        <v>249441.81</v>
      </c>
      <c r="D428" s="33">
        <v>14812.69</v>
      </c>
      <c r="E428" s="33">
        <v>81720.91</v>
      </c>
      <c r="F428" s="33">
        <f t="shared" si="18"/>
        <v>345975.41000000003</v>
      </c>
      <c r="G428" s="34">
        <v>0</v>
      </c>
      <c r="H428" s="34">
        <v>1727.49</v>
      </c>
      <c r="I428" s="34">
        <v>0</v>
      </c>
      <c r="J428" s="34">
        <v>6960.34</v>
      </c>
      <c r="K428" s="34">
        <f t="shared" si="19"/>
        <v>337287.58</v>
      </c>
      <c r="L428" s="33">
        <v>1393573.78</v>
      </c>
      <c r="M428" s="35">
        <f t="shared" si="20"/>
        <v>0.24203065875708427</v>
      </c>
    </row>
    <row r="429" spans="1:13" ht="15.6" customHeight="1">
      <c r="A429" s="16" t="s">
        <v>445</v>
      </c>
      <c r="B429" s="48" t="s">
        <v>34</v>
      </c>
      <c r="C429" s="33">
        <v>1384654.55</v>
      </c>
      <c r="D429" s="33">
        <v>20135.810000000001</v>
      </c>
      <c r="E429" s="33">
        <v>179773.84</v>
      </c>
      <c r="F429" s="33">
        <f t="shared" si="18"/>
        <v>1584564.2000000002</v>
      </c>
      <c r="G429" s="34">
        <v>16087.67</v>
      </c>
      <c r="H429" s="34">
        <v>0</v>
      </c>
      <c r="I429" s="34">
        <v>0</v>
      </c>
      <c r="J429" s="34">
        <v>1829.49</v>
      </c>
      <c r="K429" s="34">
        <f t="shared" si="19"/>
        <v>1566647.0400000003</v>
      </c>
      <c r="L429" s="33">
        <v>5988069.0900000008</v>
      </c>
      <c r="M429" s="35">
        <f t="shared" si="20"/>
        <v>0.26162808351965761</v>
      </c>
    </row>
    <row r="430" spans="1:13" ht="15.6" customHeight="1">
      <c r="A430" s="16" t="s">
        <v>446</v>
      </c>
      <c r="B430" s="48" t="s">
        <v>34</v>
      </c>
      <c r="C430" s="33">
        <v>449578.47</v>
      </c>
      <c r="D430" s="33">
        <v>13370.1</v>
      </c>
      <c r="E430" s="33">
        <v>287950.18</v>
      </c>
      <c r="F430" s="33">
        <f t="shared" si="18"/>
        <v>750898.75</v>
      </c>
      <c r="G430" s="34">
        <v>1120</v>
      </c>
      <c r="H430" s="34">
        <v>0</v>
      </c>
      <c r="I430" s="34">
        <v>5810.07</v>
      </c>
      <c r="J430" s="34">
        <v>6418.97</v>
      </c>
      <c r="K430" s="34">
        <f t="shared" si="19"/>
        <v>737549.71000000008</v>
      </c>
      <c r="L430" s="33">
        <v>2540227.94</v>
      </c>
      <c r="M430" s="35">
        <f t="shared" si="20"/>
        <v>0.29034784571340477</v>
      </c>
    </row>
    <row r="431" spans="1:13" ht="15.6" customHeight="1">
      <c r="A431" s="16" t="s">
        <v>447</v>
      </c>
      <c r="B431" s="48" t="s">
        <v>36</v>
      </c>
      <c r="C431" s="33">
        <v>2651528.06</v>
      </c>
      <c r="D431" s="33">
        <v>40060.14</v>
      </c>
      <c r="E431" s="33">
        <v>1053407.3700000001</v>
      </c>
      <c r="F431" s="33">
        <f t="shared" si="18"/>
        <v>3744995.5700000003</v>
      </c>
      <c r="G431" s="34">
        <v>6882</v>
      </c>
      <c r="H431" s="34">
        <v>0</v>
      </c>
      <c r="I431" s="34">
        <v>25063.11</v>
      </c>
      <c r="J431" s="34">
        <v>159150.22</v>
      </c>
      <c r="K431" s="34">
        <f t="shared" si="19"/>
        <v>3553900.24</v>
      </c>
      <c r="L431" s="33">
        <v>8545544.8600000013</v>
      </c>
      <c r="M431" s="35">
        <f t="shared" si="20"/>
        <v>0.41587754768395185</v>
      </c>
    </row>
    <row r="432" spans="1:13" ht="15.6" customHeight="1">
      <c r="A432" s="16" t="s">
        <v>448</v>
      </c>
      <c r="B432" s="48" t="s">
        <v>31</v>
      </c>
      <c r="C432" s="33">
        <v>965275.08</v>
      </c>
      <c r="D432" s="33">
        <v>5999.68</v>
      </c>
      <c r="E432" s="33">
        <v>144891.76999999999</v>
      </c>
      <c r="F432" s="33">
        <f t="shared" si="18"/>
        <v>1116166.53</v>
      </c>
      <c r="G432" s="34">
        <v>11115.6</v>
      </c>
      <c r="H432" s="34">
        <v>0</v>
      </c>
      <c r="I432" s="34">
        <v>0</v>
      </c>
      <c r="J432" s="34">
        <v>18358.599999999999</v>
      </c>
      <c r="K432" s="34">
        <f t="shared" si="19"/>
        <v>1086692.3299999998</v>
      </c>
      <c r="L432" s="33">
        <v>4161874.4899999998</v>
      </c>
      <c r="M432" s="35">
        <f t="shared" si="20"/>
        <v>0.26110646359256257</v>
      </c>
    </row>
    <row r="433" spans="1:13" ht="15.6" customHeight="1">
      <c r="A433" s="16" t="s">
        <v>449</v>
      </c>
      <c r="B433" s="48" t="s">
        <v>31</v>
      </c>
      <c r="C433" s="33">
        <v>7824223.04</v>
      </c>
      <c r="D433" s="33">
        <v>133049.97</v>
      </c>
      <c r="E433" s="33">
        <v>2502684.75</v>
      </c>
      <c r="F433" s="33">
        <f t="shared" si="18"/>
        <v>10459957.76</v>
      </c>
      <c r="G433" s="34">
        <v>394622.73</v>
      </c>
      <c r="H433" s="34">
        <v>0</v>
      </c>
      <c r="I433" s="34">
        <v>15777.77</v>
      </c>
      <c r="J433" s="34">
        <v>245093.92</v>
      </c>
      <c r="K433" s="34">
        <f t="shared" si="19"/>
        <v>9804463.3399999999</v>
      </c>
      <c r="L433" s="33">
        <v>24988953.240000002</v>
      </c>
      <c r="M433" s="35">
        <f t="shared" si="20"/>
        <v>0.3923519022920065</v>
      </c>
    </row>
    <row r="434" spans="1:13" ht="15.6" customHeight="1">
      <c r="A434" s="16" t="s">
        <v>450</v>
      </c>
      <c r="B434" s="48" t="s">
        <v>34</v>
      </c>
      <c r="C434" s="33">
        <v>291703.5</v>
      </c>
      <c r="D434" s="33">
        <v>5885.6</v>
      </c>
      <c r="E434" s="33">
        <v>174489.91</v>
      </c>
      <c r="F434" s="33">
        <f t="shared" si="18"/>
        <v>472079.01</v>
      </c>
      <c r="G434" s="34">
        <v>0</v>
      </c>
      <c r="H434" s="34">
        <v>0</v>
      </c>
      <c r="I434" s="34">
        <v>0</v>
      </c>
      <c r="J434" s="34">
        <v>16332.82</v>
      </c>
      <c r="K434" s="34">
        <f t="shared" si="19"/>
        <v>455746.19</v>
      </c>
      <c r="L434" s="33">
        <v>1645506.27</v>
      </c>
      <c r="M434" s="35">
        <f t="shared" si="20"/>
        <v>0.27696411633849322</v>
      </c>
    </row>
    <row r="435" spans="1:13" ht="15.6" customHeight="1">
      <c r="A435" s="16" t="s">
        <v>451</v>
      </c>
      <c r="B435" s="48" t="s">
        <v>44</v>
      </c>
      <c r="C435" s="33">
        <v>547902.04</v>
      </c>
      <c r="D435" s="33">
        <v>33525.550000000003</v>
      </c>
      <c r="E435" s="33">
        <v>381587.55</v>
      </c>
      <c r="F435" s="33">
        <f t="shared" si="18"/>
        <v>963015.14000000013</v>
      </c>
      <c r="G435" s="34">
        <v>4664.09</v>
      </c>
      <c r="H435" s="34">
        <v>0</v>
      </c>
      <c r="I435" s="34">
        <v>0</v>
      </c>
      <c r="J435" s="34">
        <v>11371.05</v>
      </c>
      <c r="K435" s="34">
        <f t="shared" si="19"/>
        <v>946980.00000000012</v>
      </c>
      <c r="L435" s="33">
        <v>2195627.7400000002</v>
      </c>
      <c r="M435" s="35">
        <f t="shared" si="20"/>
        <v>0.43130262145440013</v>
      </c>
    </row>
    <row r="436" spans="1:13" ht="15.6" customHeight="1">
      <c r="A436" s="16" t="s">
        <v>452</v>
      </c>
      <c r="B436" s="48" t="s">
        <v>31</v>
      </c>
      <c r="C436" s="33">
        <v>3937820.67</v>
      </c>
      <c r="D436" s="33">
        <v>146248.13</v>
      </c>
      <c r="E436" s="33">
        <v>306479.8</v>
      </c>
      <c r="F436" s="33">
        <f t="shared" si="18"/>
        <v>4390548.5999999996</v>
      </c>
      <c r="G436" s="34">
        <v>14111.86</v>
      </c>
      <c r="H436" s="34">
        <v>3166.99</v>
      </c>
      <c r="I436" s="34">
        <v>0</v>
      </c>
      <c r="J436" s="34">
        <v>77460.14</v>
      </c>
      <c r="K436" s="34">
        <f t="shared" si="19"/>
        <v>4295809.6099999994</v>
      </c>
      <c r="L436" s="33">
        <v>10212654.42</v>
      </c>
      <c r="M436" s="35">
        <f t="shared" si="20"/>
        <v>0.42063595156879885</v>
      </c>
    </row>
    <row r="437" spans="1:13" ht="15.6" customHeight="1">
      <c r="A437" s="16" t="s">
        <v>453</v>
      </c>
      <c r="B437" s="48" t="s">
        <v>31</v>
      </c>
      <c r="C437" s="33">
        <v>470283.65</v>
      </c>
      <c r="D437" s="33">
        <v>25586.31</v>
      </c>
      <c r="E437" s="33">
        <v>90889.96</v>
      </c>
      <c r="F437" s="33">
        <f t="shared" si="18"/>
        <v>586759.92000000004</v>
      </c>
      <c r="G437" s="34">
        <v>11219.5</v>
      </c>
      <c r="H437" s="34">
        <v>139</v>
      </c>
      <c r="I437" s="34">
        <v>0</v>
      </c>
      <c r="J437" s="34">
        <v>8992.65</v>
      </c>
      <c r="K437" s="34">
        <f t="shared" si="19"/>
        <v>566408.77</v>
      </c>
      <c r="L437" s="33">
        <v>2291076.6100000003</v>
      </c>
      <c r="M437" s="35">
        <f t="shared" si="20"/>
        <v>0.2472238455614105</v>
      </c>
    </row>
    <row r="438" spans="1:13" ht="15.6" customHeight="1">
      <c r="A438" s="16" t="s">
        <v>454</v>
      </c>
      <c r="B438" s="48" t="s">
        <v>31</v>
      </c>
      <c r="C438" s="33">
        <v>847350.52</v>
      </c>
      <c r="D438" s="33">
        <v>29378.94</v>
      </c>
      <c r="E438" s="33">
        <v>140779.48000000001</v>
      </c>
      <c r="F438" s="33">
        <f t="shared" si="18"/>
        <v>1017508.94</v>
      </c>
      <c r="G438" s="34">
        <v>0</v>
      </c>
      <c r="H438" s="34">
        <v>0</v>
      </c>
      <c r="I438" s="34">
        <v>0</v>
      </c>
      <c r="J438" s="34">
        <v>25723.34</v>
      </c>
      <c r="K438" s="34">
        <f t="shared" si="19"/>
        <v>991785.6</v>
      </c>
      <c r="L438" s="33">
        <v>3989173.87</v>
      </c>
      <c r="M438" s="35">
        <f t="shared" si="20"/>
        <v>0.24861929620530679</v>
      </c>
    </row>
    <row r="439" spans="1:13" ht="15.6" customHeight="1">
      <c r="A439" s="16" t="s">
        <v>455</v>
      </c>
      <c r="B439" s="48" t="s">
        <v>36</v>
      </c>
      <c r="C439" s="33">
        <v>8962905.4900000002</v>
      </c>
      <c r="D439" s="33">
        <v>445174.34</v>
      </c>
      <c r="E439" s="33">
        <v>6847536.8499999996</v>
      </c>
      <c r="F439" s="33">
        <f t="shared" si="18"/>
        <v>16255616.68</v>
      </c>
      <c r="G439" s="34">
        <v>224861.92</v>
      </c>
      <c r="H439" s="34">
        <v>1422.16</v>
      </c>
      <c r="I439" s="34">
        <v>65891.789999999994</v>
      </c>
      <c r="J439" s="34">
        <v>554734.13</v>
      </c>
      <c r="K439" s="34">
        <f t="shared" si="19"/>
        <v>15408706.68</v>
      </c>
      <c r="L439" s="33">
        <v>34079394.010000005</v>
      </c>
      <c r="M439" s="35">
        <f t="shared" si="20"/>
        <v>0.45214145167835385</v>
      </c>
    </row>
    <row r="440" spans="1:13" ht="15.6" customHeight="1">
      <c r="A440" s="16" t="s">
        <v>456</v>
      </c>
      <c r="B440" s="48" t="s">
        <v>34</v>
      </c>
      <c r="C440" s="33">
        <v>21537615.559999999</v>
      </c>
      <c r="D440" s="33">
        <v>1094081.6000000001</v>
      </c>
      <c r="E440" s="33">
        <v>10561119.68</v>
      </c>
      <c r="F440" s="33">
        <f t="shared" si="18"/>
        <v>33192816.84</v>
      </c>
      <c r="G440" s="34">
        <v>75084.94</v>
      </c>
      <c r="H440" s="34">
        <v>205400.46</v>
      </c>
      <c r="I440" s="34">
        <v>4396.7299999999996</v>
      </c>
      <c r="J440" s="34">
        <v>3503968.26</v>
      </c>
      <c r="K440" s="34">
        <f t="shared" si="19"/>
        <v>29403966.449999996</v>
      </c>
      <c r="L440" s="33">
        <v>60885162.760000005</v>
      </c>
      <c r="M440" s="35">
        <f t="shared" si="20"/>
        <v>0.4829414116195424</v>
      </c>
    </row>
    <row r="441" spans="1:13" ht="15.6" customHeight="1">
      <c r="A441" s="16" t="s">
        <v>457</v>
      </c>
      <c r="B441" s="48" t="s">
        <v>34</v>
      </c>
      <c r="C441" s="33">
        <v>132634.35999999999</v>
      </c>
      <c r="D441" s="33">
        <v>982.04</v>
      </c>
      <c r="E441" s="33">
        <v>95780.07</v>
      </c>
      <c r="F441" s="33">
        <f t="shared" si="18"/>
        <v>229396.47</v>
      </c>
      <c r="G441" s="34">
        <v>0</v>
      </c>
      <c r="H441" s="34">
        <v>0</v>
      </c>
      <c r="I441" s="34">
        <v>0</v>
      </c>
      <c r="J441" s="34">
        <v>27361.58</v>
      </c>
      <c r="K441" s="34">
        <f t="shared" si="19"/>
        <v>202034.89</v>
      </c>
      <c r="L441" s="33">
        <v>859249.48</v>
      </c>
      <c r="M441" s="35">
        <f t="shared" si="20"/>
        <v>0.23512948765473796</v>
      </c>
    </row>
    <row r="442" spans="1:13" ht="15.6" customHeight="1">
      <c r="A442" s="16" t="s">
        <v>458</v>
      </c>
      <c r="B442" s="48" t="s">
        <v>28</v>
      </c>
      <c r="C442" s="33">
        <v>200653.12</v>
      </c>
      <c r="D442" s="33">
        <v>4176.42</v>
      </c>
      <c r="E442" s="33">
        <v>1002851.41</v>
      </c>
      <c r="F442" s="33">
        <f t="shared" si="18"/>
        <v>1207680.95</v>
      </c>
      <c r="G442" s="34">
        <v>0</v>
      </c>
      <c r="H442" s="34">
        <v>26905.87</v>
      </c>
      <c r="I442" s="34">
        <v>0</v>
      </c>
      <c r="J442" s="34">
        <v>955493.55</v>
      </c>
      <c r="K442" s="34">
        <f t="shared" si="19"/>
        <v>225281.5299999998</v>
      </c>
      <c r="L442" s="33">
        <v>1538317</v>
      </c>
      <c r="M442" s="35">
        <f t="shared" si="20"/>
        <v>0.14644675317246042</v>
      </c>
    </row>
    <row r="443" spans="1:13" ht="15.6" customHeight="1">
      <c r="A443" s="16" t="s">
        <v>459</v>
      </c>
      <c r="B443" s="48" t="s">
        <v>78</v>
      </c>
      <c r="C443" s="33">
        <v>78154.55</v>
      </c>
      <c r="D443" s="33">
        <v>10831.08</v>
      </c>
      <c r="E443" s="33">
        <v>14453.58</v>
      </c>
      <c r="F443" s="33">
        <f t="shared" si="18"/>
        <v>103439.21</v>
      </c>
      <c r="G443" s="34">
        <v>0</v>
      </c>
      <c r="H443" s="34">
        <v>0</v>
      </c>
      <c r="I443" s="34">
        <v>1833.38</v>
      </c>
      <c r="J443" s="34">
        <v>475.59</v>
      </c>
      <c r="K443" s="34">
        <f t="shared" si="19"/>
        <v>101130.24000000001</v>
      </c>
      <c r="L443" s="33">
        <v>376372.31000000006</v>
      </c>
      <c r="M443" s="35">
        <f t="shared" si="20"/>
        <v>0.26869734386145461</v>
      </c>
    </row>
    <row r="444" spans="1:13" ht="15.6" customHeight="1">
      <c r="A444" s="16" t="s">
        <v>460</v>
      </c>
      <c r="B444" s="48" t="s">
        <v>36</v>
      </c>
      <c r="C444" s="33">
        <v>352993.28000000003</v>
      </c>
      <c r="D444" s="33">
        <v>13736.36</v>
      </c>
      <c r="E444" s="33">
        <v>385289.71</v>
      </c>
      <c r="F444" s="33">
        <f t="shared" si="18"/>
        <v>752019.35000000009</v>
      </c>
      <c r="G444" s="34">
        <v>14964</v>
      </c>
      <c r="H444" s="34">
        <v>0</v>
      </c>
      <c r="I444" s="34">
        <v>0</v>
      </c>
      <c r="J444" s="34">
        <v>20772.96</v>
      </c>
      <c r="K444" s="34">
        <f t="shared" si="19"/>
        <v>716282.39000000013</v>
      </c>
      <c r="L444" s="33">
        <v>4366407.53</v>
      </c>
      <c r="M444" s="35">
        <f t="shared" si="20"/>
        <v>0.1640438701790165</v>
      </c>
    </row>
    <row r="445" spans="1:13" ht="15.6" customHeight="1">
      <c r="A445" s="16" t="s">
        <v>461</v>
      </c>
      <c r="B445" s="48" t="s">
        <v>44</v>
      </c>
      <c r="C445" s="33">
        <v>1658121.25</v>
      </c>
      <c r="D445" s="33">
        <v>21925.01</v>
      </c>
      <c r="E445" s="33">
        <v>724840.55</v>
      </c>
      <c r="F445" s="33">
        <f t="shared" si="18"/>
        <v>2404886.81</v>
      </c>
      <c r="G445" s="34">
        <v>36126.82</v>
      </c>
      <c r="H445" s="34">
        <v>650</v>
      </c>
      <c r="I445" s="34">
        <v>0</v>
      </c>
      <c r="J445" s="34">
        <v>25593.26</v>
      </c>
      <c r="K445" s="34">
        <f t="shared" si="19"/>
        <v>2342516.7300000004</v>
      </c>
      <c r="L445" s="33">
        <v>6350974.71</v>
      </c>
      <c r="M445" s="35">
        <f t="shared" si="20"/>
        <v>0.36884365581106221</v>
      </c>
    </row>
    <row r="446" spans="1:13" ht="15.6" customHeight="1">
      <c r="A446" s="16" t="s">
        <v>462</v>
      </c>
      <c r="B446" s="48" t="s">
        <v>39</v>
      </c>
      <c r="C446" s="33">
        <v>10210244.630000001</v>
      </c>
      <c r="D446" s="33">
        <v>517734.48</v>
      </c>
      <c r="E446" s="33">
        <v>6064916.04</v>
      </c>
      <c r="F446" s="33">
        <f t="shared" si="18"/>
        <v>16792895.150000002</v>
      </c>
      <c r="G446" s="34">
        <v>1159949.44</v>
      </c>
      <c r="H446" s="34">
        <v>0</v>
      </c>
      <c r="I446" s="34">
        <v>3805.56</v>
      </c>
      <c r="J446" s="34">
        <v>1526558.09</v>
      </c>
      <c r="K446" s="34">
        <f t="shared" si="19"/>
        <v>14102582.060000002</v>
      </c>
      <c r="L446" s="33">
        <v>27247299.780000005</v>
      </c>
      <c r="M446" s="35">
        <f t="shared" si="20"/>
        <v>0.51757723421649082</v>
      </c>
    </row>
    <row r="447" spans="1:13" ht="15.6" customHeight="1">
      <c r="A447" s="16" t="s">
        <v>463</v>
      </c>
      <c r="B447" s="48" t="s">
        <v>34</v>
      </c>
      <c r="C447" s="33">
        <v>322632.5</v>
      </c>
      <c r="D447" s="33">
        <v>9123.7999999999993</v>
      </c>
      <c r="E447" s="33">
        <v>143431.88</v>
      </c>
      <c r="F447" s="33">
        <f t="shared" si="18"/>
        <v>475188.18</v>
      </c>
      <c r="G447" s="34">
        <v>10166.5</v>
      </c>
      <c r="H447" s="34">
        <v>0</v>
      </c>
      <c r="I447" s="34">
        <v>0</v>
      </c>
      <c r="J447" s="34">
        <v>5290.88</v>
      </c>
      <c r="K447" s="34">
        <f t="shared" si="19"/>
        <v>459730.8</v>
      </c>
      <c r="L447" s="33">
        <v>1503724.15</v>
      </c>
      <c r="M447" s="35">
        <f t="shared" si="20"/>
        <v>0.30572814834422923</v>
      </c>
    </row>
    <row r="448" spans="1:13" ht="15.6" customHeight="1">
      <c r="A448" s="16" t="s">
        <v>464</v>
      </c>
      <c r="B448" s="48" t="s">
        <v>78</v>
      </c>
      <c r="C448" s="33">
        <v>1271916.69</v>
      </c>
      <c r="D448" s="33">
        <v>71885.919999999998</v>
      </c>
      <c r="E448" s="33">
        <v>328033.34999999998</v>
      </c>
      <c r="F448" s="33">
        <f t="shared" si="18"/>
        <v>1671835.96</v>
      </c>
      <c r="G448" s="34">
        <v>11532.69</v>
      </c>
      <c r="H448" s="34">
        <v>0</v>
      </c>
      <c r="I448" s="34">
        <v>0</v>
      </c>
      <c r="J448" s="34">
        <v>31153.439999999999</v>
      </c>
      <c r="K448" s="34">
        <f t="shared" si="19"/>
        <v>1629149.83</v>
      </c>
      <c r="L448" s="33">
        <v>3831680.92</v>
      </c>
      <c r="M448" s="35">
        <f t="shared" si="20"/>
        <v>0.4251788872858443</v>
      </c>
    </row>
    <row r="449" spans="1:13" ht="15.6" customHeight="1">
      <c r="A449" s="16" t="s">
        <v>465</v>
      </c>
      <c r="B449" s="48" t="s">
        <v>34</v>
      </c>
      <c r="C449" s="33">
        <v>284954.74</v>
      </c>
      <c r="D449" s="33">
        <v>31502.61</v>
      </c>
      <c r="E449" s="33">
        <v>119464.69</v>
      </c>
      <c r="F449" s="33">
        <f t="shared" si="18"/>
        <v>435922.04</v>
      </c>
      <c r="G449" s="34">
        <v>1440</v>
      </c>
      <c r="H449" s="34">
        <v>0</v>
      </c>
      <c r="I449" s="34">
        <v>0</v>
      </c>
      <c r="J449" s="34">
        <v>8795.6299999999992</v>
      </c>
      <c r="K449" s="34">
        <f t="shared" si="19"/>
        <v>425686.41</v>
      </c>
      <c r="L449" s="33">
        <v>1528849.48</v>
      </c>
      <c r="M449" s="35">
        <f t="shared" si="20"/>
        <v>0.2784357881980638</v>
      </c>
    </row>
    <row r="450" spans="1:13" ht="15.6" customHeight="1">
      <c r="A450" s="16" t="s">
        <v>466</v>
      </c>
      <c r="B450" s="48" t="s">
        <v>28</v>
      </c>
      <c r="C450" s="33">
        <v>12249581.810000001</v>
      </c>
      <c r="D450" s="33">
        <v>457929.07</v>
      </c>
      <c r="E450" s="33">
        <v>5266853.04</v>
      </c>
      <c r="F450" s="33">
        <f t="shared" si="18"/>
        <v>17974363.920000002</v>
      </c>
      <c r="G450" s="34">
        <v>0</v>
      </c>
      <c r="H450" s="34">
        <v>0</v>
      </c>
      <c r="I450" s="34">
        <v>0</v>
      </c>
      <c r="J450" s="34">
        <v>1702028.06</v>
      </c>
      <c r="K450" s="34">
        <f t="shared" si="19"/>
        <v>16272335.860000001</v>
      </c>
      <c r="L450" s="33">
        <v>32822979.670000006</v>
      </c>
      <c r="M450" s="35">
        <f t="shared" si="20"/>
        <v>0.49576047097493747</v>
      </c>
    </row>
    <row r="451" spans="1:13" ht="15.6" customHeight="1">
      <c r="A451" s="16" t="s">
        <v>467</v>
      </c>
      <c r="B451" s="48" t="s">
        <v>34</v>
      </c>
      <c r="C451" s="33">
        <v>275296.37</v>
      </c>
      <c r="D451" s="33">
        <v>11569.42</v>
      </c>
      <c r="E451" s="33">
        <v>93906.94</v>
      </c>
      <c r="F451" s="33">
        <f t="shared" si="18"/>
        <v>380772.73</v>
      </c>
      <c r="G451" s="34">
        <v>4072</v>
      </c>
      <c r="H451" s="34">
        <v>0</v>
      </c>
      <c r="I451" s="34">
        <v>0</v>
      </c>
      <c r="J451" s="34">
        <v>9616.14</v>
      </c>
      <c r="K451" s="34">
        <f t="shared" si="19"/>
        <v>367084.58999999997</v>
      </c>
      <c r="L451" s="33">
        <v>926471.6399999999</v>
      </c>
      <c r="M451" s="35">
        <f t="shared" si="20"/>
        <v>0.39621783781746411</v>
      </c>
    </row>
    <row r="452" spans="1:13" ht="15.6" customHeight="1">
      <c r="A452" s="16" t="s">
        <v>468</v>
      </c>
      <c r="B452" s="48" t="s">
        <v>44</v>
      </c>
      <c r="C452" s="33">
        <v>439485.91</v>
      </c>
      <c r="D452" s="33">
        <v>15909.87</v>
      </c>
      <c r="E452" s="33">
        <v>402968.03</v>
      </c>
      <c r="F452" s="33">
        <f t="shared" si="18"/>
        <v>858363.81</v>
      </c>
      <c r="G452" s="34">
        <v>61793.08</v>
      </c>
      <c r="H452" s="34">
        <v>0</v>
      </c>
      <c r="I452" s="34">
        <v>0</v>
      </c>
      <c r="J452" s="34">
        <v>6828.94</v>
      </c>
      <c r="K452" s="34">
        <f t="shared" si="19"/>
        <v>789741.79000000015</v>
      </c>
      <c r="L452" s="33">
        <v>2529177.44</v>
      </c>
      <c r="M452" s="35">
        <f t="shared" si="20"/>
        <v>0.31225242543678555</v>
      </c>
    </row>
    <row r="453" spans="1:13" ht="15.6" customHeight="1">
      <c r="A453" s="16" t="s">
        <v>469</v>
      </c>
      <c r="B453" s="48" t="s">
        <v>31</v>
      </c>
      <c r="C453" s="33">
        <v>612834.06999999995</v>
      </c>
      <c r="D453" s="33">
        <v>7288.95</v>
      </c>
      <c r="E453" s="33">
        <v>83997.86</v>
      </c>
      <c r="F453" s="33">
        <f t="shared" si="18"/>
        <v>704120.87999999989</v>
      </c>
      <c r="G453" s="34">
        <v>2430.9</v>
      </c>
      <c r="H453" s="34">
        <v>0</v>
      </c>
      <c r="I453" s="34">
        <v>0</v>
      </c>
      <c r="J453" s="34">
        <v>21322.94</v>
      </c>
      <c r="K453" s="34">
        <f t="shared" si="19"/>
        <v>680367.03999999992</v>
      </c>
      <c r="L453" s="33">
        <v>2363980.2899999996</v>
      </c>
      <c r="M453" s="35">
        <f t="shared" si="20"/>
        <v>0.28780571601127863</v>
      </c>
    </row>
    <row r="454" spans="1:13" ht="15.6" customHeight="1">
      <c r="A454" s="16" t="s">
        <v>470</v>
      </c>
      <c r="B454" s="48" t="s">
        <v>34</v>
      </c>
      <c r="C454" s="33">
        <v>4015414.15</v>
      </c>
      <c r="D454" s="33">
        <v>149276.9</v>
      </c>
      <c r="E454" s="33">
        <v>1736248.64</v>
      </c>
      <c r="F454" s="33">
        <f t="shared" si="18"/>
        <v>5900939.6899999995</v>
      </c>
      <c r="G454" s="34">
        <v>13544.01</v>
      </c>
      <c r="H454" s="34">
        <v>6803.69</v>
      </c>
      <c r="I454" s="34">
        <v>0</v>
      </c>
      <c r="J454" s="34">
        <v>141119.45000000001</v>
      </c>
      <c r="K454" s="34">
        <f t="shared" si="19"/>
        <v>5739472.5399999991</v>
      </c>
      <c r="L454" s="33">
        <v>13975714.74</v>
      </c>
      <c r="M454" s="35">
        <f t="shared" si="20"/>
        <v>0.41067470585765542</v>
      </c>
    </row>
    <row r="455" spans="1:13" ht="15.6" customHeight="1">
      <c r="A455" s="16" t="s">
        <v>471</v>
      </c>
      <c r="B455" s="48" t="s">
        <v>28</v>
      </c>
      <c r="C455" s="33">
        <v>154058.78</v>
      </c>
      <c r="D455" s="33">
        <v>7455.55</v>
      </c>
      <c r="E455" s="33">
        <v>60135.91</v>
      </c>
      <c r="F455" s="33">
        <f t="shared" si="18"/>
        <v>221650.24</v>
      </c>
      <c r="G455" s="34">
        <v>0</v>
      </c>
      <c r="H455" s="34">
        <v>0</v>
      </c>
      <c r="I455" s="34">
        <v>0</v>
      </c>
      <c r="J455" s="34">
        <v>2725.59</v>
      </c>
      <c r="K455" s="34">
        <f t="shared" si="19"/>
        <v>218924.65</v>
      </c>
      <c r="L455" s="33">
        <v>656879.44999999995</v>
      </c>
      <c r="M455" s="35">
        <f t="shared" si="20"/>
        <v>0.33327979738139168</v>
      </c>
    </row>
    <row r="456" spans="1:13" ht="15.6" customHeight="1">
      <c r="A456" s="16" t="s">
        <v>472</v>
      </c>
      <c r="B456" s="48" t="s">
        <v>39</v>
      </c>
      <c r="C456" s="33">
        <v>2531464.84</v>
      </c>
      <c r="D456" s="33">
        <v>101267.47</v>
      </c>
      <c r="E456" s="33">
        <v>1665060.6</v>
      </c>
      <c r="F456" s="33">
        <f t="shared" si="18"/>
        <v>4297792.91</v>
      </c>
      <c r="G456" s="34">
        <v>0</v>
      </c>
      <c r="H456" s="34">
        <v>0</v>
      </c>
      <c r="I456" s="34">
        <v>0</v>
      </c>
      <c r="J456" s="34">
        <v>392126.98</v>
      </c>
      <c r="K456" s="34">
        <f t="shared" si="19"/>
        <v>3905665.93</v>
      </c>
      <c r="L456" s="33">
        <v>6341640.9100000001</v>
      </c>
      <c r="M456" s="35">
        <f t="shared" si="20"/>
        <v>0.61587623541428183</v>
      </c>
    </row>
    <row r="457" spans="1:13" ht="15.6" customHeight="1">
      <c r="A457" s="16" t="s">
        <v>473</v>
      </c>
      <c r="B457" s="48" t="s">
        <v>36</v>
      </c>
      <c r="C457" s="33">
        <v>2702610.52</v>
      </c>
      <c r="D457" s="33">
        <v>47930.9</v>
      </c>
      <c r="E457" s="33">
        <v>362936.81</v>
      </c>
      <c r="F457" s="33">
        <f t="shared" si="18"/>
        <v>3113478.23</v>
      </c>
      <c r="G457" s="34">
        <v>19600.93</v>
      </c>
      <c r="H457" s="34">
        <v>0</v>
      </c>
      <c r="I457" s="34">
        <v>0</v>
      </c>
      <c r="J457" s="34">
        <v>123015.27</v>
      </c>
      <c r="K457" s="34">
        <f t="shared" si="19"/>
        <v>2970862.03</v>
      </c>
      <c r="L457" s="33">
        <v>9203309.6099999994</v>
      </c>
      <c r="M457" s="35">
        <f t="shared" si="20"/>
        <v>0.32280366041059438</v>
      </c>
    </row>
    <row r="458" spans="1:13" ht="15.6" customHeight="1">
      <c r="A458" s="16" t="s">
        <v>474</v>
      </c>
      <c r="B458" s="48" t="s">
        <v>28</v>
      </c>
      <c r="C458" s="33">
        <v>36712.69</v>
      </c>
      <c r="D458" s="33">
        <v>656.25</v>
      </c>
      <c r="E458" s="33">
        <v>4834.2700000000004</v>
      </c>
      <c r="F458" s="33">
        <f t="shared" si="18"/>
        <v>42203.210000000006</v>
      </c>
      <c r="G458" s="34">
        <v>0</v>
      </c>
      <c r="H458" s="34">
        <v>0</v>
      </c>
      <c r="I458" s="34">
        <v>0</v>
      </c>
      <c r="J458" s="34">
        <v>20.82</v>
      </c>
      <c r="K458" s="34">
        <f t="shared" si="19"/>
        <v>42182.390000000007</v>
      </c>
      <c r="L458" s="33">
        <v>404826.92</v>
      </c>
      <c r="M458" s="35">
        <f t="shared" si="20"/>
        <v>0.10419857948181907</v>
      </c>
    </row>
    <row r="459" spans="1:13" ht="15.6" customHeight="1">
      <c r="A459" s="16" t="s">
        <v>475</v>
      </c>
      <c r="B459" s="48" t="s">
        <v>28</v>
      </c>
      <c r="C459" s="33">
        <v>1752001.76</v>
      </c>
      <c r="D459" s="33">
        <v>18429.560000000001</v>
      </c>
      <c r="E459" s="33">
        <v>306570.81</v>
      </c>
      <c r="F459" s="33">
        <f t="shared" si="18"/>
        <v>2077002.1300000001</v>
      </c>
      <c r="G459" s="34">
        <v>56586.35</v>
      </c>
      <c r="H459" s="34">
        <v>0</v>
      </c>
      <c r="I459" s="34">
        <v>16199.53</v>
      </c>
      <c r="J459" s="34">
        <v>24119.15</v>
      </c>
      <c r="K459" s="34">
        <f t="shared" si="19"/>
        <v>1980097.1</v>
      </c>
      <c r="L459" s="33">
        <v>4080452.54</v>
      </c>
      <c r="M459" s="35">
        <f t="shared" si="20"/>
        <v>0.48526409279104127</v>
      </c>
    </row>
    <row r="460" spans="1:13" ht="15.6" customHeight="1">
      <c r="A460" s="16" t="s">
        <v>476</v>
      </c>
      <c r="B460" s="48" t="s">
        <v>34</v>
      </c>
      <c r="C460" s="33">
        <v>382986.65</v>
      </c>
      <c r="D460" s="33">
        <v>2438.9899999999998</v>
      </c>
      <c r="E460" s="33">
        <v>266104.06</v>
      </c>
      <c r="F460" s="33">
        <f t="shared" ref="F460:F523" si="21">SUM(C460:E460)</f>
        <v>651529.69999999995</v>
      </c>
      <c r="G460" s="34">
        <v>3017</v>
      </c>
      <c r="H460" s="34">
        <v>0</v>
      </c>
      <c r="I460" s="34">
        <v>0</v>
      </c>
      <c r="J460" s="34">
        <v>62182.02</v>
      </c>
      <c r="K460" s="34">
        <f t="shared" ref="K460:K523" si="22">F460-G460-H460-I460-J460</f>
        <v>586330.67999999993</v>
      </c>
      <c r="L460" s="33">
        <v>2143827.23</v>
      </c>
      <c r="M460" s="35">
        <f t="shared" ref="M460:M523" si="23">K460/L460</f>
        <v>0.27349716982557404</v>
      </c>
    </row>
    <row r="461" spans="1:13" ht="15.6" customHeight="1">
      <c r="A461" s="16" t="s">
        <v>477</v>
      </c>
      <c r="B461" s="48" t="s">
        <v>44</v>
      </c>
      <c r="C461" s="33">
        <v>749261.32</v>
      </c>
      <c r="D461" s="33">
        <v>10021.94</v>
      </c>
      <c r="E461" s="33">
        <v>862687.24</v>
      </c>
      <c r="F461" s="33">
        <f t="shared" si="21"/>
        <v>1621970.5</v>
      </c>
      <c r="G461" s="34">
        <v>501940.71</v>
      </c>
      <c r="H461" s="34">
        <v>0</v>
      </c>
      <c r="I461" s="34">
        <v>-6822.65</v>
      </c>
      <c r="J461" s="34">
        <v>5805.47</v>
      </c>
      <c r="K461" s="34">
        <f t="shared" si="22"/>
        <v>1121046.97</v>
      </c>
      <c r="L461" s="33">
        <v>3336701.83</v>
      </c>
      <c r="M461" s="35">
        <f t="shared" si="23"/>
        <v>0.3359745722320055</v>
      </c>
    </row>
    <row r="462" spans="1:13" ht="15.6" customHeight="1">
      <c r="A462" s="16" t="s">
        <v>478</v>
      </c>
      <c r="B462" s="48" t="s">
        <v>28</v>
      </c>
      <c r="C462" s="33">
        <v>792076.59</v>
      </c>
      <c r="D462" s="33">
        <v>25389.78</v>
      </c>
      <c r="E462" s="33">
        <v>343577.64</v>
      </c>
      <c r="F462" s="33">
        <f t="shared" si="21"/>
        <v>1161044.01</v>
      </c>
      <c r="G462" s="34">
        <v>0</v>
      </c>
      <c r="H462" s="34">
        <v>0</v>
      </c>
      <c r="I462" s="34">
        <v>0</v>
      </c>
      <c r="J462" s="34">
        <v>39629.379999999997</v>
      </c>
      <c r="K462" s="34">
        <f t="shared" si="22"/>
        <v>1121414.6300000001</v>
      </c>
      <c r="L462" s="33">
        <v>2016265.84</v>
      </c>
      <c r="M462" s="35">
        <f t="shared" si="23"/>
        <v>0.55618391570825798</v>
      </c>
    </row>
    <row r="463" spans="1:13" ht="15.6" customHeight="1">
      <c r="A463" s="16" t="s">
        <v>479</v>
      </c>
      <c r="B463" s="48" t="s">
        <v>36</v>
      </c>
      <c r="C463" s="33">
        <v>7057204.8099999996</v>
      </c>
      <c r="D463" s="33">
        <v>244395.43</v>
      </c>
      <c r="E463" s="33">
        <v>7670328.8799999999</v>
      </c>
      <c r="F463" s="33">
        <f t="shared" si="21"/>
        <v>14971929.119999999</v>
      </c>
      <c r="G463" s="34">
        <v>385597.46</v>
      </c>
      <c r="H463" s="34">
        <v>0</v>
      </c>
      <c r="I463" s="34">
        <v>33475.19</v>
      </c>
      <c r="J463" s="34">
        <v>347776.38</v>
      </c>
      <c r="K463" s="34">
        <f t="shared" si="22"/>
        <v>14205080.089999998</v>
      </c>
      <c r="L463" s="33">
        <v>34169818.969999999</v>
      </c>
      <c r="M463" s="35">
        <f t="shared" si="23"/>
        <v>0.41572008626886786</v>
      </c>
    </row>
    <row r="464" spans="1:13" ht="15.6" customHeight="1">
      <c r="A464" s="16" t="s">
        <v>480</v>
      </c>
      <c r="B464" s="48" t="s">
        <v>34</v>
      </c>
      <c r="C464" s="33">
        <v>161797.35999999999</v>
      </c>
      <c r="D464" s="33">
        <v>2666.57</v>
      </c>
      <c r="E464" s="33">
        <v>27024.11</v>
      </c>
      <c r="F464" s="33">
        <f t="shared" si="21"/>
        <v>191488.03999999998</v>
      </c>
      <c r="G464" s="34">
        <v>0</v>
      </c>
      <c r="H464" s="34">
        <v>0</v>
      </c>
      <c r="I464" s="34">
        <v>0</v>
      </c>
      <c r="J464" s="34">
        <v>4272.58</v>
      </c>
      <c r="K464" s="34">
        <f t="shared" si="22"/>
        <v>187215.46</v>
      </c>
      <c r="L464" s="33">
        <v>1195954.5599999998</v>
      </c>
      <c r="M464" s="35">
        <f t="shared" si="23"/>
        <v>0.1565406130480409</v>
      </c>
    </row>
    <row r="465" spans="1:13" ht="15.6" customHeight="1">
      <c r="A465" s="16" t="s">
        <v>481</v>
      </c>
      <c r="B465" s="48" t="s">
        <v>34</v>
      </c>
      <c r="C465" s="33">
        <v>2650503.91</v>
      </c>
      <c r="D465" s="33">
        <v>281622.74</v>
      </c>
      <c r="E465" s="33">
        <v>1373095.56</v>
      </c>
      <c r="F465" s="33">
        <f t="shared" si="21"/>
        <v>4305222.2100000009</v>
      </c>
      <c r="G465" s="34">
        <v>10</v>
      </c>
      <c r="H465" s="34">
        <v>0</v>
      </c>
      <c r="I465" s="34">
        <v>884.99</v>
      </c>
      <c r="J465" s="34">
        <v>214510.8</v>
      </c>
      <c r="K465" s="34">
        <f t="shared" si="22"/>
        <v>4089816.4200000009</v>
      </c>
      <c r="L465" s="33">
        <v>9180541.3800000008</v>
      </c>
      <c r="M465" s="35">
        <f t="shared" si="23"/>
        <v>0.44548749912611368</v>
      </c>
    </row>
    <row r="466" spans="1:13" ht="15.6" customHeight="1">
      <c r="A466" s="16" t="s">
        <v>482</v>
      </c>
      <c r="B466" s="48" t="s">
        <v>34</v>
      </c>
      <c r="C466" s="33">
        <v>2675250.39</v>
      </c>
      <c r="D466" s="33">
        <v>66637.31</v>
      </c>
      <c r="E466" s="33">
        <v>1173337.44</v>
      </c>
      <c r="F466" s="33">
        <f t="shared" si="21"/>
        <v>3915225.14</v>
      </c>
      <c r="G466" s="34">
        <v>34585.879999999997</v>
      </c>
      <c r="H466" s="34">
        <v>0</v>
      </c>
      <c r="I466" s="34">
        <v>1445.74</v>
      </c>
      <c r="J466" s="34">
        <v>93607.18</v>
      </c>
      <c r="K466" s="34">
        <f t="shared" si="22"/>
        <v>3785586.34</v>
      </c>
      <c r="L466" s="33">
        <v>8969630.5399999991</v>
      </c>
      <c r="M466" s="35">
        <f t="shared" si="23"/>
        <v>0.42204484600767073</v>
      </c>
    </row>
    <row r="467" spans="1:13" ht="15.6" customHeight="1">
      <c r="A467" s="16" t="s">
        <v>483</v>
      </c>
      <c r="B467" s="48" t="s">
        <v>28</v>
      </c>
      <c r="C467" s="33">
        <v>166469.31</v>
      </c>
      <c r="D467" s="33">
        <v>9794.69</v>
      </c>
      <c r="E467" s="33">
        <v>103442.96</v>
      </c>
      <c r="F467" s="33">
        <f t="shared" si="21"/>
        <v>279706.96000000002</v>
      </c>
      <c r="G467" s="34">
        <v>8956</v>
      </c>
      <c r="H467" s="34">
        <v>0</v>
      </c>
      <c r="I467" s="34">
        <v>0</v>
      </c>
      <c r="J467" s="34">
        <v>26682.34</v>
      </c>
      <c r="K467" s="34">
        <f t="shared" si="22"/>
        <v>244068.62000000002</v>
      </c>
      <c r="L467" s="33">
        <v>819456.29</v>
      </c>
      <c r="M467" s="35">
        <f t="shared" si="23"/>
        <v>0.29784214604051673</v>
      </c>
    </row>
    <row r="468" spans="1:13" ht="15.6" customHeight="1">
      <c r="A468" s="16" t="s">
        <v>484</v>
      </c>
      <c r="B468" s="48" t="s">
        <v>31</v>
      </c>
      <c r="C468" s="33">
        <v>501941.1</v>
      </c>
      <c r="D468" s="33">
        <v>16133.35</v>
      </c>
      <c r="E468" s="33">
        <v>148521.84</v>
      </c>
      <c r="F468" s="33">
        <f t="shared" si="21"/>
        <v>666596.28999999992</v>
      </c>
      <c r="G468" s="34">
        <v>0</v>
      </c>
      <c r="H468" s="34">
        <v>0</v>
      </c>
      <c r="I468" s="34">
        <v>0</v>
      </c>
      <c r="J468" s="34">
        <v>9209.1299999999992</v>
      </c>
      <c r="K468" s="34">
        <f t="shared" si="22"/>
        <v>657387.15999999992</v>
      </c>
      <c r="L468" s="33">
        <v>2229558.0199999996</v>
      </c>
      <c r="M468" s="35">
        <f t="shared" si="23"/>
        <v>0.2948508870829924</v>
      </c>
    </row>
    <row r="469" spans="1:13" ht="15.6" customHeight="1">
      <c r="A469" s="16" t="s">
        <v>485</v>
      </c>
      <c r="B469" s="48" t="s">
        <v>78</v>
      </c>
      <c r="C469" s="33">
        <v>3541749.58</v>
      </c>
      <c r="D469" s="33">
        <v>235371.82</v>
      </c>
      <c r="E469" s="33">
        <v>1369307.88</v>
      </c>
      <c r="F469" s="33">
        <f t="shared" si="21"/>
        <v>5146429.2799999993</v>
      </c>
      <c r="G469" s="34">
        <v>135962.43</v>
      </c>
      <c r="H469" s="34">
        <v>3525.62</v>
      </c>
      <c r="I469" s="34">
        <v>14096.45</v>
      </c>
      <c r="J469" s="34">
        <v>179569.73</v>
      </c>
      <c r="K469" s="34">
        <f t="shared" si="22"/>
        <v>4813275.0499999989</v>
      </c>
      <c r="L469" s="33">
        <v>18123905.219999999</v>
      </c>
      <c r="M469" s="35">
        <f t="shared" si="23"/>
        <v>0.26557604399125184</v>
      </c>
    </row>
    <row r="470" spans="1:13" ht="15.6" customHeight="1">
      <c r="A470" s="16" t="s">
        <v>486</v>
      </c>
      <c r="B470" s="48" t="s">
        <v>31</v>
      </c>
      <c r="C470" s="33">
        <v>7223834.8499999996</v>
      </c>
      <c r="D470" s="33">
        <v>114389.14</v>
      </c>
      <c r="E470" s="33">
        <v>4038091.32</v>
      </c>
      <c r="F470" s="33">
        <f t="shared" si="21"/>
        <v>11376315.309999999</v>
      </c>
      <c r="G470" s="34">
        <v>33194.769999999997</v>
      </c>
      <c r="H470" s="34">
        <v>71757.86</v>
      </c>
      <c r="I470" s="34">
        <v>0</v>
      </c>
      <c r="J470" s="34">
        <v>441281.72</v>
      </c>
      <c r="K470" s="34">
        <f t="shared" si="22"/>
        <v>10830080.959999999</v>
      </c>
      <c r="L470" s="33">
        <v>25391753.199999999</v>
      </c>
      <c r="M470" s="35">
        <f t="shared" si="23"/>
        <v>0.42651962133910465</v>
      </c>
    </row>
    <row r="471" spans="1:13" ht="15.6" customHeight="1">
      <c r="A471" s="16" t="s">
        <v>487</v>
      </c>
      <c r="B471" s="48" t="s">
        <v>36</v>
      </c>
      <c r="C471" s="33">
        <v>435932.73</v>
      </c>
      <c r="D471" s="33">
        <v>61048.800000000003</v>
      </c>
      <c r="E471" s="33">
        <v>162112.74</v>
      </c>
      <c r="F471" s="33">
        <f t="shared" si="21"/>
        <v>659094.27</v>
      </c>
      <c r="G471" s="34">
        <v>74.88</v>
      </c>
      <c r="H471" s="34">
        <v>0</v>
      </c>
      <c r="I471" s="34">
        <v>3231.62</v>
      </c>
      <c r="J471" s="34">
        <v>8831.94</v>
      </c>
      <c r="K471" s="34">
        <f t="shared" si="22"/>
        <v>646955.83000000007</v>
      </c>
      <c r="L471" s="33">
        <v>3397980.17</v>
      </c>
      <c r="M471" s="35">
        <f t="shared" si="23"/>
        <v>0.19039423352491197</v>
      </c>
    </row>
    <row r="472" spans="1:13" ht="15.6" customHeight="1">
      <c r="A472" s="16" t="s">
        <v>488</v>
      </c>
      <c r="B472" s="48" t="s">
        <v>36</v>
      </c>
      <c r="C472" s="33">
        <v>3409561.09</v>
      </c>
      <c r="D472" s="33">
        <v>455362.16</v>
      </c>
      <c r="E472" s="33">
        <v>552637.63</v>
      </c>
      <c r="F472" s="33">
        <f t="shared" si="21"/>
        <v>4417560.88</v>
      </c>
      <c r="G472" s="34">
        <v>11151.38</v>
      </c>
      <c r="H472" s="34">
        <v>0</v>
      </c>
      <c r="I472" s="34">
        <v>13831.3</v>
      </c>
      <c r="J472" s="34">
        <v>75556.509999999995</v>
      </c>
      <c r="K472" s="34">
        <f t="shared" si="22"/>
        <v>4317021.6900000004</v>
      </c>
      <c r="L472" s="33">
        <v>8212287.2899999991</v>
      </c>
      <c r="M472" s="35">
        <f t="shared" si="23"/>
        <v>0.52567835702201804</v>
      </c>
    </row>
    <row r="473" spans="1:13" ht="15.6" customHeight="1">
      <c r="A473" s="16" t="s">
        <v>489</v>
      </c>
      <c r="B473" s="48" t="s">
        <v>78</v>
      </c>
      <c r="C473" s="33">
        <v>20373225.23</v>
      </c>
      <c r="D473" s="33">
        <v>1833772.8</v>
      </c>
      <c r="E473" s="33">
        <v>5390920.3499999996</v>
      </c>
      <c r="F473" s="33">
        <f t="shared" si="21"/>
        <v>27597918.380000003</v>
      </c>
      <c r="G473" s="34">
        <v>19653</v>
      </c>
      <c r="H473" s="34">
        <v>0</v>
      </c>
      <c r="I473" s="34">
        <v>194638.15</v>
      </c>
      <c r="J473" s="34">
        <v>-264129.27</v>
      </c>
      <c r="K473" s="34">
        <f t="shared" si="22"/>
        <v>27647756.500000004</v>
      </c>
      <c r="L473" s="33">
        <v>32048874.200000007</v>
      </c>
      <c r="M473" s="35">
        <f t="shared" si="23"/>
        <v>0.86267481121068512</v>
      </c>
    </row>
    <row r="474" spans="1:13" ht="15.6" customHeight="1">
      <c r="A474" s="16" t="s">
        <v>490</v>
      </c>
      <c r="B474" s="48" t="s">
        <v>36</v>
      </c>
      <c r="C474" s="33">
        <v>2134389.42</v>
      </c>
      <c r="D474" s="33">
        <v>30543.52</v>
      </c>
      <c r="E474" s="33">
        <v>955792.83</v>
      </c>
      <c r="F474" s="33">
        <f t="shared" si="21"/>
        <v>3120725.77</v>
      </c>
      <c r="G474" s="34">
        <v>1769.64</v>
      </c>
      <c r="H474" s="34">
        <v>0</v>
      </c>
      <c r="I474" s="34">
        <v>1443.53</v>
      </c>
      <c r="J474" s="34">
        <v>92024.86</v>
      </c>
      <c r="K474" s="34">
        <f t="shared" si="22"/>
        <v>3025487.74</v>
      </c>
      <c r="L474" s="33">
        <v>8023150.4100000001</v>
      </c>
      <c r="M474" s="35">
        <f t="shared" si="23"/>
        <v>0.37709473029809498</v>
      </c>
    </row>
    <row r="475" spans="1:13" ht="15.6" customHeight="1">
      <c r="A475" s="16" t="s">
        <v>491</v>
      </c>
      <c r="B475" s="48" t="s">
        <v>39</v>
      </c>
      <c r="C475" s="33">
        <v>69173.77</v>
      </c>
      <c r="D475" s="33">
        <v>564.28</v>
      </c>
      <c r="E475" s="33">
        <v>24383.14</v>
      </c>
      <c r="F475" s="33">
        <f t="shared" si="21"/>
        <v>94121.19</v>
      </c>
      <c r="G475" s="34">
        <v>0</v>
      </c>
      <c r="H475" s="34">
        <v>0</v>
      </c>
      <c r="I475" s="34">
        <v>1668.19</v>
      </c>
      <c r="J475" s="34">
        <v>714.57</v>
      </c>
      <c r="K475" s="34">
        <f t="shared" si="22"/>
        <v>91738.43</v>
      </c>
      <c r="L475" s="33">
        <v>1078752.52</v>
      </c>
      <c r="M475" s="35">
        <f t="shared" si="23"/>
        <v>8.504121964878468E-2</v>
      </c>
    </row>
    <row r="476" spans="1:13" ht="15.6" customHeight="1">
      <c r="A476" s="16" t="s">
        <v>492</v>
      </c>
      <c r="B476" s="48" t="s">
        <v>28</v>
      </c>
      <c r="C476" s="33">
        <v>308548.32</v>
      </c>
      <c r="D476" s="33">
        <v>192764.13</v>
      </c>
      <c r="E476" s="33">
        <v>667175.05000000005</v>
      </c>
      <c r="F476" s="33">
        <f t="shared" si="21"/>
        <v>1168487.5</v>
      </c>
      <c r="G476" s="34">
        <v>0</v>
      </c>
      <c r="H476" s="34">
        <v>0</v>
      </c>
      <c r="I476" s="34">
        <v>362.63</v>
      </c>
      <c r="J476" s="34">
        <v>597155.1</v>
      </c>
      <c r="K476" s="34">
        <f t="shared" si="22"/>
        <v>570969.77000000014</v>
      </c>
      <c r="L476" s="33">
        <v>1564675.35</v>
      </c>
      <c r="M476" s="35">
        <f t="shared" si="23"/>
        <v>0.36491261270269265</v>
      </c>
    </row>
    <row r="477" spans="1:13" ht="15.6" customHeight="1">
      <c r="A477" s="16" t="s">
        <v>493</v>
      </c>
      <c r="B477" s="48" t="s">
        <v>53</v>
      </c>
      <c r="C477" s="33">
        <v>1293951.6299999999</v>
      </c>
      <c r="D477" s="33">
        <v>15015.92</v>
      </c>
      <c r="E477" s="33">
        <v>489404.13</v>
      </c>
      <c r="F477" s="33">
        <f t="shared" si="21"/>
        <v>1798371.6799999997</v>
      </c>
      <c r="G477" s="34">
        <v>895</v>
      </c>
      <c r="H477" s="34">
        <v>0</v>
      </c>
      <c r="I477" s="34">
        <v>519.96</v>
      </c>
      <c r="J477" s="34">
        <v>66198.67</v>
      </c>
      <c r="K477" s="34">
        <f t="shared" si="22"/>
        <v>1730758.0499999998</v>
      </c>
      <c r="L477" s="33">
        <v>4319029.0699999994</v>
      </c>
      <c r="M477" s="35">
        <f t="shared" si="23"/>
        <v>0.40072850215847239</v>
      </c>
    </row>
    <row r="478" spans="1:13" ht="15.6" customHeight="1">
      <c r="A478" s="16" t="s">
        <v>494</v>
      </c>
      <c r="B478" s="48" t="s">
        <v>78</v>
      </c>
      <c r="C478" s="33">
        <v>685414.12</v>
      </c>
      <c r="D478" s="33">
        <v>35618.75</v>
      </c>
      <c r="E478" s="33">
        <v>141874.51</v>
      </c>
      <c r="F478" s="33">
        <f t="shared" si="21"/>
        <v>862907.38</v>
      </c>
      <c r="G478" s="34">
        <v>12893.5</v>
      </c>
      <c r="H478" s="34">
        <v>0</v>
      </c>
      <c r="I478" s="34">
        <v>0</v>
      </c>
      <c r="J478" s="34">
        <v>39713.31</v>
      </c>
      <c r="K478" s="34">
        <f t="shared" si="22"/>
        <v>810300.57000000007</v>
      </c>
      <c r="L478" s="33">
        <v>2783696.51</v>
      </c>
      <c r="M478" s="35">
        <f t="shared" si="23"/>
        <v>0.29108797136797077</v>
      </c>
    </row>
    <row r="479" spans="1:13" ht="15.6" customHeight="1">
      <c r="A479" s="16" t="s">
        <v>495</v>
      </c>
      <c r="B479" s="48" t="s">
        <v>28</v>
      </c>
      <c r="C479" s="33">
        <v>257221</v>
      </c>
      <c r="D479" s="33">
        <v>1702.65</v>
      </c>
      <c r="E479" s="33">
        <v>61680.9</v>
      </c>
      <c r="F479" s="33">
        <f t="shared" si="21"/>
        <v>320604.55</v>
      </c>
      <c r="G479" s="34">
        <v>460</v>
      </c>
      <c r="H479" s="34">
        <v>0</v>
      </c>
      <c r="I479" s="34">
        <v>0</v>
      </c>
      <c r="J479" s="34">
        <v>5610.72</v>
      </c>
      <c r="K479" s="34">
        <f t="shared" si="22"/>
        <v>314533.83</v>
      </c>
      <c r="L479" s="33">
        <v>940431.27</v>
      </c>
      <c r="M479" s="35">
        <f t="shared" si="23"/>
        <v>0.33445700928256034</v>
      </c>
    </row>
    <row r="480" spans="1:13" ht="15.6" customHeight="1">
      <c r="A480" s="16" t="s">
        <v>496</v>
      </c>
      <c r="B480" s="48" t="s">
        <v>44</v>
      </c>
      <c r="C480" s="33">
        <v>1707832.93</v>
      </c>
      <c r="D480" s="33">
        <v>88240.92</v>
      </c>
      <c r="E480" s="33">
        <v>1220936.72</v>
      </c>
      <c r="F480" s="33">
        <f t="shared" si="21"/>
        <v>3017010.57</v>
      </c>
      <c r="G480" s="34">
        <v>20129.599999999999</v>
      </c>
      <c r="H480" s="34">
        <v>35586.370000000003</v>
      </c>
      <c r="I480" s="34">
        <v>0</v>
      </c>
      <c r="J480" s="34">
        <v>96128.97</v>
      </c>
      <c r="K480" s="34">
        <f t="shared" si="22"/>
        <v>2865165.6299999994</v>
      </c>
      <c r="L480" s="33">
        <v>6058238.0499999998</v>
      </c>
      <c r="M480" s="35">
        <f t="shared" si="23"/>
        <v>0.47293711576751257</v>
      </c>
    </row>
    <row r="481" spans="1:13" ht="15.6" customHeight="1">
      <c r="A481" s="16" t="s">
        <v>497</v>
      </c>
      <c r="B481" s="48" t="s">
        <v>28</v>
      </c>
      <c r="C481" s="33">
        <v>1307533.69</v>
      </c>
      <c r="D481" s="33">
        <v>9193.4500000000007</v>
      </c>
      <c r="E481" s="33">
        <v>146018.14000000001</v>
      </c>
      <c r="F481" s="33">
        <f t="shared" si="21"/>
        <v>1462745.2799999998</v>
      </c>
      <c r="G481" s="34">
        <v>0</v>
      </c>
      <c r="H481" s="34">
        <v>0</v>
      </c>
      <c r="I481" s="34">
        <v>118.25</v>
      </c>
      <c r="J481" s="34">
        <v>49555.199999999997</v>
      </c>
      <c r="K481" s="34">
        <f t="shared" si="22"/>
        <v>1413071.8299999998</v>
      </c>
      <c r="L481" s="33">
        <v>3104017.9199999995</v>
      </c>
      <c r="M481" s="35">
        <f t="shared" si="23"/>
        <v>0.45523958508590057</v>
      </c>
    </row>
    <row r="482" spans="1:13" ht="15.6" customHeight="1">
      <c r="A482" s="16" t="s">
        <v>498</v>
      </c>
      <c r="B482" s="48" t="s">
        <v>36</v>
      </c>
      <c r="C482" s="33">
        <v>1737421.25</v>
      </c>
      <c r="D482" s="33">
        <v>59946.02</v>
      </c>
      <c r="E482" s="33">
        <v>1637902.62</v>
      </c>
      <c r="F482" s="33">
        <f t="shared" si="21"/>
        <v>3435269.89</v>
      </c>
      <c r="G482" s="34">
        <v>34181.269999999997</v>
      </c>
      <c r="H482" s="34">
        <v>920</v>
      </c>
      <c r="I482" s="34">
        <v>12894.86</v>
      </c>
      <c r="J482" s="34">
        <v>67990.320000000007</v>
      </c>
      <c r="K482" s="34">
        <f t="shared" si="22"/>
        <v>3319283.4400000004</v>
      </c>
      <c r="L482" s="33">
        <v>7422986.129999999</v>
      </c>
      <c r="M482" s="35">
        <f t="shared" si="23"/>
        <v>0.44716282394562429</v>
      </c>
    </row>
    <row r="483" spans="1:13" ht="15.6" customHeight="1">
      <c r="A483" s="16" t="s">
        <v>499</v>
      </c>
      <c r="B483" s="48" t="s">
        <v>31</v>
      </c>
      <c r="C483" s="33">
        <v>808443.57</v>
      </c>
      <c r="D483" s="33">
        <v>33602.129999999997</v>
      </c>
      <c r="E483" s="33">
        <v>152784.79999999999</v>
      </c>
      <c r="F483" s="33">
        <f t="shared" si="21"/>
        <v>994830.5</v>
      </c>
      <c r="G483" s="34">
        <v>22887.35</v>
      </c>
      <c r="H483" s="34">
        <v>0</v>
      </c>
      <c r="I483" s="34">
        <v>0</v>
      </c>
      <c r="J483" s="34">
        <v>29071.75</v>
      </c>
      <c r="K483" s="34">
        <f t="shared" si="22"/>
        <v>942871.4</v>
      </c>
      <c r="L483" s="33">
        <v>3108783.6100000003</v>
      </c>
      <c r="M483" s="35">
        <f t="shared" si="23"/>
        <v>0.30329270810842957</v>
      </c>
    </row>
    <row r="484" spans="1:13" ht="15.6" customHeight="1">
      <c r="A484" s="16" t="s">
        <v>500</v>
      </c>
      <c r="B484" s="48" t="s">
        <v>34</v>
      </c>
      <c r="C484" s="33">
        <v>254073.98</v>
      </c>
      <c r="D484" s="33">
        <v>7357.29</v>
      </c>
      <c r="E484" s="33">
        <v>269522.44</v>
      </c>
      <c r="F484" s="33">
        <f t="shared" si="21"/>
        <v>530953.71</v>
      </c>
      <c r="G484" s="34">
        <v>0</v>
      </c>
      <c r="H484" s="34">
        <v>0</v>
      </c>
      <c r="I484" s="34">
        <v>20365.419999999998</v>
      </c>
      <c r="J484" s="34">
        <v>31491.82</v>
      </c>
      <c r="K484" s="34">
        <f t="shared" si="22"/>
        <v>479096.47</v>
      </c>
      <c r="L484" s="33">
        <v>1810863.58</v>
      </c>
      <c r="M484" s="35">
        <f t="shared" si="23"/>
        <v>0.26456795271126937</v>
      </c>
    </row>
    <row r="485" spans="1:13" ht="15.6" customHeight="1">
      <c r="A485" s="16" t="s">
        <v>501</v>
      </c>
      <c r="B485" s="48" t="s">
        <v>31</v>
      </c>
      <c r="C485" s="33">
        <v>325291.36</v>
      </c>
      <c r="D485" s="33">
        <v>170.48</v>
      </c>
      <c r="E485" s="33">
        <v>38724.730000000003</v>
      </c>
      <c r="F485" s="33">
        <f t="shared" si="21"/>
        <v>364186.56999999995</v>
      </c>
      <c r="G485" s="34">
        <v>340</v>
      </c>
      <c r="H485" s="34">
        <v>0</v>
      </c>
      <c r="I485" s="34">
        <v>1532.09</v>
      </c>
      <c r="J485" s="34">
        <v>6756.77</v>
      </c>
      <c r="K485" s="34">
        <f t="shared" si="22"/>
        <v>355557.7099999999</v>
      </c>
      <c r="L485" s="33">
        <v>2077327.02</v>
      </c>
      <c r="M485" s="35">
        <f t="shared" si="23"/>
        <v>0.17116116363806788</v>
      </c>
    </row>
    <row r="486" spans="1:13" ht="15.6" customHeight="1">
      <c r="A486" s="16" t="s">
        <v>502</v>
      </c>
      <c r="B486" s="48" t="s">
        <v>36</v>
      </c>
      <c r="C486" s="33">
        <v>951870.28</v>
      </c>
      <c r="D486" s="33">
        <v>20061.439999999999</v>
      </c>
      <c r="E486" s="33">
        <v>288192.03000000003</v>
      </c>
      <c r="F486" s="33">
        <f t="shared" si="21"/>
        <v>1260123.75</v>
      </c>
      <c r="G486" s="34">
        <v>0</v>
      </c>
      <c r="H486" s="34">
        <v>0</v>
      </c>
      <c r="I486" s="34">
        <v>-349.14</v>
      </c>
      <c r="J486" s="34">
        <v>39114.58</v>
      </c>
      <c r="K486" s="34">
        <f t="shared" si="22"/>
        <v>1221358.3099999998</v>
      </c>
      <c r="L486" s="33">
        <v>3617848.71</v>
      </c>
      <c r="M486" s="35">
        <f t="shared" si="23"/>
        <v>0.3375924224316168</v>
      </c>
    </row>
    <row r="487" spans="1:13" ht="15.6" customHeight="1">
      <c r="A487" s="16" t="s">
        <v>503</v>
      </c>
      <c r="B487" s="48" t="s">
        <v>44</v>
      </c>
      <c r="C487" s="33">
        <v>760508.73</v>
      </c>
      <c r="D487" s="33">
        <v>11533.73</v>
      </c>
      <c r="E487" s="33">
        <v>403771.19</v>
      </c>
      <c r="F487" s="33">
        <f t="shared" si="21"/>
        <v>1175813.6499999999</v>
      </c>
      <c r="G487" s="34">
        <v>0</v>
      </c>
      <c r="H487" s="34">
        <v>0</v>
      </c>
      <c r="I487" s="34">
        <v>0</v>
      </c>
      <c r="J487" s="34">
        <v>25789.919999999998</v>
      </c>
      <c r="K487" s="34">
        <f t="shared" si="22"/>
        <v>1150023.73</v>
      </c>
      <c r="L487" s="33">
        <v>2688809.15</v>
      </c>
      <c r="M487" s="35">
        <f t="shared" si="23"/>
        <v>0.42770745926686543</v>
      </c>
    </row>
    <row r="488" spans="1:13" ht="15.6" customHeight="1">
      <c r="A488" s="16" t="s">
        <v>504</v>
      </c>
      <c r="B488" s="48" t="s">
        <v>34</v>
      </c>
      <c r="C488" s="33">
        <v>4914129.59</v>
      </c>
      <c r="D488" s="33">
        <v>187976.03</v>
      </c>
      <c r="E488" s="33">
        <v>1245962.6499999999</v>
      </c>
      <c r="F488" s="33">
        <f t="shared" si="21"/>
        <v>6348068.2699999996</v>
      </c>
      <c r="G488" s="34">
        <v>18714.87</v>
      </c>
      <c r="H488" s="34">
        <v>0</v>
      </c>
      <c r="I488" s="34">
        <v>1757.31</v>
      </c>
      <c r="J488" s="34">
        <v>397939.4</v>
      </c>
      <c r="K488" s="34">
        <f t="shared" si="22"/>
        <v>5929656.6899999995</v>
      </c>
      <c r="L488" s="33">
        <v>12477150.699999999</v>
      </c>
      <c r="M488" s="35">
        <f t="shared" si="23"/>
        <v>0.47524124959074188</v>
      </c>
    </row>
    <row r="489" spans="1:13" ht="15.6" customHeight="1">
      <c r="A489" s="16" t="s">
        <v>505</v>
      </c>
      <c r="B489" s="48" t="s">
        <v>36</v>
      </c>
      <c r="C489" s="33">
        <v>1194785.95</v>
      </c>
      <c r="D489" s="33">
        <v>21768.25</v>
      </c>
      <c r="E489" s="33">
        <v>414851.09</v>
      </c>
      <c r="F489" s="33">
        <f t="shared" si="21"/>
        <v>1631405.29</v>
      </c>
      <c r="G489" s="34">
        <v>0</v>
      </c>
      <c r="H489" s="34">
        <v>0</v>
      </c>
      <c r="I489" s="34">
        <v>1553.7</v>
      </c>
      <c r="J489" s="34">
        <v>289711.03000000003</v>
      </c>
      <c r="K489" s="34">
        <f t="shared" si="22"/>
        <v>1340140.56</v>
      </c>
      <c r="L489" s="33">
        <v>4853330.2799999993</v>
      </c>
      <c r="M489" s="35">
        <f t="shared" si="23"/>
        <v>0.27612803635527566</v>
      </c>
    </row>
    <row r="490" spans="1:13" ht="15.6" customHeight="1">
      <c r="A490" s="16" t="s">
        <v>506</v>
      </c>
      <c r="B490" s="48" t="s">
        <v>31</v>
      </c>
      <c r="C490" s="33">
        <v>3070381.16</v>
      </c>
      <c r="D490" s="33">
        <v>55214.36</v>
      </c>
      <c r="E490" s="33">
        <v>1584257.85</v>
      </c>
      <c r="F490" s="33">
        <f t="shared" si="21"/>
        <v>4709853.37</v>
      </c>
      <c r="G490" s="34">
        <v>9931.65</v>
      </c>
      <c r="H490" s="34">
        <v>0</v>
      </c>
      <c r="I490" s="34">
        <v>2252.21</v>
      </c>
      <c r="J490" s="34">
        <v>177294.03</v>
      </c>
      <c r="K490" s="34">
        <f t="shared" si="22"/>
        <v>4520375.4799999995</v>
      </c>
      <c r="L490" s="33">
        <v>10721077.640000002</v>
      </c>
      <c r="M490" s="35">
        <f t="shared" si="23"/>
        <v>0.4216344318909343</v>
      </c>
    </row>
    <row r="491" spans="1:13" ht="15.6" customHeight="1">
      <c r="A491" s="16" t="s">
        <v>507</v>
      </c>
      <c r="B491" s="48" t="s">
        <v>39</v>
      </c>
      <c r="C491" s="33">
        <v>1417215.85</v>
      </c>
      <c r="D491" s="33">
        <v>33706.58</v>
      </c>
      <c r="E491" s="33">
        <v>479562.32</v>
      </c>
      <c r="F491" s="33">
        <f t="shared" si="21"/>
        <v>1930484.7500000002</v>
      </c>
      <c r="G491" s="34">
        <v>3640</v>
      </c>
      <c r="H491" s="34">
        <v>0</v>
      </c>
      <c r="I491" s="34">
        <v>525</v>
      </c>
      <c r="J491" s="34">
        <v>43110.54</v>
      </c>
      <c r="K491" s="34">
        <f t="shared" si="22"/>
        <v>1883209.2100000002</v>
      </c>
      <c r="L491" s="33">
        <v>4704958.620000001</v>
      </c>
      <c r="M491" s="35">
        <f t="shared" si="23"/>
        <v>0.40026052556440972</v>
      </c>
    </row>
    <row r="492" spans="1:13" ht="15.6" customHeight="1">
      <c r="A492" s="16" t="s">
        <v>508</v>
      </c>
      <c r="B492" s="48" t="s">
        <v>34</v>
      </c>
      <c r="C492" s="33">
        <v>458982.62</v>
      </c>
      <c r="D492" s="33">
        <v>4281.76</v>
      </c>
      <c r="E492" s="33">
        <v>86019.12</v>
      </c>
      <c r="F492" s="33">
        <f t="shared" si="21"/>
        <v>549283.5</v>
      </c>
      <c r="G492" s="34">
        <v>0</v>
      </c>
      <c r="H492" s="34">
        <v>0</v>
      </c>
      <c r="I492" s="34">
        <v>0</v>
      </c>
      <c r="J492" s="34">
        <v>7357.9</v>
      </c>
      <c r="K492" s="34">
        <f t="shared" si="22"/>
        <v>541925.6</v>
      </c>
      <c r="L492" s="33">
        <v>1608110.8</v>
      </c>
      <c r="M492" s="35">
        <f t="shared" si="23"/>
        <v>0.33699518714755222</v>
      </c>
    </row>
    <row r="493" spans="1:13" ht="15.6" customHeight="1">
      <c r="A493" s="16" t="s">
        <v>509</v>
      </c>
      <c r="B493" s="48" t="s">
        <v>36</v>
      </c>
      <c r="C493" s="33">
        <v>4333457.4000000004</v>
      </c>
      <c r="D493" s="33">
        <v>414196.17</v>
      </c>
      <c r="E493" s="33">
        <v>784182.74</v>
      </c>
      <c r="F493" s="33">
        <f t="shared" si="21"/>
        <v>5531836.3100000005</v>
      </c>
      <c r="G493" s="34">
        <v>58333.83</v>
      </c>
      <c r="H493" s="34">
        <v>0</v>
      </c>
      <c r="I493" s="34">
        <v>25872.04</v>
      </c>
      <c r="J493" s="34">
        <v>179601.41</v>
      </c>
      <c r="K493" s="34">
        <f t="shared" si="22"/>
        <v>5268029.03</v>
      </c>
      <c r="L493" s="33">
        <v>14774121.09</v>
      </c>
      <c r="M493" s="35">
        <f t="shared" si="23"/>
        <v>0.35657139926690556</v>
      </c>
    </row>
    <row r="494" spans="1:13" ht="15.6" customHeight="1">
      <c r="A494" s="16" t="s">
        <v>510</v>
      </c>
      <c r="B494" s="48" t="s">
        <v>34</v>
      </c>
      <c r="C494" s="33">
        <v>404161.09</v>
      </c>
      <c r="D494" s="33">
        <v>7388.61</v>
      </c>
      <c r="E494" s="33">
        <v>100907.94</v>
      </c>
      <c r="F494" s="33">
        <f t="shared" si="21"/>
        <v>512457.64</v>
      </c>
      <c r="G494" s="34">
        <v>0</v>
      </c>
      <c r="H494" s="34">
        <v>0</v>
      </c>
      <c r="I494" s="34">
        <v>5257.54</v>
      </c>
      <c r="J494" s="34">
        <v>17437.650000000001</v>
      </c>
      <c r="K494" s="34">
        <f t="shared" si="22"/>
        <v>489762.45</v>
      </c>
      <c r="L494" s="33">
        <v>1488303.5</v>
      </c>
      <c r="M494" s="35">
        <f t="shared" si="23"/>
        <v>0.3290743117919161</v>
      </c>
    </row>
    <row r="495" spans="1:13" ht="15.6" customHeight="1">
      <c r="A495" s="16" t="s">
        <v>511</v>
      </c>
      <c r="B495" s="48" t="s">
        <v>34</v>
      </c>
      <c r="C495" s="33">
        <v>580057.99</v>
      </c>
      <c r="D495" s="33">
        <v>7444.44</v>
      </c>
      <c r="E495" s="33">
        <v>171563.02</v>
      </c>
      <c r="F495" s="33">
        <f t="shared" si="21"/>
        <v>759065.45</v>
      </c>
      <c r="G495" s="34">
        <v>0</v>
      </c>
      <c r="H495" s="34">
        <v>0</v>
      </c>
      <c r="I495" s="34">
        <v>6292.64</v>
      </c>
      <c r="J495" s="34">
        <v>17329.57</v>
      </c>
      <c r="K495" s="34">
        <f t="shared" si="22"/>
        <v>735443.24</v>
      </c>
      <c r="L495" s="33">
        <v>1650259.23</v>
      </c>
      <c r="M495" s="35">
        <f t="shared" si="23"/>
        <v>0.44565315959481105</v>
      </c>
    </row>
    <row r="496" spans="1:13" ht="15.6" customHeight="1">
      <c r="A496" s="16" t="s">
        <v>512</v>
      </c>
      <c r="B496" s="48" t="s">
        <v>34</v>
      </c>
      <c r="C496" s="33">
        <v>2700515.72</v>
      </c>
      <c r="D496" s="33">
        <v>1264132.33</v>
      </c>
      <c r="E496" s="33">
        <v>7250325.6200000001</v>
      </c>
      <c r="F496" s="33">
        <f t="shared" si="21"/>
        <v>11214973.67</v>
      </c>
      <c r="G496" s="34">
        <v>4190</v>
      </c>
      <c r="H496" s="34">
        <v>0</v>
      </c>
      <c r="I496" s="34">
        <v>9679.67</v>
      </c>
      <c r="J496" s="34">
        <v>5626712.3600000003</v>
      </c>
      <c r="K496" s="34">
        <f t="shared" si="22"/>
        <v>5574391.6399999997</v>
      </c>
      <c r="L496" s="33">
        <v>17097953.879999995</v>
      </c>
      <c r="M496" s="35">
        <f t="shared" si="23"/>
        <v>0.32602682631636631</v>
      </c>
    </row>
    <row r="497" spans="1:13" ht="15.6" customHeight="1">
      <c r="A497" s="16" t="s">
        <v>513</v>
      </c>
      <c r="B497" s="48" t="s">
        <v>34</v>
      </c>
      <c r="C497" s="33">
        <v>283042.84000000003</v>
      </c>
      <c r="D497" s="33">
        <v>18858.75</v>
      </c>
      <c r="E497" s="33">
        <v>171411.21</v>
      </c>
      <c r="F497" s="33">
        <f t="shared" si="21"/>
        <v>473312.80000000005</v>
      </c>
      <c r="G497" s="34">
        <v>59376.9</v>
      </c>
      <c r="H497" s="34">
        <v>21798.83</v>
      </c>
      <c r="I497" s="34">
        <v>-1904.39</v>
      </c>
      <c r="J497" s="34">
        <v>2136.8200000000002</v>
      </c>
      <c r="K497" s="34">
        <f t="shared" si="22"/>
        <v>391904.64</v>
      </c>
      <c r="L497" s="33">
        <v>1923752.49</v>
      </c>
      <c r="M497" s="35">
        <f t="shared" si="23"/>
        <v>0.20371884742823648</v>
      </c>
    </row>
    <row r="498" spans="1:13" ht="15.6" customHeight="1">
      <c r="A498" s="16" t="s">
        <v>514</v>
      </c>
      <c r="B498" s="48" t="s">
        <v>34</v>
      </c>
      <c r="C498" s="33">
        <v>44489.74</v>
      </c>
      <c r="D498" s="33">
        <v>2924.76</v>
      </c>
      <c r="E498" s="33">
        <v>21501.48</v>
      </c>
      <c r="F498" s="33">
        <f t="shared" si="21"/>
        <v>68915.98</v>
      </c>
      <c r="G498" s="34">
        <v>0</v>
      </c>
      <c r="H498" s="34">
        <v>0</v>
      </c>
      <c r="I498" s="34">
        <v>0</v>
      </c>
      <c r="J498" s="34">
        <v>2014.29</v>
      </c>
      <c r="K498" s="34">
        <f t="shared" si="22"/>
        <v>66901.69</v>
      </c>
      <c r="L498" s="33">
        <v>608672.43999999994</v>
      </c>
      <c r="M498" s="35">
        <f t="shared" si="23"/>
        <v>0.10991411078181888</v>
      </c>
    </row>
    <row r="499" spans="1:13" ht="15.6" customHeight="1">
      <c r="A499" s="16" t="s">
        <v>515</v>
      </c>
      <c r="B499" s="48" t="s">
        <v>44</v>
      </c>
      <c r="C499" s="33">
        <v>2197438.2799999998</v>
      </c>
      <c r="D499" s="33">
        <v>35481.54</v>
      </c>
      <c r="E499" s="33">
        <v>1147698.1599999999</v>
      </c>
      <c r="F499" s="33">
        <f t="shared" si="21"/>
        <v>3380617.9799999995</v>
      </c>
      <c r="G499" s="34">
        <v>51848.25</v>
      </c>
      <c r="H499" s="34">
        <v>386.4</v>
      </c>
      <c r="I499" s="34">
        <v>0</v>
      </c>
      <c r="J499" s="34">
        <v>20653.099999999999</v>
      </c>
      <c r="K499" s="34">
        <f t="shared" si="22"/>
        <v>3307730.2299999995</v>
      </c>
      <c r="L499" s="33">
        <v>10201230.069999998</v>
      </c>
      <c r="M499" s="35">
        <f t="shared" si="23"/>
        <v>0.32424817471056216</v>
      </c>
    </row>
    <row r="500" spans="1:13" ht="15.6" customHeight="1">
      <c r="A500" s="16" t="s">
        <v>516</v>
      </c>
      <c r="B500" s="48" t="s">
        <v>34</v>
      </c>
      <c r="C500" s="33">
        <v>75768.53</v>
      </c>
      <c r="D500" s="33">
        <v>2522.79</v>
      </c>
      <c r="E500" s="33">
        <v>39887.89</v>
      </c>
      <c r="F500" s="33">
        <f t="shared" si="21"/>
        <v>118179.20999999999</v>
      </c>
      <c r="G500" s="34">
        <v>0</v>
      </c>
      <c r="H500" s="34">
        <v>0</v>
      </c>
      <c r="I500" s="34">
        <v>0</v>
      </c>
      <c r="J500" s="34">
        <v>1959.07</v>
      </c>
      <c r="K500" s="34">
        <f t="shared" si="22"/>
        <v>116220.13999999998</v>
      </c>
      <c r="L500" s="33">
        <v>591034.27</v>
      </c>
      <c r="M500" s="35">
        <f t="shared" si="23"/>
        <v>0.19663858070361975</v>
      </c>
    </row>
    <row r="501" spans="1:13" ht="15.6" customHeight="1">
      <c r="A501" s="16" t="s">
        <v>517</v>
      </c>
      <c r="B501" s="48" t="s">
        <v>44</v>
      </c>
      <c r="C501" s="33">
        <v>1226206.5</v>
      </c>
      <c r="D501" s="33">
        <v>71267.47</v>
      </c>
      <c r="E501" s="33">
        <v>700974.83</v>
      </c>
      <c r="F501" s="33">
        <f t="shared" si="21"/>
        <v>1998448.7999999998</v>
      </c>
      <c r="G501" s="34">
        <v>7640.16</v>
      </c>
      <c r="H501" s="34">
        <v>0</v>
      </c>
      <c r="I501" s="34">
        <v>0</v>
      </c>
      <c r="J501" s="34">
        <v>81684.98</v>
      </c>
      <c r="K501" s="34">
        <f t="shared" si="22"/>
        <v>1909123.66</v>
      </c>
      <c r="L501" s="33">
        <v>4234192.6999999993</v>
      </c>
      <c r="M501" s="35">
        <f t="shared" si="23"/>
        <v>0.45088256375294405</v>
      </c>
    </row>
    <row r="502" spans="1:13" ht="15.6" customHeight="1">
      <c r="A502" s="16" t="s">
        <v>518</v>
      </c>
      <c r="B502" s="48" t="s">
        <v>31</v>
      </c>
      <c r="C502" s="33">
        <v>6099873.5300000003</v>
      </c>
      <c r="D502" s="33">
        <v>405375.31</v>
      </c>
      <c r="E502" s="33">
        <v>1717438.04</v>
      </c>
      <c r="F502" s="33">
        <f t="shared" si="21"/>
        <v>8222686.8799999999</v>
      </c>
      <c r="G502" s="34">
        <v>20231.36</v>
      </c>
      <c r="H502" s="34">
        <v>75464.070000000007</v>
      </c>
      <c r="I502" s="34">
        <v>7138.11</v>
      </c>
      <c r="J502" s="34">
        <v>184100.21</v>
      </c>
      <c r="K502" s="34">
        <f t="shared" si="22"/>
        <v>7935753.129999999</v>
      </c>
      <c r="L502" s="33">
        <v>15783549.630000003</v>
      </c>
      <c r="M502" s="35">
        <f t="shared" si="23"/>
        <v>0.50278633869002498</v>
      </c>
    </row>
    <row r="503" spans="1:13" ht="15.6" customHeight="1">
      <c r="A503" s="16" t="s">
        <v>519</v>
      </c>
      <c r="B503" s="48" t="s">
        <v>53</v>
      </c>
      <c r="C503" s="33">
        <v>1998034.85</v>
      </c>
      <c r="D503" s="33">
        <v>57469.47</v>
      </c>
      <c r="E503" s="33">
        <v>602935.86</v>
      </c>
      <c r="F503" s="33">
        <f t="shared" si="21"/>
        <v>2658440.1800000002</v>
      </c>
      <c r="G503" s="34">
        <v>7396.77</v>
      </c>
      <c r="H503" s="34">
        <v>0</v>
      </c>
      <c r="I503" s="34">
        <v>0</v>
      </c>
      <c r="J503" s="34">
        <v>114754.6</v>
      </c>
      <c r="K503" s="34">
        <f t="shared" si="22"/>
        <v>2536288.81</v>
      </c>
      <c r="L503" s="33">
        <v>4913586.3499999996</v>
      </c>
      <c r="M503" s="35">
        <f t="shared" si="23"/>
        <v>0.51617873979155782</v>
      </c>
    </row>
    <row r="504" spans="1:13" ht="15.6" customHeight="1">
      <c r="A504" s="16" t="s">
        <v>520</v>
      </c>
      <c r="B504" s="48" t="s">
        <v>31</v>
      </c>
      <c r="C504" s="33">
        <v>7386666.1900000004</v>
      </c>
      <c r="D504" s="33">
        <v>168208.95</v>
      </c>
      <c r="E504" s="33">
        <v>1221615.1200000001</v>
      </c>
      <c r="F504" s="33">
        <f t="shared" si="21"/>
        <v>8776490.2600000016</v>
      </c>
      <c r="G504" s="34">
        <v>105578.3</v>
      </c>
      <c r="H504" s="34">
        <v>500</v>
      </c>
      <c r="I504" s="34">
        <v>10907.88</v>
      </c>
      <c r="J504" s="34">
        <v>436861.43</v>
      </c>
      <c r="K504" s="34">
        <f t="shared" si="22"/>
        <v>8222642.6500000004</v>
      </c>
      <c r="L504" s="33">
        <v>24635496.41</v>
      </c>
      <c r="M504" s="35">
        <f t="shared" si="23"/>
        <v>0.33377215190444787</v>
      </c>
    </row>
    <row r="505" spans="1:13" ht="15.6" customHeight="1">
      <c r="A505" s="16" t="s">
        <v>521</v>
      </c>
      <c r="B505" s="48" t="s">
        <v>36</v>
      </c>
      <c r="C505" s="33">
        <v>579330.15</v>
      </c>
      <c r="D505" s="33">
        <v>11938.01</v>
      </c>
      <c r="E505" s="33">
        <v>295766.95</v>
      </c>
      <c r="F505" s="33">
        <f t="shared" si="21"/>
        <v>887035.1100000001</v>
      </c>
      <c r="G505" s="34">
        <v>505</v>
      </c>
      <c r="H505" s="34">
        <v>0</v>
      </c>
      <c r="I505" s="34">
        <v>1645.07</v>
      </c>
      <c r="J505" s="34">
        <v>29367.96</v>
      </c>
      <c r="K505" s="34">
        <f t="shared" si="22"/>
        <v>855517.08000000019</v>
      </c>
      <c r="L505" s="33">
        <v>3985359.93</v>
      </c>
      <c r="M505" s="35">
        <f t="shared" si="23"/>
        <v>0.21466494746435616</v>
      </c>
    </row>
    <row r="506" spans="1:13" ht="15.6" customHeight="1">
      <c r="A506" s="16" t="s">
        <v>522</v>
      </c>
      <c r="B506" s="48" t="s">
        <v>36</v>
      </c>
      <c r="C506" s="33">
        <v>3371898.61</v>
      </c>
      <c r="D506" s="33">
        <v>116483.89</v>
      </c>
      <c r="E506" s="33">
        <v>1103286.25</v>
      </c>
      <c r="F506" s="33">
        <f t="shared" si="21"/>
        <v>4591668.75</v>
      </c>
      <c r="G506" s="34">
        <v>152620.53</v>
      </c>
      <c r="H506" s="34">
        <v>0</v>
      </c>
      <c r="I506" s="34">
        <v>7808.13</v>
      </c>
      <c r="J506" s="34">
        <v>160379.51</v>
      </c>
      <c r="K506" s="34">
        <f t="shared" si="22"/>
        <v>4270860.58</v>
      </c>
      <c r="L506" s="33">
        <v>12720093.68</v>
      </c>
      <c r="M506" s="35">
        <f t="shared" si="23"/>
        <v>0.33575700678330228</v>
      </c>
    </row>
    <row r="507" spans="1:13" ht="15.6" customHeight="1">
      <c r="A507" s="16" t="s">
        <v>523</v>
      </c>
      <c r="B507" s="48" t="s">
        <v>34</v>
      </c>
      <c r="C507" s="33">
        <v>951114.9</v>
      </c>
      <c r="D507" s="33">
        <v>106901.53</v>
      </c>
      <c r="E507" s="33">
        <v>635800.67000000004</v>
      </c>
      <c r="F507" s="33">
        <f t="shared" si="21"/>
        <v>1693817.1</v>
      </c>
      <c r="G507" s="34">
        <v>5818.6</v>
      </c>
      <c r="H507" s="34">
        <v>0</v>
      </c>
      <c r="I507" s="34">
        <v>0</v>
      </c>
      <c r="J507" s="34">
        <v>369556.68</v>
      </c>
      <c r="K507" s="34">
        <f t="shared" si="22"/>
        <v>1318441.82</v>
      </c>
      <c r="L507" s="33">
        <v>3547308.61</v>
      </c>
      <c r="M507" s="35">
        <f t="shared" si="23"/>
        <v>0.37167384204556142</v>
      </c>
    </row>
    <row r="508" spans="1:13" ht="15.6" customHeight="1">
      <c r="A508" s="16" t="s">
        <v>524</v>
      </c>
      <c r="B508" s="48" t="s">
        <v>78</v>
      </c>
      <c r="C508" s="33">
        <v>2649666.81</v>
      </c>
      <c r="D508" s="33">
        <v>376586.71</v>
      </c>
      <c r="E508" s="33">
        <v>943464.92</v>
      </c>
      <c r="F508" s="33">
        <f t="shared" si="21"/>
        <v>3969718.44</v>
      </c>
      <c r="G508" s="34">
        <v>0</v>
      </c>
      <c r="H508" s="34">
        <v>0</v>
      </c>
      <c r="I508" s="34">
        <v>3495.82</v>
      </c>
      <c r="J508" s="34">
        <v>703539.52</v>
      </c>
      <c r="K508" s="34">
        <f t="shared" si="22"/>
        <v>3262683.1</v>
      </c>
      <c r="L508" s="33">
        <v>7086182.3599999994</v>
      </c>
      <c r="M508" s="35">
        <f t="shared" si="23"/>
        <v>0.46042889305490586</v>
      </c>
    </row>
    <row r="509" spans="1:13" ht="15.6" customHeight="1">
      <c r="A509" s="16" t="s">
        <v>525</v>
      </c>
      <c r="B509" s="48" t="s">
        <v>36</v>
      </c>
      <c r="C509" s="33">
        <v>974248.04</v>
      </c>
      <c r="D509" s="33">
        <v>22588.15</v>
      </c>
      <c r="E509" s="33">
        <v>486842.6</v>
      </c>
      <c r="F509" s="33">
        <f t="shared" si="21"/>
        <v>1483678.79</v>
      </c>
      <c r="G509" s="34">
        <v>2407.3000000000002</v>
      </c>
      <c r="H509" s="34">
        <v>0</v>
      </c>
      <c r="I509" s="34">
        <v>0</v>
      </c>
      <c r="J509" s="34">
        <v>81774.86</v>
      </c>
      <c r="K509" s="34">
        <f t="shared" si="22"/>
        <v>1399496.63</v>
      </c>
      <c r="L509" s="33">
        <v>4661263.32</v>
      </c>
      <c r="M509" s="35">
        <f t="shared" si="23"/>
        <v>0.30023977062081098</v>
      </c>
    </row>
    <row r="510" spans="1:13" ht="15.6" customHeight="1">
      <c r="A510" s="16" t="s">
        <v>526</v>
      </c>
      <c r="B510" s="48" t="s">
        <v>36</v>
      </c>
      <c r="C510" s="33">
        <v>3616381.89</v>
      </c>
      <c r="D510" s="33">
        <v>98989.52</v>
      </c>
      <c r="E510" s="33">
        <v>650583.69999999995</v>
      </c>
      <c r="F510" s="33">
        <f t="shared" si="21"/>
        <v>4365955.1100000003</v>
      </c>
      <c r="G510" s="34">
        <v>10313.84</v>
      </c>
      <c r="H510" s="34">
        <v>0</v>
      </c>
      <c r="I510" s="34">
        <v>0</v>
      </c>
      <c r="J510" s="34">
        <v>346488.77</v>
      </c>
      <c r="K510" s="34">
        <f t="shared" si="22"/>
        <v>4009152.5000000005</v>
      </c>
      <c r="L510" s="33">
        <v>11146258.01</v>
      </c>
      <c r="M510" s="35">
        <f t="shared" si="23"/>
        <v>0.35968595885750543</v>
      </c>
    </row>
    <row r="511" spans="1:13" ht="15.6" customHeight="1">
      <c r="A511" s="16" t="s">
        <v>527</v>
      </c>
      <c r="B511" s="48" t="s">
        <v>31</v>
      </c>
      <c r="C511" s="33">
        <v>8880435.0700000003</v>
      </c>
      <c r="D511" s="33">
        <v>265429.74</v>
      </c>
      <c r="E511" s="33">
        <v>3654357.44</v>
      </c>
      <c r="F511" s="33">
        <f t="shared" si="21"/>
        <v>12800222.25</v>
      </c>
      <c r="G511" s="34">
        <v>50727.71</v>
      </c>
      <c r="H511" s="34">
        <v>53295.92</v>
      </c>
      <c r="I511" s="34">
        <v>60.41</v>
      </c>
      <c r="J511" s="34">
        <v>399885.54</v>
      </c>
      <c r="K511" s="34">
        <f t="shared" si="22"/>
        <v>12296252.67</v>
      </c>
      <c r="L511" s="33">
        <v>27721320.130000003</v>
      </c>
      <c r="M511" s="35">
        <f t="shared" si="23"/>
        <v>0.44356663435710625</v>
      </c>
    </row>
    <row r="512" spans="1:13" ht="15.6" customHeight="1">
      <c r="A512" s="16" t="s">
        <v>528</v>
      </c>
      <c r="B512" s="48" t="s">
        <v>44</v>
      </c>
      <c r="C512" s="33">
        <v>860337.57</v>
      </c>
      <c r="D512" s="33">
        <v>21824.1</v>
      </c>
      <c r="E512" s="33">
        <v>683610.39</v>
      </c>
      <c r="F512" s="33">
        <f t="shared" si="21"/>
        <v>1565772.06</v>
      </c>
      <c r="G512" s="34">
        <v>0</v>
      </c>
      <c r="H512" s="34">
        <v>0</v>
      </c>
      <c r="I512" s="34">
        <v>0</v>
      </c>
      <c r="J512" s="34">
        <v>20716.73</v>
      </c>
      <c r="K512" s="34">
        <f t="shared" si="22"/>
        <v>1545055.33</v>
      </c>
      <c r="L512" s="33">
        <v>4940635.24</v>
      </c>
      <c r="M512" s="35">
        <f t="shared" si="23"/>
        <v>0.31272402331810273</v>
      </c>
    </row>
    <row r="513" spans="1:13" ht="15.6" customHeight="1">
      <c r="A513" s="16" t="s">
        <v>529</v>
      </c>
      <c r="B513" s="48" t="s">
        <v>78</v>
      </c>
      <c r="C513" s="33">
        <v>99844.74</v>
      </c>
      <c r="D513" s="33">
        <v>3510.71</v>
      </c>
      <c r="E513" s="33">
        <v>12053.63</v>
      </c>
      <c r="F513" s="33">
        <f t="shared" si="21"/>
        <v>115409.08000000002</v>
      </c>
      <c r="G513" s="34">
        <v>0</v>
      </c>
      <c r="H513" s="34">
        <v>0</v>
      </c>
      <c r="I513" s="34">
        <v>0</v>
      </c>
      <c r="J513" s="34">
        <v>5367.92</v>
      </c>
      <c r="K513" s="34">
        <f t="shared" si="22"/>
        <v>110041.16000000002</v>
      </c>
      <c r="L513" s="33">
        <v>584362.49</v>
      </c>
      <c r="M513" s="35">
        <f t="shared" si="23"/>
        <v>0.18830975958090673</v>
      </c>
    </row>
    <row r="514" spans="1:13" ht="15.6" customHeight="1">
      <c r="A514" s="16" t="s">
        <v>530</v>
      </c>
      <c r="B514" s="48" t="s">
        <v>53</v>
      </c>
      <c r="C514" s="33">
        <v>1537474.21</v>
      </c>
      <c r="D514" s="33">
        <v>10539.09</v>
      </c>
      <c r="E514" s="33">
        <v>637973.23</v>
      </c>
      <c r="F514" s="33">
        <f t="shared" si="21"/>
        <v>2185986.5300000003</v>
      </c>
      <c r="G514" s="34">
        <v>0</v>
      </c>
      <c r="H514" s="34">
        <v>0</v>
      </c>
      <c r="I514" s="34">
        <v>825</v>
      </c>
      <c r="J514" s="34">
        <v>212962.93</v>
      </c>
      <c r="K514" s="34">
        <f t="shared" si="22"/>
        <v>1972198.6000000003</v>
      </c>
      <c r="L514" s="33">
        <v>6065263.6800000006</v>
      </c>
      <c r="M514" s="35">
        <f t="shared" si="23"/>
        <v>0.32516287898632629</v>
      </c>
    </row>
    <row r="515" spans="1:13" ht="15.6" customHeight="1">
      <c r="A515" s="16" t="s">
        <v>531</v>
      </c>
      <c r="B515" s="48" t="s">
        <v>39</v>
      </c>
      <c r="C515" s="33">
        <v>71743.95</v>
      </c>
      <c r="D515" s="33" t="s">
        <v>684</v>
      </c>
      <c r="E515" s="33">
        <v>3389.69</v>
      </c>
      <c r="F515" s="33">
        <f t="shared" si="21"/>
        <v>75133.64</v>
      </c>
      <c r="G515" s="34">
        <v>0</v>
      </c>
      <c r="H515" s="34">
        <v>0</v>
      </c>
      <c r="I515" s="34">
        <v>0</v>
      </c>
      <c r="J515" s="34">
        <v>2000</v>
      </c>
      <c r="K515" s="34">
        <f t="shared" si="22"/>
        <v>73133.64</v>
      </c>
      <c r="L515" s="33">
        <v>1053640.2000000002</v>
      </c>
      <c r="M515" s="35">
        <f t="shared" si="23"/>
        <v>6.9410449601296526E-2</v>
      </c>
    </row>
    <row r="516" spans="1:13" ht="15.6" customHeight="1">
      <c r="A516" s="16" t="s">
        <v>532</v>
      </c>
      <c r="B516" s="48" t="s">
        <v>34</v>
      </c>
      <c r="C516" s="33">
        <v>2043859.65</v>
      </c>
      <c r="D516" s="33">
        <v>222455.03</v>
      </c>
      <c r="E516" s="33">
        <v>1058626.08</v>
      </c>
      <c r="F516" s="33">
        <f t="shared" si="21"/>
        <v>3324940.76</v>
      </c>
      <c r="G516" s="34">
        <v>0</v>
      </c>
      <c r="H516" s="34">
        <v>0</v>
      </c>
      <c r="I516" s="34">
        <v>-14209.13</v>
      </c>
      <c r="J516" s="34">
        <v>738159.39</v>
      </c>
      <c r="K516" s="34">
        <f t="shared" si="22"/>
        <v>2600990.4999999995</v>
      </c>
      <c r="L516" s="33">
        <v>5945891.580000001</v>
      </c>
      <c r="M516" s="35">
        <f t="shared" si="23"/>
        <v>0.4374433110668996</v>
      </c>
    </row>
    <row r="517" spans="1:13" ht="15.6" customHeight="1">
      <c r="A517" s="16" t="s">
        <v>533</v>
      </c>
      <c r="B517" s="48" t="s">
        <v>28</v>
      </c>
      <c r="C517" s="33">
        <v>5481363.8300000001</v>
      </c>
      <c r="D517" s="33">
        <v>296166.84000000003</v>
      </c>
      <c r="E517" s="33">
        <v>1407254.88</v>
      </c>
      <c r="F517" s="33">
        <f t="shared" si="21"/>
        <v>7184785.5499999998</v>
      </c>
      <c r="G517" s="34">
        <v>0</v>
      </c>
      <c r="H517" s="34">
        <v>0</v>
      </c>
      <c r="I517" s="34">
        <v>0</v>
      </c>
      <c r="J517" s="34">
        <v>159972.88</v>
      </c>
      <c r="K517" s="34">
        <f t="shared" si="22"/>
        <v>7024812.6699999999</v>
      </c>
      <c r="L517" s="33">
        <v>14892199.84</v>
      </c>
      <c r="M517" s="35">
        <f t="shared" si="23"/>
        <v>0.47171087854539562</v>
      </c>
    </row>
    <row r="518" spans="1:13" ht="15.6" customHeight="1">
      <c r="A518" s="16" t="s">
        <v>534</v>
      </c>
      <c r="B518" s="48" t="s">
        <v>78</v>
      </c>
      <c r="C518" s="33">
        <v>13115114.539999999</v>
      </c>
      <c r="D518" s="33">
        <v>349742.43</v>
      </c>
      <c r="E518" s="33">
        <v>2564221.9700000002</v>
      </c>
      <c r="F518" s="33">
        <f t="shared" si="21"/>
        <v>16029078.939999999</v>
      </c>
      <c r="G518" s="34">
        <v>123349.34</v>
      </c>
      <c r="H518" s="34">
        <v>1238</v>
      </c>
      <c r="I518" s="34">
        <v>13907.52</v>
      </c>
      <c r="J518" s="34">
        <v>1360506.82</v>
      </c>
      <c r="K518" s="34">
        <f t="shared" si="22"/>
        <v>14530077.26</v>
      </c>
      <c r="L518" s="33">
        <v>35599818.159999996</v>
      </c>
      <c r="M518" s="35">
        <f t="shared" si="23"/>
        <v>0.4081503224172649</v>
      </c>
    </row>
    <row r="519" spans="1:13" ht="15.6" customHeight="1">
      <c r="A519" s="16" t="s">
        <v>535</v>
      </c>
      <c r="B519" s="48" t="s">
        <v>28</v>
      </c>
      <c r="C519" s="33">
        <v>703139.73</v>
      </c>
      <c r="D519" s="33">
        <v>10547.46</v>
      </c>
      <c r="E519" s="33">
        <v>65687.360000000001</v>
      </c>
      <c r="F519" s="33">
        <f t="shared" si="21"/>
        <v>779374.54999999993</v>
      </c>
      <c r="G519" s="34">
        <v>0</v>
      </c>
      <c r="H519" s="34">
        <v>0</v>
      </c>
      <c r="I519" s="34">
        <v>1494.7</v>
      </c>
      <c r="J519" s="34">
        <v>4255.7299999999996</v>
      </c>
      <c r="K519" s="34">
        <f t="shared" si="22"/>
        <v>773624.12</v>
      </c>
      <c r="L519" s="33">
        <v>1551019.39</v>
      </c>
      <c r="M519" s="35">
        <f t="shared" si="23"/>
        <v>0.49878429953090403</v>
      </c>
    </row>
    <row r="520" spans="1:13" ht="15.6" customHeight="1">
      <c r="A520" s="16" t="s">
        <v>536</v>
      </c>
      <c r="B520" s="48" t="s">
        <v>34</v>
      </c>
      <c r="C520" s="33">
        <v>593410.87</v>
      </c>
      <c r="D520" s="33">
        <v>13727.17</v>
      </c>
      <c r="E520" s="33">
        <v>228759.32</v>
      </c>
      <c r="F520" s="33">
        <f t="shared" si="21"/>
        <v>835897.3600000001</v>
      </c>
      <c r="G520" s="34">
        <v>42133.16</v>
      </c>
      <c r="H520" s="34">
        <v>0</v>
      </c>
      <c r="I520" s="34">
        <v>8.67</v>
      </c>
      <c r="J520" s="34">
        <v>33548.230000000003</v>
      </c>
      <c r="K520" s="34">
        <f t="shared" si="22"/>
        <v>760207.3</v>
      </c>
      <c r="L520" s="33">
        <v>2695187.43</v>
      </c>
      <c r="M520" s="35">
        <f t="shared" si="23"/>
        <v>0.28206101421302637</v>
      </c>
    </row>
    <row r="521" spans="1:13" ht="15.6" customHeight="1">
      <c r="A521" s="16" t="s">
        <v>537</v>
      </c>
      <c r="B521" s="48" t="s">
        <v>34</v>
      </c>
      <c r="C521" s="33">
        <v>376615.86</v>
      </c>
      <c r="D521" s="33">
        <v>3832.04</v>
      </c>
      <c r="E521" s="33">
        <v>167064.26</v>
      </c>
      <c r="F521" s="33">
        <f t="shared" si="21"/>
        <v>547512.15999999992</v>
      </c>
      <c r="G521" s="34">
        <v>0</v>
      </c>
      <c r="H521" s="34">
        <v>0</v>
      </c>
      <c r="I521" s="34">
        <v>100</v>
      </c>
      <c r="J521" s="34">
        <v>52981.440000000002</v>
      </c>
      <c r="K521" s="34">
        <f t="shared" si="22"/>
        <v>494430.71999999991</v>
      </c>
      <c r="L521" s="33">
        <v>1589113.0899999999</v>
      </c>
      <c r="M521" s="35">
        <f t="shared" si="23"/>
        <v>0.31113627035820335</v>
      </c>
    </row>
    <row r="522" spans="1:13" ht="15.6" customHeight="1">
      <c r="A522" s="16" t="s">
        <v>538</v>
      </c>
      <c r="B522" s="48" t="s">
        <v>28</v>
      </c>
      <c r="C522" s="33">
        <v>57315.73</v>
      </c>
      <c r="D522" s="33">
        <v>1866.08</v>
      </c>
      <c r="E522" s="33">
        <v>19569.62</v>
      </c>
      <c r="F522" s="33">
        <f t="shared" si="21"/>
        <v>78751.430000000008</v>
      </c>
      <c r="G522" s="34">
        <v>0</v>
      </c>
      <c r="H522" s="34">
        <v>0</v>
      </c>
      <c r="I522" s="34">
        <v>0</v>
      </c>
      <c r="J522" s="34">
        <v>0</v>
      </c>
      <c r="K522" s="34">
        <f t="shared" si="22"/>
        <v>78751.430000000008</v>
      </c>
      <c r="L522" s="33">
        <v>431233.38</v>
      </c>
      <c r="M522" s="35">
        <f t="shared" si="23"/>
        <v>0.1826190495735743</v>
      </c>
    </row>
    <row r="523" spans="1:13" ht="15.6" customHeight="1">
      <c r="A523" s="16" t="s">
        <v>539</v>
      </c>
      <c r="B523" s="48" t="s">
        <v>31</v>
      </c>
      <c r="C523" s="33">
        <v>2421161.77</v>
      </c>
      <c r="D523" s="33">
        <v>37749.56</v>
      </c>
      <c r="E523" s="33">
        <v>702276.42</v>
      </c>
      <c r="F523" s="33">
        <f t="shared" si="21"/>
        <v>3161187.75</v>
      </c>
      <c r="G523" s="34">
        <v>12343.81</v>
      </c>
      <c r="H523" s="34">
        <v>0</v>
      </c>
      <c r="I523" s="34">
        <v>3991.73</v>
      </c>
      <c r="J523" s="34">
        <v>74314.28</v>
      </c>
      <c r="K523" s="34">
        <f t="shared" si="22"/>
        <v>3070537.93</v>
      </c>
      <c r="L523" s="33">
        <v>7360930.5399999991</v>
      </c>
      <c r="M523" s="35">
        <f t="shared" si="23"/>
        <v>0.41713991367183861</v>
      </c>
    </row>
    <row r="524" spans="1:13" ht="15.6" customHeight="1">
      <c r="A524" s="16" t="s">
        <v>540</v>
      </c>
      <c r="B524" s="48" t="s">
        <v>36</v>
      </c>
      <c r="C524" s="33">
        <v>542552.41</v>
      </c>
      <c r="D524" s="33">
        <v>13151.58</v>
      </c>
      <c r="E524" s="33">
        <v>60668.98</v>
      </c>
      <c r="F524" s="33">
        <f t="shared" ref="F524:F587" si="24">SUM(C524:E524)</f>
        <v>616372.97</v>
      </c>
      <c r="G524" s="34">
        <v>21123.21</v>
      </c>
      <c r="H524" s="34">
        <v>0</v>
      </c>
      <c r="I524" s="34">
        <v>3135.96</v>
      </c>
      <c r="J524" s="34">
        <v>6584.65</v>
      </c>
      <c r="K524" s="34">
        <f t="shared" ref="K524:K587" si="25">F524-G524-H524-I524-J524</f>
        <v>585529.15</v>
      </c>
      <c r="L524" s="33">
        <v>2290440.42</v>
      </c>
      <c r="M524" s="35">
        <f t="shared" ref="M524:M587" si="26">K524/L524</f>
        <v>0.25564041958358386</v>
      </c>
    </row>
    <row r="525" spans="1:13" ht="15.6" customHeight="1">
      <c r="A525" s="16" t="s">
        <v>541</v>
      </c>
      <c r="B525" s="48" t="s">
        <v>39</v>
      </c>
      <c r="C525" s="33">
        <v>22793729</v>
      </c>
      <c r="D525" s="33">
        <v>685563.54</v>
      </c>
      <c r="E525" s="33">
        <v>7624001.7699999996</v>
      </c>
      <c r="F525" s="33">
        <f t="shared" si="24"/>
        <v>31103294.309999999</v>
      </c>
      <c r="G525" s="34">
        <v>0</v>
      </c>
      <c r="H525" s="34">
        <v>0</v>
      </c>
      <c r="I525" s="34">
        <v>59195.360000000001</v>
      </c>
      <c r="J525" s="34">
        <v>2160903.91</v>
      </c>
      <c r="K525" s="34">
        <f t="shared" si="25"/>
        <v>28883195.039999999</v>
      </c>
      <c r="L525" s="33">
        <v>58163438.580000006</v>
      </c>
      <c r="M525" s="35">
        <f t="shared" si="26"/>
        <v>0.49658678622091873</v>
      </c>
    </row>
    <row r="526" spans="1:13" ht="15.6" customHeight="1">
      <c r="A526" s="16" t="s">
        <v>542</v>
      </c>
      <c r="B526" s="48" t="s">
        <v>36</v>
      </c>
      <c r="C526" s="33">
        <v>13177600.869999999</v>
      </c>
      <c r="D526" s="33">
        <v>1648121.69</v>
      </c>
      <c r="E526" s="33">
        <v>5317913.57</v>
      </c>
      <c r="F526" s="33">
        <f t="shared" si="24"/>
        <v>20143636.129999999</v>
      </c>
      <c r="G526" s="34">
        <v>399743.54</v>
      </c>
      <c r="H526" s="34">
        <v>0</v>
      </c>
      <c r="I526" s="34">
        <v>9064.34</v>
      </c>
      <c r="J526" s="34">
        <v>996947.52</v>
      </c>
      <c r="K526" s="34">
        <f t="shared" si="25"/>
        <v>18737880.73</v>
      </c>
      <c r="L526" s="33">
        <v>44912997.899999999</v>
      </c>
      <c r="M526" s="35">
        <f t="shared" si="26"/>
        <v>0.41720396335422538</v>
      </c>
    </row>
    <row r="527" spans="1:13" ht="15.6" customHeight="1">
      <c r="A527" s="16" t="s">
        <v>543</v>
      </c>
      <c r="B527" s="48" t="s">
        <v>28</v>
      </c>
      <c r="C527" s="33">
        <v>375207.24</v>
      </c>
      <c r="D527" s="33">
        <v>11899.24</v>
      </c>
      <c r="E527" s="33">
        <v>71926.66</v>
      </c>
      <c r="F527" s="33">
        <f t="shared" si="24"/>
        <v>459033.14</v>
      </c>
      <c r="G527" s="34">
        <v>0</v>
      </c>
      <c r="H527" s="34">
        <v>0</v>
      </c>
      <c r="I527" s="34">
        <v>0</v>
      </c>
      <c r="J527" s="34">
        <v>27701.99</v>
      </c>
      <c r="K527" s="34">
        <f t="shared" si="25"/>
        <v>431331.15</v>
      </c>
      <c r="L527" s="33">
        <v>1138892.7400000002</v>
      </c>
      <c r="M527" s="35">
        <f t="shared" si="26"/>
        <v>0.37872850958730314</v>
      </c>
    </row>
    <row r="528" spans="1:13" ht="15.6" customHeight="1">
      <c r="A528" s="16" t="s">
        <v>544</v>
      </c>
      <c r="B528" s="48" t="s">
        <v>78</v>
      </c>
      <c r="C528" s="33">
        <v>1696740.73</v>
      </c>
      <c r="D528" s="33">
        <v>82469.86</v>
      </c>
      <c r="E528" s="33">
        <v>312221.96999999997</v>
      </c>
      <c r="F528" s="33">
        <f t="shared" si="24"/>
        <v>2091432.56</v>
      </c>
      <c r="G528" s="34">
        <v>126</v>
      </c>
      <c r="H528" s="34">
        <v>0</v>
      </c>
      <c r="I528" s="34">
        <v>10107.719999999999</v>
      </c>
      <c r="J528" s="34">
        <v>107799.61</v>
      </c>
      <c r="K528" s="34">
        <f t="shared" si="25"/>
        <v>1973399.23</v>
      </c>
      <c r="L528" s="33">
        <v>5874889.4600000009</v>
      </c>
      <c r="M528" s="35">
        <f t="shared" si="26"/>
        <v>0.33590406141871471</v>
      </c>
    </row>
    <row r="529" spans="1:13" ht="15.6" customHeight="1">
      <c r="A529" s="16" t="s">
        <v>545</v>
      </c>
      <c r="B529" s="48" t="s">
        <v>36</v>
      </c>
      <c r="C529" s="33">
        <v>1546542.62</v>
      </c>
      <c r="D529" s="33">
        <v>51248.3</v>
      </c>
      <c r="E529" s="33">
        <v>413128.95</v>
      </c>
      <c r="F529" s="33">
        <f t="shared" si="24"/>
        <v>2010919.87</v>
      </c>
      <c r="G529" s="34">
        <v>720</v>
      </c>
      <c r="H529" s="34">
        <v>0</v>
      </c>
      <c r="I529" s="34">
        <v>1559.1</v>
      </c>
      <c r="J529" s="34">
        <v>72762.16</v>
      </c>
      <c r="K529" s="34">
        <f t="shared" si="25"/>
        <v>1935878.61</v>
      </c>
      <c r="L529" s="33">
        <v>6748119.6100000003</v>
      </c>
      <c r="M529" s="35">
        <f t="shared" si="26"/>
        <v>0.28687674817311071</v>
      </c>
    </row>
    <row r="530" spans="1:13" ht="15.6" customHeight="1">
      <c r="A530" s="16" t="s">
        <v>546</v>
      </c>
      <c r="B530" s="48" t="s">
        <v>39</v>
      </c>
      <c r="C530" s="33">
        <v>13556585.48</v>
      </c>
      <c r="D530" s="33">
        <v>800006.92</v>
      </c>
      <c r="E530" s="33">
        <v>6047083.4500000002</v>
      </c>
      <c r="F530" s="33">
        <f t="shared" si="24"/>
        <v>20403675.850000001</v>
      </c>
      <c r="G530" s="34">
        <v>816669.45</v>
      </c>
      <c r="H530" s="34">
        <v>0</v>
      </c>
      <c r="I530" s="34">
        <v>1196.05</v>
      </c>
      <c r="J530" s="34">
        <v>1380569.78</v>
      </c>
      <c r="K530" s="34">
        <f t="shared" si="25"/>
        <v>18205240.57</v>
      </c>
      <c r="L530" s="33">
        <v>38318303.959999993</v>
      </c>
      <c r="M530" s="35">
        <f t="shared" si="26"/>
        <v>0.47510559415688719</v>
      </c>
    </row>
    <row r="531" spans="1:13" ht="15.6" customHeight="1">
      <c r="A531" s="16" t="s">
        <v>547</v>
      </c>
      <c r="B531" s="48" t="s">
        <v>28</v>
      </c>
      <c r="C531" s="33">
        <v>44072700.43</v>
      </c>
      <c r="D531" s="33">
        <v>3083371.49</v>
      </c>
      <c r="E531" s="33">
        <v>16913476.93</v>
      </c>
      <c r="F531" s="33">
        <f t="shared" si="24"/>
        <v>64069548.850000001</v>
      </c>
      <c r="G531" s="34">
        <v>1521980.46</v>
      </c>
      <c r="H531" s="34">
        <v>0</v>
      </c>
      <c r="I531" s="34">
        <v>90704.5</v>
      </c>
      <c r="J531" s="34">
        <v>4132867.76</v>
      </c>
      <c r="K531" s="34">
        <f t="shared" si="25"/>
        <v>58323996.130000003</v>
      </c>
      <c r="L531" s="33">
        <v>94739934.709999993</v>
      </c>
      <c r="M531" s="35">
        <f t="shared" si="26"/>
        <v>0.61562208490569903</v>
      </c>
    </row>
    <row r="532" spans="1:13" ht="15.6" customHeight="1">
      <c r="A532" s="16" t="s">
        <v>548</v>
      </c>
      <c r="B532" s="48" t="s">
        <v>53</v>
      </c>
      <c r="C532" s="33">
        <v>19186515.16</v>
      </c>
      <c r="D532" s="33">
        <v>914830.86</v>
      </c>
      <c r="E532" s="33">
        <v>7536714.0499999998</v>
      </c>
      <c r="F532" s="33">
        <f t="shared" si="24"/>
        <v>27638060.07</v>
      </c>
      <c r="G532" s="34">
        <v>41058.51</v>
      </c>
      <c r="H532" s="34">
        <v>0</v>
      </c>
      <c r="I532" s="34">
        <v>53791.16</v>
      </c>
      <c r="J532" s="34">
        <v>1585894.25</v>
      </c>
      <c r="K532" s="34">
        <f t="shared" si="25"/>
        <v>25957316.149999999</v>
      </c>
      <c r="L532" s="33">
        <v>46265804.209999993</v>
      </c>
      <c r="M532" s="35">
        <f t="shared" si="26"/>
        <v>0.56104755106341642</v>
      </c>
    </row>
    <row r="533" spans="1:13" ht="15.6" customHeight="1">
      <c r="A533" s="16" t="s">
        <v>549</v>
      </c>
      <c r="B533" s="48" t="s">
        <v>36</v>
      </c>
      <c r="C533" s="33">
        <v>871736.19</v>
      </c>
      <c r="D533" s="33">
        <v>33951.29</v>
      </c>
      <c r="E533" s="33">
        <v>278726.21000000002</v>
      </c>
      <c r="F533" s="33">
        <f t="shared" si="24"/>
        <v>1184413.69</v>
      </c>
      <c r="G533" s="34">
        <v>0</v>
      </c>
      <c r="H533" s="34">
        <v>342</v>
      </c>
      <c r="I533" s="34">
        <v>3302.1</v>
      </c>
      <c r="J533" s="34">
        <v>29732.74</v>
      </c>
      <c r="K533" s="34">
        <f t="shared" si="25"/>
        <v>1151036.8499999999</v>
      </c>
      <c r="L533" s="33">
        <v>4184096.45</v>
      </c>
      <c r="M533" s="35">
        <f t="shared" si="26"/>
        <v>0.27509806806676262</v>
      </c>
    </row>
    <row r="534" spans="1:13" ht="15.6" customHeight="1">
      <c r="A534" s="16" t="s">
        <v>550</v>
      </c>
      <c r="B534" s="48" t="s">
        <v>44</v>
      </c>
      <c r="C534" s="33">
        <v>1090196.46</v>
      </c>
      <c r="D534" s="33">
        <v>40369.22</v>
      </c>
      <c r="E534" s="33">
        <v>475209.32</v>
      </c>
      <c r="F534" s="33">
        <f t="shared" si="24"/>
        <v>1605775</v>
      </c>
      <c r="G534" s="34">
        <v>12418.61</v>
      </c>
      <c r="H534" s="34">
        <v>0</v>
      </c>
      <c r="I534" s="34">
        <v>3861.32</v>
      </c>
      <c r="J534" s="34">
        <v>53610.39</v>
      </c>
      <c r="K534" s="34">
        <f t="shared" si="25"/>
        <v>1535884.68</v>
      </c>
      <c r="L534" s="33">
        <v>3913624.45</v>
      </c>
      <c r="M534" s="35">
        <f t="shared" si="26"/>
        <v>0.3924455960509956</v>
      </c>
    </row>
    <row r="535" spans="1:13" ht="15.6" customHeight="1">
      <c r="A535" s="16" t="s">
        <v>551</v>
      </c>
      <c r="B535" s="48" t="s">
        <v>31</v>
      </c>
      <c r="C535" s="33">
        <v>3630390.29</v>
      </c>
      <c r="D535" s="33">
        <v>179403.67</v>
      </c>
      <c r="E535" s="33">
        <v>1349129.49</v>
      </c>
      <c r="F535" s="33">
        <f t="shared" si="24"/>
        <v>5158923.45</v>
      </c>
      <c r="G535" s="34">
        <v>10858.38</v>
      </c>
      <c r="H535" s="34">
        <v>0</v>
      </c>
      <c r="I535" s="34">
        <v>685</v>
      </c>
      <c r="J535" s="34">
        <v>168829.48</v>
      </c>
      <c r="K535" s="34">
        <f t="shared" si="25"/>
        <v>4978550.59</v>
      </c>
      <c r="L535" s="33">
        <v>11521345.870000001</v>
      </c>
      <c r="M535" s="35">
        <f t="shared" si="26"/>
        <v>0.43211536622326913</v>
      </c>
    </row>
    <row r="536" spans="1:13" ht="15.6" customHeight="1">
      <c r="A536" s="16" t="s">
        <v>552</v>
      </c>
      <c r="B536" s="48" t="s">
        <v>34</v>
      </c>
      <c r="C536" s="33">
        <v>709976.55</v>
      </c>
      <c r="D536" s="33">
        <v>100363.08</v>
      </c>
      <c r="E536" s="33">
        <v>904008.72</v>
      </c>
      <c r="F536" s="33">
        <f t="shared" si="24"/>
        <v>1714348.35</v>
      </c>
      <c r="G536" s="34">
        <v>22184</v>
      </c>
      <c r="H536" s="34">
        <v>0</v>
      </c>
      <c r="I536" s="34">
        <v>0</v>
      </c>
      <c r="J536" s="34">
        <v>345764.81</v>
      </c>
      <c r="K536" s="34">
        <f t="shared" si="25"/>
        <v>1346399.54</v>
      </c>
      <c r="L536" s="33">
        <v>3852239.86</v>
      </c>
      <c r="M536" s="35">
        <f t="shared" si="26"/>
        <v>0.34951082718924986</v>
      </c>
    </row>
    <row r="537" spans="1:13" ht="15.6" customHeight="1">
      <c r="A537" s="16" t="s">
        <v>553</v>
      </c>
      <c r="B537" s="48" t="s">
        <v>39</v>
      </c>
      <c r="C537" s="33">
        <v>82228.05</v>
      </c>
      <c r="D537" s="33">
        <v>3074.69</v>
      </c>
      <c r="E537" s="33">
        <v>25532.85</v>
      </c>
      <c r="F537" s="33">
        <f t="shared" si="24"/>
        <v>110835.59</v>
      </c>
      <c r="G537" s="34">
        <v>575</v>
      </c>
      <c r="H537" s="34">
        <v>0</v>
      </c>
      <c r="I537" s="34">
        <v>0</v>
      </c>
      <c r="J537" s="34">
        <v>4925.43</v>
      </c>
      <c r="K537" s="34">
        <f t="shared" si="25"/>
        <v>105335.16</v>
      </c>
      <c r="L537" s="33">
        <v>1191896.4500000002</v>
      </c>
      <c r="M537" s="35">
        <f t="shared" si="26"/>
        <v>8.8376100121784901E-2</v>
      </c>
    </row>
    <row r="538" spans="1:13" ht="15.6" customHeight="1">
      <c r="A538" s="16" t="s">
        <v>554</v>
      </c>
      <c r="B538" s="48" t="s">
        <v>34</v>
      </c>
      <c r="C538" s="33">
        <v>7417333.79</v>
      </c>
      <c r="D538" s="33">
        <v>97867.21</v>
      </c>
      <c r="E538" s="33">
        <v>2331045.79</v>
      </c>
      <c r="F538" s="33">
        <f t="shared" si="24"/>
        <v>9846246.7899999991</v>
      </c>
      <c r="G538" s="34">
        <v>129746.37</v>
      </c>
      <c r="H538" s="34">
        <v>0</v>
      </c>
      <c r="I538" s="34">
        <v>22182.7</v>
      </c>
      <c r="J538" s="34">
        <v>303963.08</v>
      </c>
      <c r="K538" s="34">
        <f t="shared" si="25"/>
        <v>9390354.6400000006</v>
      </c>
      <c r="L538" s="33">
        <v>17276306.459999997</v>
      </c>
      <c r="M538" s="35">
        <f t="shared" si="26"/>
        <v>0.54353948060261503</v>
      </c>
    </row>
    <row r="539" spans="1:13" ht="15.6" customHeight="1">
      <c r="A539" s="16" t="s">
        <v>555</v>
      </c>
      <c r="B539" s="48" t="s">
        <v>36</v>
      </c>
      <c r="C539" s="33">
        <v>2905504.74</v>
      </c>
      <c r="D539" s="33">
        <v>77726.59</v>
      </c>
      <c r="E539" s="33">
        <v>451922.89</v>
      </c>
      <c r="F539" s="33">
        <f t="shared" si="24"/>
        <v>3435154.22</v>
      </c>
      <c r="G539" s="34">
        <v>185602.24</v>
      </c>
      <c r="H539" s="34">
        <v>0</v>
      </c>
      <c r="I539" s="34">
        <v>104.46</v>
      </c>
      <c r="J539" s="34">
        <v>54028.62</v>
      </c>
      <c r="K539" s="34">
        <f t="shared" si="25"/>
        <v>3195418.9000000004</v>
      </c>
      <c r="L539" s="33">
        <v>6732972.1600000001</v>
      </c>
      <c r="M539" s="35">
        <f t="shared" si="26"/>
        <v>0.47459262032653354</v>
      </c>
    </row>
    <row r="540" spans="1:13" ht="15.6" customHeight="1">
      <c r="A540" s="16" t="s">
        <v>556</v>
      </c>
      <c r="B540" s="48" t="s">
        <v>78</v>
      </c>
      <c r="C540" s="33">
        <v>1024621.74</v>
      </c>
      <c r="D540" s="33">
        <v>26795.43</v>
      </c>
      <c r="E540" s="33">
        <v>192907.2</v>
      </c>
      <c r="F540" s="33">
        <f t="shared" si="24"/>
        <v>1244324.3699999999</v>
      </c>
      <c r="G540" s="34">
        <v>0</v>
      </c>
      <c r="H540" s="34">
        <v>0</v>
      </c>
      <c r="I540" s="34">
        <v>998.4</v>
      </c>
      <c r="J540" s="34">
        <v>81438.62</v>
      </c>
      <c r="K540" s="34">
        <f t="shared" si="25"/>
        <v>1161887.3500000001</v>
      </c>
      <c r="L540" s="33">
        <v>3922345.63</v>
      </c>
      <c r="M540" s="35">
        <f t="shared" si="26"/>
        <v>0.29622258199617152</v>
      </c>
    </row>
    <row r="541" spans="1:13" ht="15.6" customHeight="1">
      <c r="A541" s="16" t="s">
        <v>557</v>
      </c>
      <c r="B541" s="48" t="s">
        <v>53</v>
      </c>
      <c r="C541" s="33">
        <v>27378449.489999998</v>
      </c>
      <c r="D541" s="33">
        <v>3928293.6</v>
      </c>
      <c r="E541" s="33">
        <v>14002615.9</v>
      </c>
      <c r="F541" s="33">
        <f t="shared" si="24"/>
        <v>45309358.990000002</v>
      </c>
      <c r="G541" s="34">
        <v>88905.33</v>
      </c>
      <c r="H541" s="34">
        <v>0</v>
      </c>
      <c r="I541" s="34">
        <v>26490.09</v>
      </c>
      <c r="J541" s="34">
        <v>1755497.39</v>
      </c>
      <c r="K541" s="34">
        <f t="shared" si="25"/>
        <v>43438466.18</v>
      </c>
      <c r="L541" s="33">
        <v>84518203.170000002</v>
      </c>
      <c r="M541" s="35">
        <f t="shared" si="26"/>
        <v>0.51395397146136468</v>
      </c>
    </row>
    <row r="542" spans="1:13" ht="15.6" customHeight="1">
      <c r="A542" s="16" t="s">
        <v>558</v>
      </c>
      <c r="B542" s="48" t="s">
        <v>36</v>
      </c>
      <c r="C542" s="33">
        <v>7909241.3499999996</v>
      </c>
      <c r="D542" s="33">
        <v>429692.52</v>
      </c>
      <c r="E542" s="33">
        <v>2881570.56</v>
      </c>
      <c r="F542" s="33">
        <f t="shared" si="24"/>
        <v>11220504.43</v>
      </c>
      <c r="G542" s="34">
        <v>0</v>
      </c>
      <c r="H542" s="34">
        <v>0</v>
      </c>
      <c r="I542" s="34">
        <v>76015.350000000006</v>
      </c>
      <c r="J542" s="34">
        <v>473758</v>
      </c>
      <c r="K542" s="34">
        <f t="shared" si="25"/>
        <v>10670731.08</v>
      </c>
      <c r="L542" s="33">
        <v>22475775.02</v>
      </c>
      <c r="M542" s="35">
        <f t="shared" si="26"/>
        <v>0.47476587884087124</v>
      </c>
    </row>
    <row r="543" spans="1:13" ht="15.6" customHeight="1">
      <c r="A543" s="16" t="s">
        <v>559</v>
      </c>
      <c r="B543" s="48" t="s">
        <v>78</v>
      </c>
      <c r="C543" s="33">
        <v>3632828.48</v>
      </c>
      <c r="D543" s="33">
        <v>746890.16</v>
      </c>
      <c r="E543" s="33">
        <v>1637660.32</v>
      </c>
      <c r="F543" s="33">
        <f t="shared" si="24"/>
        <v>6017378.96</v>
      </c>
      <c r="G543" s="34">
        <v>35485</v>
      </c>
      <c r="H543" s="34">
        <v>396</v>
      </c>
      <c r="I543" s="34">
        <v>555.82000000000005</v>
      </c>
      <c r="J543" s="34">
        <v>394155.25</v>
      </c>
      <c r="K543" s="34">
        <f t="shared" si="25"/>
        <v>5586786.8899999997</v>
      </c>
      <c r="L543" s="33">
        <v>10373489.059999999</v>
      </c>
      <c r="M543" s="35">
        <f t="shared" si="26"/>
        <v>0.53856391592897679</v>
      </c>
    </row>
    <row r="544" spans="1:13" ht="15.6" customHeight="1">
      <c r="A544" s="16" t="s">
        <v>560</v>
      </c>
      <c r="B544" s="48" t="s">
        <v>53</v>
      </c>
      <c r="C544" s="33">
        <v>638751.01</v>
      </c>
      <c r="D544" s="33">
        <v>13030.56</v>
      </c>
      <c r="E544" s="33">
        <v>62184.959999999999</v>
      </c>
      <c r="F544" s="33">
        <f t="shared" si="24"/>
        <v>713966.53</v>
      </c>
      <c r="G544" s="34">
        <v>7081</v>
      </c>
      <c r="H544" s="34">
        <v>0</v>
      </c>
      <c r="I544" s="34">
        <v>0</v>
      </c>
      <c r="J544" s="34">
        <v>2058.61</v>
      </c>
      <c r="K544" s="34">
        <f t="shared" si="25"/>
        <v>704826.92</v>
      </c>
      <c r="L544" s="33">
        <v>3263009.78</v>
      </c>
      <c r="M544" s="35">
        <f t="shared" si="26"/>
        <v>0.21600515092541345</v>
      </c>
    </row>
    <row r="545" spans="1:13" ht="15.6" customHeight="1">
      <c r="A545" s="16" t="s">
        <v>561</v>
      </c>
      <c r="B545" s="48" t="s">
        <v>36</v>
      </c>
      <c r="C545" s="33">
        <v>217260.53</v>
      </c>
      <c r="D545" s="33">
        <v>4038.2</v>
      </c>
      <c r="E545" s="33">
        <v>141769.54</v>
      </c>
      <c r="F545" s="33">
        <f t="shared" si="24"/>
        <v>363068.27</v>
      </c>
      <c r="G545" s="34">
        <v>1476.44</v>
      </c>
      <c r="H545" s="34">
        <v>0</v>
      </c>
      <c r="I545" s="34">
        <v>8002.31</v>
      </c>
      <c r="J545" s="34">
        <v>23540.11</v>
      </c>
      <c r="K545" s="34">
        <f t="shared" si="25"/>
        <v>330049.41000000003</v>
      </c>
      <c r="L545" s="33">
        <v>1465465.34</v>
      </c>
      <c r="M545" s="35">
        <f t="shared" si="26"/>
        <v>0.22521816176150575</v>
      </c>
    </row>
    <row r="546" spans="1:13" ht="15.6" customHeight="1">
      <c r="A546" s="16" t="s">
        <v>562</v>
      </c>
      <c r="B546" s="48" t="s">
        <v>53</v>
      </c>
      <c r="C546" s="33">
        <v>39100767.990000002</v>
      </c>
      <c r="D546" s="33">
        <v>5798964.1799999997</v>
      </c>
      <c r="E546" s="33">
        <v>4923183.51</v>
      </c>
      <c r="F546" s="33">
        <f t="shared" si="24"/>
        <v>49822915.68</v>
      </c>
      <c r="G546" s="34">
        <v>35026.15</v>
      </c>
      <c r="H546" s="34">
        <v>0</v>
      </c>
      <c r="I546" s="34">
        <v>1036.42</v>
      </c>
      <c r="J546" s="34">
        <v>1439392.44</v>
      </c>
      <c r="K546" s="34">
        <f t="shared" si="25"/>
        <v>48347460.670000002</v>
      </c>
      <c r="L546" s="33">
        <v>67259616.519999996</v>
      </c>
      <c r="M546" s="35">
        <f t="shared" si="26"/>
        <v>0.71881855965717012</v>
      </c>
    </row>
    <row r="547" spans="1:13" ht="15.6" customHeight="1">
      <c r="A547" s="16" t="s">
        <v>563</v>
      </c>
      <c r="B547" s="48" t="s">
        <v>31</v>
      </c>
      <c r="C547" s="33">
        <v>291418.84999999998</v>
      </c>
      <c r="D547" s="33">
        <v>4870.7299999999996</v>
      </c>
      <c r="E547" s="33">
        <v>26748.84</v>
      </c>
      <c r="F547" s="33">
        <f t="shared" si="24"/>
        <v>323038.42</v>
      </c>
      <c r="G547" s="34">
        <v>1754</v>
      </c>
      <c r="H547" s="34">
        <v>0</v>
      </c>
      <c r="I547" s="34">
        <v>419.97</v>
      </c>
      <c r="J547" s="34">
        <v>6985.68</v>
      </c>
      <c r="K547" s="34">
        <f t="shared" si="25"/>
        <v>313878.77</v>
      </c>
      <c r="L547" s="33">
        <v>1654135.83</v>
      </c>
      <c r="M547" s="35">
        <f t="shared" si="26"/>
        <v>0.1897539272817759</v>
      </c>
    </row>
    <row r="548" spans="1:13" ht="15.6" customHeight="1">
      <c r="A548" s="16" t="s">
        <v>564</v>
      </c>
      <c r="B548" s="48" t="s">
        <v>78</v>
      </c>
      <c r="C548" s="33">
        <v>373760.88</v>
      </c>
      <c r="D548" s="33">
        <v>12227.33</v>
      </c>
      <c r="E548" s="33">
        <v>141072.82</v>
      </c>
      <c r="F548" s="33">
        <f t="shared" si="24"/>
        <v>527061.03</v>
      </c>
      <c r="G548" s="34">
        <v>2460</v>
      </c>
      <c r="H548" s="34">
        <v>0</v>
      </c>
      <c r="I548" s="34">
        <v>0</v>
      </c>
      <c r="J548" s="34">
        <v>101193.11</v>
      </c>
      <c r="K548" s="34">
        <f t="shared" si="25"/>
        <v>423407.92000000004</v>
      </c>
      <c r="L548" s="33">
        <v>1159969.6100000001</v>
      </c>
      <c r="M548" s="35">
        <f t="shared" si="26"/>
        <v>0.36501639038629641</v>
      </c>
    </row>
    <row r="549" spans="1:13" ht="15.6" customHeight="1">
      <c r="A549" s="16" t="s">
        <v>565</v>
      </c>
      <c r="B549" s="48" t="s">
        <v>53</v>
      </c>
      <c r="C549" s="33">
        <v>26263241.309999999</v>
      </c>
      <c r="D549" s="33">
        <v>968571.27</v>
      </c>
      <c r="E549" s="33">
        <v>9751167.6799999997</v>
      </c>
      <c r="F549" s="33">
        <f t="shared" si="24"/>
        <v>36982980.259999998</v>
      </c>
      <c r="G549" s="34">
        <v>545336.27</v>
      </c>
      <c r="H549" s="34">
        <v>0</v>
      </c>
      <c r="I549" s="34">
        <v>317137.76</v>
      </c>
      <c r="J549" s="34">
        <v>2257388.5</v>
      </c>
      <c r="K549" s="34">
        <f t="shared" si="25"/>
        <v>33863117.729999997</v>
      </c>
      <c r="L549" s="33">
        <v>68231889.359999999</v>
      </c>
      <c r="M549" s="35">
        <f t="shared" si="26"/>
        <v>0.49629459256703184</v>
      </c>
    </row>
    <row r="550" spans="1:13" ht="15.6" customHeight="1">
      <c r="A550" s="16" t="s">
        <v>566</v>
      </c>
      <c r="B550" s="48" t="s">
        <v>78</v>
      </c>
      <c r="C550" s="33">
        <v>115289.12</v>
      </c>
      <c r="D550" s="33">
        <v>14290.14</v>
      </c>
      <c r="E550" s="33">
        <v>48726.95</v>
      </c>
      <c r="F550" s="33">
        <f t="shared" si="24"/>
        <v>178306.21</v>
      </c>
      <c r="G550" s="34">
        <v>0</v>
      </c>
      <c r="H550" s="34">
        <v>0</v>
      </c>
      <c r="I550" s="34">
        <v>0</v>
      </c>
      <c r="J550" s="34">
        <v>3545.37</v>
      </c>
      <c r="K550" s="34">
        <f t="shared" si="25"/>
        <v>174760.84</v>
      </c>
      <c r="L550" s="33">
        <v>696001.07</v>
      </c>
      <c r="M550" s="35">
        <f t="shared" si="26"/>
        <v>0.25109277490047538</v>
      </c>
    </row>
    <row r="551" spans="1:13" ht="15.6" customHeight="1">
      <c r="A551" s="16" t="s">
        <v>567</v>
      </c>
      <c r="B551" s="48" t="s">
        <v>36</v>
      </c>
      <c r="C551" s="33">
        <v>4184491.38</v>
      </c>
      <c r="D551" s="33">
        <v>27993.29</v>
      </c>
      <c r="E551" s="33">
        <v>800859.39</v>
      </c>
      <c r="F551" s="33">
        <f t="shared" si="24"/>
        <v>5013344.0599999996</v>
      </c>
      <c r="G551" s="34">
        <v>0</v>
      </c>
      <c r="H551" s="34">
        <v>0</v>
      </c>
      <c r="I551" s="34">
        <v>0</v>
      </c>
      <c r="J551" s="34">
        <v>175414.91</v>
      </c>
      <c r="K551" s="34">
        <f t="shared" si="25"/>
        <v>4837929.1499999994</v>
      </c>
      <c r="L551" s="33">
        <v>10348185.84</v>
      </c>
      <c r="M551" s="35">
        <f t="shared" si="26"/>
        <v>0.46751471463716965</v>
      </c>
    </row>
    <row r="552" spans="1:13" ht="15.6" customHeight="1">
      <c r="A552" s="16" t="s">
        <v>568</v>
      </c>
      <c r="B552" s="48" t="s">
        <v>78</v>
      </c>
      <c r="C552" s="33">
        <v>259971.35</v>
      </c>
      <c r="D552" s="33">
        <v>5844.51</v>
      </c>
      <c r="E552" s="33">
        <v>47955.39</v>
      </c>
      <c r="F552" s="33">
        <f t="shared" si="24"/>
        <v>313771.25</v>
      </c>
      <c r="G552" s="34">
        <v>4978.03</v>
      </c>
      <c r="H552" s="34">
        <v>0</v>
      </c>
      <c r="I552" s="34">
        <v>0</v>
      </c>
      <c r="J552" s="34">
        <v>15049.28</v>
      </c>
      <c r="K552" s="34">
        <f t="shared" si="25"/>
        <v>293743.93999999994</v>
      </c>
      <c r="L552" s="33">
        <v>1223260.17</v>
      </c>
      <c r="M552" s="35">
        <f t="shared" si="26"/>
        <v>0.24013202359069696</v>
      </c>
    </row>
    <row r="553" spans="1:13" ht="15.6" customHeight="1">
      <c r="A553" s="16" t="s">
        <v>569</v>
      </c>
      <c r="B553" s="48" t="s">
        <v>28</v>
      </c>
      <c r="C553" s="33">
        <v>30288.02</v>
      </c>
      <c r="D553" s="33">
        <v>374.94</v>
      </c>
      <c r="E553" s="33">
        <v>36677.4</v>
      </c>
      <c r="F553" s="33">
        <f t="shared" si="24"/>
        <v>67340.36</v>
      </c>
      <c r="G553" s="34">
        <v>0</v>
      </c>
      <c r="H553" s="34">
        <v>0</v>
      </c>
      <c r="I553" s="34">
        <v>1178.8699999999999</v>
      </c>
      <c r="J553" s="34">
        <v>117.71</v>
      </c>
      <c r="K553" s="34">
        <f t="shared" si="25"/>
        <v>66043.78</v>
      </c>
      <c r="L553" s="33">
        <v>412549.14</v>
      </c>
      <c r="M553" s="35">
        <f t="shared" si="26"/>
        <v>0.16008706259816707</v>
      </c>
    </row>
    <row r="554" spans="1:13" ht="15.6" customHeight="1">
      <c r="A554" s="16" t="s">
        <v>570</v>
      </c>
      <c r="B554" s="48" t="s">
        <v>34</v>
      </c>
      <c r="C554" s="33">
        <v>81176.990000000005</v>
      </c>
      <c r="D554" s="33">
        <v>9050.34</v>
      </c>
      <c r="E554" s="33">
        <v>37943.800000000003</v>
      </c>
      <c r="F554" s="33">
        <f t="shared" si="24"/>
        <v>128171.13</v>
      </c>
      <c r="G554" s="34">
        <v>720</v>
      </c>
      <c r="H554" s="34">
        <v>0</v>
      </c>
      <c r="I554" s="34">
        <v>0</v>
      </c>
      <c r="J554" s="34">
        <v>2230.34</v>
      </c>
      <c r="K554" s="34">
        <f t="shared" si="25"/>
        <v>125220.79000000001</v>
      </c>
      <c r="L554" s="33">
        <v>808721.90999999992</v>
      </c>
      <c r="M554" s="35">
        <f t="shared" si="26"/>
        <v>0.15483788487936481</v>
      </c>
    </row>
    <row r="555" spans="1:13" ht="15.6" customHeight="1">
      <c r="A555" s="16" t="s">
        <v>571</v>
      </c>
      <c r="B555" s="48" t="s">
        <v>44</v>
      </c>
      <c r="C555" s="33">
        <v>260841.62</v>
      </c>
      <c r="D555" s="33">
        <v>20773.28</v>
      </c>
      <c r="E555" s="33">
        <v>185384.94</v>
      </c>
      <c r="F555" s="33">
        <f t="shared" si="24"/>
        <v>466999.84</v>
      </c>
      <c r="G555" s="34">
        <v>0</v>
      </c>
      <c r="H555" s="34">
        <v>0</v>
      </c>
      <c r="I555" s="34">
        <v>0</v>
      </c>
      <c r="J555" s="34">
        <v>4867.8500000000004</v>
      </c>
      <c r="K555" s="34">
        <f t="shared" si="25"/>
        <v>462131.99000000005</v>
      </c>
      <c r="L555" s="33">
        <v>1122003.9700000002</v>
      </c>
      <c r="M555" s="35">
        <f t="shared" si="26"/>
        <v>0.4118808866603208</v>
      </c>
    </row>
    <row r="556" spans="1:13" ht="15.6" customHeight="1">
      <c r="A556" s="16" t="s">
        <v>572</v>
      </c>
      <c r="B556" s="48" t="s">
        <v>34</v>
      </c>
      <c r="C556" s="33">
        <v>4055455.52</v>
      </c>
      <c r="D556" s="33">
        <v>54877.02</v>
      </c>
      <c r="E556" s="33">
        <v>1605359.35</v>
      </c>
      <c r="F556" s="33">
        <f t="shared" si="24"/>
        <v>5715691.8900000006</v>
      </c>
      <c r="G556" s="34">
        <v>99771.61</v>
      </c>
      <c r="H556" s="34">
        <v>0</v>
      </c>
      <c r="I556" s="34">
        <v>3214.36</v>
      </c>
      <c r="J556" s="34">
        <v>396314.92</v>
      </c>
      <c r="K556" s="34">
        <f t="shared" si="25"/>
        <v>5216391</v>
      </c>
      <c r="L556" s="33">
        <v>13363058.48</v>
      </c>
      <c r="M556" s="35">
        <f t="shared" si="26"/>
        <v>0.39035906396781705</v>
      </c>
    </row>
    <row r="557" spans="1:13" ht="15.6" customHeight="1">
      <c r="A557" s="16" t="s">
        <v>573</v>
      </c>
      <c r="B557" s="48" t="s">
        <v>28</v>
      </c>
      <c r="C557" s="33">
        <v>131732.25</v>
      </c>
      <c r="D557" s="33">
        <v>1434.01</v>
      </c>
      <c r="E557" s="33">
        <v>34495.599999999999</v>
      </c>
      <c r="F557" s="33">
        <f t="shared" si="24"/>
        <v>167661.86000000002</v>
      </c>
      <c r="G557" s="34">
        <v>14943.3</v>
      </c>
      <c r="H557" s="34">
        <v>0</v>
      </c>
      <c r="I557" s="34">
        <v>0</v>
      </c>
      <c r="J557" s="34">
        <v>6021.55</v>
      </c>
      <c r="K557" s="34">
        <f t="shared" si="25"/>
        <v>146697.01000000004</v>
      </c>
      <c r="L557" s="33">
        <v>543670.79</v>
      </c>
      <c r="M557" s="35">
        <f t="shared" si="26"/>
        <v>0.26982691124531449</v>
      </c>
    </row>
    <row r="558" spans="1:13" ht="15.6" customHeight="1">
      <c r="A558" s="16" t="s">
        <v>574</v>
      </c>
      <c r="B558" s="48" t="s">
        <v>78</v>
      </c>
      <c r="C558" s="33">
        <v>686689.97</v>
      </c>
      <c r="D558" s="33">
        <v>18944.310000000001</v>
      </c>
      <c r="E558" s="33">
        <v>90846.49</v>
      </c>
      <c r="F558" s="33">
        <f t="shared" si="24"/>
        <v>796480.77</v>
      </c>
      <c r="G558" s="34">
        <v>0</v>
      </c>
      <c r="H558" s="34">
        <v>0</v>
      </c>
      <c r="I558" s="34">
        <v>0</v>
      </c>
      <c r="J558" s="34">
        <v>4308.68</v>
      </c>
      <c r="K558" s="34">
        <f t="shared" si="25"/>
        <v>792172.09</v>
      </c>
      <c r="L558" s="33">
        <v>2370573.87</v>
      </c>
      <c r="M558" s="35">
        <f t="shared" si="26"/>
        <v>0.3341689115977643</v>
      </c>
    </row>
    <row r="559" spans="1:13" ht="15.6" customHeight="1">
      <c r="A559" s="16" t="s">
        <v>575</v>
      </c>
      <c r="B559" s="48" t="s">
        <v>31</v>
      </c>
      <c r="C559" s="33">
        <v>1924939.11</v>
      </c>
      <c r="D559" s="33">
        <v>72068.75</v>
      </c>
      <c r="E559" s="33">
        <v>163780.25</v>
      </c>
      <c r="F559" s="33">
        <f t="shared" si="24"/>
        <v>2160788.1100000003</v>
      </c>
      <c r="G559" s="34">
        <v>12096.14</v>
      </c>
      <c r="H559" s="34">
        <v>0</v>
      </c>
      <c r="I559" s="34">
        <v>44.47</v>
      </c>
      <c r="J559" s="34">
        <v>32642.84</v>
      </c>
      <c r="K559" s="34">
        <f t="shared" si="25"/>
        <v>2116004.66</v>
      </c>
      <c r="L559" s="33">
        <v>6326541.5700000003</v>
      </c>
      <c r="M559" s="35">
        <f t="shared" si="26"/>
        <v>0.33446467340607389</v>
      </c>
    </row>
    <row r="560" spans="1:13" ht="15.6" customHeight="1">
      <c r="A560" s="16" t="s">
        <v>576</v>
      </c>
      <c r="B560" s="48" t="s">
        <v>44</v>
      </c>
      <c r="C560" s="33">
        <v>213170.41</v>
      </c>
      <c r="D560" s="33">
        <v>10159.66</v>
      </c>
      <c r="E560" s="33">
        <v>135257.12</v>
      </c>
      <c r="F560" s="33">
        <f t="shared" si="24"/>
        <v>358587.19</v>
      </c>
      <c r="G560" s="34">
        <v>0</v>
      </c>
      <c r="H560" s="34">
        <v>0</v>
      </c>
      <c r="I560" s="34">
        <v>0</v>
      </c>
      <c r="J560" s="34">
        <v>1730.65</v>
      </c>
      <c r="K560" s="34">
        <f t="shared" si="25"/>
        <v>356856.54</v>
      </c>
      <c r="L560" s="33">
        <v>1007114.71</v>
      </c>
      <c r="M560" s="35">
        <f t="shared" si="26"/>
        <v>0.35433554535212775</v>
      </c>
    </row>
    <row r="561" spans="1:13" ht="15.6" customHeight="1">
      <c r="A561" s="16" t="s">
        <v>577</v>
      </c>
      <c r="B561" s="48" t="s">
        <v>44</v>
      </c>
      <c r="C561" s="33">
        <v>1143050.93</v>
      </c>
      <c r="D561" s="33">
        <v>44935.86</v>
      </c>
      <c r="E561" s="33">
        <v>493719.37</v>
      </c>
      <c r="F561" s="33">
        <f t="shared" si="24"/>
        <v>1681706.1600000001</v>
      </c>
      <c r="G561" s="34">
        <v>0</v>
      </c>
      <c r="H561" s="34">
        <v>0</v>
      </c>
      <c r="I561" s="34">
        <v>0</v>
      </c>
      <c r="J561" s="34">
        <v>11599.5</v>
      </c>
      <c r="K561" s="34">
        <f t="shared" si="25"/>
        <v>1670106.6600000001</v>
      </c>
      <c r="L561" s="33">
        <v>4269173.45</v>
      </c>
      <c r="M561" s="35">
        <f t="shared" si="26"/>
        <v>0.39120140691402455</v>
      </c>
    </row>
    <row r="562" spans="1:13" ht="15.6" customHeight="1">
      <c r="A562" s="16" t="s">
        <v>578</v>
      </c>
      <c r="B562" s="48" t="s">
        <v>36</v>
      </c>
      <c r="C562" s="33">
        <v>2452901.5099999998</v>
      </c>
      <c r="D562" s="33">
        <v>139274.76999999999</v>
      </c>
      <c r="E562" s="33">
        <v>488260</v>
      </c>
      <c r="F562" s="33">
        <f t="shared" si="24"/>
        <v>3080436.28</v>
      </c>
      <c r="G562" s="34">
        <v>68531.92</v>
      </c>
      <c r="H562" s="34">
        <v>0</v>
      </c>
      <c r="I562" s="34">
        <v>0</v>
      </c>
      <c r="J562" s="34">
        <v>146320.38</v>
      </c>
      <c r="K562" s="34">
        <f t="shared" si="25"/>
        <v>2865583.98</v>
      </c>
      <c r="L562" s="33">
        <v>7774558.9900000002</v>
      </c>
      <c r="M562" s="35">
        <f t="shared" si="26"/>
        <v>0.3685847626451671</v>
      </c>
    </row>
    <row r="563" spans="1:13" ht="15.6" customHeight="1">
      <c r="A563" s="16" t="s">
        <v>579</v>
      </c>
      <c r="B563" s="48" t="s">
        <v>44</v>
      </c>
      <c r="C563" s="33">
        <v>1542378.92</v>
      </c>
      <c r="D563" s="33">
        <v>37794.79</v>
      </c>
      <c r="E563" s="33">
        <v>1052299.42</v>
      </c>
      <c r="F563" s="33">
        <f t="shared" si="24"/>
        <v>2632473.13</v>
      </c>
      <c r="G563" s="34">
        <v>1345</v>
      </c>
      <c r="H563" s="34">
        <v>0</v>
      </c>
      <c r="I563" s="34">
        <v>0</v>
      </c>
      <c r="J563" s="34">
        <v>4115.3500000000004</v>
      </c>
      <c r="K563" s="34">
        <f t="shared" si="25"/>
        <v>2627012.7799999998</v>
      </c>
      <c r="L563" s="33">
        <v>5375079.0399999991</v>
      </c>
      <c r="M563" s="35">
        <f t="shared" si="26"/>
        <v>0.48873937675156498</v>
      </c>
    </row>
    <row r="564" spans="1:13" ht="15.6" customHeight="1">
      <c r="A564" s="16" t="s">
        <v>580</v>
      </c>
      <c r="B564" s="48" t="s">
        <v>44</v>
      </c>
      <c r="C564" s="33">
        <v>713076.11</v>
      </c>
      <c r="D564" s="33">
        <v>23468.49</v>
      </c>
      <c r="E564" s="33">
        <v>368478.17</v>
      </c>
      <c r="F564" s="33">
        <f t="shared" si="24"/>
        <v>1105022.77</v>
      </c>
      <c r="G564" s="34">
        <v>0</v>
      </c>
      <c r="H564" s="34">
        <v>0</v>
      </c>
      <c r="I564" s="34">
        <v>0</v>
      </c>
      <c r="J564" s="34">
        <v>99527.12</v>
      </c>
      <c r="K564" s="34">
        <f t="shared" si="25"/>
        <v>1005495.65</v>
      </c>
      <c r="L564" s="33">
        <v>2573986.1</v>
      </c>
      <c r="M564" s="35">
        <f t="shared" si="26"/>
        <v>0.39063756016398066</v>
      </c>
    </row>
    <row r="565" spans="1:13" ht="15.6" customHeight="1">
      <c r="A565" s="16" t="s">
        <v>581</v>
      </c>
      <c r="B565" s="48" t="s">
        <v>39</v>
      </c>
      <c r="C565" s="33">
        <v>493595.68</v>
      </c>
      <c r="D565" s="33">
        <v>8590.56</v>
      </c>
      <c r="E565" s="33">
        <v>334304.84999999998</v>
      </c>
      <c r="F565" s="33">
        <f t="shared" si="24"/>
        <v>836491.09</v>
      </c>
      <c r="G565" s="34">
        <v>18035.89</v>
      </c>
      <c r="H565" s="34">
        <v>0</v>
      </c>
      <c r="I565" s="34">
        <v>0</v>
      </c>
      <c r="J565" s="34">
        <v>25076.52</v>
      </c>
      <c r="K565" s="34">
        <f t="shared" si="25"/>
        <v>793378.67999999993</v>
      </c>
      <c r="L565" s="33">
        <v>2345463.2999999998</v>
      </c>
      <c r="M565" s="35">
        <f t="shared" si="26"/>
        <v>0.33826096532825733</v>
      </c>
    </row>
    <row r="566" spans="1:13" ht="15.6" customHeight="1">
      <c r="A566" s="16" t="s">
        <v>582</v>
      </c>
      <c r="B566" s="48" t="s">
        <v>44</v>
      </c>
      <c r="C566" s="33">
        <v>759779.54</v>
      </c>
      <c r="D566" s="33">
        <v>23135.45</v>
      </c>
      <c r="E566" s="33">
        <v>389359.07</v>
      </c>
      <c r="F566" s="33">
        <f t="shared" si="24"/>
        <v>1172274.06</v>
      </c>
      <c r="G566" s="34">
        <v>19714.41</v>
      </c>
      <c r="H566" s="34">
        <v>0</v>
      </c>
      <c r="I566" s="34">
        <v>467.94</v>
      </c>
      <c r="J566" s="34">
        <v>2718.62</v>
      </c>
      <c r="K566" s="34">
        <f t="shared" si="25"/>
        <v>1149373.0900000001</v>
      </c>
      <c r="L566" s="33">
        <v>2643589.1800000002</v>
      </c>
      <c r="M566" s="35">
        <f t="shared" si="26"/>
        <v>0.43477749821929595</v>
      </c>
    </row>
    <row r="567" spans="1:13" ht="15.6" customHeight="1">
      <c r="A567" s="16" t="s">
        <v>583</v>
      </c>
      <c r="B567" s="48" t="s">
        <v>28</v>
      </c>
      <c r="C567" s="33">
        <v>89368.03</v>
      </c>
      <c r="D567" s="33">
        <v>3417.39</v>
      </c>
      <c r="E567" s="33">
        <v>29623.74</v>
      </c>
      <c r="F567" s="33">
        <f t="shared" si="24"/>
        <v>122409.16</v>
      </c>
      <c r="G567" s="34">
        <v>1850</v>
      </c>
      <c r="H567" s="34">
        <v>0</v>
      </c>
      <c r="I567" s="34">
        <v>239.84</v>
      </c>
      <c r="J567" s="34">
        <v>8093.41</v>
      </c>
      <c r="K567" s="34">
        <f t="shared" si="25"/>
        <v>112225.91</v>
      </c>
      <c r="L567" s="33">
        <v>606018.28</v>
      </c>
      <c r="M567" s="35">
        <f t="shared" si="26"/>
        <v>0.18518568449783396</v>
      </c>
    </row>
    <row r="568" spans="1:13" ht="15.6" customHeight="1">
      <c r="A568" s="16" t="s">
        <v>584</v>
      </c>
      <c r="B568" s="48" t="s">
        <v>28</v>
      </c>
      <c r="C568" s="33">
        <v>1264315.45</v>
      </c>
      <c r="D568" s="33">
        <v>22715.9</v>
      </c>
      <c r="E568" s="33">
        <v>350328.44</v>
      </c>
      <c r="F568" s="33">
        <f t="shared" si="24"/>
        <v>1637359.7899999998</v>
      </c>
      <c r="G568" s="34">
        <v>6109</v>
      </c>
      <c r="H568" s="34">
        <v>0</v>
      </c>
      <c r="I568" s="34">
        <v>13330.04</v>
      </c>
      <c r="J568" s="34">
        <v>57822.51</v>
      </c>
      <c r="K568" s="34">
        <f t="shared" si="25"/>
        <v>1560098.2399999998</v>
      </c>
      <c r="L568" s="33">
        <v>6042389.1900000004</v>
      </c>
      <c r="M568" s="35">
        <f t="shared" si="26"/>
        <v>0.25819227973297754</v>
      </c>
    </row>
    <row r="569" spans="1:13" ht="15.6" customHeight="1">
      <c r="A569" s="16" t="s">
        <v>585</v>
      </c>
      <c r="B569" s="48" t="s">
        <v>39</v>
      </c>
      <c r="C569" s="33">
        <v>122680.72</v>
      </c>
      <c r="D569" s="33">
        <v>0</v>
      </c>
      <c r="E569" s="33">
        <v>79032.56</v>
      </c>
      <c r="F569" s="33">
        <f t="shared" si="24"/>
        <v>201713.28</v>
      </c>
      <c r="G569" s="34">
        <v>0</v>
      </c>
      <c r="H569" s="34">
        <v>720</v>
      </c>
      <c r="I569" s="34">
        <v>0</v>
      </c>
      <c r="J569" s="34">
        <v>17014.41</v>
      </c>
      <c r="K569" s="34">
        <f t="shared" si="25"/>
        <v>183978.87</v>
      </c>
      <c r="L569" s="33">
        <v>1194551.4300000002</v>
      </c>
      <c r="M569" s="35">
        <f t="shared" si="26"/>
        <v>0.15401502637688858</v>
      </c>
    </row>
    <row r="570" spans="1:13" ht="15.6" customHeight="1">
      <c r="A570" s="16" t="s">
        <v>586</v>
      </c>
      <c r="B570" s="48" t="s">
        <v>53</v>
      </c>
      <c r="C570" s="33">
        <v>1112167.28</v>
      </c>
      <c r="D570" s="33">
        <v>10025.99</v>
      </c>
      <c r="E570" s="33">
        <v>364564.47999999998</v>
      </c>
      <c r="F570" s="33">
        <f t="shared" si="24"/>
        <v>1486757.75</v>
      </c>
      <c r="G570" s="34">
        <v>25.24</v>
      </c>
      <c r="H570" s="34">
        <v>0</v>
      </c>
      <c r="I570" s="34">
        <v>0</v>
      </c>
      <c r="J570" s="34">
        <v>15589.77</v>
      </c>
      <c r="K570" s="34">
        <f t="shared" si="25"/>
        <v>1471142.74</v>
      </c>
      <c r="L570" s="33">
        <v>4569729.43</v>
      </c>
      <c r="M570" s="35">
        <f t="shared" si="26"/>
        <v>0.32193213242386653</v>
      </c>
    </row>
    <row r="571" spans="1:13" ht="15.6" customHeight="1">
      <c r="A571" s="16" t="s">
        <v>6</v>
      </c>
      <c r="B571" s="48" t="s">
        <v>36</v>
      </c>
      <c r="C571" s="33">
        <v>294889243.23000002</v>
      </c>
      <c r="D571" s="33">
        <v>26545742.239999998</v>
      </c>
      <c r="E571" s="33">
        <v>105177820.18000001</v>
      </c>
      <c r="F571" s="33">
        <f t="shared" si="24"/>
        <v>426612805.65000004</v>
      </c>
      <c r="G571" s="34">
        <v>11038785.58</v>
      </c>
      <c r="H571" s="34">
        <v>0</v>
      </c>
      <c r="I571" s="34">
        <v>262923.78999999998</v>
      </c>
      <c r="J571" s="34">
        <v>27251902.850000001</v>
      </c>
      <c r="K571" s="34">
        <f t="shared" si="25"/>
        <v>388059193.43000001</v>
      </c>
      <c r="L571" s="33">
        <v>879165658.97000015</v>
      </c>
      <c r="M571" s="35">
        <f t="shared" si="26"/>
        <v>0.4413948491625988</v>
      </c>
    </row>
    <row r="572" spans="1:13" ht="15.6" customHeight="1">
      <c r="A572" s="16" t="s">
        <v>587</v>
      </c>
      <c r="B572" s="48" t="s">
        <v>39</v>
      </c>
      <c r="C572" s="33">
        <v>1167038.71</v>
      </c>
      <c r="D572" s="33">
        <v>313746.09999999998</v>
      </c>
      <c r="E572" s="33">
        <v>737168.48</v>
      </c>
      <c r="F572" s="33">
        <f t="shared" si="24"/>
        <v>2217953.29</v>
      </c>
      <c r="G572" s="34">
        <v>20594</v>
      </c>
      <c r="H572" s="34">
        <v>0</v>
      </c>
      <c r="I572" s="34">
        <v>0</v>
      </c>
      <c r="J572" s="34">
        <v>318853.21000000002</v>
      </c>
      <c r="K572" s="34">
        <f t="shared" si="25"/>
        <v>1878506.08</v>
      </c>
      <c r="L572" s="33">
        <v>4967412.0199999996</v>
      </c>
      <c r="M572" s="35">
        <f t="shared" si="26"/>
        <v>0.37816594887572869</v>
      </c>
    </row>
    <row r="573" spans="1:13" ht="15.6" customHeight="1">
      <c r="A573" s="16" t="s">
        <v>588</v>
      </c>
      <c r="B573" s="48" t="s">
        <v>28</v>
      </c>
      <c r="C573" s="33">
        <v>89200.01</v>
      </c>
      <c r="D573" s="33">
        <v>1787.43</v>
      </c>
      <c r="E573" s="33">
        <v>23457.58</v>
      </c>
      <c r="F573" s="33">
        <f t="shared" si="24"/>
        <v>114445.01999999999</v>
      </c>
      <c r="G573" s="34">
        <v>0</v>
      </c>
      <c r="H573" s="34">
        <v>0</v>
      </c>
      <c r="I573" s="34">
        <v>0</v>
      </c>
      <c r="J573" s="34">
        <v>11543.63</v>
      </c>
      <c r="K573" s="34">
        <f t="shared" si="25"/>
        <v>102901.38999999998</v>
      </c>
      <c r="L573" s="33">
        <v>439314.55999999994</v>
      </c>
      <c r="M573" s="35">
        <f t="shared" si="26"/>
        <v>0.2342316858334948</v>
      </c>
    </row>
    <row r="574" spans="1:13" ht="15.6" customHeight="1">
      <c r="A574" s="16" t="s">
        <v>589</v>
      </c>
      <c r="B574" s="48" t="s">
        <v>44</v>
      </c>
      <c r="C574" s="33">
        <v>776864.87</v>
      </c>
      <c r="D574" s="33">
        <v>21240.05</v>
      </c>
      <c r="E574" s="33">
        <v>382436.12</v>
      </c>
      <c r="F574" s="33">
        <f t="shared" si="24"/>
        <v>1180541.04</v>
      </c>
      <c r="G574" s="34">
        <v>0</v>
      </c>
      <c r="H574" s="34">
        <v>3353.54</v>
      </c>
      <c r="I574" s="34">
        <v>0</v>
      </c>
      <c r="J574" s="34">
        <v>21787.93</v>
      </c>
      <c r="K574" s="34">
        <f t="shared" si="25"/>
        <v>1155399.57</v>
      </c>
      <c r="L574" s="33">
        <v>2631039.25</v>
      </c>
      <c r="M574" s="35">
        <f t="shared" si="26"/>
        <v>0.43914189801615466</v>
      </c>
    </row>
    <row r="575" spans="1:13" ht="15.6" customHeight="1">
      <c r="A575" s="16" t="s">
        <v>590</v>
      </c>
      <c r="B575" s="48" t="s">
        <v>34</v>
      </c>
      <c r="C575" s="33">
        <v>69205.350000000006</v>
      </c>
      <c r="D575" s="33">
        <v>810.07</v>
      </c>
      <c r="E575" s="33">
        <v>42899.05</v>
      </c>
      <c r="F575" s="33">
        <f t="shared" si="24"/>
        <v>112914.47000000002</v>
      </c>
      <c r="G575" s="34">
        <v>0</v>
      </c>
      <c r="H575" s="34">
        <v>0</v>
      </c>
      <c r="I575" s="34">
        <v>0</v>
      </c>
      <c r="J575" s="34">
        <v>9452.0400000000009</v>
      </c>
      <c r="K575" s="34">
        <f t="shared" si="25"/>
        <v>103462.43000000002</v>
      </c>
      <c r="L575" s="33">
        <v>893799.16999999993</v>
      </c>
      <c r="M575" s="35">
        <f t="shared" si="26"/>
        <v>0.11575579109119113</v>
      </c>
    </row>
    <row r="576" spans="1:13" ht="15.6" customHeight="1">
      <c r="A576" s="16" t="s">
        <v>591</v>
      </c>
      <c r="B576" s="48" t="s">
        <v>28</v>
      </c>
      <c r="C576" s="33">
        <v>828911.21</v>
      </c>
      <c r="D576" s="33">
        <v>80904.62</v>
      </c>
      <c r="E576" s="33">
        <v>395192.82</v>
      </c>
      <c r="F576" s="33">
        <f t="shared" si="24"/>
        <v>1305008.6499999999</v>
      </c>
      <c r="G576" s="34">
        <v>6152.82</v>
      </c>
      <c r="H576" s="34">
        <v>0</v>
      </c>
      <c r="I576" s="34">
        <v>0</v>
      </c>
      <c r="J576" s="34">
        <v>12069.5</v>
      </c>
      <c r="K576" s="34">
        <f t="shared" si="25"/>
        <v>1286786.3299999998</v>
      </c>
      <c r="L576" s="33">
        <v>2562303.3900000006</v>
      </c>
      <c r="M576" s="35">
        <f t="shared" si="26"/>
        <v>0.50219905067525961</v>
      </c>
    </row>
    <row r="577" spans="1:13" ht="15.6" customHeight="1">
      <c r="A577" s="16" t="s">
        <v>592</v>
      </c>
      <c r="B577" s="48" t="s">
        <v>44</v>
      </c>
      <c r="C577" s="33">
        <v>374433.15</v>
      </c>
      <c r="D577" s="33">
        <v>697.77</v>
      </c>
      <c r="E577" s="33">
        <v>688372.29</v>
      </c>
      <c r="F577" s="33">
        <f t="shared" si="24"/>
        <v>1063503.21</v>
      </c>
      <c r="G577" s="34">
        <v>2311.9499999999998</v>
      </c>
      <c r="H577" s="34">
        <v>0</v>
      </c>
      <c r="I577" s="34">
        <v>0</v>
      </c>
      <c r="J577" s="34">
        <v>37346.76</v>
      </c>
      <c r="K577" s="34">
        <f t="shared" si="25"/>
        <v>1023844.5</v>
      </c>
      <c r="L577" s="33">
        <v>2046567.0899999996</v>
      </c>
      <c r="M577" s="35">
        <f t="shared" si="26"/>
        <v>0.50027409558315539</v>
      </c>
    </row>
    <row r="578" spans="1:13" ht="15.6" customHeight="1">
      <c r="A578" s="16" t="s">
        <v>593</v>
      </c>
      <c r="B578" s="48" t="s">
        <v>34</v>
      </c>
      <c r="C578" s="33">
        <v>278064.49</v>
      </c>
      <c r="D578" s="33">
        <v>5103.17</v>
      </c>
      <c r="E578" s="33">
        <v>94315.4</v>
      </c>
      <c r="F578" s="33">
        <f t="shared" si="24"/>
        <v>377483.05999999994</v>
      </c>
      <c r="G578" s="34">
        <v>0</v>
      </c>
      <c r="H578" s="34">
        <v>0</v>
      </c>
      <c r="I578" s="34">
        <v>0</v>
      </c>
      <c r="J578" s="34">
        <v>6813.08</v>
      </c>
      <c r="K578" s="34">
        <f t="shared" si="25"/>
        <v>370669.97999999992</v>
      </c>
      <c r="L578" s="33">
        <v>1233645.3299999998</v>
      </c>
      <c r="M578" s="35">
        <f t="shared" si="26"/>
        <v>0.30046721775374446</v>
      </c>
    </row>
    <row r="579" spans="1:13" ht="15.6" customHeight="1">
      <c r="A579" s="16" t="s">
        <v>594</v>
      </c>
      <c r="B579" s="48" t="s">
        <v>28</v>
      </c>
      <c r="C579" s="33">
        <v>41946.93</v>
      </c>
      <c r="D579" s="33">
        <v>1237.56</v>
      </c>
      <c r="E579" s="33">
        <v>7346.81</v>
      </c>
      <c r="F579" s="33">
        <f t="shared" si="24"/>
        <v>50531.299999999996</v>
      </c>
      <c r="G579" s="34">
        <v>0</v>
      </c>
      <c r="H579" s="34">
        <v>0</v>
      </c>
      <c r="I579" s="34">
        <v>0</v>
      </c>
      <c r="J579" s="34">
        <v>25.02</v>
      </c>
      <c r="K579" s="34">
        <f t="shared" si="25"/>
        <v>50506.28</v>
      </c>
      <c r="L579" s="33">
        <v>451021.97</v>
      </c>
      <c r="M579" s="35">
        <f t="shared" si="26"/>
        <v>0.11198186199222181</v>
      </c>
    </row>
    <row r="580" spans="1:13" ht="15.6" customHeight="1">
      <c r="A580" s="16" t="s">
        <v>595</v>
      </c>
      <c r="B580" s="48" t="s">
        <v>28</v>
      </c>
      <c r="C580" s="33">
        <v>1101507.3400000001</v>
      </c>
      <c r="D580" s="33">
        <v>733641.92</v>
      </c>
      <c r="E580" s="33">
        <v>887838.61</v>
      </c>
      <c r="F580" s="33">
        <f t="shared" si="24"/>
        <v>2722987.87</v>
      </c>
      <c r="G580" s="34">
        <v>0</v>
      </c>
      <c r="H580" s="34">
        <v>0</v>
      </c>
      <c r="I580" s="34">
        <v>0</v>
      </c>
      <c r="J580" s="34">
        <v>331494.99</v>
      </c>
      <c r="K580" s="34">
        <f t="shared" si="25"/>
        <v>2391492.88</v>
      </c>
      <c r="L580" s="33">
        <v>4622280.9800000004</v>
      </c>
      <c r="M580" s="35">
        <f t="shared" si="26"/>
        <v>0.51738370954679602</v>
      </c>
    </row>
    <row r="581" spans="1:13" ht="15.6" customHeight="1">
      <c r="A581" s="16" t="s">
        <v>596</v>
      </c>
      <c r="B581" s="48" t="s">
        <v>28</v>
      </c>
      <c r="C581" s="33">
        <v>231276.67</v>
      </c>
      <c r="D581" s="33">
        <v>6398.39</v>
      </c>
      <c r="E581" s="33">
        <v>43256.45</v>
      </c>
      <c r="F581" s="33">
        <f t="shared" si="24"/>
        <v>280931.51</v>
      </c>
      <c r="G581" s="34">
        <v>7887</v>
      </c>
      <c r="H581" s="34">
        <v>0</v>
      </c>
      <c r="I581" s="34">
        <v>0</v>
      </c>
      <c r="J581" s="34">
        <v>10388.92</v>
      </c>
      <c r="K581" s="34">
        <f t="shared" si="25"/>
        <v>262655.59000000003</v>
      </c>
      <c r="L581" s="33">
        <v>834860.40999999992</v>
      </c>
      <c r="M581" s="35">
        <f t="shared" si="26"/>
        <v>0.31461018734856533</v>
      </c>
    </row>
    <row r="582" spans="1:13" ht="15.6" customHeight="1">
      <c r="A582" s="16" t="s">
        <v>597</v>
      </c>
      <c r="B582" s="48" t="s">
        <v>34</v>
      </c>
      <c r="C582" s="33">
        <v>250324.09</v>
      </c>
      <c r="D582" s="33">
        <v>1397.56</v>
      </c>
      <c r="E582" s="33">
        <v>137058.87</v>
      </c>
      <c r="F582" s="33">
        <f t="shared" si="24"/>
        <v>388780.52</v>
      </c>
      <c r="G582" s="34">
        <v>0</v>
      </c>
      <c r="H582" s="34">
        <v>0</v>
      </c>
      <c r="I582" s="34">
        <v>507.6</v>
      </c>
      <c r="J582" s="34">
        <v>3388.68</v>
      </c>
      <c r="K582" s="34">
        <f t="shared" si="25"/>
        <v>384884.24000000005</v>
      </c>
      <c r="L582" s="33">
        <v>1102655.8700000001</v>
      </c>
      <c r="M582" s="35">
        <f t="shared" si="26"/>
        <v>0.34905200296081496</v>
      </c>
    </row>
    <row r="583" spans="1:13" ht="15.6" customHeight="1">
      <c r="A583" s="16" t="s">
        <v>598</v>
      </c>
      <c r="B583" s="48" t="s">
        <v>28</v>
      </c>
      <c r="C583" s="33">
        <v>124413.91</v>
      </c>
      <c r="D583" s="33">
        <v>6270.14</v>
      </c>
      <c r="E583" s="33">
        <v>52462.62</v>
      </c>
      <c r="F583" s="33">
        <f t="shared" si="24"/>
        <v>183146.67</v>
      </c>
      <c r="G583" s="34">
        <v>0</v>
      </c>
      <c r="H583" s="34">
        <v>0</v>
      </c>
      <c r="I583" s="34">
        <v>0</v>
      </c>
      <c r="J583" s="34">
        <v>13493.87</v>
      </c>
      <c r="K583" s="34">
        <f t="shared" si="25"/>
        <v>169652.80000000002</v>
      </c>
      <c r="L583" s="33">
        <v>520684.5</v>
      </c>
      <c r="M583" s="35">
        <f t="shared" si="26"/>
        <v>0.3258264841761182</v>
      </c>
    </row>
    <row r="584" spans="1:13" ht="15.6" customHeight="1">
      <c r="A584" s="16" t="s">
        <v>599</v>
      </c>
      <c r="B584" s="48" t="s">
        <v>53</v>
      </c>
      <c r="C584" s="33">
        <v>14246273.470000001</v>
      </c>
      <c r="D584" s="33">
        <v>1107615.74</v>
      </c>
      <c r="E584" s="33">
        <v>3232064.73</v>
      </c>
      <c r="F584" s="33">
        <f t="shared" si="24"/>
        <v>18585953.940000001</v>
      </c>
      <c r="G584" s="34">
        <v>15489.24</v>
      </c>
      <c r="H584" s="34">
        <v>12381.77</v>
      </c>
      <c r="I584" s="34">
        <v>32204.9</v>
      </c>
      <c r="J584" s="34">
        <v>1116954.81</v>
      </c>
      <c r="K584" s="34">
        <f t="shared" si="25"/>
        <v>17408923.220000006</v>
      </c>
      <c r="L584" s="33">
        <v>28432885.030000001</v>
      </c>
      <c r="M584" s="35">
        <f t="shared" si="26"/>
        <v>0.61228127928740139</v>
      </c>
    </row>
    <row r="585" spans="1:13" ht="15.6" customHeight="1">
      <c r="A585" s="16" t="s">
        <v>600</v>
      </c>
      <c r="B585" s="48" t="s">
        <v>39</v>
      </c>
      <c r="C585" s="33">
        <v>2088976.43</v>
      </c>
      <c r="D585" s="33">
        <v>21622.62</v>
      </c>
      <c r="E585" s="33">
        <v>821898.36</v>
      </c>
      <c r="F585" s="33">
        <f t="shared" si="24"/>
        <v>2932497.4099999997</v>
      </c>
      <c r="G585" s="34">
        <v>39606.74</v>
      </c>
      <c r="H585" s="34">
        <v>1728</v>
      </c>
      <c r="I585" s="34">
        <v>22849.62</v>
      </c>
      <c r="J585" s="34">
        <v>90688.56</v>
      </c>
      <c r="K585" s="34">
        <f t="shared" si="25"/>
        <v>2777624.4899999993</v>
      </c>
      <c r="L585" s="33">
        <v>7244765.459999999</v>
      </c>
      <c r="M585" s="35">
        <f t="shared" si="26"/>
        <v>0.38339743437325846</v>
      </c>
    </row>
    <row r="586" spans="1:13" ht="15.6" customHeight="1">
      <c r="A586" s="16" t="s">
        <v>601</v>
      </c>
      <c r="B586" s="48" t="s">
        <v>28</v>
      </c>
      <c r="C586" s="33">
        <v>85131.38</v>
      </c>
      <c r="D586" s="33">
        <v>2557.4299999999998</v>
      </c>
      <c r="E586" s="33">
        <v>46319.6</v>
      </c>
      <c r="F586" s="33">
        <f t="shared" si="24"/>
        <v>134008.41</v>
      </c>
      <c r="G586" s="34">
        <v>0</v>
      </c>
      <c r="H586" s="34">
        <v>0</v>
      </c>
      <c r="I586" s="34">
        <v>0</v>
      </c>
      <c r="J586" s="34">
        <v>3009.79</v>
      </c>
      <c r="K586" s="34">
        <f t="shared" si="25"/>
        <v>130998.62000000001</v>
      </c>
      <c r="L586" s="33">
        <v>640735.06999999995</v>
      </c>
      <c r="M586" s="35">
        <f t="shared" si="26"/>
        <v>0.20445052274101372</v>
      </c>
    </row>
    <row r="587" spans="1:13" ht="15.6" customHeight="1">
      <c r="A587" s="16" t="s">
        <v>602</v>
      </c>
      <c r="B587" s="48" t="s">
        <v>28</v>
      </c>
      <c r="C587" s="33">
        <v>1171427.21</v>
      </c>
      <c r="D587" s="33">
        <v>53922.73</v>
      </c>
      <c r="E587" s="33">
        <v>234826.11</v>
      </c>
      <c r="F587" s="33">
        <f t="shared" si="24"/>
        <v>1460176.0499999998</v>
      </c>
      <c r="G587" s="34">
        <v>4910</v>
      </c>
      <c r="H587" s="34">
        <v>0</v>
      </c>
      <c r="I587" s="34">
        <v>0</v>
      </c>
      <c r="J587" s="34">
        <v>122881.75</v>
      </c>
      <c r="K587" s="34">
        <f t="shared" si="25"/>
        <v>1332384.2999999998</v>
      </c>
      <c r="L587" s="33">
        <v>7983731.0600000005</v>
      </c>
      <c r="M587" s="35">
        <f t="shared" si="26"/>
        <v>0.16688742268329862</v>
      </c>
    </row>
    <row r="588" spans="1:13" ht="15.6" customHeight="1">
      <c r="A588" s="16" t="s">
        <v>603</v>
      </c>
      <c r="B588" s="48" t="s">
        <v>36</v>
      </c>
      <c r="C588" s="33">
        <v>2591072.7999999998</v>
      </c>
      <c r="D588" s="33">
        <v>71925.98</v>
      </c>
      <c r="E588" s="33">
        <v>347935.4</v>
      </c>
      <c r="F588" s="33">
        <f t="shared" ref="F588:F651" si="27">SUM(C588:E588)</f>
        <v>3010934.1799999997</v>
      </c>
      <c r="G588" s="34">
        <v>20466.48</v>
      </c>
      <c r="H588" s="34">
        <v>0</v>
      </c>
      <c r="I588" s="34">
        <v>2099.52</v>
      </c>
      <c r="J588" s="34">
        <v>133281.99</v>
      </c>
      <c r="K588" s="34">
        <f t="shared" ref="K588:K651" si="28">F588-G588-H588-I588-J588</f>
        <v>2855086.1899999995</v>
      </c>
      <c r="L588" s="33">
        <v>9396662.0099999998</v>
      </c>
      <c r="M588" s="35">
        <f t="shared" ref="M588:M651" si="29">K588/L588</f>
        <v>0.30384046877088849</v>
      </c>
    </row>
    <row r="589" spans="1:13" ht="15.6" customHeight="1">
      <c r="A589" s="16" t="s">
        <v>604</v>
      </c>
      <c r="B589" s="48" t="s">
        <v>39</v>
      </c>
      <c r="C589" s="33">
        <v>921027.53</v>
      </c>
      <c r="D589" s="33">
        <v>20818.759999999998</v>
      </c>
      <c r="E589" s="33">
        <v>444346.49</v>
      </c>
      <c r="F589" s="33">
        <f t="shared" si="27"/>
        <v>1386192.78</v>
      </c>
      <c r="G589" s="34">
        <v>16916.400000000001</v>
      </c>
      <c r="H589" s="34">
        <v>0</v>
      </c>
      <c r="I589" s="34">
        <v>0</v>
      </c>
      <c r="J589" s="34">
        <v>43497.08</v>
      </c>
      <c r="K589" s="34">
        <f t="shared" si="28"/>
        <v>1325779.3</v>
      </c>
      <c r="L589" s="33">
        <v>3010915.61</v>
      </c>
      <c r="M589" s="35">
        <f t="shared" si="29"/>
        <v>0.44032429723262823</v>
      </c>
    </row>
    <row r="590" spans="1:13" ht="15.6" customHeight="1">
      <c r="A590" s="16" t="s">
        <v>605</v>
      </c>
      <c r="B590" s="48" t="s">
        <v>36</v>
      </c>
      <c r="C590" s="33">
        <v>11135382.51</v>
      </c>
      <c r="D590" s="33">
        <v>350529.81</v>
      </c>
      <c r="E590" s="33">
        <v>3965280.26</v>
      </c>
      <c r="F590" s="33">
        <f t="shared" si="27"/>
        <v>15451192.58</v>
      </c>
      <c r="G590" s="34">
        <v>0</v>
      </c>
      <c r="H590" s="34">
        <v>0</v>
      </c>
      <c r="I590" s="34">
        <v>105361.83</v>
      </c>
      <c r="J590" s="34">
        <v>508848.39</v>
      </c>
      <c r="K590" s="34">
        <f t="shared" si="28"/>
        <v>14836982.359999999</v>
      </c>
      <c r="L590" s="33">
        <v>28521428.040000003</v>
      </c>
      <c r="M590" s="35">
        <f t="shared" si="29"/>
        <v>0.52020475058933968</v>
      </c>
    </row>
    <row r="591" spans="1:13" ht="15.6" customHeight="1">
      <c r="A591" s="16" t="s">
        <v>606</v>
      </c>
      <c r="B591" s="48" t="s">
        <v>53</v>
      </c>
      <c r="C591" s="33">
        <v>173230.19</v>
      </c>
      <c r="D591" s="33">
        <v>2064.31</v>
      </c>
      <c r="E591" s="33">
        <v>47918.59</v>
      </c>
      <c r="F591" s="33">
        <f t="shared" si="27"/>
        <v>223213.09</v>
      </c>
      <c r="G591" s="34">
        <v>97.45</v>
      </c>
      <c r="H591" s="34">
        <v>0</v>
      </c>
      <c r="I591" s="34">
        <v>0</v>
      </c>
      <c r="J591" s="34">
        <v>5331.52</v>
      </c>
      <c r="K591" s="34">
        <f t="shared" si="28"/>
        <v>217784.12</v>
      </c>
      <c r="L591" s="33">
        <v>1687906.01</v>
      </c>
      <c r="M591" s="35">
        <f t="shared" si="29"/>
        <v>0.12902621278065121</v>
      </c>
    </row>
    <row r="592" spans="1:13" ht="15.6" customHeight="1">
      <c r="A592" s="16" t="s">
        <v>607</v>
      </c>
      <c r="B592" s="48" t="s">
        <v>44</v>
      </c>
      <c r="C592" s="33">
        <v>3947931.77</v>
      </c>
      <c r="D592" s="33">
        <v>97105.99</v>
      </c>
      <c r="E592" s="33">
        <v>1514773.62</v>
      </c>
      <c r="F592" s="33">
        <f t="shared" si="27"/>
        <v>5559811.3800000008</v>
      </c>
      <c r="G592" s="34">
        <v>3915</v>
      </c>
      <c r="H592" s="34">
        <v>0</v>
      </c>
      <c r="I592" s="34">
        <v>32275.29</v>
      </c>
      <c r="J592" s="34">
        <v>49072.57</v>
      </c>
      <c r="K592" s="34">
        <f t="shared" si="28"/>
        <v>5474548.5200000005</v>
      </c>
      <c r="L592" s="33">
        <v>10670047.859999999</v>
      </c>
      <c r="M592" s="35">
        <f t="shared" si="29"/>
        <v>0.5130762853016857</v>
      </c>
    </row>
    <row r="593" spans="1:13" ht="15.6" customHeight="1">
      <c r="A593" s="16" t="s">
        <v>608</v>
      </c>
      <c r="B593" s="48" t="s">
        <v>44</v>
      </c>
      <c r="C593" s="33">
        <v>690976.77</v>
      </c>
      <c r="D593" s="33">
        <v>105</v>
      </c>
      <c r="E593" s="33">
        <v>584379.26</v>
      </c>
      <c r="F593" s="33">
        <f t="shared" si="27"/>
        <v>1275461.03</v>
      </c>
      <c r="G593" s="34">
        <v>0</v>
      </c>
      <c r="H593" s="34">
        <v>0</v>
      </c>
      <c r="I593" s="34">
        <v>0</v>
      </c>
      <c r="J593" s="34">
        <v>13016.2</v>
      </c>
      <c r="K593" s="34">
        <f t="shared" si="28"/>
        <v>1262444.83</v>
      </c>
      <c r="L593" s="33">
        <v>3060021.17</v>
      </c>
      <c r="M593" s="35">
        <f t="shared" si="29"/>
        <v>0.41256081571487957</v>
      </c>
    </row>
    <row r="594" spans="1:13" ht="15.6" customHeight="1">
      <c r="A594" s="16" t="s">
        <v>609</v>
      </c>
      <c r="B594" s="48" t="s">
        <v>31</v>
      </c>
      <c r="C594" s="33">
        <v>374055.26</v>
      </c>
      <c r="D594" s="33">
        <v>12206.22</v>
      </c>
      <c r="E594" s="33">
        <v>516465.31</v>
      </c>
      <c r="F594" s="33">
        <f t="shared" si="27"/>
        <v>902726.79</v>
      </c>
      <c r="G594" s="34">
        <v>1413.07</v>
      </c>
      <c r="H594" s="34">
        <v>1835</v>
      </c>
      <c r="I594" s="34">
        <v>900</v>
      </c>
      <c r="J594" s="34">
        <v>15181.32</v>
      </c>
      <c r="K594" s="34">
        <f t="shared" si="28"/>
        <v>883397.40000000014</v>
      </c>
      <c r="L594" s="33">
        <v>2572396.94</v>
      </c>
      <c r="M594" s="35">
        <f t="shared" si="29"/>
        <v>0.34341410777762787</v>
      </c>
    </row>
    <row r="595" spans="1:13" ht="15.6" customHeight="1">
      <c r="A595" s="16" t="s">
        <v>610</v>
      </c>
      <c r="B595" s="48" t="s">
        <v>34</v>
      </c>
      <c r="C595" s="33">
        <v>174113.33</v>
      </c>
      <c r="D595" s="33">
        <v>5947.43</v>
      </c>
      <c r="E595" s="33">
        <v>128280.09</v>
      </c>
      <c r="F595" s="33">
        <f t="shared" si="27"/>
        <v>308340.84999999998</v>
      </c>
      <c r="G595" s="34">
        <v>710.5</v>
      </c>
      <c r="H595" s="34">
        <v>0</v>
      </c>
      <c r="I595" s="34">
        <v>0</v>
      </c>
      <c r="J595" s="34">
        <v>11626.5</v>
      </c>
      <c r="K595" s="34">
        <f t="shared" si="28"/>
        <v>296003.84999999998</v>
      </c>
      <c r="L595" s="33">
        <v>1228455.81</v>
      </c>
      <c r="M595" s="35">
        <f t="shared" si="29"/>
        <v>0.24095604220391123</v>
      </c>
    </row>
    <row r="596" spans="1:13" ht="15.6" customHeight="1">
      <c r="A596" s="16" t="s">
        <v>611</v>
      </c>
      <c r="B596" s="48" t="s">
        <v>44</v>
      </c>
      <c r="C596" s="33">
        <v>4626939.21</v>
      </c>
      <c r="D596" s="33">
        <v>181293.9</v>
      </c>
      <c r="E596" s="33">
        <v>1682927.55</v>
      </c>
      <c r="F596" s="33">
        <f t="shared" si="27"/>
        <v>6491160.6600000001</v>
      </c>
      <c r="G596" s="34">
        <v>58432.34</v>
      </c>
      <c r="H596" s="34">
        <v>310265.45</v>
      </c>
      <c r="I596" s="34">
        <v>51334.23</v>
      </c>
      <c r="J596" s="34">
        <v>46649.59</v>
      </c>
      <c r="K596" s="34">
        <f t="shared" si="28"/>
        <v>6024479.0499999998</v>
      </c>
      <c r="L596" s="33">
        <v>15901151.260000002</v>
      </c>
      <c r="M596" s="35">
        <f t="shared" si="29"/>
        <v>0.37887062084333628</v>
      </c>
    </row>
    <row r="597" spans="1:13" ht="15.6" customHeight="1">
      <c r="A597" s="16" t="s">
        <v>612</v>
      </c>
      <c r="B597" s="48" t="s">
        <v>34</v>
      </c>
      <c r="C597" s="33">
        <v>2211088.39</v>
      </c>
      <c r="D597" s="33">
        <v>33786.17</v>
      </c>
      <c r="E597" s="33">
        <v>976643.12</v>
      </c>
      <c r="F597" s="33">
        <f t="shared" si="27"/>
        <v>3221517.68</v>
      </c>
      <c r="G597" s="34">
        <v>14229.36</v>
      </c>
      <c r="H597" s="34">
        <v>0</v>
      </c>
      <c r="I597" s="34">
        <v>0</v>
      </c>
      <c r="J597" s="34">
        <v>266586.38</v>
      </c>
      <c r="K597" s="34">
        <f t="shared" si="28"/>
        <v>2940701.9400000004</v>
      </c>
      <c r="L597" s="33">
        <v>5872979.9700000007</v>
      </c>
      <c r="M597" s="35">
        <f t="shared" si="29"/>
        <v>0.50071717510046265</v>
      </c>
    </row>
    <row r="598" spans="1:13" ht="15.6" customHeight="1">
      <c r="A598" s="16" t="s">
        <v>613</v>
      </c>
      <c r="B598" s="48" t="s">
        <v>44</v>
      </c>
      <c r="C598" s="33">
        <v>2359558.2000000002</v>
      </c>
      <c r="D598" s="33">
        <v>48997.760000000002</v>
      </c>
      <c r="E598" s="33">
        <v>1252117.7</v>
      </c>
      <c r="F598" s="33">
        <f t="shared" si="27"/>
        <v>3660673.66</v>
      </c>
      <c r="G598" s="34">
        <v>36326.050000000003</v>
      </c>
      <c r="H598" s="34">
        <v>35703.31</v>
      </c>
      <c r="I598" s="34">
        <v>2365.31</v>
      </c>
      <c r="J598" s="34">
        <v>73490.39</v>
      </c>
      <c r="K598" s="34">
        <f t="shared" si="28"/>
        <v>3512788.6</v>
      </c>
      <c r="L598" s="33">
        <v>7304282.830000001</v>
      </c>
      <c r="M598" s="35">
        <f t="shared" si="29"/>
        <v>0.48092176627831917</v>
      </c>
    </row>
    <row r="599" spans="1:13" ht="15.6" customHeight="1">
      <c r="A599" s="16" t="s">
        <v>614</v>
      </c>
      <c r="B599" s="48" t="s">
        <v>44</v>
      </c>
      <c r="C599" s="33">
        <v>582846.97</v>
      </c>
      <c r="D599" s="33">
        <v>7933.11</v>
      </c>
      <c r="E599" s="33">
        <v>221569.81</v>
      </c>
      <c r="F599" s="33">
        <f t="shared" si="27"/>
        <v>812349.8899999999</v>
      </c>
      <c r="G599" s="34">
        <v>0</v>
      </c>
      <c r="H599" s="34">
        <v>0</v>
      </c>
      <c r="I599" s="34">
        <v>0</v>
      </c>
      <c r="J599" s="34">
        <v>24188.91</v>
      </c>
      <c r="K599" s="34">
        <f t="shared" si="28"/>
        <v>788160.97999999986</v>
      </c>
      <c r="L599" s="33">
        <v>1889268.6999999997</v>
      </c>
      <c r="M599" s="35">
        <f t="shared" si="29"/>
        <v>0.41717781065234394</v>
      </c>
    </row>
    <row r="600" spans="1:13" ht="15.6" customHeight="1">
      <c r="A600" s="16" t="s">
        <v>615</v>
      </c>
      <c r="B600" s="48" t="s">
        <v>44</v>
      </c>
      <c r="C600" s="33">
        <v>213895.45</v>
      </c>
      <c r="D600" s="33">
        <v>6463.38</v>
      </c>
      <c r="E600" s="33">
        <v>156513.71</v>
      </c>
      <c r="F600" s="33">
        <f t="shared" si="27"/>
        <v>376872.54000000004</v>
      </c>
      <c r="G600" s="34">
        <v>6119.03</v>
      </c>
      <c r="H600" s="34">
        <v>0</v>
      </c>
      <c r="I600" s="34">
        <v>0</v>
      </c>
      <c r="J600" s="34">
        <v>11623.21</v>
      </c>
      <c r="K600" s="34">
        <f t="shared" si="28"/>
        <v>359130.3</v>
      </c>
      <c r="L600" s="33">
        <v>1383703.07</v>
      </c>
      <c r="M600" s="35">
        <f t="shared" si="29"/>
        <v>0.25954289456046375</v>
      </c>
    </row>
    <row r="601" spans="1:13" ht="15.6" customHeight="1">
      <c r="A601" s="16" t="s">
        <v>616</v>
      </c>
      <c r="B601" s="48" t="s">
        <v>39</v>
      </c>
      <c r="C601" s="33">
        <v>12883691.470000001</v>
      </c>
      <c r="D601" s="33">
        <v>353946.77</v>
      </c>
      <c r="E601" s="33">
        <v>3514335.71</v>
      </c>
      <c r="F601" s="33">
        <f t="shared" si="27"/>
        <v>16751973.949999999</v>
      </c>
      <c r="G601" s="34">
        <v>60079.81</v>
      </c>
      <c r="H601" s="34">
        <v>0</v>
      </c>
      <c r="I601" s="34">
        <v>207875.65</v>
      </c>
      <c r="J601" s="34">
        <v>532810.87</v>
      </c>
      <c r="K601" s="34">
        <f t="shared" si="28"/>
        <v>15951207.619999999</v>
      </c>
      <c r="L601" s="33">
        <v>24868160.559999995</v>
      </c>
      <c r="M601" s="35">
        <f t="shared" si="29"/>
        <v>0.64143094064050876</v>
      </c>
    </row>
    <row r="602" spans="1:13" ht="15.6" customHeight="1">
      <c r="A602" s="16" t="s">
        <v>617</v>
      </c>
      <c r="B602" s="48" t="s">
        <v>39</v>
      </c>
      <c r="C602" s="33">
        <v>174394.13</v>
      </c>
      <c r="D602" s="33">
        <v>1338.49</v>
      </c>
      <c r="E602" s="33">
        <v>113177.5</v>
      </c>
      <c r="F602" s="33">
        <f t="shared" si="27"/>
        <v>288910.12</v>
      </c>
      <c r="G602" s="34">
        <v>905</v>
      </c>
      <c r="H602" s="34">
        <v>0</v>
      </c>
      <c r="I602" s="34">
        <v>3346.56</v>
      </c>
      <c r="J602" s="34">
        <v>-11440.05</v>
      </c>
      <c r="K602" s="34">
        <f t="shared" si="28"/>
        <v>296098.61</v>
      </c>
      <c r="L602" s="33">
        <v>1411851.48</v>
      </c>
      <c r="M602" s="35">
        <f t="shared" si="29"/>
        <v>0.20972362475407116</v>
      </c>
    </row>
    <row r="603" spans="1:13" ht="15.6" customHeight="1">
      <c r="A603" s="16" t="s">
        <v>618</v>
      </c>
      <c r="B603" s="48" t="s">
        <v>53</v>
      </c>
      <c r="C603" s="33">
        <v>2302964.08</v>
      </c>
      <c r="D603" s="33">
        <v>73467.28</v>
      </c>
      <c r="E603" s="33">
        <v>1187103.28</v>
      </c>
      <c r="F603" s="33">
        <f t="shared" si="27"/>
        <v>3563534.6399999997</v>
      </c>
      <c r="G603" s="34">
        <v>27792.62</v>
      </c>
      <c r="H603" s="34">
        <v>6635.5</v>
      </c>
      <c r="I603" s="34">
        <v>19.64</v>
      </c>
      <c r="J603" s="34">
        <v>82598.61</v>
      </c>
      <c r="K603" s="34">
        <f t="shared" si="28"/>
        <v>3446488.2699999996</v>
      </c>
      <c r="L603" s="33">
        <v>14056216.32</v>
      </c>
      <c r="M603" s="35">
        <f t="shared" si="29"/>
        <v>0.24519317229745077</v>
      </c>
    </row>
    <row r="604" spans="1:13" ht="15.6" customHeight="1">
      <c r="A604" s="16" t="s">
        <v>619</v>
      </c>
      <c r="B604" s="48" t="s">
        <v>28</v>
      </c>
      <c r="C604" s="33">
        <v>368498.89</v>
      </c>
      <c r="D604" s="33">
        <v>3926.89</v>
      </c>
      <c r="E604" s="33">
        <v>23438.13</v>
      </c>
      <c r="F604" s="33">
        <f t="shared" si="27"/>
        <v>395863.91000000003</v>
      </c>
      <c r="G604" s="34">
        <v>2558</v>
      </c>
      <c r="H604" s="34">
        <v>0</v>
      </c>
      <c r="I604" s="34">
        <v>0</v>
      </c>
      <c r="J604" s="34">
        <v>0</v>
      </c>
      <c r="K604" s="34">
        <f t="shared" si="28"/>
        <v>393305.91000000003</v>
      </c>
      <c r="L604" s="33">
        <v>786212.45000000007</v>
      </c>
      <c r="M604" s="35">
        <f t="shared" si="29"/>
        <v>0.50025398351298045</v>
      </c>
    </row>
    <row r="605" spans="1:13" ht="15.6" customHeight="1">
      <c r="A605" s="16" t="s">
        <v>620</v>
      </c>
      <c r="B605" s="48" t="s">
        <v>34</v>
      </c>
      <c r="C605" s="33">
        <v>220860.07</v>
      </c>
      <c r="D605" s="33">
        <v>11527.77</v>
      </c>
      <c r="E605" s="33">
        <v>87856.99</v>
      </c>
      <c r="F605" s="33">
        <f t="shared" si="27"/>
        <v>320244.83</v>
      </c>
      <c r="G605" s="34">
        <v>0</v>
      </c>
      <c r="H605" s="34">
        <v>0</v>
      </c>
      <c r="I605" s="34">
        <v>0</v>
      </c>
      <c r="J605" s="34">
        <v>2423.08</v>
      </c>
      <c r="K605" s="34">
        <f t="shared" si="28"/>
        <v>317821.75</v>
      </c>
      <c r="L605" s="33">
        <v>1038518.6500000001</v>
      </c>
      <c r="M605" s="35">
        <f t="shared" si="29"/>
        <v>0.30603374335164801</v>
      </c>
    </row>
    <row r="606" spans="1:13" ht="15.6" customHeight="1">
      <c r="A606" s="16" t="s">
        <v>621</v>
      </c>
      <c r="B606" s="48" t="s">
        <v>34</v>
      </c>
      <c r="C606" s="33">
        <v>63334.77</v>
      </c>
      <c r="D606" s="33">
        <v>5592.32</v>
      </c>
      <c r="E606" s="33">
        <v>44851.199999999997</v>
      </c>
      <c r="F606" s="33">
        <f t="shared" si="27"/>
        <v>113778.29</v>
      </c>
      <c r="G606" s="34">
        <v>0</v>
      </c>
      <c r="H606" s="34">
        <v>0</v>
      </c>
      <c r="I606" s="34">
        <v>0</v>
      </c>
      <c r="J606" s="34">
        <v>4894.42</v>
      </c>
      <c r="K606" s="34">
        <f t="shared" si="28"/>
        <v>108883.87</v>
      </c>
      <c r="L606" s="33">
        <v>567804.42999999993</v>
      </c>
      <c r="M606" s="35">
        <f t="shared" si="29"/>
        <v>0.19176298078547926</v>
      </c>
    </row>
    <row r="607" spans="1:13" ht="15.6" customHeight="1">
      <c r="A607" s="16" t="s">
        <v>622</v>
      </c>
      <c r="B607" s="48" t="s">
        <v>28</v>
      </c>
      <c r="C607" s="33">
        <v>1451104.69</v>
      </c>
      <c r="D607" s="33">
        <v>37539.919999999998</v>
      </c>
      <c r="E607" s="33">
        <v>139418.99</v>
      </c>
      <c r="F607" s="33">
        <f t="shared" si="27"/>
        <v>1628063.5999999999</v>
      </c>
      <c r="G607" s="34">
        <v>0</v>
      </c>
      <c r="H607" s="34">
        <v>0</v>
      </c>
      <c r="I607" s="34">
        <v>0</v>
      </c>
      <c r="J607" s="34">
        <v>25523.05</v>
      </c>
      <c r="K607" s="34">
        <f t="shared" si="28"/>
        <v>1602540.5499999998</v>
      </c>
      <c r="L607" s="33">
        <v>3174618.21</v>
      </c>
      <c r="M607" s="35">
        <f t="shared" si="29"/>
        <v>0.50479788245150903</v>
      </c>
    </row>
    <row r="608" spans="1:13" ht="15.6" customHeight="1">
      <c r="A608" s="16" t="s">
        <v>623</v>
      </c>
      <c r="B608" s="48" t="s">
        <v>28</v>
      </c>
      <c r="C608" s="33">
        <v>129965.96</v>
      </c>
      <c r="D608" s="33">
        <v>1099.28</v>
      </c>
      <c r="E608" s="33">
        <v>103456.67</v>
      </c>
      <c r="F608" s="33">
        <f t="shared" si="27"/>
        <v>234521.91</v>
      </c>
      <c r="G608" s="34">
        <v>0</v>
      </c>
      <c r="H608" s="34">
        <v>0</v>
      </c>
      <c r="I608" s="34">
        <v>0</v>
      </c>
      <c r="J608" s="34">
        <v>22290.04</v>
      </c>
      <c r="K608" s="34">
        <f t="shared" si="28"/>
        <v>212231.87</v>
      </c>
      <c r="L608" s="33">
        <v>541947.80000000005</v>
      </c>
      <c r="M608" s="35">
        <f t="shared" si="29"/>
        <v>0.39160943175708063</v>
      </c>
    </row>
    <row r="609" spans="1:13" ht="15.6" customHeight="1">
      <c r="A609" s="16" t="s">
        <v>624</v>
      </c>
      <c r="B609" s="48" t="s">
        <v>44</v>
      </c>
      <c r="C609" s="33">
        <v>15453319.48</v>
      </c>
      <c r="D609" s="33">
        <v>358151.1</v>
      </c>
      <c r="E609" s="33">
        <v>5148237.29</v>
      </c>
      <c r="F609" s="33">
        <f t="shared" si="27"/>
        <v>20959707.870000001</v>
      </c>
      <c r="G609" s="34">
        <v>545110.15</v>
      </c>
      <c r="H609" s="34">
        <v>14904.13</v>
      </c>
      <c r="I609" s="34">
        <v>153485.66</v>
      </c>
      <c r="J609" s="34">
        <v>608051.69999999995</v>
      </c>
      <c r="K609" s="34">
        <f t="shared" si="28"/>
        <v>19638156.230000004</v>
      </c>
      <c r="L609" s="33">
        <v>46335309.32</v>
      </c>
      <c r="M609" s="35">
        <f t="shared" si="29"/>
        <v>0.4238270234558133</v>
      </c>
    </row>
    <row r="610" spans="1:13" ht="15.6" customHeight="1">
      <c r="A610" s="16" t="s">
        <v>625</v>
      </c>
      <c r="B610" s="48" t="s">
        <v>53</v>
      </c>
      <c r="C610" s="33">
        <v>4384128.7300000004</v>
      </c>
      <c r="D610" s="33">
        <v>115940.78</v>
      </c>
      <c r="E610" s="33">
        <v>1403618.25</v>
      </c>
      <c r="F610" s="33">
        <f t="shared" si="27"/>
        <v>5903687.7600000007</v>
      </c>
      <c r="G610" s="34">
        <v>0</v>
      </c>
      <c r="H610" s="34">
        <v>18128.439999999999</v>
      </c>
      <c r="I610" s="34">
        <v>0</v>
      </c>
      <c r="J610" s="34">
        <v>528395.84</v>
      </c>
      <c r="K610" s="34">
        <f t="shared" si="28"/>
        <v>5357163.4800000004</v>
      </c>
      <c r="L610" s="33">
        <v>11999238.580000002</v>
      </c>
      <c r="M610" s="35">
        <f t="shared" si="29"/>
        <v>0.44645861854344426</v>
      </c>
    </row>
    <row r="611" spans="1:13" ht="15.6" customHeight="1">
      <c r="A611" s="16" t="s">
        <v>626</v>
      </c>
      <c r="B611" s="48" t="s">
        <v>28</v>
      </c>
      <c r="C611" s="33">
        <v>209689.09</v>
      </c>
      <c r="D611" s="33">
        <v>8264.82</v>
      </c>
      <c r="E611" s="33">
        <v>90744.21</v>
      </c>
      <c r="F611" s="33">
        <f t="shared" si="27"/>
        <v>308698.12</v>
      </c>
      <c r="G611" s="34">
        <v>3900</v>
      </c>
      <c r="H611" s="34">
        <v>0</v>
      </c>
      <c r="I611" s="34">
        <v>0</v>
      </c>
      <c r="J611" s="34">
        <v>504.08</v>
      </c>
      <c r="K611" s="34">
        <f t="shared" si="28"/>
        <v>304294.03999999998</v>
      </c>
      <c r="L611" s="33">
        <v>915500.6399999999</v>
      </c>
      <c r="M611" s="35">
        <f t="shared" si="29"/>
        <v>0.33237993148754108</v>
      </c>
    </row>
    <row r="612" spans="1:13" ht="15.6" customHeight="1">
      <c r="A612" s="16" t="s">
        <v>627</v>
      </c>
      <c r="B612" s="48" t="s">
        <v>36</v>
      </c>
      <c r="C612" s="33">
        <v>2940963.78</v>
      </c>
      <c r="D612" s="33">
        <v>122434.66</v>
      </c>
      <c r="E612" s="33">
        <v>316779.96999999997</v>
      </c>
      <c r="F612" s="33">
        <f t="shared" si="27"/>
        <v>3380178.41</v>
      </c>
      <c r="G612" s="34">
        <v>-68.3</v>
      </c>
      <c r="H612" s="34">
        <v>0</v>
      </c>
      <c r="I612" s="34">
        <v>2271.88</v>
      </c>
      <c r="J612" s="34">
        <v>90534.88</v>
      </c>
      <c r="K612" s="34">
        <f t="shared" si="28"/>
        <v>3287439.95</v>
      </c>
      <c r="L612" s="33">
        <v>8589300.0099999998</v>
      </c>
      <c r="M612" s="35">
        <f t="shared" si="29"/>
        <v>0.38273665446225347</v>
      </c>
    </row>
    <row r="613" spans="1:13" ht="15.6" customHeight="1">
      <c r="A613" s="16" t="s">
        <v>628</v>
      </c>
      <c r="B613" s="48" t="s">
        <v>28</v>
      </c>
      <c r="C613" s="33">
        <v>71823.25</v>
      </c>
      <c r="D613" s="33">
        <v>1118.1099999999999</v>
      </c>
      <c r="E613" s="33">
        <v>14482.15</v>
      </c>
      <c r="F613" s="33">
        <f t="shared" si="27"/>
        <v>87423.51</v>
      </c>
      <c r="G613" s="34">
        <v>0</v>
      </c>
      <c r="H613" s="34">
        <v>0</v>
      </c>
      <c r="I613" s="34">
        <v>0</v>
      </c>
      <c r="J613" s="34">
        <v>1795.96</v>
      </c>
      <c r="K613" s="34">
        <f t="shared" si="28"/>
        <v>85627.549999999988</v>
      </c>
      <c r="L613" s="33">
        <v>435083.12</v>
      </c>
      <c r="M613" s="35">
        <f t="shared" si="29"/>
        <v>0.19680733649239252</v>
      </c>
    </row>
    <row r="614" spans="1:13" ht="15.6" customHeight="1">
      <c r="A614" s="16" t="s">
        <v>629</v>
      </c>
      <c r="B614" s="48" t="s">
        <v>44</v>
      </c>
      <c r="C614" s="33">
        <v>787272.51</v>
      </c>
      <c r="D614" s="33">
        <v>21170.65</v>
      </c>
      <c r="E614" s="33">
        <v>462151.55</v>
      </c>
      <c r="F614" s="33">
        <f t="shared" si="27"/>
        <v>1270594.71</v>
      </c>
      <c r="G614" s="34">
        <v>0</v>
      </c>
      <c r="H614" s="34">
        <v>0</v>
      </c>
      <c r="I614" s="34">
        <v>0</v>
      </c>
      <c r="J614" s="34">
        <v>27944.51</v>
      </c>
      <c r="K614" s="34">
        <f t="shared" si="28"/>
        <v>1242650.2</v>
      </c>
      <c r="L614" s="33">
        <v>3420134.6899999995</v>
      </c>
      <c r="M614" s="35">
        <f t="shared" si="29"/>
        <v>0.36333370250982722</v>
      </c>
    </row>
    <row r="615" spans="1:13" ht="15.6" customHeight="1">
      <c r="A615" s="16" t="s">
        <v>630</v>
      </c>
      <c r="B615" s="48" t="s">
        <v>34</v>
      </c>
      <c r="C615" s="33">
        <v>623606.73</v>
      </c>
      <c r="D615" s="33">
        <v>34890.92</v>
      </c>
      <c r="E615" s="33">
        <v>181772.4</v>
      </c>
      <c r="F615" s="33">
        <f t="shared" si="27"/>
        <v>840270.05</v>
      </c>
      <c r="G615" s="34">
        <v>0</v>
      </c>
      <c r="H615" s="34">
        <v>0</v>
      </c>
      <c r="I615" s="34">
        <v>0</v>
      </c>
      <c r="J615" s="34">
        <v>7780.11</v>
      </c>
      <c r="K615" s="34">
        <f t="shared" si="28"/>
        <v>832489.94000000006</v>
      </c>
      <c r="L615" s="33">
        <v>2590286.54</v>
      </c>
      <c r="M615" s="35">
        <f t="shared" si="29"/>
        <v>0.32138913094919608</v>
      </c>
    </row>
    <row r="616" spans="1:13" ht="15.6" customHeight="1">
      <c r="A616" s="16" t="s">
        <v>631</v>
      </c>
      <c r="B616" s="48" t="s">
        <v>36</v>
      </c>
      <c r="C616" s="33">
        <v>3276469.42</v>
      </c>
      <c r="D616" s="33">
        <v>117495.03999999999</v>
      </c>
      <c r="E616" s="33">
        <v>579119.56999999995</v>
      </c>
      <c r="F616" s="33">
        <f t="shared" si="27"/>
        <v>3973084.03</v>
      </c>
      <c r="G616" s="34">
        <v>135638.39000000001</v>
      </c>
      <c r="H616" s="34">
        <v>0</v>
      </c>
      <c r="I616" s="34">
        <v>550</v>
      </c>
      <c r="J616" s="34">
        <v>133568.35999999999</v>
      </c>
      <c r="K616" s="34">
        <f t="shared" si="28"/>
        <v>3703327.28</v>
      </c>
      <c r="L616" s="33">
        <v>7416887.1399999997</v>
      </c>
      <c r="M616" s="35">
        <f t="shared" si="29"/>
        <v>0.4993101836520597</v>
      </c>
    </row>
    <row r="617" spans="1:13" ht="15.6" customHeight="1">
      <c r="A617" s="16" t="s">
        <v>632</v>
      </c>
      <c r="B617" s="48" t="s">
        <v>31</v>
      </c>
      <c r="C617" s="33">
        <v>267375.67</v>
      </c>
      <c r="D617" s="33">
        <v>9612.18</v>
      </c>
      <c r="E617" s="33">
        <v>32521.279999999999</v>
      </c>
      <c r="F617" s="33">
        <f t="shared" si="27"/>
        <v>309509.13</v>
      </c>
      <c r="G617" s="34">
        <v>4033.45</v>
      </c>
      <c r="H617" s="34">
        <v>0</v>
      </c>
      <c r="I617" s="34">
        <v>100</v>
      </c>
      <c r="J617" s="34">
        <v>3059.85</v>
      </c>
      <c r="K617" s="34">
        <f t="shared" si="28"/>
        <v>302315.83</v>
      </c>
      <c r="L617" s="33">
        <v>1528182.29</v>
      </c>
      <c r="M617" s="35">
        <f t="shared" si="29"/>
        <v>0.19782707336570429</v>
      </c>
    </row>
    <row r="618" spans="1:13" ht="15.6" customHeight="1">
      <c r="A618" s="16" t="s">
        <v>633</v>
      </c>
      <c r="B618" s="48" t="s">
        <v>34</v>
      </c>
      <c r="C618" s="33">
        <v>416477.13</v>
      </c>
      <c r="D618" s="33">
        <v>11047.47</v>
      </c>
      <c r="E618" s="33">
        <v>298738.28000000003</v>
      </c>
      <c r="F618" s="33">
        <f t="shared" si="27"/>
        <v>726262.88</v>
      </c>
      <c r="G618" s="34">
        <v>1815</v>
      </c>
      <c r="H618" s="34">
        <v>0</v>
      </c>
      <c r="I618" s="34">
        <v>0</v>
      </c>
      <c r="J618" s="34">
        <v>10536.02</v>
      </c>
      <c r="K618" s="34">
        <f t="shared" si="28"/>
        <v>713911.86</v>
      </c>
      <c r="L618" s="33">
        <v>1795780.19</v>
      </c>
      <c r="M618" s="35">
        <f t="shared" si="29"/>
        <v>0.39754969120134909</v>
      </c>
    </row>
    <row r="619" spans="1:13" ht="15.6" customHeight="1">
      <c r="A619" s="16" t="s">
        <v>634</v>
      </c>
      <c r="B619" s="48" t="s">
        <v>39</v>
      </c>
      <c r="C619" s="33">
        <v>741061.38</v>
      </c>
      <c r="D619" s="33">
        <v>1359.31</v>
      </c>
      <c r="E619" s="33">
        <v>199872.64000000001</v>
      </c>
      <c r="F619" s="33">
        <f t="shared" si="27"/>
        <v>942293.33000000007</v>
      </c>
      <c r="G619" s="34">
        <v>550</v>
      </c>
      <c r="H619" s="34">
        <v>0</v>
      </c>
      <c r="I619" s="34">
        <v>0</v>
      </c>
      <c r="J619" s="34">
        <v>7921.97</v>
      </c>
      <c r="K619" s="34">
        <f t="shared" si="28"/>
        <v>933821.3600000001</v>
      </c>
      <c r="L619" s="33">
        <v>3101169.11</v>
      </c>
      <c r="M619" s="35">
        <f t="shared" si="29"/>
        <v>0.30111913503485149</v>
      </c>
    </row>
    <row r="620" spans="1:13" ht="15.6" customHeight="1">
      <c r="A620" s="16" t="s">
        <v>635</v>
      </c>
      <c r="B620" s="48" t="s">
        <v>34</v>
      </c>
      <c r="C620" s="33">
        <v>455677.53</v>
      </c>
      <c r="D620" s="33">
        <v>40409.93</v>
      </c>
      <c r="E620" s="33">
        <v>213626.09</v>
      </c>
      <c r="F620" s="33">
        <f t="shared" si="27"/>
        <v>709713.55</v>
      </c>
      <c r="G620" s="34">
        <v>0</v>
      </c>
      <c r="H620" s="34">
        <v>0</v>
      </c>
      <c r="I620" s="34">
        <v>0</v>
      </c>
      <c r="J620" s="34">
        <v>31288.3</v>
      </c>
      <c r="K620" s="34">
        <f t="shared" si="28"/>
        <v>678425.25</v>
      </c>
      <c r="L620" s="33">
        <v>2335626.11</v>
      </c>
      <c r="M620" s="35">
        <f t="shared" si="29"/>
        <v>0.29046825906566015</v>
      </c>
    </row>
    <row r="621" spans="1:13" ht="15.6" customHeight="1">
      <c r="A621" s="16" t="s">
        <v>636</v>
      </c>
      <c r="B621" s="48" t="s">
        <v>34</v>
      </c>
      <c r="C621" s="33">
        <v>228976</v>
      </c>
      <c r="D621" s="33">
        <v>5495.98</v>
      </c>
      <c r="E621" s="33">
        <v>63848.28</v>
      </c>
      <c r="F621" s="33">
        <f t="shared" si="27"/>
        <v>298320.26</v>
      </c>
      <c r="G621" s="34">
        <v>5480</v>
      </c>
      <c r="H621" s="34">
        <v>0</v>
      </c>
      <c r="I621" s="34">
        <v>0</v>
      </c>
      <c r="J621" s="34">
        <v>1160.31</v>
      </c>
      <c r="K621" s="34">
        <f t="shared" si="28"/>
        <v>291679.95</v>
      </c>
      <c r="L621" s="33">
        <v>1055944.77</v>
      </c>
      <c r="M621" s="35">
        <f t="shared" si="29"/>
        <v>0.27622652082456928</v>
      </c>
    </row>
    <row r="622" spans="1:13" ht="15.6" customHeight="1">
      <c r="A622" s="16" t="s">
        <v>637</v>
      </c>
      <c r="B622" s="48" t="s">
        <v>31</v>
      </c>
      <c r="C622" s="33">
        <v>264697.88</v>
      </c>
      <c r="D622" s="33">
        <v>1092.33</v>
      </c>
      <c r="E622" s="33">
        <v>24715.24</v>
      </c>
      <c r="F622" s="33">
        <f t="shared" si="27"/>
        <v>290505.45</v>
      </c>
      <c r="G622" s="34">
        <v>0</v>
      </c>
      <c r="H622" s="34">
        <v>0</v>
      </c>
      <c r="I622" s="34">
        <v>0</v>
      </c>
      <c r="J622" s="34">
        <v>7392.92</v>
      </c>
      <c r="K622" s="34">
        <f t="shared" si="28"/>
        <v>283112.53000000003</v>
      </c>
      <c r="L622" s="33">
        <v>1300465.46</v>
      </c>
      <c r="M622" s="35">
        <f t="shared" si="29"/>
        <v>0.21770092225286786</v>
      </c>
    </row>
    <row r="623" spans="1:13" ht="15.6" customHeight="1">
      <c r="A623" s="16" t="s">
        <v>638</v>
      </c>
      <c r="B623" s="48" t="s">
        <v>78</v>
      </c>
      <c r="C623" s="33">
        <v>4432182.41</v>
      </c>
      <c r="D623" s="33">
        <v>238103.27</v>
      </c>
      <c r="E623" s="33">
        <v>1554798.49</v>
      </c>
      <c r="F623" s="33">
        <f t="shared" si="27"/>
        <v>6225084.1699999999</v>
      </c>
      <c r="G623" s="34">
        <v>0</v>
      </c>
      <c r="H623" s="34">
        <v>800</v>
      </c>
      <c r="I623" s="34">
        <v>352.2</v>
      </c>
      <c r="J623" s="34">
        <v>284246.12</v>
      </c>
      <c r="K623" s="34">
        <f t="shared" si="28"/>
        <v>5939685.8499999996</v>
      </c>
      <c r="L623" s="33">
        <v>15657972.729999999</v>
      </c>
      <c r="M623" s="35">
        <f t="shared" si="29"/>
        <v>0.37933939165827124</v>
      </c>
    </row>
    <row r="624" spans="1:13" ht="15.6" customHeight="1">
      <c r="A624" s="16" t="s">
        <v>639</v>
      </c>
      <c r="B624" s="48" t="s">
        <v>34</v>
      </c>
      <c r="C624" s="33">
        <v>2090441.93</v>
      </c>
      <c r="D624" s="33">
        <v>96005.57</v>
      </c>
      <c r="E624" s="33">
        <v>1016859.29</v>
      </c>
      <c r="F624" s="33">
        <f t="shared" si="27"/>
        <v>3203306.79</v>
      </c>
      <c r="G624" s="34">
        <v>18189</v>
      </c>
      <c r="H624" s="34">
        <v>0</v>
      </c>
      <c r="I624" s="34">
        <v>14485.24</v>
      </c>
      <c r="J624" s="34">
        <v>138540.79999999999</v>
      </c>
      <c r="K624" s="34">
        <f t="shared" si="28"/>
        <v>3032091.75</v>
      </c>
      <c r="L624" s="33">
        <v>7671761.0100000007</v>
      </c>
      <c r="M624" s="35">
        <f t="shared" si="29"/>
        <v>0.39522760759201486</v>
      </c>
    </row>
    <row r="625" spans="1:13" ht="15.6" customHeight="1">
      <c r="A625" s="16" t="s">
        <v>640</v>
      </c>
      <c r="B625" s="48" t="s">
        <v>28</v>
      </c>
      <c r="C625" s="33">
        <v>68162.38</v>
      </c>
      <c r="D625" s="33">
        <v>12.64</v>
      </c>
      <c r="E625" s="33">
        <v>35385.24</v>
      </c>
      <c r="F625" s="33">
        <f t="shared" si="27"/>
        <v>103560.26000000001</v>
      </c>
      <c r="G625" s="34">
        <v>0</v>
      </c>
      <c r="H625" s="34">
        <v>0</v>
      </c>
      <c r="I625" s="34">
        <v>0</v>
      </c>
      <c r="J625" s="34">
        <v>3991.66</v>
      </c>
      <c r="K625" s="34">
        <f t="shared" si="28"/>
        <v>99568.6</v>
      </c>
      <c r="L625" s="33">
        <v>396354.11</v>
      </c>
      <c r="M625" s="35">
        <f t="shared" si="29"/>
        <v>0.25121122119813522</v>
      </c>
    </row>
    <row r="626" spans="1:13" ht="15.6" customHeight="1">
      <c r="A626" s="16" t="s">
        <v>641</v>
      </c>
      <c r="B626" s="48" t="s">
        <v>34</v>
      </c>
      <c r="C626" s="33">
        <v>1078310.29</v>
      </c>
      <c r="D626" s="33">
        <v>93601.74</v>
      </c>
      <c r="E626" s="33">
        <v>532152.34</v>
      </c>
      <c r="F626" s="33">
        <f t="shared" si="27"/>
        <v>1704064.37</v>
      </c>
      <c r="G626" s="34">
        <v>0</v>
      </c>
      <c r="H626" s="34">
        <v>0</v>
      </c>
      <c r="I626" s="34">
        <v>0</v>
      </c>
      <c r="J626" s="34">
        <v>40881.54</v>
      </c>
      <c r="K626" s="34">
        <f t="shared" si="28"/>
        <v>1663182.83</v>
      </c>
      <c r="L626" s="33">
        <v>3662623.02</v>
      </c>
      <c r="M626" s="35">
        <f t="shared" si="29"/>
        <v>0.45409610023146746</v>
      </c>
    </row>
    <row r="627" spans="1:13" ht="15.6" customHeight="1">
      <c r="A627" s="16" t="s">
        <v>642</v>
      </c>
      <c r="B627" s="48" t="s">
        <v>28</v>
      </c>
      <c r="C627" s="33">
        <v>684818.61</v>
      </c>
      <c r="D627" s="33">
        <v>29267.49</v>
      </c>
      <c r="E627" s="33">
        <v>124838.46</v>
      </c>
      <c r="F627" s="33">
        <f t="shared" si="27"/>
        <v>838924.55999999994</v>
      </c>
      <c r="G627" s="34">
        <v>0</v>
      </c>
      <c r="H627" s="34">
        <v>0</v>
      </c>
      <c r="I627" s="34">
        <v>0</v>
      </c>
      <c r="J627" s="34">
        <v>32774.639999999999</v>
      </c>
      <c r="K627" s="34">
        <f t="shared" si="28"/>
        <v>806149.91999999993</v>
      </c>
      <c r="L627" s="33">
        <v>1978914.1199999999</v>
      </c>
      <c r="M627" s="35">
        <f t="shared" si="29"/>
        <v>0.40736983573597424</v>
      </c>
    </row>
    <row r="628" spans="1:13" ht="15.6" customHeight="1">
      <c r="A628" s="16" t="s">
        <v>643</v>
      </c>
      <c r="B628" s="48" t="s">
        <v>28</v>
      </c>
      <c r="C628" s="33">
        <v>2522354.19</v>
      </c>
      <c r="D628" s="33">
        <v>130015.96</v>
      </c>
      <c r="E628" s="33">
        <v>1191411.3400000001</v>
      </c>
      <c r="F628" s="33">
        <f t="shared" si="27"/>
        <v>3843781.49</v>
      </c>
      <c r="G628" s="34">
        <v>249</v>
      </c>
      <c r="H628" s="34">
        <v>28314.38</v>
      </c>
      <c r="I628" s="34">
        <v>0</v>
      </c>
      <c r="J628" s="34">
        <v>131550.41</v>
      </c>
      <c r="K628" s="34">
        <f t="shared" si="28"/>
        <v>3683667.7</v>
      </c>
      <c r="L628" s="33">
        <v>6898245.6000000015</v>
      </c>
      <c r="M628" s="35">
        <f t="shared" si="29"/>
        <v>0.53400065953001141</v>
      </c>
    </row>
    <row r="629" spans="1:13" ht="15.6" customHeight="1">
      <c r="A629" s="16" t="s">
        <v>644</v>
      </c>
      <c r="B629" s="48" t="s">
        <v>28</v>
      </c>
      <c r="C629" s="33">
        <v>11721482.720000001</v>
      </c>
      <c r="D629" s="33">
        <v>231493.89</v>
      </c>
      <c r="E629" s="33">
        <v>1867568.37</v>
      </c>
      <c r="F629" s="33">
        <f t="shared" si="27"/>
        <v>13820544.98</v>
      </c>
      <c r="G629" s="34">
        <v>31454.65</v>
      </c>
      <c r="H629" s="34">
        <v>0</v>
      </c>
      <c r="I629" s="34">
        <v>41237.230000000003</v>
      </c>
      <c r="J629" s="34">
        <v>1191587.92</v>
      </c>
      <c r="K629" s="34">
        <f t="shared" si="28"/>
        <v>12556265.18</v>
      </c>
      <c r="L629" s="33">
        <v>23299963.300000001</v>
      </c>
      <c r="M629" s="35">
        <f t="shared" si="29"/>
        <v>0.53889635010712655</v>
      </c>
    </row>
    <row r="630" spans="1:13" ht="15.6" customHeight="1">
      <c r="A630" s="16" t="s">
        <v>645</v>
      </c>
      <c r="B630" s="48" t="s">
        <v>28</v>
      </c>
      <c r="C630" s="33">
        <v>1871211.75</v>
      </c>
      <c r="D630" s="33">
        <v>80145.929999999993</v>
      </c>
      <c r="E630" s="33">
        <v>173787.78</v>
      </c>
      <c r="F630" s="33">
        <f t="shared" si="27"/>
        <v>2125145.46</v>
      </c>
      <c r="G630" s="34">
        <v>0</v>
      </c>
      <c r="H630" s="34">
        <v>0</v>
      </c>
      <c r="I630" s="34">
        <v>0</v>
      </c>
      <c r="J630" s="34">
        <v>66227.47</v>
      </c>
      <c r="K630" s="34">
        <f t="shared" si="28"/>
        <v>2058917.99</v>
      </c>
      <c r="L630" s="33">
        <v>4655429.6099999994</v>
      </c>
      <c r="M630" s="35">
        <f t="shared" si="29"/>
        <v>0.44226165198102957</v>
      </c>
    </row>
    <row r="631" spans="1:13" ht="15.6" customHeight="1">
      <c r="A631" s="16" t="s">
        <v>646</v>
      </c>
      <c r="B631" s="48" t="s">
        <v>28</v>
      </c>
      <c r="C631" s="33">
        <v>9441275.2799999993</v>
      </c>
      <c r="D631" s="33">
        <v>819895.71</v>
      </c>
      <c r="E631" s="33">
        <v>6271495.04</v>
      </c>
      <c r="F631" s="33">
        <f t="shared" si="27"/>
        <v>16532666.029999997</v>
      </c>
      <c r="G631" s="34">
        <v>24496.44</v>
      </c>
      <c r="H631" s="34">
        <v>0</v>
      </c>
      <c r="I631" s="34">
        <v>4429.41</v>
      </c>
      <c r="J631" s="34">
        <v>2115327.17</v>
      </c>
      <c r="K631" s="34">
        <f t="shared" si="28"/>
        <v>14388413.009999998</v>
      </c>
      <c r="L631" s="33">
        <v>26855577.609999999</v>
      </c>
      <c r="M631" s="35">
        <f t="shared" si="29"/>
        <v>0.53577000721974033</v>
      </c>
    </row>
    <row r="632" spans="1:13" ht="15.6" customHeight="1">
      <c r="A632" s="16" t="s">
        <v>647</v>
      </c>
      <c r="B632" s="48" t="s">
        <v>31</v>
      </c>
      <c r="C632" s="33">
        <v>534186.93000000005</v>
      </c>
      <c r="D632" s="33">
        <v>10696.86</v>
      </c>
      <c r="E632" s="33">
        <v>105934.66</v>
      </c>
      <c r="F632" s="33">
        <f t="shared" si="27"/>
        <v>650818.45000000007</v>
      </c>
      <c r="G632" s="34">
        <v>0</v>
      </c>
      <c r="H632" s="34">
        <v>0</v>
      </c>
      <c r="I632" s="34">
        <v>1500</v>
      </c>
      <c r="J632" s="34">
        <v>6340.78</v>
      </c>
      <c r="K632" s="34">
        <f t="shared" si="28"/>
        <v>642977.67000000004</v>
      </c>
      <c r="L632" s="33">
        <v>3127339.13</v>
      </c>
      <c r="M632" s="35">
        <f t="shared" si="29"/>
        <v>0.2055989591381476</v>
      </c>
    </row>
    <row r="633" spans="1:13" ht="15.6" customHeight="1">
      <c r="A633" s="16" t="s">
        <v>648</v>
      </c>
      <c r="B633" s="48" t="s">
        <v>44</v>
      </c>
      <c r="C633" s="33">
        <v>1985764.73</v>
      </c>
      <c r="D633" s="33">
        <v>16787.18</v>
      </c>
      <c r="E633" s="33">
        <v>1207302.42</v>
      </c>
      <c r="F633" s="33">
        <f t="shared" si="27"/>
        <v>3209854.33</v>
      </c>
      <c r="G633" s="34">
        <v>93570.52</v>
      </c>
      <c r="H633" s="34">
        <v>2802.3</v>
      </c>
      <c r="I633" s="34">
        <v>6457.46</v>
      </c>
      <c r="J633" s="34">
        <v>8158.31</v>
      </c>
      <c r="K633" s="34">
        <f t="shared" si="28"/>
        <v>3098865.74</v>
      </c>
      <c r="L633" s="33">
        <v>5360230.2299999995</v>
      </c>
      <c r="M633" s="35">
        <f t="shared" si="29"/>
        <v>0.57812176101249302</v>
      </c>
    </row>
    <row r="634" spans="1:13" ht="15.6" customHeight="1">
      <c r="A634" s="16" t="s">
        <v>649</v>
      </c>
      <c r="B634" s="48" t="s">
        <v>31</v>
      </c>
      <c r="C634" s="33">
        <v>2110309.37</v>
      </c>
      <c r="D634" s="33">
        <v>32158.27</v>
      </c>
      <c r="E634" s="33">
        <v>379310.78</v>
      </c>
      <c r="F634" s="33">
        <f t="shared" si="27"/>
        <v>2521778.42</v>
      </c>
      <c r="G634" s="34">
        <v>2082.4</v>
      </c>
      <c r="H634" s="34">
        <v>0</v>
      </c>
      <c r="I634" s="34">
        <v>100</v>
      </c>
      <c r="J634" s="34">
        <v>73074.78</v>
      </c>
      <c r="K634" s="34">
        <f t="shared" si="28"/>
        <v>2446521.2400000002</v>
      </c>
      <c r="L634" s="33">
        <v>6884336.8499999987</v>
      </c>
      <c r="M634" s="35">
        <f t="shared" si="29"/>
        <v>0.35537500463824639</v>
      </c>
    </row>
    <row r="635" spans="1:13" ht="15.6" customHeight="1">
      <c r="A635" s="16" t="s">
        <v>650</v>
      </c>
      <c r="B635" s="48" t="s">
        <v>78</v>
      </c>
      <c r="C635" s="33">
        <v>673644.5</v>
      </c>
      <c r="D635" s="33">
        <v>33782.97</v>
      </c>
      <c r="E635" s="33">
        <v>183201.04</v>
      </c>
      <c r="F635" s="33">
        <f t="shared" si="27"/>
        <v>890628.51</v>
      </c>
      <c r="G635" s="34">
        <v>16037.76</v>
      </c>
      <c r="H635" s="34">
        <v>0</v>
      </c>
      <c r="I635" s="34">
        <v>0</v>
      </c>
      <c r="J635" s="34">
        <v>62344.93</v>
      </c>
      <c r="K635" s="34">
        <f t="shared" si="28"/>
        <v>812245.82</v>
      </c>
      <c r="L635" s="33">
        <v>2416559.5100000002</v>
      </c>
      <c r="M635" s="35">
        <f t="shared" si="29"/>
        <v>0.33611662226352534</v>
      </c>
    </row>
    <row r="636" spans="1:13" ht="15.6" customHeight="1">
      <c r="A636" s="16" t="s">
        <v>651</v>
      </c>
      <c r="B636" s="48" t="s">
        <v>44</v>
      </c>
      <c r="C636" s="33">
        <v>3403647.29</v>
      </c>
      <c r="D636" s="33">
        <v>268913.33</v>
      </c>
      <c r="E636" s="33">
        <v>2772856.45</v>
      </c>
      <c r="F636" s="33">
        <f t="shared" si="27"/>
        <v>6445417.0700000003</v>
      </c>
      <c r="G636" s="34">
        <v>51276.73</v>
      </c>
      <c r="H636" s="34">
        <v>0</v>
      </c>
      <c r="I636" s="34">
        <v>39.21</v>
      </c>
      <c r="J636" s="34">
        <v>143580.1</v>
      </c>
      <c r="K636" s="34">
        <f t="shared" si="28"/>
        <v>6250521.0300000003</v>
      </c>
      <c r="L636" s="33">
        <v>13544132.939999998</v>
      </c>
      <c r="M636" s="35">
        <f t="shared" si="29"/>
        <v>0.46149288830001706</v>
      </c>
    </row>
    <row r="637" spans="1:13" ht="15.6" customHeight="1">
      <c r="A637" s="16" t="s">
        <v>652</v>
      </c>
      <c r="B637" s="48" t="s">
        <v>31</v>
      </c>
      <c r="C637" s="33">
        <v>1742836.2</v>
      </c>
      <c r="D637" s="33">
        <v>27520.48</v>
      </c>
      <c r="E637" s="33">
        <v>252005.19</v>
      </c>
      <c r="F637" s="33">
        <f t="shared" si="27"/>
        <v>2022361.8699999999</v>
      </c>
      <c r="G637" s="34">
        <v>0</v>
      </c>
      <c r="H637" s="34">
        <v>0</v>
      </c>
      <c r="I637" s="34">
        <v>0</v>
      </c>
      <c r="J637" s="34">
        <v>65576.429999999993</v>
      </c>
      <c r="K637" s="34">
        <f t="shared" si="28"/>
        <v>1956785.44</v>
      </c>
      <c r="L637" s="33">
        <v>5824308.2400000002</v>
      </c>
      <c r="M637" s="35">
        <f t="shared" si="29"/>
        <v>0.33596872956710133</v>
      </c>
    </row>
    <row r="638" spans="1:13" ht="15.6" customHeight="1">
      <c r="A638" s="16" t="s">
        <v>653</v>
      </c>
      <c r="B638" s="48" t="s">
        <v>53</v>
      </c>
      <c r="C638" s="33">
        <v>152971.04</v>
      </c>
      <c r="D638" s="33">
        <v>15835.7</v>
      </c>
      <c r="E638" s="33">
        <v>66141.17</v>
      </c>
      <c r="F638" s="33">
        <f t="shared" si="27"/>
        <v>234947.91000000003</v>
      </c>
      <c r="G638" s="34">
        <v>13471</v>
      </c>
      <c r="H638" s="34">
        <v>0</v>
      </c>
      <c r="I638" s="34">
        <v>0</v>
      </c>
      <c r="J638" s="34">
        <v>2655.07</v>
      </c>
      <c r="K638" s="34">
        <f t="shared" si="28"/>
        <v>218821.84000000003</v>
      </c>
      <c r="L638" s="33">
        <v>1798396.78</v>
      </c>
      <c r="M638" s="35">
        <f t="shared" si="29"/>
        <v>0.1216760630543389</v>
      </c>
    </row>
    <row r="639" spans="1:13" ht="15.6" customHeight="1">
      <c r="A639" s="16" t="s">
        <v>654</v>
      </c>
      <c r="B639" s="48" t="s">
        <v>36</v>
      </c>
      <c r="C639" s="33">
        <v>1359053.06</v>
      </c>
      <c r="D639" s="33">
        <v>26567.07</v>
      </c>
      <c r="E639" s="33">
        <v>265505.09000000003</v>
      </c>
      <c r="F639" s="33">
        <f t="shared" si="27"/>
        <v>1651125.2200000002</v>
      </c>
      <c r="G639" s="34">
        <v>51930.61</v>
      </c>
      <c r="H639" s="34">
        <v>0</v>
      </c>
      <c r="I639" s="34">
        <v>0</v>
      </c>
      <c r="J639" s="34">
        <v>50930.16</v>
      </c>
      <c r="K639" s="34">
        <f t="shared" si="28"/>
        <v>1548264.4500000002</v>
      </c>
      <c r="L639" s="33">
        <v>4984685.96</v>
      </c>
      <c r="M639" s="35">
        <f t="shared" si="29"/>
        <v>0.31060421106247588</v>
      </c>
    </row>
    <row r="640" spans="1:13" ht="15.6" customHeight="1">
      <c r="A640" s="16" t="s">
        <v>655</v>
      </c>
      <c r="B640" s="48" t="s">
        <v>53</v>
      </c>
      <c r="C640" s="33">
        <v>3702807.76</v>
      </c>
      <c r="D640" s="33">
        <v>211720.91</v>
      </c>
      <c r="E640" s="33">
        <v>1335526.2</v>
      </c>
      <c r="F640" s="33">
        <f t="shared" si="27"/>
        <v>5250054.87</v>
      </c>
      <c r="G640" s="34">
        <v>19959</v>
      </c>
      <c r="H640" s="34">
        <v>849.2</v>
      </c>
      <c r="I640" s="34">
        <v>3413.74</v>
      </c>
      <c r="J640" s="34">
        <v>350196.32</v>
      </c>
      <c r="K640" s="34">
        <f t="shared" si="28"/>
        <v>4875636.6099999994</v>
      </c>
      <c r="L640" s="33">
        <v>13264216.129999999</v>
      </c>
      <c r="M640" s="35">
        <f t="shared" si="29"/>
        <v>0.36757819400821234</v>
      </c>
    </row>
    <row r="641" spans="1:13" ht="15.6" customHeight="1">
      <c r="A641" s="16" t="s">
        <v>656</v>
      </c>
      <c r="B641" s="48" t="s">
        <v>34</v>
      </c>
      <c r="C641" s="33">
        <v>226639.49</v>
      </c>
      <c r="D641" s="33">
        <v>14042.62</v>
      </c>
      <c r="E641" s="33">
        <v>129116.44</v>
      </c>
      <c r="F641" s="33">
        <f t="shared" si="27"/>
        <v>369798.55</v>
      </c>
      <c r="G641" s="34">
        <v>5507.01</v>
      </c>
      <c r="H641" s="34">
        <v>0</v>
      </c>
      <c r="I641" s="34">
        <v>0</v>
      </c>
      <c r="J641" s="34">
        <v>14954.2</v>
      </c>
      <c r="K641" s="34">
        <f t="shared" si="28"/>
        <v>349337.33999999997</v>
      </c>
      <c r="L641" s="33">
        <v>1178055.8800000001</v>
      </c>
      <c r="M641" s="35">
        <f t="shared" si="29"/>
        <v>0.29653715577566653</v>
      </c>
    </row>
    <row r="642" spans="1:13" ht="15.6" customHeight="1">
      <c r="A642" s="16" t="s">
        <v>657</v>
      </c>
      <c r="B642" s="48" t="s">
        <v>39</v>
      </c>
      <c r="C642" s="33">
        <v>1491556.37</v>
      </c>
      <c r="D642" s="33">
        <v>111.31</v>
      </c>
      <c r="E642" s="33">
        <v>268667.34000000003</v>
      </c>
      <c r="F642" s="33">
        <f t="shared" si="27"/>
        <v>1760335.0200000003</v>
      </c>
      <c r="G642" s="34">
        <v>73631.12</v>
      </c>
      <c r="H642" s="34">
        <v>0</v>
      </c>
      <c r="I642" s="34">
        <v>2297.4</v>
      </c>
      <c r="J642" s="34">
        <v>31847.200000000001</v>
      </c>
      <c r="K642" s="34">
        <f t="shared" si="28"/>
        <v>1652559.3000000005</v>
      </c>
      <c r="L642" s="33">
        <v>5265154.7700000005</v>
      </c>
      <c r="M642" s="35">
        <f t="shared" si="29"/>
        <v>0.31386718381309814</v>
      </c>
    </row>
    <row r="643" spans="1:13" ht="15.6" customHeight="1">
      <c r="A643" s="16" t="s">
        <v>658</v>
      </c>
      <c r="B643" s="48" t="s">
        <v>31</v>
      </c>
      <c r="C643" s="33">
        <v>2152980.46</v>
      </c>
      <c r="D643" s="33">
        <v>84856.86</v>
      </c>
      <c r="E643" s="33">
        <v>353621.95</v>
      </c>
      <c r="F643" s="33">
        <f t="shared" si="27"/>
        <v>2591459.27</v>
      </c>
      <c r="G643" s="34">
        <v>34282.400000000001</v>
      </c>
      <c r="H643" s="34">
        <v>0</v>
      </c>
      <c r="I643" s="34">
        <v>0</v>
      </c>
      <c r="J643" s="34">
        <v>99891.3</v>
      </c>
      <c r="K643" s="34">
        <f t="shared" si="28"/>
        <v>2457285.5700000003</v>
      </c>
      <c r="L643" s="33">
        <v>7870515.0800000001</v>
      </c>
      <c r="M643" s="35">
        <f t="shared" si="29"/>
        <v>0.31221407303370546</v>
      </c>
    </row>
    <row r="644" spans="1:13" ht="15.6" customHeight="1">
      <c r="A644" s="16" t="s">
        <v>659</v>
      </c>
      <c r="B644" s="48" t="s">
        <v>39</v>
      </c>
      <c r="C644" s="33">
        <v>1102620.5900000001</v>
      </c>
      <c r="D644" s="33">
        <v>35634.54</v>
      </c>
      <c r="E644" s="33">
        <v>255255.4</v>
      </c>
      <c r="F644" s="33">
        <f t="shared" si="27"/>
        <v>1393510.53</v>
      </c>
      <c r="G644" s="34">
        <v>19771.349999999999</v>
      </c>
      <c r="H644" s="34">
        <v>0</v>
      </c>
      <c r="I644" s="34">
        <v>-6531.1</v>
      </c>
      <c r="J644" s="34">
        <v>36839.29</v>
      </c>
      <c r="K644" s="34">
        <f t="shared" si="28"/>
        <v>1343430.99</v>
      </c>
      <c r="L644" s="33">
        <v>4032633.9</v>
      </c>
      <c r="M644" s="35">
        <f t="shared" si="29"/>
        <v>0.33313983448881884</v>
      </c>
    </row>
    <row r="645" spans="1:13" ht="15.6" customHeight="1">
      <c r="A645" s="16" t="s">
        <v>660</v>
      </c>
      <c r="B645" s="48" t="s">
        <v>44</v>
      </c>
      <c r="C645" s="33">
        <v>1040776.05</v>
      </c>
      <c r="D645" s="33">
        <v>24311.68</v>
      </c>
      <c r="E645" s="33">
        <v>283692.76</v>
      </c>
      <c r="F645" s="33">
        <f t="shared" si="27"/>
        <v>1348780.49</v>
      </c>
      <c r="G645" s="34">
        <v>130009.22</v>
      </c>
      <c r="H645" s="34">
        <v>0</v>
      </c>
      <c r="I645" s="34">
        <v>0</v>
      </c>
      <c r="J645" s="34">
        <v>29846.240000000002</v>
      </c>
      <c r="K645" s="34">
        <f t="shared" si="28"/>
        <v>1188925.03</v>
      </c>
      <c r="L645" s="33">
        <v>3275932.0300000003</v>
      </c>
      <c r="M645" s="35">
        <f t="shared" si="29"/>
        <v>0.36292725829235228</v>
      </c>
    </row>
    <row r="646" spans="1:13" ht="15.6" customHeight="1">
      <c r="A646" s="16" t="s">
        <v>661</v>
      </c>
      <c r="B646" s="48" t="s">
        <v>34</v>
      </c>
      <c r="C646" s="33">
        <v>141680.10999999999</v>
      </c>
      <c r="D646" s="33">
        <v>2129.11</v>
      </c>
      <c r="E646" s="33">
        <v>66699.3</v>
      </c>
      <c r="F646" s="33">
        <f t="shared" si="27"/>
        <v>210508.51999999996</v>
      </c>
      <c r="G646" s="34">
        <v>0</v>
      </c>
      <c r="H646" s="34">
        <v>0</v>
      </c>
      <c r="I646" s="34">
        <v>0</v>
      </c>
      <c r="J646" s="34">
        <v>5223.3900000000003</v>
      </c>
      <c r="K646" s="34">
        <f t="shared" si="28"/>
        <v>205285.12999999995</v>
      </c>
      <c r="L646" s="33">
        <v>922690.19</v>
      </c>
      <c r="M646" s="35">
        <f t="shared" si="29"/>
        <v>0.22248543685069411</v>
      </c>
    </row>
    <row r="647" spans="1:13" ht="15.6" customHeight="1">
      <c r="A647" s="16" t="s">
        <v>662</v>
      </c>
      <c r="B647" s="48" t="s">
        <v>78</v>
      </c>
      <c r="C647" s="33">
        <v>1122080</v>
      </c>
      <c r="D647" s="33">
        <v>27868.43</v>
      </c>
      <c r="E647" s="33">
        <v>147978.07</v>
      </c>
      <c r="F647" s="33">
        <f t="shared" si="27"/>
        <v>1297926.5</v>
      </c>
      <c r="G647" s="34">
        <v>0</v>
      </c>
      <c r="H647" s="34">
        <v>0</v>
      </c>
      <c r="I647" s="34">
        <v>3226.09</v>
      </c>
      <c r="J647" s="34">
        <v>10396.450000000001</v>
      </c>
      <c r="K647" s="34">
        <f t="shared" si="28"/>
        <v>1284303.96</v>
      </c>
      <c r="L647" s="33">
        <v>3053755.9099999997</v>
      </c>
      <c r="M647" s="35">
        <f t="shared" si="29"/>
        <v>0.42056536208226286</v>
      </c>
    </row>
    <row r="648" spans="1:13" ht="15.6" customHeight="1">
      <c r="A648" s="16" t="s">
        <v>663</v>
      </c>
      <c r="B648" s="48" t="s">
        <v>39</v>
      </c>
      <c r="C648" s="33">
        <v>405131.55</v>
      </c>
      <c r="D648" s="33">
        <v>10124.629999999999</v>
      </c>
      <c r="E648" s="33">
        <v>135788.20000000001</v>
      </c>
      <c r="F648" s="33">
        <f t="shared" si="27"/>
        <v>551044.38</v>
      </c>
      <c r="G648" s="34">
        <v>24386.880000000001</v>
      </c>
      <c r="H648" s="34">
        <v>0</v>
      </c>
      <c r="I648" s="34">
        <v>-11162.84</v>
      </c>
      <c r="J648" s="34">
        <v>5594.98</v>
      </c>
      <c r="K648" s="34">
        <f t="shared" si="28"/>
        <v>532225.36</v>
      </c>
      <c r="L648" s="33">
        <v>2532574.16</v>
      </c>
      <c r="M648" s="35">
        <f t="shared" si="29"/>
        <v>0.21015193489931208</v>
      </c>
    </row>
    <row r="649" spans="1:13" ht="15.6" customHeight="1">
      <c r="A649" s="16" t="s">
        <v>664</v>
      </c>
      <c r="B649" s="48" t="s">
        <v>36</v>
      </c>
      <c r="C649" s="33">
        <v>1465323.12</v>
      </c>
      <c r="D649" s="33">
        <v>37374.18</v>
      </c>
      <c r="E649" s="33">
        <v>380238.65</v>
      </c>
      <c r="F649" s="33">
        <f t="shared" si="27"/>
        <v>1882935.9500000002</v>
      </c>
      <c r="G649" s="34">
        <v>1670</v>
      </c>
      <c r="H649" s="34">
        <v>0</v>
      </c>
      <c r="I649" s="34">
        <v>82.59</v>
      </c>
      <c r="J649" s="34">
        <v>92790.03</v>
      </c>
      <c r="K649" s="34">
        <f t="shared" si="28"/>
        <v>1788393.33</v>
      </c>
      <c r="L649" s="33">
        <v>6068254.0200000005</v>
      </c>
      <c r="M649" s="35">
        <f t="shared" si="29"/>
        <v>0.29471299719915151</v>
      </c>
    </row>
    <row r="650" spans="1:13" ht="15.6" customHeight="1">
      <c r="A650" s="16" t="s">
        <v>665</v>
      </c>
      <c r="B650" s="48" t="s">
        <v>31</v>
      </c>
      <c r="C650" s="33">
        <v>267704.40000000002</v>
      </c>
      <c r="D650" s="33">
        <v>6695.56</v>
      </c>
      <c r="E650" s="33">
        <v>42294.69</v>
      </c>
      <c r="F650" s="33">
        <f t="shared" si="27"/>
        <v>316694.65000000002</v>
      </c>
      <c r="G650" s="34">
        <v>6660</v>
      </c>
      <c r="H650" s="34">
        <v>0</v>
      </c>
      <c r="I650" s="34">
        <v>0</v>
      </c>
      <c r="J650" s="34">
        <v>17034.189999999999</v>
      </c>
      <c r="K650" s="34">
        <f t="shared" si="28"/>
        <v>293000.46000000002</v>
      </c>
      <c r="L650" s="33">
        <v>1470694.9700000002</v>
      </c>
      <c r="M650" s="35">
        <f t="shared" si="29"/>
        <v>0.19922585306727469</v>
      </c>
    </row>
    <row r="651" spans="1:13" ht="15.6" customHeight="1">
      <c r="A651" s="16" t="s">
        <v>666</v>
      </c>
      <c r="B651" s="48" t="s">
        <v>36</v>
      </c>
      <c r="C651" s="33">
        <v>1599574.74</v>
      </c>
      <c r="D651" s="33">
        <v>9810.94</v>
      </c>
      <c r="E651" s="33">
        <v>370458.69</v>
      </c>
      <c r="F651" s="33">
        <f t="shared" si="27"/>
        <v>1979844.3699999999</v>
      </c>
      <c r="G651" s="34">
        <v>2300</v>
      </c>
      <c r="H651" s="34">
        <v>0</v>
      </c>
      <c r="I651" s="34">
        <v>0</v>
      </c>
      <c r="J651" s="34">
        <v>64167.15</v>
      </c>
      <c r="K651" s="34">
        <f t="shared" si="28"/>
        <v>1913377.22</v>
      </c>
      <c r="L651" s="33">
        <v>5607263.2699999996</v>
      </c>
      <c r="M651" s="35">
        <f t="shared" si="29"/>
        <v>0.34123192150383908</v>
      </c>
    </row>
    <row r="652" spans="1:13" ht="15.6" customHeight="1">
      <c r="A652" s="16" t="s">
        <v>667</v>
      </c>
      <c r="B652" s="48" t="s">
        <v>39</v>
      </c>
      <c r="C652" s="33">
        <v>1676212.9</v>
      </c>
      <c r="D652" s="33">
        <v>26942.44</v>
      </c>
      <c r="E652" s="33">
        <v>736680</v>
      </c>
      <c r="F652" s="33">
        <f t="shared" ref="F652:F668" si="30">SUM(C652:E652)</f>
        <v>2439835.34</v>
      </c>
      <c r="G652" s="34">
        <v>74022.38</v>
      </c>
      <c r="H652" s="34">
        <v>0</v>
      </c>
      <c r="I652" s="34">
        <v>104352.97</v>
      </c>
      <c r="J652" s="34">
        <v>50523.38</v>
      </c>
      <c r="K652" s="34">
        <f t="shared" ref="K652:K668" si="31">F652-G652-H652-I652-J652</f>
        <v>2210936.61</v>
      </c>
      <c r="L652" s="33">
        <v>6558561.0499999998</v>
      </c>
      <c r="M652" s="35">
        <f t="shared" ref="M652:M668" si="32">K652/L652</f>
        <v>0.33710696494927039</v>
      </c>
    </row>
    <row r="653" spans="1:13" ht="15.6" customHeight="1">
      <c r="A653" s="16" t="s">
        <v>668</v>
      </c>
      <c r="B653" s="48" t="s">
        <v>34</v>
      </c>
      <c r="C653" s="33">
        <v>451025.71</v>
      </c>
      <c r="D653" s="33">
        <v>13282.53</v>
      </c>
      <c r="E653" s="33">
        <v>338521.55</v>
      </c>
      <c r="F653" s="33">
        <f t="shared" si="30"/>
        <v>802829.79</v>
      </c>
      <c r="G653" s="34">
        <v>18063.169999999998</v>
      </c>
      <c r="H653" s="34">
        <v>0</v>
      </c>
      <c r="I653" s="34">
        <v>336.63</v>
      </c>
      <c r="J653" s="34">
        <v>70407.42</v>
      </c>
      <c r="K653" s="34">
        <f t="shared" si="31"/>
        <v>714022.57</v>
      </c>
      <c r="L653" s="33">
        <v>2718951.3200000003</v>
      </c>
      <c r="M653" s="35">
        <f t="shared" si="32"/>
        <v>0.26260954535956893</v>
      </c>
    </row>
    <row r="654" spans="1:13" ht="15.6" customHeight="1">
      <c r="A654" s="16" t="s">
        <v>669</v>
      </c>
      <c r="B654" s="48" t="s">
        <v>78</v>
      </c>
      <c r="C654" s="33">
        <v>671581.06</v>
      </c>
      <c r="D654" s="33">
        <v>99511.55</v>
      </c>
      <c r="E654" s="33">
        <v>181540.32</v>
      </c>
      <c r="F654" s="33">
        <f t="shared" si="30"/>
        <v>952632.93000000017</v>
      </c>
      <c r="G654" s="34">
        <v>45037.31</v>
      </c>
      <c r="H654" s="34">
        <v>0</v>
      </c>
      <c r="I654" s="34">
        <v>0</v>
      </c>
      <c r="J654" s="34">
        <v>23751.53</v>
      </c>
      <c r="K654" s="34">
        <f t="shared" si="31"/>
        <v>883844.09000000008</v>
      </c>
      <c r="L654" s="33">
        <v>2448763.48</v>
      </c>
      <c r="M654" s="35">
        <f t="shared" si="32"/>
        <v>0.36093485435351236</v>
      </c>
    </row>
    <row r="655" spans="1:13" ht="15.6" customHeight="1">
      <c r="A655" s="16" t="s">
        <v>670</v>
      </c>
      <c r="B655" s="48" t="s">
        <v>44</v>
      </c>
      <c r="C655" s="33">
        <v>114340.89</v>
      </c>
      <c r="D655" s="33">
        <v>1409.81</v>
      </c>
      <c r="E655" s="33">
        <v>15303.74</v>
      </c>
      <c r="F655" s="33">
        <f t="shared" si="30"/>
        <v>131054.44</v>
      </c>
      <c r="G655" s="34">
        <v>1089.4100000000001</v>
      </c>
      <c r="H655" s="34">
        <v>0</v>
      </c>
      <c r="I655" s="34">
        <v>399.9</v>
      </c>
      <c r="J655" s="34">
        <v>31.9</v>
      </c>
      <c r="K655" s="34">
        <f t="shared" si="31"/>
        <v>129533.23000000001</v>
      </c>
      <c r="L655" s="33">
        <v>748986.26</v>
      </c>
      <c r="M655" s="35">
        <f t="shared" si="32"/>
        <v>0.17294473466041954</v>
      </c>
    </row>
    <row r="656" spans="1:13" ht="15.6" customHeight="1">
      <c r="A656" s="16" t="s">
        <v>671</v>
      </c>
      <c r="B656" s="48" t="s">
        <v>44</v>
      </c>
      <c r="C656" s="33">
        <v>1267030.6399999999</v>
      </c>
      <c r="D656" s="33">
        <v>40675.47</v>
      </c>
      <c r="E656" s="33">
        <v>312044.02</v>
      </c>
      <c r="F656" s="33">
        <f t="shared" si="30"/>
        <v>1619750.13</v>
      </c>
      <c r="G656" s="34">
        <v>29861.66</v>
      </c>
      <c r="H656" s="34">
        <v>0</v>
      </c>
      <c r="I656" s="34">
        <v>0</v>
      </c>
      <c r="J656" s="34">
        <v>17998.64</v>
      </c>
      <c r="K656" s="34">
        <f t="shared" si="31"/>
        <v>1571889.83</v>
      </c>
      <c r="L656" s="33">
        <v>4265182.99</v>
      </c>
      <c r="M656" s="35">
        <f t="shared" si="32"/>
        <v>0.36853983373876298</v>
      </c>
    </row>
    <row r="657" spans="1:13" ht="15.6" customHeight="1">
      <c r="A657" s="16" t="s">
        <v>672</v>
      </c>
      <c r="B657" s="48" t="s">
        <v>31</v>
      </c>
      <c r="C657" s="33">
        <v>645252.14</v>
      </c>
      <c r="D657" s="33">
        <v>22317.49</v>
      </c>
      <c r="E657" s="33">
        <v>129292.4</v>
      </c>
      <c r="F657" s="33">
        <f t="shared" si="30"/>
        <v>796862.03</v>
      </c>
      <c r="G657" s="34">
        <v>119.5</v>
      </c>
      <c r="H657" s="34">
        <v>0</v>
      </c>
      <c r="I657" s="34">
        <v>0</v>
      </c>
      <c r="J657" s="34">
        <v>33377.9</v>
      </c>
      <c r="K657" s="34">
        <f t="shared" si="31"/>
        <v>763364.63</v>
      </c>
      <c r="L657" s="33">
        <v>3322701.9800000004</v>
      </c>
      <c r="M657" s="35">
        <f t="shared" si="32"/>
        <v>0.22974212992764398</v>
      </c>
    </row>
    <row r="658" spans="1:13" ht="15.6" customHeight="1">
      <c r="A658" s="16" t="s">
        <v>673</v>
      </c>
      <c r="B658" s="48" t="s">
        <v>39</v>
      </c>
      <c r="C658" s="33">
        <v>1864298.55</v>
      </c>
      <c r="D658" s="33">
        <v>1238.8499999999999</v>
      </c>
      <c r="E658" s="33">
        <v>1425409.39</v>
      </c>
      <c r="F658" s="33">
        <f t="shared" si="30"/>
        <v>3290946.79</v>
      </c>
      <c r="G658" s="34">
        <v>3945</v>
      </c>
      <c r="H658" s="34">
        <v>0</v>
      </c>
      <c r="I658" s="34">
        <v>0</v>
      </c>
      <c r="J658" s="34">
        <v>944045.79</v>
      </c>
      <c r="K658" s="34">
        <f t="shared" si="31"/>
        <v>2342956</v>
      </c>
      <c r="L658" s="33">
        <v>4293024.4399999995</v>
      </c>
      <c r="M658" s="35">
        <f t="shared" si="32"/>
        <v>0.54575883103987177</v>
      </c>
    </row>
    <row r="659" spans="1:13" ht="15.6" customHeight="1">
      <c r="A659" s="16" t="s">
        <v>674</v>
      </c>
      <c r="B659" s="48" t="s">
        <v>31</v>
      </c>
      <c r="C659" s="33">
        <v>835879.79</v>
      </c>
      <c r="D659" s="33">
        <v>34863.81</v>
      </c>
      <c r="E659" s="33">
        <v>240083.36</v>
      </c>
      <c r="F659" s="33">
        <f t="shared" si="30"/>
        <v>1110826.96</v>
      </c>
      <c r="G659" s="34">
        <v>336</v>
      </c>
      <c r="H659" s="34">
        <v>0</v>
      </c>
      <c r="I659" s="34">
        <v>0</v>
      </c>
      <c r="J659" s="34">
        <v>40985.96</v>
      </c>
      <c r="K659" s="34">
        <f t="shared" si="31"/>
        <v>1069505</v>
      </c>
      <c r="L659" s="33">
        <v>3004970.56</v>
      </c>
      <c r="M659" s="35">
        <f t="shared" si="32"/>
        <v>0.35591197272827857</v>
      </c>
    </row>
    <row r="660" spans="1:13" ht="15.6" customHeight="1">
      <c r="A660" s="16" t="s">
        <v>675</v>
      </c>
      <c r="B660" s="48" t="s">
        <v>36</v>
      </c>
      <c r="C660" s="33">
        <v>4681922.13</v>
      </c>
      <c r="D660" s="33">
        <v>211446.39</v>
      </c>
      <c r="E660" s="33">
        <v>1923773.65</v>
      </c>
      <c r="F660" s="33">
        <f t="shared" si="30"/>
        <v>6817142.1699999999</v>
      </c>
      <c r="G660" s="34">
        <v>124675.78</v>
      </c>
      <c r="H660" s="34">
        <v>0</v>
      </c>
      <c r="I660" s="34">
        <v>23502.86</v>
      </c>
      <c r="J660" s="34">
        <v>513827.68</v>
      </c>
      <c r="K660" s="34">
        <f t="shared" si="31"/>
        <v>6155135.8499999996</v>
      </c>
      <c r="L660" s="33">
        <v>20047098.960000001</v>
      </c>
      <c r="M660" s="35">
        <f t="shared" si="32"/>
        <v>0.30703374399863786</v>
      </c>
    </row>
    <row r="661" spans="1:13" ht="15.6" customHeight="1">
      <c r="A661" s="16" t="s">
        <v>676</v>
      </c>
      <c r="B661" s="48" t="s">
        <v>34</v>
      </c>
      <c r="C661" s="33">
        <v>271084.52</v>
      </c>
      <c r="D661" s="33">
        <v>23316.03</v>
      </c>
      <c r="E661" s="33">
        <v>63460.23</v>
      </c>
      <c r="F661" s="33">
        <f t="shared" si="30"/>
        <v>357860.78</v>
      </c>
      <c r="G661" s="34">
        <v>2492.4299999999998</v>
      </c>
      <c r="H661" s="34">
        <v>0</v>
      </c>
      <c r="I661" s="34">
        <v>0</v>
      </c>
      <c r="J661" s="34">
        <v>11037.04</v>
      </c>
      <c r="K661" s="34">
        <f t="shared" si="31"/>
        <v>344331.31000000006</v>
      </c>
      <c r="L661" s="33">
        <v>997903.12</v>
      </c>
      <c r="M661" s="35">
        <f t="shared" si="32"/>
        <v>0.34505484861095542</v>
      </c>
    </row>
    <row r="662" spans="1:13" ht="15.6" customHeight="1">
      <c r="A662" s="16" t="s">
        <v>677</v>
      </c>
      <c r="B662" s="48" t="s">
        <v>39</v>
      </c>
      <c r="C662" s="33">
        <v>731237.27</v>
      </c>
      <c r="D662" s="33">
        <v>15202.47</v>
      </c>
      <c r="E662" s="33">
        <v>389351.96</v>
      </c>
      <c r="F662" s="33">
        <f t="shared" si="30"/>
        <v>1135791.7</v>
      </c>
      <c r="G662" s="34">
        <v>15894</v>
      </c>
      <c r="H662" s="34">
        <v>0</v>
      </c>
      <c r="I662" s="34">
        <v>23524.6</v>
      </c>
      <c r="J662" s="34">
        <v>25113.96</v>
      </c>
      <c r="K662" s="34">
        <f t="shared" si="31"/>
        <v>1071259.1399999999</v>
      </c>
      <c r="L662" s="33">
        <v>3266083.5</v>
      </c>
      <c r="M662" s="35">
        <f t="shared" si="32"/>
        <v>0.32799502523435176</v>
      </c>
    </row>
    <row r="663" spans="1:13" ht="15.6" customHeight="1">
      <c r="A663" s="16" t="s">
        <v>678</v>
      </c>
      <c r="B663" s="48" t="s">
        <v>34</v>
      </c>
      <c r="C663" s="33">
        <v>701334.44</v>
      </c>
      <c r="D663" s="33">
        <v>23527.4</v>
      </c>
      <c r="E663" s="33">
        <v>390178.17</v>
      </c>
      <c r="F663" s="33">
        <f t="shared" si="30"/>
        <v>1115040.01</v>
      </c>
      <c r="G663" s="34">
        <v>0</v>
      </c>
      <c r="H663" s="34">
        <v>0</v>
      </c>
      <c r="I663" s="34">
        <v>1313.49</v>
      </c>
      <c r="J663" s="34">
        <v>8490.69</v>
      </c>
      <c r="K663" s="34">
        <f t="shared" si="31"/>
        <v>1105235.83</v>
      </c>
      <c r="L663" s="33">
        <v>3123716.9600000004</v>
      </c>
      <c r="M663" s="35">
        <f t="shared" si="32"/>
        <v>0.35382073476977244</v>
      </c>
    </row>
    <row r="664" spans="1:13" ht="15.6" customHeight="1">
      <c r="A664" s="16" t="s">
        <v>679</v>
      </c>
      <c r="B664" s="48" t="s">
        <v>34</v>
      </c>
      <c r="C664" s="33">
        <v>134556.31</v>
      </c>
      <c r="D664" s="33">
        <v>49.59</v>
      </c>
      <c r="E664" s="33">
        <v>151029.89000000001</v>
      </c>
      <c r="F664" s="33">
        <f t="shared" si="30"/>
        <v>285635.79000000004</v>
      </c>
      <c r="G664" s="34">
        <v>0</v>
      </c>
      <c r="H664" s="34">
        <v>0</v>
      </c>
      <c r="I664" s="34">
        <v>0</v>
      </c>
      <c r="J664" s="34">
        <v>9816.08</v>
      </c>
      <c r="K664" s="34">
        <f t="shared" si="31"/>
        <v>275819.71000000002</v>
      </c>
      <c r="L664" s="33">
        <v>1401670.1800000002</v>
      </c>
      <c r="M664" s="35">
        <f t="shared" si="32"/>
        <v>0.19677932364944797</v>
      </c>
    </row>
    <row r="665" spans="1:13" ht="15.6" customHeight="1">
      <c r="A665" s="16" t="s">
        <v>680</v>
      </c>
      <c r="B665" s="48" t="s">
        <v>78</v>
      </c>
      <c r="C665" s="33">
        <v>1273340.8</v>
      </c>
      <c r="D665" s="33">
        <v>50360.49</v>
      </c>
      <c r="E665" s="33">
        <v>179447.9</v>
      </c>
      <c r="F665" s="33">
        <f t="shared" si="30"/>
        <v>1503149.19</v>
      </c>
      <c r="G665" s="34">
        <v>0</v>
      </c>
      <c r="H665" s="34">
        <v>0</v>
      </c>
      <c r="I665" s="34">
        <v>0</v>
      </c>
      <c r="J665" s="34">
        <v>59184.34</v>
      </c>
      <c r="K665" s="34">
        <f t="shared" si="31"/>
        <v>1443964.8499999999</v>
      </c>
      <c r="L665" s="33">
        <v>2916766.1899999995</v>
      </c>
      <c r="M665" s="35">
        <f t="shared" si="32"/>
        <v>0.49505677038857893</v>
      </c>
    </row>
    <row r="666" spans="1:13" ht="15.6" customHeight="1">
      <c r="A666" s="16" t="s">
        <v>681</v>
      </c>
      <c r="B666" s="48" t="s">
        <v>78</v>
      </c>
      <c r="C666" s="33">
        <v>552352.89</v>
      </c>
      <c r="D666" s="33">
        <v>13817.56</v>
      </c>
      <c r="E666" s="33">
        <v>58039.42</v>
      </c>
      <c r="F666" s="33">
        <f t="shared" si="30"/>
        <v>624209.87000000011</v>
      </c>
      <c r="G666" s="34">
        <v>0</v>
      </c>
      <c r="H666" s="34">
        <v>0</v>
      </c>
      <c r="I666" s="34">
        <v>0</v>
      </c>
      <c r="J666" s="34">
        <v>25795.279999999999</v>
      </c>
      <c r="K666" s="34">
        <f t="shared" si="31"/>
        <v>598414.59000000008</v>
      </c>
      <c r="L666" s="33">
        <v>1282401.6900000002</v>
      </c>
      <c r="M666" s="35">
        <f t="shared" si="32"/>
        <v>0.46663584013211962</v>
      </c>
    </row>
    <row r="667" spans="1:13" ht="15.6" customHeight="1">
      <c r="A667" s="16" t="s">
        <v>682</v>
      </c>
      <c r="B667" s="48" t="s">
        <v>34</v>
      </c>
      <c r="C667" s="33">
        <v>877510.21</v>
      </c>
      <c r="D667" s="33">
        <v>24358.43</v>
      </c>
      <c r="E667" s="33">
        <v>262751.95</v>
      </c>
      <c r="F667" s="33">
        <f t="shared" si="30"/>
        <v>1164620.5900000001</v>
      </c>
      <c r="G667" s="34">
        <v>15014.83</v>
      </c>
      <c r="H667" s="34">
        <v>0</v>
      </c>
      <c r="I667" s="34">
        <v>0</v>
      </c>
      <c r="J667" s="34">
        <v>33623.910000000003</v>
      </c>
      <c r="K667" s="34">
        <f t="shared" si="31"/>
        <v>1115981.8500000001</v>
      </c>
      <c r="L667" s="33">
        <v>3659043.8</v>
      </c>
      <c r="M667" s="35">
        <f t="shared" si="32"/>
        <v>0.30499275521107461</v>
      </c>
    </row>
    <row r="668" spans="1:13" ht="15.6" customHeight="1">
      <c r="A668" s="16" t="s">
        <v>683</v>
      </c>
      <c r="B668" s="48" t="s">
        <v>28</v>
      </c>
      <c r="C668" s="33">
        <v>1002918.47</v>
      </c>
      <c r="D668" s="33">
        <v>26024.48</v>
      </c>
      <c r="E668" s="33">
        <v>98917.93</v>
      </c>
      <c r="F668" s="33">
        <f t="shared" si="30"/>
        <v>1127860.8799999999</v>
      </c>
      <c r="G668" s="34">
        <v>10950.21</v>
      </c>
      <c r="H668" s="34">
        <v>0</v>
      </c>
      <c r="I668" s="34">
        <v>0</v>
      </c>
      <c r="J668" s="34">
        <v>29528.63</v>
      </c>
      <c r="K668" s="34">
        <f t="shared" si="31"/>
        <v>1087382.04</v>
      </c>
      <c r="L668" s="33">
        <v>2205880.7799999998</v>
      </c>
      <c r="M668" s="35">
        <f t="shared" si="32"/>
        <v>0.49294687630398598</v>
      </c>
    </row>
  </sheetData>
  <sortState ref="A13:I59">
    <sortCondition ref="A13:A59"/>
  </sortState>
  <mergeCells count="4">
    <mergeCell ref="A9:O9"/>
    <mergeCell ref="A3:M3"/>
    <mergeCell ref="A4:M4"/>
    <mergeCell ref="A7:O7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4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8"/>
  <sheetViews>
    <sheetView workbookViewId="0">
      <selection activeCell="P12" sqref="P12"/>
    </sheetView>
  </sheetViews>
  <sheetFormatPr baseColWidth="10" defaultRowHeight="18"/>
  <cols>
    <col min="1" max="1" width="38.88671875" style="17" customWidth="1"/>
    <col min="2" max="2" width="17.6640625" style="51" customWidth="1"/>
    <col min="3" max="5" width="10" style="17" hidden="1" customWidth="1"/>
    <col min="6" max="6" width="13.6640625" style="17" hidden="1" customWidth="1"/>
    <col min="7" max="7" width="10.88671875" style="17" hidden="1" customWidth="1"/>
    <col min="8" max="8" width="10" style="17" hidden="1" customWidth="1"/>
    <col min="9" max="9" width="11.33203125" style="17" hidden="1" customWidth="1"/>
    <col min="10" max="10" width="11.6640625" style="17" hidden="1" customWidth="1"/>
    <col min="11" max="11" width="13" style="17" hidden="1" customWidth="1"/>
    <col min="12" max="12" width="1.109375" style="17" hidden="1" customWidth="1"/>
    <col min="13" max="16384" width="11.5546875" style="17"/>
  </cols>
  <sheetData>
    <row r="1" spans="1:15" s="1" customFormat="1" ht="16.8">
      <c r="B1" s="21"/>
      <c r="C1" s="2"/>
      <c r="D1" s="2"/>
      <c r="E1" s="2"/>
      <c r="F1" s="3"/>
      <c r="G1" s="3"/>
      <c r="H1" s="3"/>
      <c r="I1" s="3"/>
      <c r="J1" s="3"/>
    </row>
    <row r="2" spans="1:15" s="1" customFormat="1" ht="27.75" customHeight="1">
      <c r="A2" s="4"/>
      <c r="B2" s="46"/>
      <c r="C2" s="5"/>
      <c r="D2" s="5"/>
      <c r="E2" s="5"/>
      <c r="F2" s="4"/>
      <c r="G2" s="4"/>
      <c r="H2" s="4"/>
      <c r="I2" s="4"/>
      <c r="J2" s="4"/>
    </row>
    <row r="3" spans="1:15" s="1" customFormat="1" ht="26.25" customHeight="1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5" s="1" customFormat="1" ht="21.6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" t="s">
        <v>9</v>
      </c>
    </row>
    <row r="5" spans="1:15" s="1" customFormat="1" ht="16.8">
      <c r="B5" s="21"/>
      <c r="F5" s="6"/>
      <c r="G5" s="6"/>
      <c r="H5" s="6"/>
      <c r="I5" s="7"/>
      <c r="J5" s="7"/>
      <c r="K5" s="7"/>
      <c r="L5" s="7"/>
      <c r="M5" s="7"/>
    </row>
    <row r="6" spans="1:15" s="1" customFormat="1" ht="16.8">
      <c r="A6" s="18" t="s">
        <v>21</v>
      </c>
      <c r="B6" s="18"/>
      <c r="C6" s="18"/>
      <c r="D6" s="18"/>
      <c r="E6" s="18"/>
      <c r="F6" s="19"/>
      <c r="G6" s="19"/>
      <c r="H6" s="19"/>
      <c r="I6" s="20"/>
      <c r="J6" s="20"/>
      <c r="K6" s="20"/>
      <c r="L6" s="20"/>
      <c r="M6" s="20"/>
      <c r="N6" s="21"/>
      <c r="O6" s="21"/>
    </row>
    <row r="7" spans="1:15" s="1" customFormat="1" ht="38.25" customHeight="1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s="1" customFormat="1" ht="10.5" customHeight="1">
      <c r="A8" s="22"/>
      <c r="B8" s="3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1" customFormat="1" ht="44.25" customHeight="1">
      <c r="A9" s="41" t="s">
        <v>25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2" customHeight="1">
      <c r="B10" s="50"/>
    </row>
    <row r="11" spans="1:15" s="1" customFormat="1" ht="48" customHeight="1">
      <c r="A11" s="12" t="s">
        <v>7</v>
      </c>
      <c r="B11" s="47" t="s">
        <v>26</v>
      </c>
      <c r="C11" s="13" t="s">
        <v>13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  <c r="K11" s="14" t="s">
        <v>12</v>
      </c>
      <c r="L11" s="13" t="s">
        <v>10</v>
      </c>
      <c r="M11" s="15" t="s">
        <v>11</v>
      </c>
    </row>
    <row r="12" spans="1:15" ht="15.6" customHeight="1">
      <c r="A12" s="16" t="s">
        <v>361</v>
      </c>
      <c r="B12" s="48" t="s">
        <v>34</v>
      </c>
      <c r="C12" s="33">
        <v>2895945.21</v>
      </c>
      <c r="D12" s="33">
        <v>121485.47</v>
      </c>
      <c r="E12" s="33">
        <v>-3184842.71</v>
      </c>
      <c r="F12" s="33">
        <f t="shared" ref="F12:F75" si="0">SUM(C12:E12)</f>
        <v>-167412.0299999998</v>
      </c>
      <c r="G12" s="34">
        <v>59457.53</v>
      </c>
      <c r="H12" s="34">
        <v>0</v>
      </c>
      <c r="I12" s="34">
        <v>24325.64</v>
      </c>
      <c r="J12" s="34">
        <v>-4206130.82</v>
      </c>
      <c r="K12" s="34">
        <f t="shared" ref="K12:K75" si="1">F12-G12-H12-I12-J12</f>
        <v>3954935.6200000006</v>
      </c>
      <c r="L12" s="33">
        <v>4387188.68</v>
      </c>
      <c r="M12" s="35">
        <f t="shared" ref="M12:M75" si="2">K12/L12</f>
        <v>0.90147379300769004</v>
      </c>
    </row>
    <row r="13" spans="1:15" ht="15.6" customHeight="1">
      <c r="A13" s="16" t="s">
        <v>489</v>
      </c>
      <c r="B13" s="48" t="s">
        <v>78</v>
      </c>
      <c r="C13" s="33">
        <v>20373225.23</v>
      </c>
      <c r="D13" s="33">
        <v>1833772.8</v>
      </c>
      <c r="E13" s="33">
        <v>5390920.3499999996</v>
      </c>
      <c r="F13" s="33">
        <f t="shared" si="0"/>
        <v>27597918.380000003</v>
      </c>
      <c r="G13" s="34">
        <v>19653</v>
      </c>
      <c r="H13" s="34">
        <v>0</v>
      </c>
      <c r="I13" s="34">
        <v>194638.15</v>
      </c>
      <c r="J13" s="34">
        <v>-264129.27</v>
      </c>
      <c r="K13" s="34">
        <f t="shared" si="1"/>
        <v>27647756.500000004</v>
      </c>
      <c r="L13" s="33">
        <v>32048874.200000007</v>
      </c>
      <c r="M13" s="35">
        <f t="shared" si="2"/>
        <v>0.86267481121068512</v>
      </c>
    </row>
    <row r="14" spans="1:15" ht="15.6" customHeight="1">
      <c r="A14" s="16" t="s">
        <v>146</v>
      </c>
      <c r="B14" s="48" t="s">
        <v>39</v>
      </c>
      <c r="C14" s="33">
        <v>14707455.24</v>
      </c>
      <c r="D14" s="33">
        <v>2273198.7200000002</v>
      </c>
      <c r="E14" s="33">
        <v>2276616.8199999998</v>
      </c>
      <c r="F14" s="33">
        <f t="shared" si="0"/>
        <v>19257270.780000001</v>
      </c>
      <c r="G14" s="34">
        <v>2342.14</v>
      </c>
      <c r="H14" s="34">
        <v>0</v>
      </c>
      <c r="I14" s="34">
        <v>23022.75</v>
      </c>
      <c r="J14" s="34">
        <v>882822.63</v>
      </c>
      <c r="K14" s="34">
        <f t="shared" si="1"/>
        <v>18349083.260000002</v>
      </c>
      <c r="L14" s="33">
        <v>23912607.750000004</v>
      </c>
      <c r="M14" s="35">
        <f t="shared" si="2"/>
        <v>0.76733928193172485</v>
      </c>
    </row>
    <row r="15" spans="1:15" ht="15.6" customHeight="1">
      <c r="A15" s="16" t="s">
        <v>286</v>
      </c>
      <c r="B15" s="48" t="s">
        <v>34</v>
      </c>
      <c r="C15" s="33">
        <v>505477.71</v>
      </c>
      <c r="D15" s="33">
        <v>1953853.28</v>
      </c>
      <c r="E15" s="33">
        <v>328720.02</v>
      </c>
      <c r="F15" s="33">
        <f t="shared" si="0"/>
        <v>2788051.0100000002</v>
      </c>
      <c r="G15" s="34">
        <v>0</v>
      </c>
      <c r="H15" s="34">
        <v>0</v>
      </c>
      <c r="I15" s="34">
        <v>0</v>
      </c>
      <c r="J15" s="34">
        <v>150624.21</v>
      </c>
      <c r="K15" s="34">
        <f t="shared" si="1"/>
        <v>2637426.8000000003</v>
      </c>
      <c r="L15" s="33">
        <v>3534471.65</v>
      </c>
      <c r="M15" s="35">
        <f t="shared" si="2"/>
        <v>0.74620114720682518</v>
      </c>
    </row>
    <row r="16" spans="1:15" ht="15.6" customHeight="1">
      <c r="A16" s="16" t="s">
        <v>562</v>
      </c>
      <c r="B16" s="48" t="s">
        <v>53</v>
      </c>
      <c r="C16" s="33">
        <v>39100767.990000002</v>
      </c>
      <c r="D16" s="33">
        <v>5798964.1799999997</v>
      </c>
      <c r="E16" s="33">
        <v>4923183.51</v>
      </c>
      <c r="F16" s="33">
        <f t="shared" si="0"/>
        <v>49822915.68</v>
      </c>
      <c r="G16" s="34">
        <v>35026.15</v>
      </c>
      <c r="H16" s="34">
        <v>0</v>
      </c>
      <c r="I16" s="34">
        <v>1036.42</v>
      </c>
      <c r="J16" s="34">
        <v>1439392.44</v>
      </c>
      <c r="K16" s="34">
        <f t="shared" si="1"/>
        <v>48347460.670000002</v>
      </c>
      <c r="L16" s="33">
        <v>67259616.519999996</v>
      </c>
      <c r="M16" s="35">
        <f t="shared" si="2"/>
        <v>0.71881855965717012</v>
      </c>
    </row>
    <row r="17" spans="1:13" ht="15.6" customHeight="1">
      <c r="A17" s="16" t="s">
        <v>287</v>
      </c>
      <c r="B17" s="48" t="s">
        <v>36</v>
      </c>
      <c r="C17" s="33">
        <v>6942232.71</v>
      </c>
      <c r="D17" s="33">
        <v>354245.56</v>
      </c>
      <c r="E17" s="33">
        <v>-2502149.54</v>
      </c>
      <c r="F17" s="33">
        <f t="shared" si="0"/>
        <v>4794328.7299999995</v>
      </c>
      <c r="G17" s="34">
        <v>0</v>
      </c>
      <c r="H17" s="34">
        <v>0</v>
      </c>
      <c r="I17" s="34">
        <v>34922.089999999997</v>
      </c>
      <c r="J17" s="34">
        <v>-3098793.13</v>
      </c>
      <c r="K17" s="34">
        <f t="shared" si="1"/>
        <v>7858199.7699999996</v>
      </c>
      <c r="L17" s="33">
        <v>10977084.710000001</v>
      </c>
      <c r="M17" s="35">
        <f t="shared" si="2"/>
        <v>0.71587310999260745</v>
      </c>
    </row>
    <row r="18" spans="1:13" ht="15.6" customHeight="1">
      <c r="A18" s="16" t="s">
        <v>433</v>
      </c>
      <c r="B18" s="48" t="s">
        <v>39</v>
      </c>
      <c r="C18" s="33">
        <v>61452839.240000002</v>
      </c>
      <c r="D18" s="33">
        <v>5202404.09</v>
      </c>
      <c r="E18" s="33">
        <v>18073638.030000001</v>
      </c>
      <c r="F18" s="33">
        <f t="shared" si="0"/>
        <v>84728881.359999999</v>
      </c>
      <c r="G18" s="34">
        <v>310643.98</v>
      </c>
      <c r="H18" s="34">
        <v>10249.23</v>
      </c>
      <c r="I18" s="34">
        <v>45736.91</v>
      </c>
      <c r="J18" s="34">
        <v>6070774.6799999997</v>
      </c>
      <c r="K18" s="34">
        <f t="shared" si="1"/>
        <v>78291476.560000002</v>
      </c>
      <c r="L18" s="33">
        <v>110515920.34</v>
      </c>
      <c r="M18" s="35">
        <f t="shared" si="2"/>
        <v>0.70841808419219465</v>
      </c>
    </row>
    <row r="19" spans="1:13" ht="15.6" customHeight="1">
      <c r="A19" s="16" t="s">
        <v>441</v>
      </c>
      <c r="B19" s="48" t="s">
        <v>34</v>
      </c>
      <c r="C19" s="33">
        <v>5555115.0700000003</v>
      </c>
      <c r="D19" s="33">
        <v>184557.39</v>
      </c>
      <c r="E19" s="33">
        <v>2806527.16</v>
      </c>
      <c r="F19" s="33">
        <f t="shared" si="0"/>
        <v>8546199.620000001</v>
      </c>
      <c r="G19" s="34">
        <v>20466.78</v>
      </c>
      <c r="H19" s="34">
        <v>0</v>
      </c>
      <c r="I19" s="34">
        <v>-13502.74</v>
      </c>
      <c r="J19" s="34">
        <v>207878.47</v>
      </c>
      <c r="K19" s="34">
        <f t="shared" si="1"/>
        <v>8331357.1100000022</v>
      </c>
      <c r="L19" s="33">
        <v>12167699.26</v>
      </c>
      <c r="M19" s="35">
        <f t="shared" si="2"/>
        <v>0.68471096564561229</v>
      </c>
    </row>
    <row r="20" spans="1:13" ht="15.6" customHeight="1">
      <c r="A20" s="16" t="s">
        <v>437</v>
      </c>
      <c r="B20" s="48" t="s">
        <v>28</v>
      </c>
      <c r="C20" s="33">
        <v>7301750.7400000002</v>
      </c>
      <c r="D20" s="33">
        <v>155312.68</v>
      </c>
      <c r="E20" s="33">
        <v>1030198.33</v>
      </c>
      <c r="F20" s="33">
        <f t="shared" si="0"/>
        <v>8487261.75</v>
      </c>
      <c r="G20" s="34">
        <v>3108</v>
      </c>
      <c r="H20" s="34">
        <v>0</v>
      </c>
      <c r="I20" s="34">
        <v>0</v>
      </c>
      <c r="J20" s="34">
        <v>478371.71</v>
      </c>
      <c r="K20" s="34">
        <f t="shared" si="1"/>
        <v>8005782.04</v>
      </c>
      <c r="L20" s="33">
        <v>11837836.549999999</v>
      </c>
      <c r="M20" s="35">
        <f t="shared" si="2"/>
        <v>0.67628759750023759</v>
      </c>
    </row>
    <row r="21" spans="1:13" ht="15.6" customHeight="1">
      <c r="A21" s="16" t="s">
        <v>304</v>
      </c>
      <c r="B21" s="48" t="s">
        <v>39</v>
      </c>
      <c r="C21" s="33">
        <v>48655024.399999999</v>
      </c>
      <c r="D21" s="33">
        <v>4911248.45</v>
      </c>
      <c r="E21" s="33">
        <v>15652703.82</v>
      </c>
      <c r="F21" s="33">
        <f t="shared" si="0"/>
        <v>69218976.670000002</v>
      </c>
      <c r="G21" s="34">
        <v>488645.04</v>
      </c>
      <c r="H21" s="34">
        <v>0</v>
      </c>
      <c r="I21" s="34">
        <v>9818.77</v>
      </c>
      <c r="J21" s="34">
        <v>4497144.3899999997</v>
      </c>
      <c r="K21" s="34">
        <f t="shared" si="1"/>
        <v>64223368.469999999</v>
      </c>
      <c r="L21" s="33">
        <v>95930748</v>
      </c>
      <c r="M21" s="35">
        <f t="shared" si="2"/>
        <v>0.66947636507535624</v>
      </c>
    </row>
    <row r="22" spans="1:13" ht="15.6" customHeight="1">
      <c r="A22" s="16" t="s">
        <v>205</v>
      </c>
      <c r="B22" s="48" t="s">
        <v>28</v>
      </c>
      <c r="C22" s="33">
        <v>5902761.9699999997</v>
      </c>
      <c r="D22" s="33">
        <v>298242.74</v>
      </c>
      <c r="E22" s="33">
        <v>925991.8</v>
      </c>
      <c r="F22" s="33">
        <f t="shared" si="0"/>
        <v>7126996.5099999998</v>
      </c>
      <c r="G22" s="34">
        <v>32711</v>
      </c>
      <c r="H22" s="34">
        <v>0</v>
      </c>
      <c r="I22" s="34">
        <v>0</v>
      </c>
      <c r="J22" s="34">
        <v>98720.8</v>
      </c>
      <c r="K22" s="34">
        <f t="shared" si="1"/>
        <v>6995564.71</v>
      </c>
      <c r="L22" s="33">
        <v>10537256.620000001</v>
      </c>
      <c r="M22" s="35">
        <f t="shared" si="2"/>
        <v>0.66388861563096291</v>
      </c>
    </row>
    <row r="23" spans="1:13" ht="15.6" customHeight="1">
      <c r="A23" s="16" t="s">
        <v>148</v>
      </c>
      <c r="B23" s="48" t="s">
        <v>39</v>
      </c>
      <c r="C23" s="33">
        <v>52693738.969999999</v>
      </c>
      <c r="D23" s="33">
        <v>1634165.75</v>
      </c>
      <c r="E23" s="33">
        <v>17770702.079999998</v>
      </c>
      <c r="F23" s="33">
        <f t="shared" si="0"/>
        <v>72098606.799999997</v>
      </c>
      <c r="G23" s="34">
        <v>367822.12</v>
      </c>
      <c r="H23" s="34">
        <v>0</v>
      </c>
      <c r="I23" s="34">
        <v>24076.74</v>
      </c>
      <c r="J23" s="34">
        <v>4845977.26</v>
      </c>
      <c r="K23" s="34">
        <f t="shared" si="1"/>
        <v>66860730.68</v>
      </c>
      <c r="L23" s="33">
        <v>101221689.19999999</v>
      </c>
      <c r="M23" s="35">
        <f t="shared" si="2"/>
        <v>0.66053759039618964</v>
      </c>
    </row>
    <row r="24" spans="1:13" ht="15.6" customHeight="1">
      <c r="A24" s="16" t="s">
        <v>90</v>
      </c>
      <c r="B24" s="48" t="s">
        <v>78</v>
      </c>
      <c r="C24" s="33">
        <v>15183591.710000001</v>
      </c>
      <c r="D24" s="33">
        <v>1346582.49</v>
      </c>
      <c r="E24" s="33">
        <v>12173273.199999999</v>
      </c>
      <c r="F24" s="33">
        <f t="shared" si="0"/>
        <v>28703447.399999999</v>
      </c>
      <c r="G24" s="34">
        <v>15689.48</v>
      </c>
      <c r="H24" s="34">
        <v>3722.66</v>
      </c>
      <c r="I24" s="34">
        <v>927.61</v>
      </c>
      <c r="J24" s="34">
        <v>1588194.41</v>
      </c>
      <c r="K24" s="34">
        <f t="shared" si="1"/>
        <v>27094913.239999998</v>
      </c>
      <c r="L24" s="33">
        <v>41681425.250000007</v>
      </c>
      <c r="M24" s="35">
        <f t="shared" si="2"/>
        <v>0.65004766697607097</v>
      </c>
    </row>
    <row r="25" spans="1:13" ht="15.6" customHeight="1">
      <c r="A25" s="16" t="s">
        <v>616</v>
      </c>
      <c r="B25" s="48" t="s">
        <v>39</v>
      </c>
      <c r="C25" s="33">
        <v>12883691.470000001</v>
      </c>
      <c r="D25" s="33">
        <v>353946.77</v>
      </c>
      <c r="E25" s="33">
        <v>3514335.71</v>
      </c>
      <c r="F25" s="33">
        <f t="shared" si="0"/>
        <v>16751973.949999999</v>
      </c>
      <c r="G25" s="34">
        <v>60079.81</v>
      </c>
      <c r="H25" s="34">
        <v>0</v>
      </c>
      <c r="I25" s="34">
        <v>207875.65</v>
      </c>
      <c r="J25" s="34">
        <v>532810.87</v>
      </c>
      <c r="K25" s="34">
        <f t="shared" si="1"/>
        <v>15951207.619999999</v>
      </c>
      <c r="L25" s="33">
        <v>24868160.559999995</v>
      </c>
      <c r="M25" s="35">
        <f t="shared" si="2"/>
        <v>0.64143094064050876</v>
      </c>
    </row>
    <row r="26" spans="1:13" ht="15.6" customHeight="1">
      <c r="A26" s="16" t="s">
        <v>423</v>
      </c>
      <c r="B26" s="48" t="s">
        <v>39</v>
      </c>
      <c r="C26" s="33">
        <v>160481625.81999999</v>
      </c>
      <c r="D26" s="33">
        <v>16866353.32</v>
      </c>
      <c r="E26" s="33">
        <v>71355731.819999993</v>
      </c>
      <c r="F26" s="33">
        <f t="shared" si="0"/>
        <v>248703710.95999998</v>
      </c>
      <c r="G26" s="34">
        <v>1434269.51</v>
      </c>
      <c r="H26" s="34">
        <v>624.79999999999995</v>
      </c>
      <c r="I26" s="34">
        <v>658080.07999999996</v>
      </c>
      <c r="J26" s="34">
        <v>45606327.399999999</v>
      </c>
      <c r="K26" s="34">
        <f t="shared" si="1"/>
        <v>201004409.16999996</v>
      </c>
      <c r="L26" s="33">
        <v>315650615.86999995</v>
      </c>
      <c r="M26" s="35">
        <f t="shared" si="2"/>
        <v>0.63679397113162362</v>
      </c>
    </row>
    <row r="27" spans="1:13" ht="15.6" customHeight="1">
      <c r="A27" s="16" t="s">
        <v>91</v>
      </c>
      <c r="B27" s="48" t="s">
        <v>34</v>
      </c>
      <c r="C27" s="33">
        <v>20718447.789999999</v>
      </c>
      <c r="D27" s="33">
        <v>436957.37</v>
      </c>
      <c r="E27" s="33">
        <v>3457591.25</v>
      </c>
      <c r="F27" s="33">
        <f t="shared" si="0"/>
        <v>24612996.41</v>
      </c>
      <c r="G27" s="34">
        <v>696255.26</v>
      </c>
      <c r="H27" s="34">
        <v>23952.47</v>
      </c>
      <c r="I27" s="34">
        <v>28475.78</v>
      </c>
      <c r="J27" s="34">
        <v>287647.53999999998</v>
      </c>
      <c r="K27" s="34">
        <f t="shared" si="1"/>
        <v>23576665.359999999</v>
      </c>
      <c r="L27" s="33">
        <v>37519679.719999999</v>
      </c>
      <c r="M27" s="35">
        <f t="shared" si="2"/>
        <v>0.62838130644895607</v>
      </c>
    </row>
    <row r="28" spans="1:13" ht="15.6" customHeight="1">
      <c r="A28" s="16" t="s">
        <v>250</v>
      </c>
      <c r="B28" s="48" t="s">
        <v>53</v>
      </c>
      <c r="C28" s="33">
        <v>11926025.73</v>
      </c>
      <c r="D28" s="33">
        <v>119012.75</v>
      </c>
      <c r="E28" s="33">
        <v>7584489.1399999997</v>
      </c>
      <c r="F28" s="33">
        <f t="shared" si="0"/>
        <v>19629527.620000001</v>
      </c>
      <c r="G28" s="34">
        <v>20937.16</v>
      </c>
      <c r="H28" s="34">
        <v>0</v>
      </c>
      <c r="I28" s="34">
        <v>37745.94</v>
      </c>
      <c r="J28" s="34">
        <v>1644412.94</v>
      </c>
      <c r="K28" s="34">
        <f t="shared" si="1"/>
        <v>17926431.579999998</v>
      </c>
      <c r="L28" s="33">
        <v>28632584.640000001</v>
      </c>
      <c r="M28" s="35">
        <f t="shared" si="2"/>
        <v>0.62608499391132855</v>
      </c>
    </row>
    <row r="29" spans="1:13" ht="15.6" customHeight="1">
      <c r="A29" s="16" t="s">
        <v>438</v>
      </c>
      <c r="B29" s="48" t="s">
        <v>28</v>
      </c>
      <c r="C29" s="33">
        <v>3590691.22</v>
      </c>
      <c r="D29" s="33">
        <v>165563.59</v>
      </c>
      <c r="E29" s="33">
        <v>838702.72</v>
      </c>
      <c r="F29" s="33">
        <f t="shared" si="0"/>
        <v>4594957.53</v>
      </c>
      <c r="G29" s="34">
        <v>0</v>
      </c>
      <c r="H29" s="34">
        <v>0</v>
      </c>
      <c r="I29" s="34">
        <v>36.299999999999997</v>
      </c>
      <c r="J29" s="34">
        <v>17865.3</v>
      </c>
      <c r="K29" s="34">
        <f t="shared" si="1"/>
        <v>4577055.9300000006</v>
      </c>
      <c r="L29" s="33">
        <v>7321210.25</v>
      </c>
      <c r="M29" s="35">
        <f t="shared" si="2"/>
        <v>0.62517750121982918</v>
      </c>
    </row>
    <row r="30" spans="1:13" ht="15.6" customHeight="1">
      <c r="A30" s="16" t="s">
        <v>472</v>
      </c>
      <c r="B30" s="48" t="s">
        <v>39</v>
      </c>
      <c r="C30" s="33">
        <v>2531464.84</v>
      </c>
      <c r="D30" s="33">
        <v>101267.47</v>
      </c>
      <c r="E30" s="33">
        <v>1665060.6</v>
      </c>
      <c r="F30" s="33">
        <f t="shared" si="0"/>
        <v>4297792.91</v>
      </c>
      <c r="G30" s="34">
        <v>0</v>
      </c>
      <c r="H30" s="34">
        <v>0</v>
      </c>
      <c r="I30" s="34">
        <v>0</v>
      </c>
      <c r="J30" s="34">
        <v>392126.98</v>
      </c>
      <c r="K30" s="34">
        <f t="shared" si="1"/>
        <v>3905665.93</v>
      </c>
      <c r="L30" s="33">
        <v>6341640.9100000001</v>
      </c>
      <c r="M30" s="35">
        <f t="shared" si="2"/>
        <v>0.61587623541428183</v>
      </c>
    </row>
    <row r="31" spans="1:13" ht="15.6" customHeight="1">
      <c r="A31" s="16" t="s">
        <v>547</v>
      </c>
      <c r="B31" s="48" t="s">
        <v>28</v>
      </c>
      <c r="C31" s="33">
        <v>44072700.43</v>
      </c>
      <c r="D31" s="33">
        <v>3083371.49</v>
      </c>
      <c r="E31" s="33">
        <v>16913476.93</v>
      </c>
      <c r="F31" s="33">
        <f t="shared" si="0"/>
        <v>64069548.850000001</v>
      </c>
      <c r="G31" s="34">
        <v>1521980.46</v>
      </c>
      <c r="H31" s="34">
        <v>0</v>
      </c>
      <c r="I31" s="34">
        <v>90704.5</v>
      </c>
      <c r="J31" s="34">
        <v>4132867.76</v>
      </c>
      <c r="K31" s="34">
        <f t="shared" si="1"/>
        <v>58323996.130000003</v>
      </c>
      <c r="L31" s="33">
        <v>94739934.709999993</v>
      </c>
      <c r="M31" s="35">
        <f t="shared" si="2"/>
        <v>0.61562208490569903</v>
      </c>
    </row>
    <row r="32" spans="1:13" ht="15.6" customHeight="1">
      <c r="A32" s="16" t="s">
        <v>599</v>
      </c>
      <c r="B32" s="48" t="s">
        <v>53</v>
      </c>
      <c r="C32" s="33">
        <v>14246273.470000001</v>
      </c>
      <c r="D32" s="33">
        <v>1107615.74</v>
      </c>
      <c r="E32" s="33">
        <v>3232064.73</v>
      </c>
      <c r="F32" s="33">
        <f t="shared" si="0"/>
        <v>18585953.940000001</v>
      </c>
      <c r="G32" s="34">
        <v>15489.24</v>
      </c>
      <c r="H32" s="34">
        <v>12381.77</v>
      </c>
      <c r="I32" s="34">
        <v>32204.9</v>
      </c>
      <c r="J32" s="34">
        <v>1116954.81</v>
      </c>
      <c r="K32" s="34">
        <f t="shared" si="1"/>
        <v>17408923.220000006</v>
      </c>
      <c r="L32" s="33">
        <v>28432885.030000001</v>
      </c>
      <c r="M32" s="35">
        <f t="shared" si="2"/>
        <v>0.61228127928740139</v>
      </c>
    </row>
    <row r="33" spans="1:13" ht="15.6" customHeight="1">
      <c r="A33" s="16" t="s">
        <v>216</v>
      </c>
      <c r="B33" s="48" t="s">
        <v>78</v>
      </c>
      <c r="C33" s="33">
        <v>9450816.9199999999</v>
      </c>
      <c r="D33" s="33">
        <v>452032.49</v>
      </c>
      <c r="E33" s="33">
        <v>3139780.58</v>
      </c>
      <c r="F33" s="33">
        <f t="shared" si="0"/>
        <v>13042629.99</v>
      </c>
      <c r="G33" s="34">
        <v>104205.7</v>
      </c>
      <c r="H33" s="34">
        <v>0</v>
      </c>
      <c r="I33" s="34">
        <v>2269.79</v>
      </c>
      <c r="J33" s="34">
        <v>32472.39</v>
      </c>
      <c r="K33" s="34">
        <f t="shared" si="1"/>
        <v>12903682.110000001</v>
      </c>
      <c r="L33" s="33">
        <v>21264850.550000001</v>
      </c>
      <c r="M33" s="35">
        <f t="shared" si="2"/>
        <v>0.60680803185799959</v>
      </c>
    </row>
    <row r="34" spans="1:13" ht="15.6" customHeight="1">
      <c r="A34" s="16" t="s">
        <v>89</v>
      </c>
      <c r="B34" s="48" t="s">
        <v>78</v>
      </c>
      <c r="C34" s="33">
        <v>1010766.4</v>
      </c>
      <c r="D34" s="33">
        <v>213068.59</v>
      </c>
      <c r="E34" s="33">
        <v>569291.62</v>
      </c>
      <c r="F34" s="33">
        <f t="shared" si="0"/>
        <v>1793126.6099999999</v>
      </c>
      <c r="G34" s="34">
        <v>0</v>
      </c>
      <c r="H34" s="34">
        <v>0</v>
      </c>
      <c r="I34" s="34">
        <v>0</v>
      </c>
      <c r="J34" s="34">
        <v>79059.22</v>
      </c>
      <c r="K34" s="34">
        <f t="shared" si="1"/>
        <v>1714067.39</v>
      </c>
      <c r="L34" s="33">
        <v>2906576.52</v>
      </c>
      <c r="M34" s="35">
        <f t="shared" si="2"/>
        <v>0.5897203731625823</v>
      </c>
    </row>
    <row r="35" spans="1:13" ht="15.6" customHeight="1">
      <c r="A35" s="16" t="s">
        <v>126</v>
      </c>
      <c r="B35" s="48" t="s">
        <v>28</v>
      </c>
      <c r="C35" s="33">
        <v>1307692.3700000001</v>
      </c>
      <c r="D35" s="33">
        <v>127724.27</v>
      </c>
      <c r="E35" s="33">
        <v>428402.04</v>
      </c>
      <c r="F35" s="33">
        <f t="shared" si="0"/>
        <v>1863818.6800000002</v>
      </c>
      <c r="G35" s="34">
        <v>0</v>
      </c>
      <c r="H35" s="34">
        <v>0</v>
      </c>
      <c r="I35" s="34">
        <v>1757.71</v>
      </c>
      <c r="J35" s="34">
        <v>100654.38</v>
      </c>
      <c r="K35" s="34">
        <f t="shared" si="1"/>
        <v>1761406.5900000003</v>
      </c>
      <c r="L35" s="33">
        <v>3019441.5700000003</v>
      </c>
      <c r="M35" s="35">
        <f t="shared" si="2"/>
        <v>0.58335508376802281</v>
      </c>
    </row>
    <row r="36" spans="1:13" ht="15.6" customHeight="1">
      <c r="A36" s="16" t="s">
        <v>73</v>
      </c>
      <c r="B36" s="48" t="s">
        <v>39</v>
      </c>
      <c r="C36" s="33">
        <v>18276472.199999999</v>
      </c>
      <c r="D36" s="33">
        <v>691922.37</v>
      </c>
      <c r="E36" s="33">
        <v>11069860.24</v>
      </c>
      <c r="F36" s="33">
        <f t="shared" si="0"/>
        <v>30038254.810000002</v>
      </c>
      <c r="G36" s="34">
        <v>862609.39</v>
      </c>
      <c r="H36" s="34">
        <v>0</v>
      </c>
      <c r="I36" s="34">
        <v>258537.8</v>
      </c>
      <c r="J36" s="34">
        <v>1108814.8899999999</v>
      </c>
      <c r="K36" s="34">
        <f t="shared" si="1"/>
        <v>27808292.73</v>
      </c>
      <c r="L36" s="33">
        <v>47765434.700000003</v>
      </c>
      <c r="M36" s="35">
        <f t="shared" si="2"/>
        <v>0.58218443744216564</v>
      </c>
    </row>
    <row r="37" spans="1:13" ht="15.6" customHeight="1">
      <c r="A37" s="16" t="s">
        <v>377</v>
      </c>
      <c r="B37" s="48" t="s">
        <v>78</v>
      </c>
      <c r="C37" s="33">
        <v>1618906.15</v>
      </c>
      <c r="D37" s="33">
        <v>157240.32999999999</v>
      </c>
      <c r="E37" s="33">
        <v>280479.06</v>
      </c>
      <c r="F37" s="33">
        <f t="shared" si="0"/>
        <v>2056625.54</v>
      </c>
      <c r="G37" s="34">
        <v>11949.66</v>
      </c>
      <c r="H37" s="34">
        <v>0</v>
      </c>
      <c r="I37" s="34">
        <v>0</v>
      </c>
      <c r="J37" s="34">
        <v>36909.11</v>
      </c>
      <c r="K37" s="34">
        <f t="shared" si="1"/>
        <v>2007766.77</v>
      </c>
      <c r="L37" s="33">
        <v>3466278.7399999998</v>
      </c>
      <c r="M37" s="35">
        <f t="shared" si="2"/>
        <v>0.57922830810773174</v>
      </c>
    </row>
    <row r="38" spans="1:13" ht="15.6" customHeight="1">
      <c r="A38" s="16" t="s">
        <v>648</v>
      </c>
      <c r="B38" s="48" t="s">
        <v>44</v>
      </c>
      <c r="C38" s="33">
        <v>1985764.73</v>
      </c>
      <c r="D38" s="33">
        <v>16787.18</v>
      </c>
      <c r="E38" s="33">
        <v>1207302.42</v>
      </c>
      <c r="F38" s="33">
        <f t="shared" si="0"/>
        <v>3209854.33</v>
      </c>
      <c r="G38" s="34">
        <v>93570.52</v>
      </c>
      <c r="H38" s="34">
        <v>2802.3</v>
      </c>
      <c r="I38" s="34">
        <v>6457.46</v>
      </c>
      <c r="J38" s="34">
        <v>8158.31</v>
      </c>
      <c r="K38" s="34">
        <f t="shared" si="1"/>
        <v>3098865.74</v>
      </c>
      <c r="L38" s="33">
        <v>5360230.2299999995</v>
      </c>
      <c r="M38" s="35">
        <f t="shared" si="2"/>
        <v>0.57812176101249302</v>
      </c>
    </row>
    <row r="39" spans="1:13" ht="15.6" customHeight="1">
      <c r="A39" s="16" t="s">
        <v>417</v>
      </c>
      <c r="B39" s="48" t="s">
        <v>36</v>
      </c>
      <c r="C39" s="33">
        <v>15597039.08</v>
      </c>
      <c r="D39" s="33">
        <v>981667.09</v>
      </c>
      <c r="E39" s="33">
        <v>5145924.59</v>
      </c>
      <c r="F39" s="33">
        <f t="shared" si="0"/>
        <v>21724630.759999998</v>
      </c>
      <c r="G39" s="34">
        <v>102998.56</v>
      </c>
      <c r="H39" s="34">
        <v>0</v>
      </c>
      <c r="I39" s="34">
        <v>8828.58</v>
      </c>
      <c r="J39" s="34">
        <v>-373556.18</v>
      </c>
      <c r="K39" s="34">
        <f t="shared" si="1"/>
        <v>21986359.800000001</v>
      </c>
      <c r="L39" s="33">
        <v>38391465.429999992</v>
      </c>
      <c r="M39" s="35">
        <f t="shared" si="2"/>
        <v>0.5726887357318573</v>
      </c>
    </row>
    <row r="40" spans="1:13" ht="15.6" customHeight="1">
      <c r="A40" s="16" t="s">
        <v>46</v>
      </c>
      <c r="B40" s="48" t="s">
        <v>34</v>
      </c>
      <c r="C40" s="33">
        <v>8050417.2999999998</v>
      </c>
      <c r="D40" s="33">
        <v>401447.78</v>
      </c>
      <c r="E40" s="33">
        <v>2164843.5099999998</v>
      </c>
      <c r="F40" s="33">
        <f t="shared" si="0"/>
        <v>10616708.59</v>
      </c>
      <c r="G40" s="34">
        <v>8424.01</v>
      </c>
      <c r="H40" s="34">
        <v>0</v>
      </c>
      <c r="I40" s="34">
        <v>67646.929999999993</v>
      </c>
      <c r="J40" s="34">
        <v>216393.56</v>
      </c>
      <c r="K40" s="34">
        <f t="shared" si="1"/>
        <v>10324244.09</v>
      </c>
      <c r="L40" s="33">
        <v>18082461.59</v>
      </c>
      <c r="M40" s="35">
        <f t="shared" si="2"/>
        <v>0.5709534644171198</v>
      </c>
    </row>
    <row r="41" spans="1:13" ht="15.6" customHeight="1">
      <c r="A41" s="16" t="s">
        <v>84</v>
      </c>
      <c r="B41" s="48" t="s">
        <v>78</v>
      </c>
      <c r="C41" s="33">
        <v>918932.91</v>
      </c>
      <c r="D41" s="33">
        <v>646225.03</v>
      </c>
      <c r="E41" s="33">
        <v>501556.77</v>
      </c>
      <c r="F41" s="33">
        <f t="shared" si="0"/>
        <v>2066714.71</v>
      </c>
      <c r="G41" s="34">
        <v>0</v>
      </c>
      <c r="H41" s="34">
        <v>0</v>
      </c>
      <c r="I41" s="34">
        <v>0</v>
      </c>
      <c r="J41" s="34">
        <v>353472.58</v>
      </c>
      <c r="K41" s="34">
        <f t="shared" si="1"/>
        <v>1713242.13</v>
      </c>
      <c r="L41" s="33">
        <v>3005640.0600000005</v>
      </c>
      <c r="M41" s="35">
        <f t="shared" si="2"/>
        <v>0.57000908152654828</v>
      </c>
    </row>
    <row r="42" spans="1:13" ht="15.6" customHeight="1">
      <c r="A42" s="16" t="s">
        <v>182</v>
      </c>
      <c r="B42" s="48" t="s">
        <v>78</v>
      </c>
      <c r="C42" s="33">
        <v>1071509.5</v>
      </c>
      <c r="D42" s="33">
        <v>136581.16</v>
      </c>
      <c r="E42" s="33">
        <v>700453.63</v>
      </c>
      <c r="F42" s="33">
        <f t="shared" si="0"/>
        <v>1908544.29</v>
      </c>
      <c r="G42" s="34">
        <v>32301.26</v>
      </c>
      <c r="H42" s="34">
        <v>0</v>
      </c>
      <c r="I42" s="34">
        <v>0</v>
      </c>
      <c r="J42" s="34">
        <v>21550.76</v>
      </c>
      <c r="K42" s="34">
        <f t="shared" si="1"/>
        <v>1854692.27</v>
      </c>
      <c r="L42" s="33">
        <v>3288440.9999999995</v>
      </c>
      <c r="M42" s="35">
        <f t="shared" si="2"/>
        <v>0.56400351108625646</v>
      </c>
    </row>
    <row r="43" spans="1:13" ht="15.6" customHeight="1">
      <c r="A43" s="16" t="s">
        <v>117</v>
      </c>
      <c r="B43" s="48" t="s">
        <v>34</v>
      </c>
      <c r="C43" s="33">
        <v>8775639.2699999996</v>
      </c>
      <c r="D43" s="33">
        <v>144933.22</v>
      </c>
      <c r="E43" s="33">
        <v>2414790.5699999998</v>
      </c>
      <c r="F43" s="33">
        <f t="shared" si="0"/>
        <v>11335363.060000001</v>
      </c>
      <c r="G43" s="34">
        <v>0</v>
      </c>
      <c r="H43" s="34">
        <v>0</v>
      </c>
      <c r="I43" s="34">
        <v>10509.47</v>
      </c>
      <c r="J43" s="34">
        <v>438727.72</v>
      </c>
      <c r="K43" s="34">
        <f t="shared" si="1"/>
        <v>10886125.869999999</v>
      </c>
      <c r="L43" s="33">
        <v>19329197.879999999</v>
      </c>
      <c r="M43" s="35">
        <f t="shared" si="2"/>
        <v>0.56319594520080518</v>
      </c>
    </row>
    <row r="44" spans="1:13" ht="15.6" customHeight="1">
      <c r="A44" s="16" t="s">
        <v>548</v>
      </c>
      <c r="B44" s="48" t="s">
        <v>53</v>
      </c>
      <c r="C44" s="33">
        <v>19186515.16</v>
      </c>
      <c r="D44" s="33">
        <v>914830.86</v>
      </c>
      <c r="E44" s="33">
        <v>7536714.0499999998</v>
      </c>
      <c r="F44" s="33">
        <f t="shared" si="0"/>
        <v>27638060.07</v>
      </c>
      <c r="G44" s="34">
        <v>41058.51</v>
      </c>
      <c r="H44" s="34">
        <v>0</v>
      </c>
      <c r="I44" s="34">
        <v>53791.16</v>
      </c>
      <c r="J44" s="34">
        <v>1585894.25</v>
      </c>
      <c r="K44" s="34">
        <f t="shared" si="1"/>
        <v>25957316.149999999</v>
      </c>
      <c r="L44" s="33">
        <v>46265804.209999993</v>
      </c>
      <c r="M44" s="35">
        <f t="shared" si="2"/>
        <v>0.56104755106341642</v>
      </c>
    </row>
    <row r="45" spans="1:13" ht="15.6" customHeight="1">
      <c r="A45" s="16" t="s">
        <v>478</v>
      </c>
      <c r="B45" s="48" t="s">
        <v>28</v>
      </c>
      <c r="C45" s="33">
        <v>792076.59</v>
      </c>
      <c r="D45" s="33">
        <v>25389.78</v>
      </c>
      <c r="E45" s="33">
        <v>343577.64</v>
      </c>
      <c r="F45" s="33">
        <f t="shared" si="0"/>
        <v>1161044.01</v>
      </c>
      <c r="G45" s="34">
        <v>0</v>
      </c>
      <c r="H45" s="34">
        <v>0</v>
      </c>
      <c r="I45" s="34">
        <v>0</v>
      </c>
      <c r="J45" s="34">
        <v>39629.379999999997</v>
      </c>
      <c r="K45" s="34">
        <f t="shared" si="1"/>
        <v>1121414.6300000001</v>
      </c>
      <c r="L45" s="33">
        <v>2016265.84</v>
      </c>
      <c r="M45" s="35">
        <f t="shared" si="2"/>
        <v>0.55618391570825798</v>
      </c>
    </row>
    <row r="46" spans="1:13" ht="15.6" customHeight="1">
      <c r="A46" s="16" t="s">
        <v>282</v>
      </c>
      <c r="B46" s="48" t="s">
        <v>28</v>
      </c>
      <c r="C46" s="33">
        <v>40659346.369999997</v>
      </c>
      <c r="D46" s="33">
        <v>3607726.71</v>
      </c>
      <c r="E46" s="33">
        <v>16234518.369999999</v>
      </c>
      <c r="F46" s="33">
        <f t="shared" si="0"/>
        <v>60501591.449999996</v>
      </c>
      <c r="G46" s="34">
        <v>2100172.27</v>
      </c>
      <c r="H46" s="34">
        <v>0</v>
      </c>
      <c r="I46" s="34">
        <v>74432.66</v>
      </c>
      <c r="J46" s="34">
        <v>4095090.89</v>
      </c>
      <c r="K46" s="34">
        <f t="shared" si="1"/>
        <v>54231895.629999995</v>
      </c>
      <c r="L46" s="33">
        <v>97970673.140000001</v>
      </c>
      <c r="M46" s="35">
        <f t="shared" si="2"/>
        <v>0.55355234267404352</v>
      </c>
    </row>
    <row r="47" spans="1:13" ht="15.6" customHeight="1">
      <c r="A47" s="16" t="s">
        <v>59</v>
      </c>
      <c r="B47" s="48" t="s">
        <v>28</v>
      </c>
      <c r="C47" s="33">
        <v>633785.38</v>
      </c>
      <c r="D47" s="33">
        <v>9928.9599999999991</v>
      </c>
      <c r="E47" s="33">
        <v>104009.38</v>
      </c>
      <c r="F47" s="33">
        <f t="shared" si="0"/>
        <v>747723.72</v>
      </c>
      <c r="G47" s="34">
        <v>0</v>
      </c>
      <c r="H47" s="34">
        <v>0</v>
      </c>
      <c r="I47" s="34">
        <v>0</v>
      </c>
      <c r="J47" s="34">
        <v>1791.08</v>
      </c>
      <c r="K47" s="34">
        <f t="shared" si="1"/>
        <v>745932.64</v>
      </c>
      <c r="L47" s="33">
        <v>1350168.52</v>
      </c>
      <c r="M47" s="35">
        <f t="shared" si="2"/>
        <v>0.55247373120504983</v>
      </c>
    </row>
    <row r="48" spans="1:13" ht="15.6" customHeight="1">
      <c r="A48" s="16" t="s">
        <v>673</v>
      </c>
      <c r="B48" s="48" t="s">
        <v>39</v>
      </c>
      <c r="C48" s="33">
        <v>1864298.55</v>
      </c>
      <c r="D48" s="33">
        <v>1238.8499999999999</v>
      </c>
      <c r="E48" s="33">
        <v>1425409.39</v>
      </c>
      <c r="F48" s="33">
        <f t="shared" si="0"/>
        <v>3290946.79</v>
      </c>
      <c r="G48" s="34">
        <v>3945</v>
      </c>
      <c r="H48" s="34">
        <v>0</v>
      </c>
      <c r="I48" s="34">
        <v>0</v>
      </c>
      <c r="J48" s="34">
        <v>944045.79</v>
      </c>
      <c r="K48" s="34">
        <f t="shared" si="1"/>
        <v>2342956</v>
      </c>
      <c r="L48" s="33">
        <v>4293024.4399999995</v>
      </c>
      <c r="M48" s="35">
        <f t="shared" si="2"/>
        <v>0.54575883103987177</v>
      </c>
    </row>
    <row r="49" spans="1:13" ht="15.6" customHeight="1">
      <c r="A49" s="16" t="s">
        <v>419</v>
      </c>
      <c r="B49" s="48" t="s">
        <v>44</v>
      </c>
      <c r="C49" s="33">
        <v>2955968.8</v>
      </c>
      <c r="D49" s="33">
        <v>249724.66</v>
      </c>
      <c r="E49" s="33">
        <v>1864474.5</v>
      </c>
      <c r="F49" s="33">
        <f t="shared" si="0"/>
        <v>5070167.96</v>
      </c>
      <c r="G49" s="34">
        <v>906</v>
      </c>
      <c r="H49" s="34">
        <v>0</v>
      </c>
      <c r="I49" s="34">
        <v>0</v>
      </c>
      <c r="J49" s="34">
        <v>214670.73</v>
      </c>
      <c r="K49" s="34">
        <f t="shared" si="1"/>
        <v>4854591.2299999995</v>
      </c>
      <c r="L49" s="33">
        <v>8928474.8499999996</v>
      </c>
      <c r="M49" s="35">
        <f t="shared" si="2"/>
        <v>0.5437200990715676</v>
      </c>
    </row>
    <row r="50" spans="1:13" ht="15.6" customHeight="1">
      <c r="A50" s="16" t="s">
        <v>554</v>
      </c>
      <c r="B50" s="48" t="s">
        <v>34</v>
      </c>
      <c r="C50" s="33">
        <v>7417333.79</v>
      </c>
      <c r="D50" s="33">
        <v>97867.21</v>
      </c>
      <c r="E50" s="33">
        <v>2331045.79</v>
      </c>
      <c r="F50" s="33">
        <f t="shared" si="0"/>
        <v>9846246.7899999991</v>
      </c>
      <c r="G50" s="34">
        <v>129746.37</v>
      </c>
      <c r="H50" s="34">
        <v>0</v>
      </c>
      <c r="I50" s="34">
        <v>22182.7</v>
      </c>
      <c r="J50" s="34">
        <v>303963.08</v>
      </c>
      <c r="K50" s="34">
        <f t="shared" si="1"/>
        <v>9390354.6400000006</v>
      </c>
      <c r="L50" s="33">
        <v>17276306.459999997</v>
      </c>
      <c r="M50" s="35">
        <f t="shared" si="2"/>
        <v>0.54353948060261503</v>
      </c>
    </row>
    <row r="51" spans="1:13" ht="15.6" customHeight="1">
      <c r="A51" s="16" t="s">
        <v>202</v>
      </c>
      <c r="B51" s="48" t="s">
        <v>39</v>
      </c>
      <c r="C51" s="33">
        <v>844931.66</v>
      </c>
      <c r="D51" s="33">
        <v>15148.41</v>
      </c>
      <c r="E51" s="33">
        <v>1055872.07</v>
      </c>
      <c r="F51" s="33">
        <f t="shared" si="0"/>
        <v>1915952.1400000001</v>
      </c>
      <c r="G51" s="34">
        <v>14457.27</v>
      </c>
      <c r="H51" s="34">
        <v>0</v>
      </c>
      <c r="I51" s="34">
        <v>23625</v>
      </c>
      <c r="J51" s="34">
        <v>24341.16</v>
      </c>
      <c r="K51" s="34">
        <f t="shared" si="1"/>
        <v>1853528.7100000002</v>
      </c>
      <c r="L51" s="33">
        <v>3413014.2</v>
      </c>
      <c r="M51" s="35">
        <f t="shared" si="2"/>
        <v>0.54307676481392897</v>
      </c>
    </row>
    <row r="52" spans="1:13" ht="15.6" customHeight="1">
      <c r="A52" s="16" t="s">
        <v>118</v>
      </c>
      <c r="B52" s="48" t="s">
        <v>78</v>
      </c>
      <c r="C52" s="33">
        <v>12321463.390000001</v>
      </c>
      <c r="D52" s="33">
        <v>557962.5</v>
      </c>
      <c r="E52" s="33">
        <v>2805673.73</v>
      </c>
      <c r="F52" s="33">
        <f t="shared" si="0"/>
        <v>15685099.620000001</v>
      </c>
      <c r="G52" s="34">
        <v>0</v>
      </c>
      <c r="H52" s="34">
        <v>0</v>
      </c>
      <c r="I52" s="34">
        <v>0</v>
      </c>
      <c r="J52" s="34">
        <v>1854597.49</v>
      </c>
      <c r="K52" s="34">
        <f t="shared" si="1"/>
        <v>13830502.130000001</v>
      </c>
      <c r="L52" s="33">
        <v>25575492.029999997</v>
      </c>
      <c r="M52" s="35">
        <f t="shared" si="2"/>
        <v>0.54077169322008944</v>
      </c>
    </row>
    <row r="53" spans="1:13" ht="15.6" customHeight="1">
      <c r="A53" s="16" t="s">
        <v>237</v>
      </c>
      <c r="B53" s="48" t="s">
        <v>53</v>
      </c>
      <c r="C53" s="33">
        <v>37005901.82</v>
      </c>
      <c r="D53" s="33">
        <v>3397592.74</v>
      </c>
      <c r="E53" s="33">
        <v>7187145.9199999999</v>
      </c>
      <c r="F53" s="33">
        <f t="shared" si="0"/>
        <v>47590640.480000004</v>
      </c>
      <c r="G53" s="34">
        <v>277727.92</v>
      </c>
      <c r="H53" s="34">
        <v>0</v>
      </c>
      <c r="I53" s="34">
        <v>99840.22</v>
      </c>
      <c r="J53" s="34">
        <v>3470395.02</v>
      </c>
      <c r="K53" s="34">
        <f t="shared" si="1"/>
        <v>43742677.32</v>
      </c>
      <c r="L53" s="33">
        <v>81009436.010000005</v>
      </c>
      <c r="M53" s="35">
        <f t="shared" si="2"/>
        <v>0.5399701500773354</v>
      </c>
    </row>
    <row r="54" spans="1:13" ht="15.6" customHeight="1">
      <c r="A54" s="16" t="s">
        <v>644</v>
      </c>
      <c r="B54" s="48" t="s">
        <v>28</v>
      </c>
      <c r="C54" s="33">
        <v>11721482.720000001</v>
      </c>
      <c r="D54" s="33">
        <v>231493.89</v>
      </c>
      <c r="E54" s="33">
        <v>1867568.37</v>
      </c>
      <c r="F54" s="33">
        <f t="shared" si="0"/>
        <v>13820544.98</v>
      </c>
      <c r="G54" s="34">
        <v>31454.65</v>
      </c>
      <c r="H54" s="34">
        <v>0</v>
      </c>
      <c r="I54" s="34">
        <v>41237.230000000003</v>
      </c>
      <c r="J54" s="34">
        <v>1191587.92</v>
      </c>
      <c r="K54" s="34">
        <f t="shared" si="1"/>
        <v>12556265.18</v>
      </c>
      <c r="L54" s="33">
        <v>23299963.300000001</v>
      </c>
      <c r="M54" s="35">
        <f t="shared" si="2"/>
        <v>0.53889635010712655</v>
      </c>
    </row>
    <row r="55" spans="1:13" ht="15.6" customHeight="1">
      <c r="A55" s="16" t="s">
        <v>559</v>
      </c>
      <c r="B55" s="48" t="s">
        <v>78</v>
      </c>
      <c r="C55" s="33">
        <v>3632828.48</v>
      </c>
      <c r="D55" s="33">
        <v>746890.16</v>
      </c>
      <c r="E55" s="33">
        <v>1637660.32</v>
      </c>
      <c r="F55" s="33">
        <f t="shared" si="0"/>
        <v>6017378.96</v>
      </c>
      <c r="G55" s="34">
        <v>35485</v>
      </c>
      <c r="H55" s="34">
        <v>396</v>
      </c>
      <c r="I55" s="34">
        <v>555.82000000000005</v>
      </c>
      <c r="J55" s="34">
        <v>394155.25</v>
      </c>
      <c r="K55" s="34">
        <f t="shared" si="1"/>
        <v>5586786.8899999997</v>
      </c>
      <c r="L55" s="33">
        <v>10373489.059999999</v>
      </c>
      <c r="M55" s="35">
        <f t="shared" si="2"/>
        <v>0.53856391592897679</v>
      </c>
    </row>
    <row r="56" spans="1:13" ht="15.6" customHeight="1">
      <c r="A56" s="16" t="s">
        <v>408</v>
      </c>
      <c r="B56" s="48" t="s">
        <v>28</v>
      </c>
      <c r="C56" s="33">
        <v>585241.18999999994</v>
      </c>
      <c r="D56" s="33">
        <v>20341.310000000001</v>
      </c>
      <c r="E56" s="33">
        <v>410655.33</v>
      </c>
      <c r="F56" s="33">
        <f t="shared" si="0"/>
        <v>1016237.8300000001</v>
      </c>
      <c r="G56" s="34">
        <v>0</v>
      </c>
      <c r="H56" s="34">
        <v>27910.27</v>
      </c>
      <c r="I56" s="34">
        <v>19509.419999999998</v>
      </c>
      <c r="J56" s="34">
        <v>27966.3</v>
      </c>
      <c r="K56" s="34">
        <f t="shared" si="1"/>
        <v>940851.84</v>
      </c>
      <c r="L56" s="33">
        <v>1752611.76</v>
      </c>
      <c r="M56" s="35">
        <f t="shared" si="2"/>
        <v>0.53682844168522525</v>
      </c>
    </row>
    <row r="57" spans="1:13" ht="15.6" customHeight="1">
      <c r="A57" s="16" t="s">
        <v>325</v>
      </c>
      <c r="B57" s="48" t="s">
        <v>78</v>
      </c>
      <c r="C57" s="33">
        <v>4550818.68</v>
      </c>
      <c r="D57" s="33">
        <v>150362.03</v>
      </c>
      <c r="E57" s="33">
        <v>1196431.3799999999</v>
      </c>
      <c r="F57" s="33">
        <f t="shared" si="0"/>
        <v>5897612.0899999999</v>
      </c>
      <c r="G57" s="34">
        <v>141086.38</v>
      </c>
      <c r="H57" s="34">
        <v>1035</v>
      </c>
      <c r="I57" s="34">
        <v>1345.59</v>
      </c>
      <c r="J57" s="34">
        <v>127429.3</v>
      </c>
      <c r="K57" s="34">
        <f t="shared" si="1"/>
        <v>5626715.8200000003</v>
      </c>
      <c r="L57" s="33">
        <v>10489159.380000001</v>
      </c>
      <c r="M57" s="35">
        <f t="shared" si="2"/>
        <v>0.53643153051221915</v>
      </c>
    </row>
    <row r="58" spans="1:13" ht="15.6" customHeight="1">
      <c r="A58" s="16" t="s">
        <v>646</v>
      </c>
      <c r="B58" s="48" t="s">
        <v>28</v>
      </c>
      <c r="C58" s="33">
        <v>9441275.2799999993</v>
      </c>
      <c r="D58" s="33">
        <v>819895.71</v>
      </c>
      <c r="E58" s="33">
        <v>6271495.04</v>
      </c>
      <c r="F58" s="33">
        <f t="shared" si="0"/>
        <v>16532666.029999997</v>
      </c>
      <c r="G58" s="34">
        <v>24496.44</v>
      </c>
      <c r="H58" s="34">
        <v>0</v>
      </c>
      <c r="I58" s="34">
        <v>4429.41</v>
      </c>
      <c r="J58" s="34">
        <v>2115327.17</v>
      </c>
      <c r="K58" s="34">
        <f t="shared" si="1"/>
        <v>14388413.009999998</v>
      </c>
      <c r="L58" s="33">
        <v>26855577.609999999</v>
      </c>
      <c r="M58" s="35">
        <f t="shared" si="2"/>
        <v>0.53577000721974033</v>
      </c>
    </row>
    <row r="59" spans="1:13" ht="15.6" customHeight="1">
      <c r="A59" s="16" t="s">
        <v>277</v>
      </c>
      <c r="B59" s="48" t="s">
        <v>36</v>
      </c>
      <c r="C59" s="33">
        <v>47868543</v>
      </c>
      <c r="D59" s="33">
        <v>10461085.949999999</v>
      </c>
      <c r="E59" s="33">
        <v>13337306.029999999</v>
      </c>
      <c r="F59" s="33">
        <f t="shared" si="0"/>
        <v>71666934.980000004</v>
      </c>
      <c r="G59" s="34">
        <v>214070.69</v>
      </c>
      <c r="H59" s="34">
        <v>311147.65999999997</v>
      </c>
      <c r="I59" s="34">
        <v>580384.86</v>
      </c>
      <c r="J59" s="34">
        <v>3175977.17</v>
      </c>
      <c r="K59" s="34">
        <f t="shared" si="1"/>
        <v>67385354.600000009</v>
      </c>
      <c r="L59" s="33">
        <v>125906120.62</v>
      </c>
      <c r="M59" s="35">
        <f t="shared" si="2"/>
        <v>0.53520316779020782</v>
      </c>
    </row>
    <row r="60" spans="1:13" ht="15.6" customHeight="1">
      <c r="A60" s="16" t="s">
        <v>400</v>
      </c>
      <c r="B60" s="48" t="s">
        <v>78</v>
      </c>
      <c r="C60" s="33">
        <v>13311133.98</v>
      </c>
      <c r="D60" s="33">
        <v>357768.7</v>
      </c>
      <c r="E60" s="33">
        <v>4530538.55</v>
      </c>
      <c r="F60" s="33">
        <f t="shared" si="0"/>
        <v>18199441.23</v>
      </c>
      <c r="G60" s="34">
        <v>48034.080000000002</v>
      </c>
      <c r="H60" s="34">
        <v>0</v>
      </c>
      <c r="I60" s="34">
        <v>145.80000000000001</v>
      </c>
      <c r="J60" s="34">
        <v>606801.31999999995</v>
      </c>
      <c r="K60" s="34">
        <f t="shared" si="1"/>
        <v>17544460.030000001</v>
      </c>
      <c r="L60" s="33">
        <v>32842116.77</v>
      </c>
      <c r="M60" s="35">
        <f t="shared" si="2"/>
        <v>0.53420612784697807</v>
      </c>
    </row>
    <row r="61" spans="1:13" ht="15.6" customHeight="1">
      <c r="A61" s="16" t="s">
        <v>643</v>
      </c>
      <c r="B61" s="48" t="s">
        <v>28</v>
      </c>
      <c r="C61" s="33">
        <v>2522354.19</v>
      </c>
      <c r="D61" s="33">
        <v>130015.96</v>
      </c>
      <c r="E61" s="33">
        <v>1191411.3400000001</v>
      </c>
      <c r="F61" s="33">
        <f t="shared" si="0"/>
        <v>3843781.49</v>
      </c>
      <c r="G61" s="34">
        <v>249</v>
      </c>
      <c r="H61" s="34">
        <v>28314.38</v>
      </c>
      <c r="I61" s="34">
        <v>0</v>
      </c>
      <c r="J61" s="34">
        <v>131550.41</v>
      </c>
      <c r="K61" s="34">
        <f t="shared" si="1"/>
        <v>3683667.7</v>
      </c>
      <c r="L61" s="33">
        <v>6898245.6000000015</v>
      </c>
      <c r="M61" s="35">
        <f t="shared" si="2"/>
        <v>0.53400065953001141</v>
      </c>
    </row>
    <row r="62" spans="1:13" ht="15.6" customHeight="1">
      <c r="A62" s="16" t="s">
        <v>211</v>
      </c>
      <c r="B62" s="48" t="s">
        <v>36</v>
      </c>
      <c r="C62" s="33">
        <v>12180534.23</v>
      </c>
      <c r="D62" s="33">
        <v>4451853.72</v>
      </c>
      <c r="E62" s="33">
        <v>9332566.5099999998</v>
      </c>
      <c r="F62" s="33">
        <f t="shared" si="0"/>
        <v>25964954.460000001</v>
      </c>
      <c r="G62" s="34">
        <v>120917.27</v>
      </c>
      <c r="H62" s="34">
        <v>0</v>
      </c>
      <c r="I62" s="34">
        <v>338663.11</v>
      </c>
      <c r="J62" s="34">
        <v>3163228.25</v>
      </c>
      <c r="K62" s="34">
        <f t="shared" si="1"/>
        <v>22342145.830000002</v>
      </c>
      <c r="L62" s="33">
        <v>42129038.859999999</v>
      </c>
      <c r="M62" s="35">
        <f t="shared" si="2"/>
        <v>0.53032650244515933</v>
      </c>
    </row>
    <row r="63" spans="1:13" ht="15.6" customHeight="1">
      <c r="A63" s="16" t="s">
        <v>164</v>
      </c>
      <c r="B63" s="48" t="s">
        <v>36</v>
      </c>
      <c r="C63" s="33">
        <v>4520461.62</v>
      </c>
      <c r="D63" s="33">
        <v>376828.11</v>
      </c>
      <c r="E63" s="33">
        <v>599557.28</v>
      </c>
      <c r="F63" s="33">
        <f t="shared" si="0"/>
        <v>5496847.0100000007</v>
      </c>
      <c r="G63" s="34">
        <v>1762.83</v>
      </c>
      <c r="H63" s="34">
        <v>0</v>
      </c>
      <c r="I63" s="34">
        <v>14452.44</v>
      </c>
      <c r="J63" s="34">
        <v>244132.31</v>
      </c>
      <c r="K63" s="34">
        <f t="shared" si="1"/>
        <v>5236499.4300000006</v>
      </c>
      <c r="L63" s="33">
        <v>9927870.9299999997</v>
      </c>
      <c r="M63" s="35">
        <f t="shared" si="2"/>
        <v>0.52745442269765697</v>
      </c>
    </row>
    <row r="64" spans="1:13" ht="15.6" customHeight="1">
      <c r="A64" s="16" t="s">
        <v>111</v>
      </c>
      <c r="B64" s="48" t="s">
        <v>34</v>
      </c>
      <c r="C64" s="33">
        <v>7959283.8499999996</v>
      </c>
      <c r="D64" s="33">
        <v>788982.48</v>
      </c>
      <c r="E64" s="33">
        <v>4003560.37</v>
      </c>
      <c r="F64" s="33">
        <f t="shared" si="0"/>
        <v>12751826.699999999</v>
      </c>
      <c r="G64" s="34">
        <v>2717.12</v>
      </c>
      <c r="H64" s="34">
        <v>0</v>
      </c>
      <c r="I64" s="34">
        <v>304.57</v>
      </c>
      <c r="J64" s="34">
        <v>381368.58</v>
      </c>
      <c r="K64" s="34">
        <f t="shared" si="1"/>
        <v>12367436.43</v>
      </c>
      <c r="L64" s="33">
        <v>23470972.450000003</v>
      </c>
      <c r="M64" s="35">
        <f t="shared" si="2"/>
        <v>0.52692475594465615</v>
      </c>
    </row>
    <row r="65" spans="1:13" ht="15.6" customHeight="1">
      <c r="A65" s="16" t="s">
        <v>292</v>
      </c>
      <c r="B65" s="48" t="s">
        <v>39</v>
      </c>
      <c r="C65" s="33">
        <v>59739200.509999998</v>
      </c>
      <c r="D65" s="33">
        <v>3745041.58</v>
      </c>
      <c r="E65" s="33">
        <v>22610641.609999999</v>
      </c>
      <c r="F65" s="33">
        <f t="shared" si="0"/>
        <v>86094883.699999988</v>
      </c>
      <c r="G65" s="34">
        <v>537226.29</v>
      </c>
      <c r="H65" s="34">
        <v>0</v>
      </c>
      <c r="I65" s="34">
        <v>632479.54</v>
      </c>
      <c r="J65" s="34">
        <v>7664106.5300000003</v>
      </c>
      <c r="K65" s="34">
        <f t="shared" si="1"/>
        <v>77261071.339999974</v>
      </c>
      <c r="L65" s="33">
        <v>146816817.81999999</v>
      </c>
      <c r="M65" s="35">
        <f t="shared" si="2"/>
        <v>0.52624128820666449</v>
      </c>
    </row>
    <row r="66" spans="1:13" ht="15.6" customHeight="1">
      <c r="A66" s="16" t="s">
        <v>488</v>
      </c>
      <c r="B66" s="48" t="s">
        <v>36</v>
      </c>
      <c r="C66" s="33">
        <v>3409561.09</v>
      </c>
      <c r="D66" s="33">
        <v>455362.16</v>
      </c>
      <c r="E66" s="33">
        <v>552637.63</v>
      </c>
      <c r="F66" s="33">
        <f t="shared" si="0"/>
        <v>4417560.88</v>
      </c>
      <c r="G66" s="34">
        <v>11151.38</v>
      </c>
      <c r="H66" s="34">
        <v>0</v>
      </c>
      <c r="I66" s="34">
        <v>13831.3</v>
      </c>
      <c r="J66" s="34">
        <v>75556.509999999995</v>
      </c>
      <c r="K66" s="34">
        <f t="shared" si="1"/>
        <v>4317021.6900000004</v>
      </c>
      <c r="L66" s="33">
        <v>8212287.2899999991</v>
      </c>
      <c r="M66" s="35">
        <f t="shared" si="2"/>
        <v>0.52567835702201804</v>
      </c>
    </row>
    <row r="67" spans="1:13" ht="15.6" customHeight="1">
      <c r="A67" s="16" t="s">
        <v>0</v>
      </c>
      <c r="B67" s="48" t="s">
        <v>34</v>
      </c>
      <c r="C67" s="33">
        <v>117261537.84999999</v>
      </c>
      <c r="D67" s="33">
        <v>8517265.3399999999</v>
      </c>
      <c r="E67" s="33">
        <v>57492621.990000002</v>
      </c>
      <c r="F67" s="33">
        <f t="shared" si="0"/>
        <v>183271425.18000001</v>
      </c>
      <c r="G67" s="34">
        <v>1065619.42</v>
      </c>
      <c r="H67" s="34">
        <v>1443390.7</v>
      </c>
      <c r="I67" s="34">
        <v>187950.12</v>
      </c>
      <c r="J67" s="34">
        <v>16157552.1</v>
      </c>
      <c r="K67" s="34">
        <f t="shared" si="1"/>
        <v>164416912.84000003</v>
      </c>
      <c r="L67" s="33">
        <v>312850105.02999997</v>
      </c>
      <c r="M67" s="35">
        <f t="shared" si="2"/>
        <v>0.52554533368059342</v>
      </c>
    </row>
    <row r="68" spans="1:13" ht="15.6" customHeight="1">
      <c r="A68" s="16" t="s">
        <v>99</v>
      </c>
      <c r="B68" s="48" t="s">
        <v>44</v>
      </c>
      <c r="C68" s="33">
        <v>13300580.23</v>
      </c>
      <c r="D68" s="33">
        <v>351585.38</v>
      </c>
      <c r="E68" s="33">
        <v>7280230.1900000004</v>
      </c>
      <c r="F68" s="33">
        <f t="shared" si="0"/>
        <v>20932395.800000001</v>
      </c>
      <c r="G68" s="34">
        <v>53266.5</v>
      </c>
      <c r="H68" s="34">
        <v>0</v>
      </c>
      <c r="I68" s="34">
        <v>299</v>
      </c>
      <c r="J68" s="34">
        <v>549100.6</v>
      </c>
      <c r="K68" s="34">
        <f t="shared" si="1"/>
        <v>20329729.699999999</v>
      </c>
      <c r="L68" s="33">
        <v>38707581.57</v>
      </c>
      <c r="M68" s="35">
        <f t="shared" si="2"/>
        <v>0.52521312041247215</v>
      </c>
    </row>
    <row r="69" spans="1:13" ht="15.6" customHeight="1">
      <c r="A69" s="16" t="s">
        <v>221</v>
      </c>
      <c r="B69" s="48" t="s">
        <v>44</v>
      </c>
      <c r="C69" s="33">
        <v>1300109.6200000001</v>
      </c>
      <c r="D69" s="33">
        <v>79803.16</v>
      </c>
      <c r="E69" s="33">
        <v>873314.3</v>
      </c>
      <c r="F69" s="33">
        <f t="shared" si="0"/>
        <v>2253227.08</v>
      </c>
      <c r="G69" s="34">
        <v>14307.89</v>
      </c>
      <c r="H69" s="34">
        <v>0</v>
      </c>
      <c r="I69" s="34">
        <v>0</v>
      </c>
      <c r="J69" s="34">
        <v>28894.5</v>
      </c>
      <c r="K69" s="34">
        <f t="shared" si="1"/>
        <v>2210024.69</v>
      </c>
      <c r="L69" s="33">
        <v>4231476.47</v>
      </c>
      <c r="M69" s="35">
        <f t="shared" si="2"/>
        <v>0.52228216455141963</v>
      </c>
    </row>
    <row r="70" spans="1:13" ht="15.6" customHeight="1">
      <c r="A70" s="16" t="s">
        <v>605</v>
      </c>
      <c r="B70" s="48" t="s">
        <v>36</v>
      </c>
      <c r="C70" s="33">
        <v>11135382.51</v>
      </c>
      <c r="D70" s="33">
        <v>350529.81</v>
      </c>
      <c r="E70" s="33">
        <v>3965280.26</v>
      </c>
      <c r="F70" s="33">
        <f t="shared" si="0"/>
        <v>15451192.58</v>
      </c>
      <c r="G70" s="34">
        <v>0</v>
      </c>
      <c r="H70" s="34">
        <v>0</v>
      </c>
      <c r="I70" s="34">
        <v>105361.83</v>
      </c>
      <c r="J70" s="34">
        <v>508848.39</v>
      </c>
      <c r="K70" s="34">
        <f t="shared" si="1"/>
        <v>14836982.359999999</v>
      </c>
      <c r="L70" s="33">
        <v>28521428.040000003</v>
      </c>
      <c r="M70" s="35">
        <f t="shared" si="2"/>
        <v>0.52020475058933968</v>
      </c>
    </row>
    <row r="71" spans="1:13" ht="15.6" customHeight="1">
      <c r="A71" s="16" t="s">
        <v>197</v>
      </c>
      <c r="B71" s="48" t="s">
        <v>28</v>
      </c>
      <c r="C71" s="33">
        <v>1600009.67</v>
      </c>
      <c r="D71" s="33">
        <v>3243528.36</v>
      </c>
      <c r="E71" s="33">
        <v>5161658.8499999996</v>
      </c>
      <c r="F71" s="33">
        <f t="shared" si="0"/>
        <v>10005196.879999999</v>
      </c>
      <c r="G71" s="34">
        <v>15273.29</v>
      </c>
      <c r="H71" s="34">
        <v>0</v>
      </c>
      <c r="I71" s="34">
        <v>10074.200000000001</v>
      </c>
      <c r="J71" s="34">
        <v>4059656.49</v>
      </c>
      <c r="K71" s="34">
        <f t="shared" si="1"/>
        <v>5920192.9000000004</v>
      </c>
      <c r="L71" s="33">
        <v>11392179.289999999</v>
      </c>
      <c r="M71" s="35">
        <f t="shared" si="2"/>
        <v>0.5196716755675288</v>
      </c>
    </row>
    <row r="72" spans="1:13" ht="15.6" customHeight="1">
      <c r="A72" s="16" t="s">
        <v>125</v>
      </c>
      <c r="B72" s="48" t="s">
        <v>44</v>
      </c>
      <c r="C72" s="33">
        <v>5330544.9400000004</v>
      </c>
      <c r="D72" s="33">
        <v>165623.12</v>
      </c>
      <c r="E72" s="33">
        <v>1395216.59</v>
      </c>
      <c r="F72" s="33">
        <f t="shared" si="0"/>
        <v>6891384.6500000004</v>
      </c>
      <c r="G72" s="34">
        <v>23860.41</v>
      </c>
      <c r="H72" s="34">
        <v>2220</v>
      </c>
      <c r="I72" s="34">
        <v>12274.63</v>
      </c>
      <c r="J72" s="34">
        <v>114343.39</v>
      </c>
      <c r="K72" s="34">
        <f t="shared" si="1"/>
        <v>6738686.2200000007</v>
      </c>
      <c r="L72" s="33">
        <v>12984944.180000002</v>
      </c>
      <c r="M72" s="35">
        <f t="shared" si="2"/>
        <v>0.51896150854304246</v>
      </c>
    </row>
    <row r="73" spans="1:13" ht="15.6" customHeight="1">
      <c r="A73" s="16" t="s">
        <v>462</v>
      </c>
      <c r="B73" s="48" t="s">
        <v>39</v>
      </c>
      <c r="C73" s="33">
        <v>10210244.630000001</v>
      </c>
      <c r="D73" s="33">
        <v>517734.48</v>
      </c>
      <c r="E73" s="33">
        <v>6064916.04</v>
      </c>
      <c r="F73" s="33">
        <f t="shared" si="0"/>
        <v>16792895.150000002</v>
      </c>
      <c r="G73" s="34">
        <v>1159949.44</v>
      </c>
      <c r="H73" s="34">
        <v>0</v>
      </c>
      <c r="I73" s="34">
        <v>3805.56</v>
      </c>
      <c r="J73" s="34">
        <v>1526558.09</v>
      </c>
      <c r="K73" s="34">
        <f t="shared" si="1"/>
        <v>14102582.060000002</v>
      </c>
      <c r="L73" s="33">
        <v>27247299.780000005</v>
      </c>
      <c r="M73" s="35">
        <f t="shared" si="2"/>
        <v>0.51757723421649082</v>
      </c>
    </row>
    <row r="74" spans="1:13" ht="15.6" customHeight="1">
      <c r="A74" s="16" t="s">
        <v>48</v>
      </c>
      <c r="B74" s="48" t="s">
        <v>28</v>
      </c>
      <c r="C74" s="33">
        <v>3658857.12</v>
      </c>
      <c r="D74" s="33">
        <v>202583.45</v>
      </c>
      <c r="E74" s="33">
        <v>1722374.08</v>
      </c>
      <c r="F74" s="33">
        <f t="shared" si="0"/>
        <v>5583814.6500000004</v>
      </c>
      <c r="G74" s="34">
        <v>0</v>
      </c>
      <c r="H74" s="34">
        <v>0</v>
      </c>
      <c r="I74" s="34">
        <v>0</v>
      </c>
      <c r="J74" s="34">
        <v>763599.98</v>
      </c>
      <c r="K74" s="34">
        <f t="shared" si="1"/>
        <v>4820214.67</v>
      </c>
      <c r="L74" s="33">
        <v>9316264.3399999999</v>
      </c>
      <c r="M74" s="35">
        <f t="shared" si="2"/>
        <v>0.517397799599147</v>
      </c>
    </row>
    <row r="75" spans="1:13" ht="15.6" customHeight="1">
      <c r="A75" s="16" t="s">
        <v>595</v>
      </c>
      <c r="B75" s="48" t="s">
        <v>28</v>
      </c>
      <c r="C75" s="33">
        <v>1101507.3400000001</v>
      </c>
      <c r="D75" s="33">
        <v>733641.92</v>
      </c>
      <c r="E75" s="33">
        <v>887838.61</v>
      </c>
      <c r="F75" s="33">
        <f t="shared" si="0"/>
        <v>2722987.87</v>
      </c>
      <c r="G75" s="34">
        <v>0</v>
      </c>
      <c r="H75" s="34">
        <v>0</v>
      </c>
      <c r="I75" s="34">
        <v>0</v>
      </c>
      <c r="J75" s="34">
        <v>331494.99</v>
      </c>
      <c r="K75" s="34">
        <f t="shared" si="1"/>
        <v>2391492.88</v>
      </c>
      <c r="L75" s="33">
        <v>4622280.9800000004</v>
      </c>
      <c r="M75" s="35">
        <f t="shared" si="2"/>
        <v>0.51738370954679602</v>
      </c>
    </row>
    <row r="76" spans="1:13" ht="15.6" customHeight="1">
      <c r="A76" s="16" t="s">
        <v>397</v>
      </c>
      <c r="B76" s="48" t="s">
        <v>28</v>
      </c>
      <c r="C76" s="33">
        <v>591485.13</v>
      </c>
      <c r="D76" s="33">
        <v>22733.119999999999</v>
      </c>
      <c r="E76" s="33">
        <v>238653.62</v>
      </c>
      <c r="F76" s="33">
        <f t="shared" ref="F76:F139" si="3">SUM(C76:E76)</f>
        <v>852871.87</v>
      </c>
      <c r="G76" s="34">
        <v>0</v>
      </c>
      <c r="H76" s="34">
        <v>0</v>
      </c>
      <c r="I76" s="34">
        <v>0</v>
      </c>
      <c r="J76" s="34">
        <v>4007.98</v>
      </c>
      <c r="K76" s="34">
        <f t="shared" ref="K76:K139" si="4">F76-G76-H76-I76-J76</f>
        <v>848863.89</v>
      </c>
      <c r="L76" s="33">
        <v>1642429.08</v>
      </c>
      <c r="M76" s="35">
        <f t="shared" ref="M76:M139" si="5">K76/L76</f>
        <v>0.51683442550834524</v>
      </c>
    </row>
    <row r="77" spans="1:13" ht="15.6" customHeight="1">
      <c r="A77" s="16" t="s">
        <v>519</v>
      </c>
      <c r="B77" s="48" t="s">
        <v>53</v>
      </c>
      <c r="C77" s="33">
        <v>1998034.85</v>
      </c>
      <c r="D77" s="33">
        <v>57469.47</v>
      </c>
      <c r="E77" s="33">
        <v>602935.86</v>
      </c>
      <c r="F77" s="33">
        <f t="shared" si="3"/>
        <v>2658440.1800000002</v>
      </c>
      <c r="G77" s="34">
        <v>7396.77</v>
      </c>
      <c r="H77" s="34">
        <v>0</v>
      </c>
      <c r="I77" s="34">
        <v>0</v>
      </c>
      <c r="J77" s="34">
        <v>114754.6</v>
      </c>
      <c r="K77" s="34">
        <f t="shared" si="4"/>
        <v>2536288.81</v>
      </c>
      <c r="L77" s="33">
        <v>4913586.3499999996</v>
      </c>
      <c r="M77" s="35">
        <f t="shared" si="5"/>
        <v>0.51617873979155782</v>
      </c>
    </row>
    <row r="78" spans="1:13" ht="15.6" customHeight="1">
      <c r="A78" s="16" t="s">
        <v>1</v>
      </c>
      <c r="B78" s="48" t="s">
        <v>78</v>
      </c>
      <c r="C78" s="33">
        <v>58636702.630000003</v>
      </c>
      <c r="D78" s="33">
        <v>5534664.0800000001</v>
      </c>
      <c r="E78" s="33">
        <v>10466725.26</v>
      </c>
      <c r="F78" s="33">
        <f t="shared" si="3"/>
        <v>74638091.969999999</v>
      </c>
      <c r="G78" s="34">
        <v>286463.02</v>
      </c>
      <c r="H78" s="34">
        <v>0</v>
      </c>
      <c r="I78" s="34">
        <v>192571.79</v>
      </c>
      <c r="J78" s="34">
        <v>4425970.26</v>
      </c>
      <c r="K78" s="34">
        <f t="shared" si="4"/>
        <v>69733086.899999991</v>
      </c>
      <c r="L78" s="33">
        <v>135280326.25999999</v>
      </c>
      <c r="M78" s="35">
        <f t="shared" si="5"/>
        <v>0.51547101361936054</v>
      </c>
    </row>
    <row r="79" spans="1:13" ht="15.6" customHeight="1">
      <c r="A79" s="16" t="s">
        <v>557</v>
      </c>
      <c r="B79" s="48" t="s">
        <v>53</v>
      </c>
      <c r="C79" s="33">
        <v>27378449.489999998</v>
      </c>
      <c r="D79" s="33">
        <v>3928293.6</v>
      </c>
      <c r="E79" s="33">
        <v>14002615.9</v>
      </c>
      <c r="F79" s="33">
        <f t="shared" si="3"/>
        <v>45309358.990000002</v>
      </c>
      <c r="G79" s="34">
        <v>88905.33</v>
      </c>
      <c r="H79" s="34">
        <v>0</v>
      </c>
      <c r="I79" s="34">
        <v>26490.09</v>
      </c>
      <c r="J79" s="34">
        <v>1755497.39</v>
      </c>
      <c r="K79" s="34">
        <f t="shared" si="4"/>
        <v>43438466.18</v>
      </c>
      <c r="L79" s="33">
        <v>84518203.170000002</v>
      </c>
      <c r="M79" s="35">
        <f t="shared" si="5"/>
        <v>0.51395397146136468</v>
      </c>
    </row>
    <row r="80" spans="1:13" ht="15.6" customHeight="1">
      <c r="A80" s="16" t="s">
        <v>607</v>
      </c>
      <c r="B80" s="48" t="s">
        <v>44</v>
      </c>
      <c r="C80" s="33">
        <v>3947931.77</v>
      </c>
      <c r="D80" s="33">
        <v>97105.99</v>
      </c>
      <c r="E80" s="33">
        <v>1514773.62</v>
      </c>
      <c r="F80" s="33">
        <f t="shared" si="3"/>
        <v>5559811.3800000008</v>
      </c>
      <c r="G80" s="34">
        <v>3915</v>
      </c>
      <c r="H80" s="34">
        <v>0</v>
      </c>
      <c r="I80" s="34">
        <v>32275.29</v>
      </c>
      <c r="J80" s="34">
        <v>49072.57</v>
      </c>
      <c r="K80" s="34">
        <f t="shared" si="4"/>
        <v>5474548.5200000005</v>
      </c>
      <c r="L80" s="33">
        <v>10670047.859999999</v>
      </c>
      <c r="M80" s="35">
        <f t="shared" si="5"/>
        <v>0.5130762853016857</v>
      </c>
    </row>
    <row r="81" spans="1:13" ht="15.6" customHeight="1">
      <c r="A81" s="16" t="s">
        <v>136</v>
      </c>
      <c r="B81" s="48" t="s">
        <v>28</v>
      </c>
      <c r="C81" s="33">
        <v>493384.69</v>
      </c>
      <c r="D81" s="33">
        <v>15617.84</v>
      </c>
      <c r="E81" s="33">
        <v>35815.1</v>
      </c>
      <c r="F81" s="33">
        <f t="shared" si="3"/>
        <v>544817.63</v>
      </c>
      <c r="G81" s="34">
        <v>409.5</v>
      </c>
      <c r="H81" s="34">
        <v>0</v>
      </c>
      <c r="I81" s="34">
        <v>0</v>
      </c>
      <c r="J81" s="34">
        <v>10134.530000000001</v>
      </c>
      <c r="K81" s="34">
        <f t="shared" si="4"/>
        <v>534273.6</v>
      </c>
      <c r="L81" s="33">
        <v>1043308.54</v>
      </c>
      <c r="M81" s="35">
        <f t="shared" si="5"/>
        <v>0.51209549190501202</v>
      </c>
    </row>
    <row r="82" spans="1:13" ht="15.6" customHeight="1">
      <c r="A82" s="16" t="s">
        <v>58</v>
      </c>
      <c r="B82" s="48" t="s">
        <v>44</v>
      </c>
      <c r="C82" s="33">
        <v>3382061.15</v>
      </c>
      <c r="D82" s="33">
        <v>76941.84</v>
      </c>
      <c r="E82" s="33">
        <v>3011046.11</v>
      </c>
      <c r="F82" s="33">
        <f t="shared" si="3"/>
        <v>6470049.0999999996</v>
      </c>
      <c r="G82" s="34">
        <v>41536.480000000003</v>
      </c>
      <c r="H82" s="34">
        <v>640</v>
      </c>
      <c r="I82" s="34">
        <v>115033.26</v>
      </c>
      <c r="J82" s="34">
        <v>143552.20000000001</v>
      </c>
      <c r="K82" s="34">
        <f t="shared" si="4"/>
        <v>6169287.1599999992</v>
      </c>
      <c r="L82" s="33">
        <v>12078699.829999998</v>
      </c>
      <c r="M82" s="35">
        <f t="shared" si="5"/>
        <v>0.51075755228863906</v>
      </c>
    </row>
    <row r="83" spans="1:13" ht="15.6" customHeight="1">
      <c r="A83" s="16" t="s">
        <v>268</v>
      </c>
      <c r="B83" s="48" t="s">
        <v>28</v>
      </c>
      <c r="C83" s="33">
        <v>1263853.43</v>
      </c>
      <c r="D83" s="33">
        <v>26544.67</v>
      </c>
      <c r="E83" s="33">
        <v>736354.77</v>
      </c>
      <c r="F83" s="33">
        <f t="shared" si="3"/>
        <v>2026752.8699999999</v>
      </c>
      <c r="G83" s="34">
        <v>0</v>
      </c>
      <c r="H83" s="34">
        <v>0</v>
      </c>
      <c r="I83" s="34">
        <v>0</v>
      </c>
      <c r="J83" s="34">
        <v>104979.07</v>
      </c>
      <c r="K83" s="34">
        <f t="shared" si="4"/>
        <v>1921773.7999999998</v>
      </c>
      <c r="L83" s="33">
        <v>3769347.78</v>
      </c>
      <c r="M83" s="35">
        <f t="shared" si="5"/>
        <v>0.50984252771708949</v>
      </c>
    </row>
    <row r="84" spans="1:13" ht="15.6" customHeight="1">
      <c r="A84" s="16" t="s">
        <v>303</v>
      </c>
      <c r="B84" s="48" t="s">
        <v>39</v>
      </c>
      <c r="C84" s="33">
        <v>2051497.85</v>
      </c>
      <c r="D84" s="33">
        <v>29411.63</v>
      </c>
      <c r="E84" s="33">
        <v>609893.91</v>
      </c>
      <c r="F84" s="33">
        <f t="shared" si="3"/>
        <v>2690803.39</v>
      </c>
      <c r="G84" s="34">
        <v>0</v>
      </c>
      <c r="H84" s="34">
        <v>1634</v>
      </c>
      <c r="I84" s="34">
        <v>212.04</v>
      </c>
      <c r="J84" s="34">
        <v>138135.75</v>
      </c>
      <c r="K84" s="34">
        <f t="shared" si="4"/>
        <v>2550821.6</v>
      </c>
      <c r="L84" s="33">
        <v>5023036.4700000007</v>
      </c>
      <c r="M84" s="35">
        <f t="shared" si="5"/>
        <v>0.5078246226629527</v>
      </c>
    </row>
    <row r="85" spans="1:13" ht="15.6" customHeight="1">
      <c r="A85" s="16" t="s">
        <v>132</v>
      </c>
      <c r="B85" s="48" t="s">
        <v>78</v>
      </c>
      <c r="C85" s="33">
        <v>1841039.94</v>
      </c>
      <c r="D85" s="33">
        <v>52879.24</v>
      </c>
      <c r="E85" s="33">
        <v>243282.03</v>
      </c>
      <c r="F85" s="33">
        <f t="shared" si="3"/>
        <v>2137201.21</v>
      </c>
      <c r="G85" s="34">
        <v>58319.519999999997</v>
      </c>
      <c r="H85" s="34">
        <v>0</v>
      </c>
      <c r="I85" s="34">
        <v>117.04</v>
      </c>
      <c r="J85" s="34">
        <v>81434.539999999994</v>
      </c>
      <c r="K85" s="34">
        <f t="shared" si="4"/>
        <v>1997330.1099999999</v>
      </c>
      <c r="L85" s="33">
        <v>3933443.31</v>
      </c>
      <c r="M85" s="35">
        <f t="shared" si="5"/>
        <v>0.50778159301856063</v>
      </c>
    </row>
    <row r="86" spans="1:13" ht="15.6" customHeight="1">
      <c r="A86" s="16" t="s">
        <v>622</v>
      </c>
      <c r="B86" s="48" t="s">
        <v>28</v>
      </c>
      <c r="C86" s="33">
        <v>1451104.69</v>
      </c>
      <c r="D86" s="33">
        <v>37539.919999999998</v>
      </c>
      <c r="E86" s="33">
        <v>139418.99</v>
      </c>
      <c r="F86" s="33">
        <f t="shared" si="3"/>
        <v>1628063.5999999999</v>
      </c>
      <c r="G86" s="34">
        <v>0</v>
      </c>
      <c r="H86" s="34">
        <v>0</v>
      </c>
      <c r="I86" s="34">
        <v>0</v>
      </c>
      <c r="J86" s="34">
        <v>25523.05</v>
      </c>
      <c r="K86" s="34">
        <f t="shared" si="4"/>
        <v>1602540.5499999998</v>
      </c>
      <c r="L86" s="33">
        <v>3174618.21</v>
      </c>
      <c r="M86" s="35">
        <f t="shared" si="5"/>
        <v>0.50479788245150903</v>
      </c>
    </row>
    <row r="87" spans="1:13" ht="15.6" customHeight="1">
      <c r="A87" s="16" t="s">
        <v>194</v>
      </c>
      <c r="B87" s="48" t="s">
        <v>39</v>
      </c>
      <c r="C87" s="33">
        <v>787360.96</v>
      </c>
      <c r="D87" s="33">
        <v>45877.82</v>
      </c>
      <c r="E87" s="33">
        <v>471830.79</v>
      </c>
      <c r="F87" s="33">
        <f t="shared" si="3"/>
        <v>1305069.5699999998</v>
      </c>
      <c r="G87" s="34">
        <v>0</v>
      </c>
      <c r="H87" s="34">
        <v>0</v>
      </c>
      <c r="I87" s="34">
        <v>5530</v>
      </c>
      <c r="J87" s="34">
        <v>20257.72</v>
      </c>
      <c r="K87" s="34">
        <f t="shared" si="4"/>
        <v>1279281.8499999999</v>
      </c>
      <c r="L87" s="33">
        <v>2535930.9699999997</v>
      </c>
      <c r="M87" s="35">
        <f t="shared" si="5"/>
        <v>0.50446241050480956</v>
      </c>
    </row>
    <row r="88" spans="1:13" ht="15.6" customHeight="1">
      <c r="A88" s="16" t="s">
        <v>518</v>
      </c>
      <c r="B88" s="48" t="s">
        <v>31</v>
      </c>
      <c r="C88" s="33">
        <v>6099873.5300000003</v>
      </c>
      <c r="D88" s="33">
        <v>405375.31</v>
      </c>
      <c r="E88" s="33">
        <v>1717438.04</v>
      </c>
      <c r="F88" s="33">
        <f t="shared" si="3"/>
        <v>8222686.8799999999</v>
      </c>
      <c r="G88" s="34">
        <v>20231.36</v>
      </c>
      <c r="H88" s="34">
        <v>75464.070000000007</v>
      </c>
      <c r="I88" s="34">
        <v>7138.11</v>
      </c>
      <c r="J88" s="34">
        <v>184100.21</v>
      </c>
      <c r="K88" s="34">
        <f t="shared" si="4"/>
        <v>7935753.129999999</v>
      </c>
      <c r="L88" s="33">
        <v>15783549.630000003</v>
      </c>
      <c r="M88" s="35">
        <f t="shared" si="5"/>
        <v>0.50278633869002498</v>
      </c>
    </row>
    <row r="89" spans="1:13" ht="15.6" customHeight="1">
      <c r="A89" s="16" t="s">
        <v>591</v>
      </c>
      <c r="B89" s="48" t="s">
        <v>28</v>
      </c>
      <c r="C89" s="33">
        <v>828911.21</v>
      </c>
      <c r="D89" s="33">
        <v>80904.62</v>
      </c>
      <c r="E89" s="33">
        <v>395192.82</v>
      </c>
      <c r="F89" s="33">
        <f t="shared" si="3"/>
        <v>1305008.6499999999</v>
      </c>
      <c r="G89" s="34">
        <v>6152.82</v>
      </c>
      <c r="H89" s="34">
        <v>0</v>
      </c>
      <c r="I89" s="34">
        <v>0</v>
      </c>
      <c r="J89" s="34">
        <v>12069.5</v>
      </c>
      <c r="K89" s="34">
        <f t="shared" si="4"/>
        <v>1286786.3299999998</v>
      </c>
      <c r="L89" s="33">
        <v>2562303.3900000006</v>
      </c>
      <c r="M89" s="35">
        <f t="shared" si="5"/>
        <v>0.50219905067525961</v>
      </c>
    </row>
    <row r="90" spans="1:13" ht="15.6" customHeight="1">
      <c r="A90" s="16" t="s">
        <v>312</v>
      </c>
      <c r="B90" s="48" t="s">
        <v>34</v>
      </c>
      <c r="C90" s="33">
        <v>5436451.5499999998</v>
      </c>
      <c r="D90" s="33">
        <v>228920.31</v>
      </c>
      <c r="E90" s="33">
        <v>1268538.78</v>
      </c>
      <c r="F90" s="33">
        <f t="shared" si="3"/>
        <v>6933910.6399999997</v>
      </c>
      <c r="G90" s="34">
        <v>95415.35</v>
      </c>
      <c r="H90" s="34">
        <v>0</v>
      </c>
      <c r="I90" s="34">
        <v>5900.62</v>
      </c>
      <c r="J90" s="34">
        <v>-313818.98</v>
      </c>
      <c r="K90" s="34">
        <f t="shared" si="4"/>
        <v>7146413.6500000004</v>
      </c>
      <c r="L90" s="33">
        <v>14238927.390000001</v>
      </c>
      <c r="M90" s="35">
        <f t="shared" si="5"/>
        <v>0.5018926955845654</v>
      </c>
    </row>
    <row r="91" spans="1:13" ht="15.6" customHeight="1">
      <c r="A91" s="16" t="s">
        <v>612</v>
      </c>
      <c r="B91" s="48" t="s">
        <v>34</v>
      </c>
      <c r="C91" s="33">
        <v>2211088.39</v>
      </c>
      <c r="D91" s="33">
        <v>33786.17</v>
      </c>
      <c r="E91" s="33">
        <v>976643.12</v>
      </c>
      <c r="F91" s="33">
        <f t="shared" si="3"/>
        <v>3221517.68</v>
      </c>
      <c r="G91" s="34">
        <v>14229.36</v>
      </c>
      <c r="H91" s="34">
        <v>0</v>
      </c>
      <c r="I91" s="34">
        <v>0</v>
      </c>
      <c r="J91" s="34">
        <v>266586.38</v>
      </c>
      <c r="K91" s="34">
        <f t="shared" si="4"/>
        <v>2940701.9400000004</v>
      </c>
      <c r="L91" s="33">
        <v>5872979.9700000007</v>
      </c>
      <c r="M91" s="35">
        <f t="shared" si="5"/>
        <v>0.50071717510046265</v>
      </c>
    </row>
    <row r="92" spans="1:13" ht="15.6" customHeight="1">
      <c r="A92" s="16" t="s">
        <v>592</v>
      </c>
      <c r="B92" s="48" t="s">
        <v>44</v>
      </c>
      <c r="C92" s="33">
        <v>374433.15</v>
      </c>
      <c r="D92" s="33">
        <v>697.77</v>
      </c>
      <c r="E92" s="33">
        <v>688372.29</v>
      </c>
      <c r="F92" s="33">
        <f t="shared" si="3"/>
        <v>1063503.21</v>
      </c>
      <c r="G92" s="34">
        <v>2311.9499999999998</v>
      </c>
      <c r="H92" s="34">
        <v>0</v>
      </c>
      <c r="I92" s="34">
        <v>0</v>
      </c>
      <c r="J92" s="34">
        <v>37346.76</v>
      </c>
      <c r="K92" s="34">
        <f t="shared" si="4"/>
        <v>1023844.5</v>
      </c>
      <c r="L92" s="33">
        <v>2046567.0899999996</v>
      </c>
      <c r="M92" s="35">
        <f t="shared" si="5"/>
        <v>0.50027409558315539</v>
      </c>
    </row>
    <row r="93" spans="1:13" ht="15.6" customHeight="1">
      <c r="A93" s="16" t="s">
        <v>619</v>
      </c>
      <c r="B93" s="48" t="s">
        <v>28</v>
      </c>
      <c r="C93" s="33">
        <v>368498.89</v>
      </c>
      <c r="D93" s="33">
        <v>3926.89</v>
      </c>
      <c r="E93" s="33">
        <v>23438.13</v>
      </c>
      <c r="F93" s="33">
        <f t="shared" si="3"/>
        <v>395863.91000000003</v>
      </c>
      <c r="G93" s="34">
        <v>2558</v>
      </c>
      <c r="H93" s="34">
        <v>0</v>
      </c>
      <c r="I93" s="34">
        <v>0</v>
      </c>
      <c r="J93" s="34">
        <v>0</v>
      </c>
      <c r="K93" s="34">
        <f t="shared" si="4"/>
        <v>393305.91000000003</v>
      </c>
      <c r="L93" s="33">
        <v>786212.45000000007</v>
      </c>
      <c r="M93" s="35">
        <f t="shared" si="5"/>
        <v>0.50025398351298045</v>
      </c>
    </row>
    <row r="94" spans="1:13" ht="15.6" customHeight="1">
      <c r="A94" s="16" t="s">
        <v>51</v>
      </c>
      <c r="B94" s="48" t="s">
        <v>36</v>
      </c>
      <c r="C94" s="33">
        <v>38497306.090000004</v>
      </c>
      <c r="D94" s="33">
        <v>6357729.0700000003</v>
      </c>
      <c r="E94" s="33">
        <v>10748681.859999999</v>
      </c>
      <c r="F94" s="33">
        <f t="shared" si="3"/>
        <v>55603717.020000003</v>
      </c>
      <c r="G94" s="34">
        <v>555848.49</v>
      </c>
      <c r="H94" s="34">
        <v>0</v>
      </c>
      <c r="I94" s="34">
        <v>391072.75</v>
      </c>
      <c r="J94" s="34">
        <v>4666770.26</v>
      </c>
      <c r="K94" s="34">
        <f t="shared" si="4"/>
        <v>49990025.520000003</v>
      </c>
      <c r="L94" s="33">
        <v>99984569.63000001</v>
      </c>
      <c r="M94" s="35">
        <f t="shared" si="5"/>
        <v>0.49997740356328618</v>
      </c>
    </row>
    <row r="95" spans="1:13" ht="15.6" customHeight="1">
      <c r="A95" s="16" t="s">
        <v>631</v>
      </c>
      <c r="B95" s="48" t="s">
        <v>36</v>
      </c>
      <c r="C95" s="33">
        <v>3276469.42</v>
      </c>
      <c r="D95" s="33">
        <v>117495.03999999999</v>
      </c>
      <c r="E95" s="33">
        <v>579119.56999999995</v>
      </c>
      <c r="F95" s="33">
        <f t="shared" si="3"/>
        <v>3973084.03</v>
      </c>
      <c r="G95" s="34">
        <v>135638.39000000001</v>
      </c>
      <c r="H95" s="34">
        <v>0</v>
      </c>
      <c r="I95" s="34">
        <v>550</v>
      </c>
      <c r="J95" s="34">
        <v>133568.35999999999</v>
      </c>
      <c r="K95" s="34">
        <f t="shared" si="4"/>
        <v>3703327.28</v>
      </c>
      <c r="L95" s="33">
        <v>7416887.1399999997</v>
      </c>
      <c r="M95" s="35">
        <f t="shared" si="5"/>
        <v>0.4993101836520597</v>
      </c>
    </row>
    <row r="96" spans="1:13" ht="15.6" customHeight="1">
      <c r="A96" s="16" t="s">
        <v>535</v>
      </c>
      <c r="B96" s="48" t="s">
        <v>28</v>
      </c>
      <c r="C96" s="33">
        <v>703139.73</v>
      </c>
      <c r="D96" s="33">
        <v>10547.46</v>
      </c>
      <c r="E96" s="33">
        <v>65687.360000000001</v>
      </c>
      <c r="F96" s="33">
        <f t="shared" si="3"/>
        <v>779374.54999999993</v>
      </c>
      <c r="G96" s="34">
        <v>0</v>
      </c>
      <c r="H96" s="34">
        <v>0</v>
      </c>
      <c r="I96" s="34">
        <v>1494.7</v>
      </c>
      <c r="J96" s="34">
        <v>4255.7299999999996</v>
      </c>
      <c r="K96" s="34">
        <f t="shared" si="4"/>
        <v>773624.12</v>
      </c>
      <c r="L96" s="33">
        <v>1551019.39</v>
      </c>
      <c r="M96" s="35">
        <f t="shared" si="5"/>
        <v>0.49878429953090403</v>
      </c>
    </row>
    <row r="97" spans="1:13" ht="15.6" customHeight="1">
      <c r="A97" s="16" t="s">
        <v>541</v>
      </c>
      <c r="B97" s="48" t="s">
        <v>39</v>
      </c>
      <c r="C97" s="33">
        <v>22793729</v>
      </c>
      <c r="D97" s="33">
        <v>685563.54</v>
      </c>
      <c r="E97" s="33">
        <v>7624001.7699999996</v>
      </c>
      <c r="F97" s="33">
        <f t="shared" si="3"/>
        <v>31103294.309999999</v>
      </c>
      <c r="G97" s="34">
        <v>0</v>
      </c>
      <c r="H97" s="34">
        <v>0</v>
      </c>
      <c r="I97" s="34">
        <v>59195.360000000001</v>
      </c>
      <c r="J97" s="34">
        <v>2160903.91</v>
      </c>
      <c r="K97" s="34">
        <f t="shared" si="4"/>
        <v>28883195.039999999</v>
      </c>
      <c r="L97" s="33">
        <v>58163438.580000006</v>
      </c>
      <c r="M97" s="35">
        <f t="shared" si="5"/>
        <v>0.49658678622091873</v>
      </c>
    </row>
    <row r="98" spans="1:13" ht="15.6" customHeight="1">
      <c r="A98" s="16" t="s">
        <v>565</v>
      </c>
      <c r="B98" s="48" t="s">
        <v>53</v>
      </c>
      <c r="C98" s="33">
        <v>26263241.309999999</v>
      </c>
      <c r="D98" s="33">
        <v>968571.27</v>
      </c>
      <c r="E98" s="33">
        <v>9751167.6799999997</v>
      </c>
      <c r="F98" s="33">
        <f t="shared" si="3"/>
        <v>36982980.259999998</v>
      </c>
      <c r="G98" s="34">
        <v>545336.27</v>
      </c>
      <c r="H98" s="34">
        <v>0</v>
      </c>
      <c r="I98" s="34">
        <v>317137.76</v>
      </c>
      <c r="J98" s="34">
        <v>2257388.5</v>
      </c>
      <c r="K98" s="34">
        <f t="shared" si="4"/>
        <v>33863117.729999997</v>
      </c>
      <c r="L98" s="33">
        <v>68231889.359999999</v>
      </c>
      <c r="M98" s="35">
        <f t="shared" si="5"/>
        <v>0.49629459256703184</v>
      </c>
    </row>
    <row r="99" spans="1:13" ht="15.6" customHeight="1">
      <c r="A99" s="16" t="s">
        <v>466</v>
      </c>
      <c r="B99" s="48" t="s">
        <v>28</v>
      </c>
      <c r="C99" s="33">
        <v>12249581.810000001</v>
      </c>
      <c r="D99" s="33">
        <v>457929.07</v>
      </c>
      <c r="E99" s="33">
        <v>5266853.04</v>
      </c>
      <c r="F99" s="33">
        <f t="shared" si="3"/>
        <v>17974363.920000002</v>
      </c>
      <c r="G99" s="34">
        <v>0</v>
      </c>
      <c r="H99" s="34">
        <v>0</v>
      </c>
      <c r="I99" s="34">
        <v>0</v>
      </c>
      <c r="J99" s="34">
        <v>1702028.06</v>
      </c>
      <c r="K99" s="34">
        <f t="shared" si="4"/>
        <v>16272335.860000001</v>
      </c>
      <c r="L99" s="33">
        <v>32822979.670000006</v>
      </c>
      <c r="M99" s="35">
        <f t="shared" si="5"/>
        <v>0.49576047097493747</v>
      </c>
    </row>
    <row r="100" spans="1:13" ht="15.6" customHeight="1">
      <c r="A100" s="16" t="s">
        <v>680</v>
      </c>
      <c r="B100" s="48" t="s">
        <v>78</v>
      </c>
      <c r="C100" s="33">
        <v>1273340.8</v>
      </c>
      <c r="D100" s="33">
        <v>50360.49</v>
      </c>
      <c r="E100" s="33">
        <v>179447.9</v>
      </c>
      <c r="F100" s="33">
        <f t="shared" si="3"/>
        <v>1503149.19</v>
      </c>
      <c r="G100" s="34">
        <v>0</v>
      </c>
      <c r="H100" s="34">
        <v>0</v>
      </c>
      <c r="I100" s="34">
        <v>0</v>
      </c>
      <c r="J100" s="34">
        <v>59184.34</v>
      </c>
      <c r="K100" s="34">
        <f t="shared" si="4"/>
        <v>1443964.8499999999</v>
      </c>
      <c r="L100" s="33">
        <v>2916766.1899999995</v>
      </c>
      <c r="M100" s="35">
        <f t="shared" si="5"/>
        <v>0.49505677038857893</v>
      </c>
    </row>
    <row r="101" spans="1:13" ht="15.6" customHeight="1">
      <c r="A101" s="16" t="s">
        <v>683</v>
      </c>
      <c r="B101" s="48" t="s">
        <v>28</v>
      </c>
      <c r="C101" s="33">
        <v>1002918.47</v>
      </c>
      <c r="D101" s="33">
        <v>26024.48</v>
      </c>
      <c r="E101" s="33">
        <v>98917.93</v>
      </c>
      <c r="F101" s="33">
        <f t="shared" si="3"/>
        <v>1127860.8799999999</v>
      </c>
      <c r="G101" s="34">
        <v>10950.21</v>
      </c>
      <c r="H101" s="34">
        <v>0</v>
      </c>
      <c r="I101" s="34">
        <v>0</v>
      </c>
      <c r="J101" s="34">
        <v>29528.63</v>
      </c>
      <c r="K101" s="34">
        <f t="shared" si="4"/>
        <v>1087382.04</v>
      </c>
      <c r="L101" s="33">
        <v>2205880.7799999998</v>
      </c>
      <c r="M101" s="35">
        <f t="shared" si="5"/>
        <v>0.49294687630398598</v>
      </c>
    </row>
    <row r="102" spans="1:13" ht="15.6" customHeight="1">
      <c r="A102" s="16" t="s">
        <v>246</v>
      </c>
      <c r="B102" s="48" t="s">
        <v>39</v>
      </c>
      <c r="C102" s="33">
        <v>8749818.3699999992</v>
      </c>
      <c r="D102" s="33">
        <v>251636.08</v>
      </c>
      <c r="E102" s="33">
        <v>5183305.55</v>
      </c>
      <c r="F102" s="33">
        <f t="shared" si="3"/>
        <v>14184760</v>
      </c>
      <c r="G102" s="34">
        <v>417129.42</v>
      </c>
      <c r="H102" s="34">
        <v>0</v>
      </c>
      <c r="I102" s="34">
        <v>0</v>
      </c>
      <c r="J102" s="34">
        <v>878159.88</v>
      </c>
      <c r="K102" s="34">
        <f t="shared" si="4"/>
        <v>12889470.699999999</v>
      </c>
      <c r="L102" s="33">
        <v>26189594.550000004</v>
      </c>
      <c r="M102" s="35">
        <f t="shared" si="5"/>
        <v>0.49215999413018774</v>
      </c>
    </row>
    <row r="103" spans="1:13" ht="15.6" customHeight="1">
      <c r="A103" s="16" t="s">
        <v>70</v>
      </c>
      <c r="B103" s="48" t="s">
        <v>53</v>
      </c>
      <c r="C103" s="33">
        <v>44797131.020000003</v>
      </c>
      <c r="D103" s="33">
        <v>3623059.58</v>
      </c>
      <c r="E103" s="33">
        <v>16467146.390000001</v>
      </c>
      <c r="F103" s="33">
        <f t="shared" si="3"/>
        <v>64887336.990000002</v>
      </c>
      <c r="G103" s="34">
        <v>73702.3</v>
      </c>
      <c r="H103" s="34">
        <v>1200</v>
      </c>
      <c r="I103" s="34">
        <v>9114.08</v>
      </c>
      <c r="J103" s="34">
        <v>3323192.34</v>
      </c>
      <c r="K103" s="34">
        <f t="shared" si="4"/>
        <v>61480128.270000011</v>
      </c>
      <c r="L103" s="33">
        <v>124996049.09000003</v>
      </c>
      <c r="M103" s="35">
        <f t="shared" si="5"/>
        <v>0.49185657240840391</v>
      </c>
    </row>
    <row r="104" spans="1:13" ht="15.6" customHeight="1">
      <c r="A104" s="16" t="s">
        <v>161</v>
      </c>
      <c r="B104" s="48" t="s">
        <v>28</v>
      </c>
      <c r="C104" s="33">
        <v>4898640.05</v>
      </c>
      <c r="D104" s="33">
        <v>132149.39000000001</v>
      </c>
      <c r="E104" s="33">
        <v>1688798.16</v>
      </c>
      <c r="F104" s="33">
        <f t="shared" si="3"/>
        <v>6719587.5999999996</v>
      </c>
      <c r="G104" s="34">
        <v>34037.35</v>
      </c>
      <c r="H104" s="34">
        <v>1646.22</v>
      </c>
      <c r="I104" s="34">
        <v>0</v>
      </c>
      <c r="J104" s="34">
        <v>373055.27</v>
      </c>
      <c r="K104" s="34">
        <f t="shared" si="4"/>
        <v>6310848.7599999998</v>
      </c>
      <c r="L104" s="33">
        <v>12834715.58</v>
      </c>
      <c r="M104" s="35">
        <f t="shared" si="5"/>
        <v>0.49170148887709125</v>
      </c>
    </row>
    <row r="105" spans="1:13" ht="15.6" customHeight="1">
      <c r="A105" s="16" t="s">
        <v>115</v>
      </c>
      <c r="B105" s="48" t="s">
        <v>44</v>
      </c>
      <c r="C105" s="33">
        <v>630663.46</v>
      </c>
      <c r="D105" s="33">
        <v>17833.34</v>
      </c>
      <c r="E105" s="33">
        <v>571694.67000000004</v>
      </c>
      <c r="F105" s="33">
        <f t="shared" si="3"/>
        <v>1220191.47</v>
      </c>
      <c r="G105" s="34">
        <v>0</v>
      </c>
      <c r="H105" s="34">
        <v>11368.89</v>
      </c>
      <c r="I105" s="34">
        <v>0</v>
      </c>
      <c r="J105" s="34">
        <v>19288.7</v>
      </c>
      <c r="K105" s="34">
        <f t="shared" si="4"/>
        <v>1189533.8800000001</v>
      </c>
      <c r="L105" s="33">
        <v>2425789.0999999996</v>
      </c>
      <c r="M105" s="35">
        <f t="shared" si="5"/>
        <v>0.49036986768552976</v>
      </c>
    </row>
    <row r="106" spans="1:13" ht="15.6" customHeight="1">
      <c r="A106" s="16" t="s">
        <v>52</v>
      </c>
      <c r="B106" s="48" t="s">
        <v>53</v>
      </c>
      <c r="C106" s="33">
        <v>2344943.39</v>
      </c>
      <c r="D106" s="33">
        <v>650098.36</v>
      </c>
      <c r="E106" s="33">
        <v>1677909.33</v>
      </c>
      <c r="F106" s="33">
        <f t="shared" si="3"/>
        <v>4672951.08</v>
      </c>
      <c r="G106" s="34">
        <v>0</v>
      </c>
      <c r="H106" s="34">
        <v>0</v>
      </c>
      <c r="I106" s="34">
        <v>0</v>
      </c>
      <c r="J106" s="34">
        <v>249041.54</v>
      </c>
      <c r="K106" s="34">
        <f t="shared" si="4"/>
        <v>4423909.54</v>
      </c>
      <c r="L106" s="33">
        <v>9047744.4499999993</v>
      </c>
      <c r="M106" s="35">
        <f t="shared" si="5"/>
        <v>0.48895164584362244</v>
      </c>
    </row>
    <row r="107" spans="1:13" ht="15.6" customHeight="1">
      <c r="A107" s="16" t="s">
        <v>579</v>
      </c>
      <c r="B107" s="48" t="s">
        <v>44</v>
      </c>
      <c r="C107" s="33">
        <v>1542378.92</v>
      </c>
      <c r="D107" s="33">
        <v>37794.79</v>
      </c>
      <c r="E107" s="33">
        <v>1052299.42</v>
      </c>
      <c r="F107" s="33">
        <f t="shared" si="3"/>
        <v>2632473.13</v>
      </c>
      <c r="G107" s="34">
        <v>1345</v>
      </c>
      <c r="H107" s="34">
        <v>0</v>
      </c>
      <c r="I107" s="34">
        <v>0</v>
      </c>
      <c r="J107" s="34">
        <v>4115.3500000000004</v>
      </c>
      <c r="K107" s="34">
        <f t="shared" si="4"/>
        <v>2627012.7799999998</v>
      </c>
      <c r="L107" s="33">
        <v>5375079.0399999991</v>
      </c>
      <c r="M107" s="35">
        <f t="shared" si="5"/>
        <v>0.48873937675156498</v>
      </c>
    </row>
    <row r="108" spans="1:13" ht="15.6" customHeight="1">
      <c r="A108" s="16" t="s">
        <v>63</v>
      </c>
      <c r="B108" s="48" t="s">
        <v>34</v>
      </c>
      <c r="C108" s="33">
        <v>558173.4</v>
      </c>
      <c r="D108" s="33">
        <v>76521.05</v>
      </c>
      <c r="E108" s="33">
        <v>55059.41</v>
      </c>
      <c r="F108" s="33">
        <f t="shared" si="3"/>
        <v>689753.8600000001</v>
      </c>
      <c r="G108" s="34">
        <v>0</v>
      </c>
      <c r="H108" s="34">
        <v>0</v>
      </c>
      <c r="I108" s="34">
        <v>0</v>
      </c>
      <c r="J108" s="34">
        <v>7474.97</v>
      </c>
      <c r="K108" s="34">
        <f t="shared" si="4"/>
        <v>682278.89000000013</v>
      </c>
      <c r="L108" s="33">
        <v>1396784.06</v>
      </c>
      <c r="M108" s="35">
        <f t="shared" si="5"/>
        <v>0.48846411520475119</v>
      </c>
    </row>
    <row r="109" spans="1:13" ht="15.6" customHeight="1">
      <c r="A109" s="16" t="s">
        <v>233</v>
      </c>
      <c r="B109" s="48" t="s">
        <v>44</v>
      </c>
      <c r="C109" s="33">
        <v>2831793.92</v>
      </c>
      <c r="D109" s="33">
        <v>270395.78999999998</v>
      </c>
      <c r="E109" s="33">
        <v>1067993.7</v>
      </c>
      <c r="F109" s="33">
        <f t="shared" si="3"/>
        <v>4170183.41</v>
      </c>
      <c r="G109" s="34">
        <v>0</v>
      </c>
      <c r="H109" s="34">
        <v>0</v>
      </c>
      <c r="I109" s="34">
        <v>0</v>
      </c>
      <c r="J109" s="34">
        <v>88944.65</v>
      </c>
      <c r="K109" s="34">
        <f t="shared" si="4"/>
        <v>4081238.7600000002</v>
      </c>
      <c r="L109" s="33">
        <v>8394208.1099999994</v>
      </c>
      <c r="M109" s="35">
        <f t="shared" si="5"/>
        <v>0.48619699518028753</v>
      </c>
    </row>
    <row r="110" spans="1:13" ht="15.6" customHeight="1">
      <c r="A110" s="16" t="s">
        <v>475</v>
      </c>
      <c r="B110" s="48" t="s">
        <v>28</v>
      </c>
      <c r="C110" s="33">
        <v>1752001.76</v>
      </c>
      <c r="D110" s="33">
        <v>18429.560000000001</v>
      </c>
      <c r="E110" s="33">
        <v>306570.81</v>
      </c>
      <c r="F110" s="33">
        <f t="shared" si="3"/>
        <v>2077002.1300000001</v>
      </c>
      <c r="G110" s="34">
        <v>56586.35</v>
      </c>
      <c r="H110" s="34">
        <v>0</v>
      </c>
      <c r="I110" s="34">
        <v>16199.53</v>
      </c>
      <c r="J110" s="34">
        <v>24119.15</v>
      </c>
      <c r="K110" s="34">
        <f t="shared" si="4"/>
        <v>1980097.1</v>
      </c>
      <c r="L110" s="33">
        <v>4080452.54</v>
      </c>
      <c r="M110" s="35">
        <f t="shared" si="5"/>
        <v>0.48526409279104127</v>
      </c>
    </row>
    <row r="111" spans="1:13" ht="15.6" customHeight="1">
      <c r="A111" s="16" t="s">
        <v>104</v>
      </c>
      <c r="B111" s="48" t="s">
        <v>28</v>
      </c>
      <c r="C111" s="33">
        <v>1380536.97</v>
      </c>
      <c r="D111" s="33">
        <v>45873.08</v>
      </c>
      <c r="E111" s="33">
        <v>206997.51</v>
      </c>
      <c r="F111" s="33">
        <f t="shared" si="3"/>
        <v>1633407.56</v>
      </c>
      <c r="G111" s="34">
        <v>25233.25</v>
      </c>
      <c r="H111" s="34">
        <v>0</v>
      </c>
      <c r="I111" s="34">
        <v>0</v>
      </c>
      <c r="J111" s="34">
        <v>18600.02</v>
      </c>
      <c r="K111" s="34">
        <f t="shared" si="4"/>
        <v>1589574.29</v>
      </c>
      <c r="L111" s="33">
        <v>3285965.9299999997</v>
      </c>
      <c r="M111" s="35">
        <f t="shared" si="5"/>
        <v>0.48374643068803824</v>
      </c>
    </row>
    <row r="112" spans="1:13" ht="15.6" customHeight="1">
      <c r="A112" s="16" t="s">
        <v>337</v>
      </c>
      <c r="B112" s="48" t="s">
        <v>34</v>
      </c>
      <c r="C112" s="33">
        <v>1925602.6</v>
      </c>
      <c r="D112" s="33">
        <v>31585.11</v>
      </c>
      <c r="E112" s="33">
        <v>514602.59</v>
      </c>
      <c r="F112" s="33">
        <f t="shared" si="3"/>
        <v>2471790.3000000003</v>
      </c>
      <c r="G112" s="34">
        <v>0</v>
      </c>
      <c r="H112" s="34">
        <v>0</v>
      </c>
      <c r="I112" s="34">
        <v>316.62</v>
      </c>
      <c r="J112" s="34">
        <v>44306.71</v>
      </c>
      <c r="K112" s="34">
        <f t="shared" si="4"/>
        <v>2427166.9700000002</v>
      </c>
      <c r="L112" s="33">
        <v>5017760.0599999996</v>
      </c>
      <c r="M112" s="35">
        <f t="shared" si="5"/>
        <v>0.48371523169244574</v>
      </c>
    </row>
    <row r="113" spans="1:13" ht="15.6" customHeight="1">
      <c r="A113" s="16" t="s">
        <v>2</v>
      </c>
      <c r="B113" s="48" t="s">
        <v>28</v>
      </c>
      <c r="C113" s="33">
        <v>78194774.849999994</v>
      </c>
      <c r="D113" s="33">
        <v>8761551.7200000007</v>
      </c>
      <c r="E113" s="33">
        <v>29884086.75</v>
      </c>
      <c r="F113" s="33">
        <f t="shared" si="3"/>
        <v>116840413.31999999</v>
      </c>
      <c r="G113" s="34">
        <v>636537.93000000005</v>
      </c>
      <c r="H113" s="34">
        <v>620</v>
      </c>
      <c r="I113" s="34">
        <v>430173.01</v>
      </c>
      <c r="J113" s="34">
        <v>9976072.5999999996</v>
      </c>
      <c r="K113" s="34">
        <f t="shared" si="4"/>
        <v>105797009.77999999</v>
      </c>
      <c r="L113" s="33">
        <v>218996120.89999998</v>
      </c>
      <c r="M113" s="35">
        <f t="shared" si="5"/>
        <v>0.48309992590375606</v>
      </c>
    </row>
    <row r="114" spans="1:13" ht="15.6" customHeight="1">
      <c r="A114" s="16" t="s">
        <v>456</v>
      </c>
      <c r="B114" s="48" t="s">
        <v>34</v>
      </c>
      <c r="C114" s="33">
        <v>21537615.559999999</v>
      </c>
      <c r="D114" s="33">
        <v>1094081.6000000001</v>
      </c>
      <c r="E114" s="33">
        <v>10561119.68</v>
      </c>
      <c r="F114" s="33">
        <f t="shared" si="3"/>
        <v>33192816.84</v>
      </c>
      <c r="G114" s="34">
        <v>75084.94</v>
      </c>
      <c r="H114" s="34">
        <v>205400.46</v>
      </c>
      <c r="I114" s="34">
        <v>4396.7299999999996</v>
      </c>
      <c r="J114" s="34">
        <v>3503968.26</v>
      </c>
      <c r="K114" s="34">
        <f t="shared" si="4"/>
        <v>29403966.449999996</v>
      </c>
      <c r="L114" s="33">
        <v>60885162.760000005</v>
      </c>
      <c r="M114" s="35">
        <f t="shared" si="5"/>
        <v>0.4829414116195424</v>
      </c>
    </row>
    <row r="115" spans="1:13" ht="15.6" customHeight="1">
      <c r="A115" s="16" t="s">
        <v>224</v>
      </c>
      <c r="B115" s="48" t="s">
        <v>36</v>
      </c>
      <c r="C115" s="33">
        <v>6810412.3300000001</v>
      </c>
      <c r="D115" s="33">
        <v>239276.13</v>
      </c>
      <c r="E115" s="33">
        <v>2426054.86</v>
      </c>
      <c r="F115" s="33">
        <f t="shared" si="3"/>
        <v>9475743.3200000003</v>
      </c>
      <c r="G115" s="34">
        <v>2240</v>
      </c>
      <c r="H115" s="34">
        <v>0</v>
      </c>
      <c r="I115" s="34">
        <v>20675.04</v>
      </c>
      <c r="J115" s="34">
        <v>535432.72</v>
      </c>
      <c r="K115" s="34">
        <f t="shared" si="4"/>
        <v>8917395.5600000005</v>
      </c>
      <c r="L115" s="33">
        <v>18465849.880000003</v>
      </c>
      <c r="M115" s="35">
        <f t="shared" si="5"/>
        <v>0.48291281570843136</v>
      </c>
    </row>
    <row r="116" spans="1:13" ht="15.6" customHeight="1">
      <c r="A116" s="16" t="s">
        <v>169</v>
      </c>
      <c r="B116" s="48" t="s">
        <v>53</v>
      </c>
      <c r="C116" s="33">
        <v>843612.72</v>
      </c>
      <c r="D116" s="33">
        <v>11643.56</v>
      </c>
      <c r="E116" s="33">
        <v>368411.75</v>
      </c>
      <c r="F116" s="33">
        <f t="shared" si="3"/>
        <v>1223668.03</v>
      </c>
      <c r="G116" s="34">
        <v>11369.8</v>
      </c>
      <c r="H116" s="34">
        <v>0</v>
      </c>
      <c r="I116" s="34">
        <v>0</v>
      </c>
      <c r="J116" s="34">
        <v>46751.08</v>
      </c>
      <c r="K116" s="34">
        <f t="shared" si="4"/>
        <v>1165547.1499999999</v>
      </c>
      <c r="L116" s="33">
        <v>2420019.79</v>
      </c>
      <c r="M116" s="35">
        <f t="shared" si="5"/>
        <v>0.48162711512371553</v>
      </c>
    </row>
    <row r="117" spans="1:13" ht="15.6" customHeight="1">
      <c r="A117" s="16" t="s">
        <v>355</v>
      </c>
      <c r="B117" s="48" t="s">
        <v>28</v>
      </c>
      <c r="C117" s="33">
        <v>5338337.93</v>
      </c>
      <c r="D117" s="33">
        <v>314329.62</v>
      </c>
      <c r="E117" s="33">
        <v>671639.77</v>
      </c>
      <c r="F117" s="33">
        <f t="shared" si="3"/>
        <v>6324307.3200000003</v>
      </c>
      <c r="G117" s="34">
        <v>21221</v>
      </c>
      <c r="H117" s="34">
        <v>0</v>
      </c>
      <c r="I117" s="34">
        <v>1581.41</v>
      </c>
      <c r="J117" s="34">
        <v>266063.08</v>
      </c>
      <c r="K117" s="34">
        <f t="shared" si="4"/>
        <v>6035441.8300000001</v>
      </c>
      <c r="L117" s="33">
        <v>12548490.220000001</v>
      </c>
      <c r="M117" s="35">
        <f t="shared" si="5"/>
        <v>0.48096956081462361</v>
      </c>
    </row>
    <row r="118" spans="1:13" ht="15.6" customHeight="1">
      <c r="A118" s="16" t="s">
        <v>613</v>
      </c>
      <c r="B118" s="48" t="s">
        <v>44</v>
      </c>
      <c r="C118" s="33">
        <v>2359558.2000000002</v>
      </c>
      <c r="D118" s="33">
        <v>48997.760000000002</v>
      </c>
      <c r="E118" s="33">
        <v>1252117.7</v>
      </c>
      <c r="F118" s="33">
        <f t="shared" si="3"/>
        <v>3660673.66</v>
      </c>
      <c r="G118" s="34">
        <v>36326.050000000003</v>
      </c>
      <c r="H118" s="34">
        <v>35703.31</v>
      </c>
      <c r="I118" s="34">
        <v>2365.31</v>
      </c>
      <c r="J118" s="34">
        <v>73490.39</v>
      </c>
      <c r="K118" s="34">
        <f t="shared" si="4"/>
        <v>3512788.6</v>
      </c>
      <c r="L118" s="33">
        <v>7304282.830000001</v>
      </c>
      <c r="M118" s="35">
        <f t="shared" si="5"/>
        <v>0.48092176627831917</v>
      </c>
    </row>
    <row r="119" spans="1:13" ht="15.6" customHeight="1">
      <c r="A119" s="16" t="s">
        <v>32</v>
      </c>
      <c r="B119" s="48" t="s">
        <v>28</v>
      </c>
      <c r="C119" s="33">
        <v>8109967.2300000004</v>
      </c>
      <c r="D119" s="33">
        <v>324515.40000000002</v>
      </c>
      <c r="E119" s="33">
        <v>3542386.57</v>
      </c>
      <c r="F119" s="33">
        <f t="shared" si="3"/>
        <v>11976869.200000001</v>
      </c>
      <c r="G119" s="34">
        <v>222305.81</v>
      </c>
      <c r="H119" s="34">
        <v>21936.7</v>
      </c>
      <c r="I119" s="34">
        <v>5392.34</v>
      </c>
      <c r="J119" s="34">
        <v>441042.62</v>
      </c>
      <c r="K119" s="34">
        <f t="shared" si="4"/>
        <v>11286191.730000002</v>
      </c>
      <c r="L119" s="33">
        <v>23578925.760000002</v>
      </c>
      <c r="M119" s="35">
        <f t="shared" si="5"/>
        <v>0.47865589148875631</v>
      </c>
    </row>
    <row r="120" spans="1:13" ht="15.6" customHeight="1">
      <c r="A120" s="16" t="s">
        <v>101</v>
      </c>
      <c r="B120" s="48" t="s">
        <v>39</v>
      </c>
      <c r="C120" s="33">
        <v>20316366.140000001</v>
      </c>
      <c r="D120" s="33">
        <v>293097.11</v>
      </c>
      <c r="E120" s="33">
        <v>2371040.88</v>
      </c>
      <c r="F120" s="33">
        <f t="shared" si="3"/>
        <v>22980504.129999999</v>
      </c>
      <c r="G120" s="34">
        <v>160839.9</v>
      </c>
      <c r="H120" s="34">
        <v>0</v>
      </c>
      <c r="I120" s="34">
        <v>117228.58</v>
      </c>
      <c r="J120" s="34">
        <v>846192.92</v>
      </c>
      <c r="K120" s="34">
        <f t="shared" si="4"/>
        <v>21856242.73</v>
      </c>
      <c r="L120" s="33">
        <v>45871958.759999998</v>
      </c>
      <c r="M120" s="35">
        <f t="shared" si="5"/>
        <v>0.47646194583385609</v>
      </c>
    </row>
    <row r="121" spans="1:13" ht="15.6" customHeight="1">
      <c r="A121" s="16" t="s">
        <v>504</v>
      </c>
      <c r="B121" s="48" t="s">
        <v>34</v>
      </c>
      <c r="C121" s="33">
        <v>4914129.59</v>
      </c>
      <c r="D121" s="33">
        <v>187976.03</v>
      </c>
      <c r="E121" s="33">
        <v>1245962.6499999999</v>
      </c>
      <c r="F121" s="33">
        <f t="shared" si="3"/>
        <v>6348068.2699999996</v>
      </c>
      <c r="G121" s="34">
        <v>18714.87</v>
      </c>
      <c r="H121" s="34">
        <v>0</v>
      </c>
      <c r="I121" s="34">
        <v>1757.31</v>
      </c>
      <c r="J121" s="34">
        <v>397939.4</v>
      </c>
      <c r="K121" s="34">
        <f t="shared" si="4"/>
        <v>5929656.6899999995</v>
      </c>
      <c r="L121" s="33">
        <v>12477150.699999999</v>
      </c>
      <c r="M121" s="35">
        <f t="shared" si="5"/>
        <v>0.47524124959074188</v>
      </c>
    </row>
    <row r="122" spans="1:13" ht="15.6" customHeight="1">
      <c r="A122" s="16" t="s">
        <v>546</v>
      </c>
      <c r="B122" s="48" t="s">
        <v>39</v>
      </c>
      <c r="C122" s="33">
        <v>13556585.48</v>
      </c>
      <c r="D122" s="33">
        <v>800006.92</v>
      </c>
      <c r="E122" s="33">
        <v>6047083.4500000002</v>
      </c>
      <c r="F122" s="33">
        <f t="shared" si="3"/>
        <v>20403675.850000001</v>
      </c>
      <c r="G122" s="34">
        <v>816669.45</v>
      </c>
      <c r="H122" s="34">
        <v>0</v>
      </c>
      <c r="I122" s="34">
        <v>1196.05</v>
      </c>
      <c r="J122" s="34">
        <v>1380569.78</v>
      </c>
      <c r="K122" s="34">
        <f t="shared" si="4"/>
        <v>18205240.57</v>
      </c>
      <c r="L122" s="33">
        <v>38318303.959999993</v>
      </c>
      <c r="M122" s="35">
        <f t="shared" si="5"/>
        <v>0.47510559415688719</v>
      </c>
    </row>
    <row r="123" spans="1:13" ht="15.6" customHeight="1">
      <c r="A123" s="16" t="s">
        <v>558</v>
      </c>
      <c r="B123" s="48" t="s">
        <v>36</v>
      </c>
      <c r="C123" s="33">
        <v>7909241.3499999996</v>
      </c>
      <c r="D123" s="33">
        <v>429692.52</v>
      </c>
      <c r="E123" s="33">
        <v>2881570.56</v>
      </c>
      <c r="F123" s="33">
        <f t="shared" si="3"/>
        <v>11220504.43</v>
      </c>
      <c r="G123" s="34">
        <v>0</v>
      </c>
      <c r="H123" s="34">
        <v>0</v>
      </c>
      <c r="I123" s="34">
        <v>76015.350000000006</v>
      </c>
      <c r="J123" s="34">
        <v>473758</v>
      </c>
      <c r="K123" s="34">
        <f t="shared" si="4"/>
        <v>10670731.08</v>
      </c>
      <c r="L123" s="33">
        <v>22475775.02</v>
      </c>
      <c r="M123" s="35">
        <f t="shared" si="5"/>
        <v>0.47476587884087124</v>
      </c>
    </row>
    <row r="124" spans="1:13" ht="15.6" customHeight="1">
      <c r="A124" s="16" t="s">
        <v>348</v>
      </c>
      <c r="B124" s="48" t="s">
        <v>78</v>
      </c>
      <c r="C124" s="33">
        <v>1262561</v>
      </c>
      <c r="D124" s="33">
        <v>61499.31</v>
      </c>
      <c r="E124" s="33">
        <v>324481</v>
      </c>
      <c r="F124" s="33">
        <f t="shared" si="3"/>
        <v>1648541.31</v>
      </c>
      <c r="G124" s="34">
        <v>0</v>
      </c>
      <c r="H124" s="34">
        <v>0</v>
      </c>
      <c r="I124" s="34">
        <v>0</v>
      </c>
      <c r="J124" s="34">
        <v>67528.91</v>
      </c>
      <c r="K124" s="34">
        <f t="shared" si="4"/>
        <v>1581012.4000000001</v>
      </c>
      <c r="L124" s="33">
        <v>3330719.65</v>
      </c>
      <c r="M124" s="35">
        <f t="shared" si="5"/>
        <v>0.4746759157589262</v>
      </c>
    </row>
    <row r="125" spans="1:13" ht="15.6" customHeight="1">
      <c r="A125" s="16" t="s">
        <v>555</v>
      </c>
      <c r="B125" s="48" t="s">
        <v>36</v>
      </c>
      <c r="C125" s="33">
        <v>2905504.74</v>
      </c>
      <c r="D125" s="33">
        <v>77726.59</v>
      </c>
      <c r="E125" s="33">
        <v>451922.89</v>
      </c>
      <c r="F125" s="33">
        <f t="shared" si="3"/>
        <v>3435154.22</v>
      </c>
      <c r="G125" s="34">
        <v>185602.24</v>
      </c>
      <c r="H125" s="34">
        <v>0</v>
      </c>
      <c r="I125" s="34">
        <v>104.46</v>
      </c>
      <c r="J125" s="34">
        <v>54028.62</v>
      </c>
      <c r="K125" s="34">
        <f t="shared" si="4"/>
        <v>3195418.9000000004</v>
      </c>
      <c r="L125" s="33">
        <v>6732972.1600000001</v>
      </c>
      <c r="M125" s="35">
        <f t="shared" si="5"/>
        <v>0.47459262032653354</v>
      </c>
    </row>
    <row r="126" spans="1:13" ht="15.6" customHeight="1">
      <c r="A126" s="16" t="s">
        <v>109</v>
      </c>
      <c r="B126" s="48" t="s">
        <v>44</v>
      </c>
      <c r="C126" s="33">
        <v>1556925.03</v>
      </c>
      <c r="D126" s="33">
        <v>7266.95</v>
      </c>
      <c r="E126" s="33">
        <v>1096510.6000000001</v>
      </c>
      <c r="F126" s="33">
        <f t="shared" si="3"/>
        <v>2660702.58</v>
      </c>
      <c r="G126" s="34">
        <v>0</v>
      </c>
      <c r="H126" s="34">
        <v>515.51</v>
      </c>
      <c r="I126" s="34">
        <v>0</v>
      </c>
      <c r="J126" s="34">
        <v>52763.89</v>
      </c>
      <c r="K126" s="34">
        <f t="shared" si="4"/>
        <v>2607423.1800000002</v>
      </c>
      <c r="L126" s="33">
        <v>5505351.9299999997</v>
      </c>
      <c r="M126" s="35">
        <f t="shared" si="5"/>
        <v>0.47361607634772956</v>
      </c>
    </row>
    <row r="127" spans="1:13" ht="15.6" customHeight="1">
      <c r="A127" s="16" t="s">
        <v>496</v>
      </c>
      <c r="B127" s="48" t="s">
        <v>44</v>
      </c>
      <c r="C127" s="33">
        <v>1707832.93</v>
      </c>
      <c r="D127" s="33">
        <v>88240.92</v>
      </c>
      <c r="E127" s="33">
        <v>1220936.72</v>
      </c>
      <c r="F127" s="33">
        <f t="shared" si="3"/>
        <v>3017010.57</v>
      </c>
      <c r="G127" s="34">
        <v>20129.599999999999</v>
      </c>
      <c r="H127" s="34">
        <v>35586.370000000003</v>
      </c>
      <c r="I127" s="34">
        <v>0</v>
      </c>
      <c r="J127" s="34">
        <v>96128.97</v>
      </c>
      <c r="K127" s="34">
        <f t="shared" si="4"/>
        <v>2865165.6299999994</v>
      </c>
      <c r="L127" s="33">
        <v>6058238.0499999998</v>
      </c>
      <c r="M127" s="35">
        <f t="shared" si="5"/>
        <v>0.47293711576751257</v>
      </c>
    </row>
    <row r="128" spans="1:13" ht="15.6" customHeight="1">
      <c r="A128" s="16" t="s">
        <v>137</v>
      </c>
      <c r="B128" s="48" t="s">
        <v>44</v>
      </c>
      <c r="C128" s="33">
        <v>961702.14</v>
      </c>
      <c r="D128" s="33">
        <v>58486.89</v>
      </c>
      <c r="E128" s="33">
        <v>600784.06999999995</v>
      </c>
      <c r="F128" s="33">
        <f t="shared" si="3"/>
        <v>1620973.1</v>
      </c>
      <c r="G128" s="34">
        <v>0</v>
      </c>
      <c r="H128" s="34">
        <v>0</v>
      </c>
      <c r="I128" s="34">
        <v>0</v>
      </c>
      <c r="J128" s="34">
        <v>32952.639999999999</v>
      </c>
      <c r="K128" s="34">
        <f t="shared" si="4"/>
        <v>1588020.4600000002</v>
      </c>
      <c r="L128" s="33">
        <v>3362752.6100000003</v>
      </c>
      <c r="M128" s="35">
        <f t="shared" si="5"/>
        <v>0.47223826554401216</v>
      </c>
    </row>
    <row r="129" spans="1:13" ht="15.6" customHeight="1">
      <c r="A129" s="16" t="s">
        <v>189</v>
      </c>
      <c r="B129" s="48" t="s">
        <v>39</v>
      </c>
      <c r="C129" s="33">
        <v>4040577.62</v>
      </c>
      <c r="D129" s="33">
        <v>53888.93</v>
      </c>
      <c r="E129" s="33">
        <v>1131036.05</v>
      </c>
      <c r="F129" s="33">
        <f t="shared" si="3"/>
        <v>5225502.6000000006</v>
      </c>
      <c r="G129" s="34">
        <v>0</v>
      </c>
      <c r="H129" s="34">
        <v>0</v>
      </c>
      <c r="I129" s="34">
        <v>0</v>
      </c>
      <c r="J129" s="34">
        <v>328161.05</v>
      </c>
      <c r="K129" s="34">
        <f t="shared" si="4"/>
        <v>4897341.5500000007</v>
      </c>
      <c r="L129" s="33">
        <v>10375131.98</v>
      </c>
      <c r="M129" s="35">
        <f t="shared" si="5"/>
        <v>0.4720269158445925</v>
      </c>
    </row>
    <row r="130" spans="1:13" ht="15.6" customHeight="1">
      <c r="A130" s="16" t="s">
        <v>533</v>
      </c>
      <c r="B130" s="48" t="s">
        <v>28</v>
      </c>
      <c r="C130" s="33">
        <v>5481363.8300000001</v>
      </c>
      <c r="D130" s="33">
        <v>296166.84000000003</v>
      </c>
      <c r="E130" s="33">
        <v>1407254.88</v>
      </c>
      <c r="F130" s="33">
        <f t="shared" si="3"/>
        <v>7184785.5499999998</v>
      </c>
      <c r="G130" s="34">
        <v>0</v>
      </c>
      <c r="H130" s="34">
        <v>0</v>
      </c>
      <c r="I130" s="34">
        <v>0</v>
      </c>
      <c r="J130" s="34">
        <v>159972.88</v>
      </c>
      <c r="K130" s="34">
        <f t="shared" si="4"/>
        <v>7024812.6699999999</v>
      </c>
      <c r="L130" s="33">
        <v>14892199.84</v>
      </c>
      <c r="M130" s="35">
        <f t="shared" si="5"/>
        <v>0.47171087854539562</v>
      </c>
    </row>
    <row r="131" spans="1:13" ht="15.6" customHeight="1">
      <c r="A131" s="16" t="s">
        <v>410</v>
      </c>
      <c r="B131" s="48" t="s">
        <v>31</v>
      </c>
      <c r="C131" s="33">
        <v>17157610.030000001</v>
      </c>
      <c r="D131" s="33">
        <v>434282.69</v>
      </c>
      <c r="E131" s="33">
        <v>7096602.1600000001</v>
      </c>
      <c r="F131" s="33">
        <f t="shared" si="3"/>
        <v>24688494.880000003</v>
      </c>
      <c r="G131" s="34">
        <v>525255.23</v>
      </c>
      <c r="H131" s="34">
        <v>9.6199999999999992</v>
      </c>
      <c r="I131" s="34">
        <v>53777.71</v>
      </c>
      <c r="J131" s="34">
        <v>898549.11</v>
      </c>
      <c r="K131" s="34">
        <f t="shared" si="4"/>
        <v>23210903.210000001</v>
      </c>
      <c r="L131" s="33">
        <v>49427169.70000001</v>
      </c>
      <c r="M131" s="35">
        <f t="shared" si="5"/>
        <v>0.46959806419990091</v>
      </c>
    </row>
    <row r="132" spans="1:13" ht="15.6" customHeight="1">
      <c r="A132" s="16" t="s">
        <v>430</v>
      </c>
      <c r="B132" s="48" t="s">
        <v>44</v>
      </c>
      <c r="C132" s="33">
        <v>6826390.2599999998</v>
      </c>
      <c r="D132" s="33">
        <v>275893.43</v>
      </c>
      <c r="E132" s="33">
        <v>5402927.5499999998</v>
      </c>
      <c r="F132" s="33">
        <f t="shared" si="3"/>
        <v>12505211.239999998</v>
      </c>
      <c r="G132" s="34">
        <v>105325.04</v>
      </c>
      <c r="H132" s="34">
        <v>0</v>
      </c>
      <c r="I132" s="34">
        <v>55401.57</v>
      </c>
      <c r="J132" s="34">
        <v>490114.09</v>
      </c>
      <c r="K132" s="34">
        <f t="shared" si="4"/>
        <v>11854370.539999999</v>
      </c>
      <c r="L132" s="33">
        <v>25301149.899999995</v>
      </c>
      <c r="M132" s="35">
        <f t="shared" si="5"/>
        <v>0.46853090024971561</v>
      </c>
    </row>
    <row r="133" spans="1:13" ht="15.6" customHeight="1">
      <c r="A133" s="16" t="s">
        <v>567</v>
      </c>
      <c r="B133" s="48" t="s">
        <v>36</v>
      </c>
      <c r="C133" s="33">
        <v>4184491.38</v>
      </c>
      <c r="D133" s="33">
        <v>27993.29</v>
      </c>
      <c r="E133" s="33">
        <v>800859.39</v>
      </c>
      <c r="F133" s="33">
        <f t="shared" si="3"/>
        <v>5013344.0599999996</v>
      </c>
      <c r="G133" s="34">
        <v>0</v>
      </c>
      <c r="H133" s="34">
        <v>0</v>
      </c>
      <c r="I133" s="34">
        <v>0</v>
      </c>
      <c r="J133" s="34">
        <v>175414.91</v>
      </c>
      <c r="K133" s="34">
        <f t="shared" si="4"/>
        <v>4837929.1499999994</v>
      </c>
      <c r="L133" s="33">
        <v>10348185.84</v>
      </c>
      <c r="M133" s="35">
        <f t="shared" si="5"/>
        <v>0.46751471463716965</v>
      </c>
    </row>
    <row r="134" spans="1:13" ht="15.6" customHeight="1">
      <c r="A134" s="16" t="s">
        <v>353</v>
      </c>
      <c r="B134" s="48" t="s">
        <v>44</v>
      </c>
      <c r="C134" s="33">
        <v>1651827.22</v>
      </c>
      <c r="D134" s="33">
        <v>31195.15</v>
      </c>
      <c r="E134" s="33">
        <v>973131.26</v>
      </c>
      <c r="F134" s="33">
        <f t="shared" si="3"/>
        <v>2656153.63</v>
      </c>
      <c r="G134" s="34">
        <v>0</v>
      </c>
      <c r="H134" s="34">
        <v>16607.73</v>
      </c>
      <c r="I134" s="34">
        <v>21127.82</v>
      </c>
      <c r="J134" s="34">
        <v>50693.23</v>
      </c>
      <c r="K134" s="34">
        <f t="shared" si="4"/>
        <v>2567724.85</v>
      </c>
      <c r="L134" s="33">
        <v>5498847.8200000003</v>
      </c>
      <c r="M134" s="35">
        <f t="shared" si="5"/>
        <v>0.46695688516071715</v>
      </c>
    </row>
    <row r="135" spans="1:13" ht="15.6" customHeight="1">
      <c r="A135" s="16" t="s">
        <v>681</v>
      </c>
      <c r="B135" s="48" t="s">
        <v>78</v>
      </c>
      <c r="C135" s="33">
        <v>552352.89</v>
      </c>
      <c r="D135" s="33">
        <v>13817.56</v>
      </c>
      <c r="E135" s="33">
        <v>58039.42</v>
      </c>
      <c r="F135" s="33">
        <f t="shared" si="3"/>
        <v>624209.87000000011</v>
      </c>
      <c r="G135" s="34">
        <v>0</v>
      </c>
      <c r="H135" s="34">
        <v>0</v>
      </c>
      <c r="I135" s="34">
        <v>0</v>
      </c>
      <c r="J135" s="34">
        <v>25795.279999999999</v>
      </c>
      <c r="K135" s="34">
        <f t="shared" si="4"/>
        <v>598414.59000000008</v>
      </c>
      <c r="L135" s="33">
        <v>1282401.6900000002</v>
      </c>
      <c r="M135" s="35">
        <f t="shared" si="5"/>
        <v>0.46663584013211962</v>
      </c>
    </row>
    <row r="136" spans="1:13" ht="15.6" customHeight="1">
      <c r="A136" s="16" t="s">
        <v>247</v>
      </c>
      <c r="B136" s="48" t="s">
        <v>39</v>
      </c>
      <c r="C136" s="33">
        <v>1437470.18</v>
      </c>
      <c r="D136" s="33">
        <v>36722.589999999997</v>
      </c>
      <c r="E136" s="33">
        <v>455246.78</v>
      </c>
      <c r="F136" s="33">
        <f t="shared" si="3"/>
        <v>1929439.55</v>
      </c>
      <c r="G136" s="34">
        <v>100</v>
      </c>
      <c r="H136" s="34">
        <v>0</v>
      </c>
      <c r="I136" s="34">
        <v>15000.03</v>
      </c>
      <c r="J136" s="34">
        <v>45900.56</v>
      </c>
      <c r="K136" s="34">
        <f t="shared" si="4"/>
        <v>1868438.96</v>
      </c>
      <c r="L136" s="33">
        <v>4010357.3000000003</v>
      </c>
      <c r="M136" s="35">
        <f t="shared" si="5"/>
        <v>0.46590336477001681</v>
      </c>
    </row>
    <row r="137" spans="1:13" ht="15.6" customHeight="1">
      <c r="A137" s="16" t="s">
        <v>131</v>
      </c>
      <c r="B137" s="48" t="s">
        <v>34</v>
      </c>
      <c r="C137" s="33">
        <v>6995121.9699999997</v>
      </c>
      <c r="D137" s="33">
        <v>261919.16</v>
      </c>
      <c r="E137" s="33">
        <v>3580969.92</v>
      </c>
      <c r="F137" s="33">
        <f t="shared" si="3"/>
        <v>10838011.050000001</v>
      </c>
      <c r="G137" s="34">
        <v>1485</v>
      </c>
      <c r="H137" s="34">
        <v>0</v>
      </c>
      <c r="I137" s="34">
        <v>3524.59</v>
      </c>
      <c r="J137" s="34">
        <v>313619.03000000003</v>
      </c>
      <c r="K137" s="34">
        <f t="shared" si="4"/>
        <v>10519382.430000002</v>
      </c>
      <c r="L137" s="33">
        <v>22646933.630000003</v>
      </c>
      <c r="M137" s="35">
        <f t="shared" si="5"/>
        <v>0.46449477893400798</v>
      </c>
    </row>
    <row r="138" spans="1:13" ht="15.6" customHeight="1">
      <c r="A138" s="16" t="s">
        <v>180</v>
      </c>
      <c r="B138" s="48" t="s">
        <v>34</v>
      </c>
      <c r="C138" s="33">
        <v>1648509.72</v>
      </c>
      <c r="D138" s="33">
        <v>31230.03</v>
      </c>
      <c r="E138" s="33">
        <v>516531.25</v>
      </c>
      <c r="F138" s="33">
        <f t="shared" si="3"/>
        <v>2196271</v>
      </c>
      <c r="G138" s="34">
        <v>2334.4</v>
      </c>
      <c r="H138" s="34">
        <v>0</v>
      </c>
      <c r="I138" s="34">
        <v>1825.7</v>
      </c>
      <c r="J138" s="34">
        <v>85057.17</v>
      </c>
      <c r="K138" s="34">
        <f t="shared" si="4"/>
        <v>2107053.73</v>
      </c>
      <c r="L138" s="33">
        <v>4538154.13</v>
      </c>
      <c r="M138" s="35">
        <f t="shared" si="5"/>
        <v>0.46429752486172171</v>
      </c>
    </row>
    <row r="139" spans="1:13" ht="15.6" customHeight="1">
      <c r="A139" s="16" t="s">
        <v>119</v>
      </c>
      <c r="B139" s="48" t="s">
        <v>36</v>
      </c>
      <c r="C139" s="33">
        <v>2433714.4300000002</v>
      </c>
      <c r="D139" s="33">
        <v>42516.639999999999</v>
      </c>
      <c r="E139" s="33">
        <v>413266.74</v>
      </c>
      <c r="F139" s="33">
        <f t="shared" si="3"/>
        <v>2889497.8100000005</v>
      </c>
      <c r="G139" s="34">
        <v>0</v>
      </c>
      <c r="H139" s="34">
        <v>0</v>
      </c>
      <c r="I139" s="34">
        <v>14934.19</v>
      </c>
      <c r="J139" s="34">
        <v>97552.44</v>
      </c>
      <c r="K139" s="34">
        <f t="shared" si="4"/>
        <v>2777011.1800000006</v>
      </c>
      <c r="L139" s="33">
        <v>5981219.8100000015</v>
      </c>
      <c r="M139" s="35">
        <f t="shared" si="5"/>
        <v>0.46428843416807986</v>
      </c>
    </row>
    <row r="140" spans="1:13" ht="15.6" customHeight="1">
      <c r="A140" s="16" t="s">
        <v>432</v>
      </c>
      <c r="B140" s="48" t="s">
        <v>44</v>
      </c>
      <c r="C140" s="33">
        <v>2837463.38</v>
      </c>
      <c r="D140" s="33">
        <v>138342.75</v>
      </c>
      <c r="E140" s="33">
        <v>1006840.8</v>
      </c>
      <c r="F140" s="33">
        <f t="shared" ref="F140:F203" si="6">SUM(C140:E140)</f>
        <v>3982646.9299999997</v>
      </c>
      <c r="G140" s="34">
        <v>73982.5</v>
      </c>
      <c r="H140" s="34">
        <v>0</v>
      </c>
      <c r="I140" s="34">
        <v>0</v>
      </c>
      <c r="J140" s="34">
        <v>112105.41</v>
      </c>
      <c r="K140" s="34">
        <f t="shared" ref="K140:K203" si="7">F140-G140-H140-I140-J140</f>
        <v>3796559.0199999996</v>
      </c>
      <c r="L140" s="33">
        <v>8184401.1799999997</v>
      </c>
      <c r="M140" s="35">
        <f t="shared" ref="M140:M203" si="8">K140/L140</f>
        <v>0.46387743421932304</v>
      </c>
    </row>
    <row r="141" spans="1:13" ht="15.6" customHeight="1">
      <c r="A141" s="16" t="s">
        <v>68</v>
      </c>
      <c r="B141" s="48" t="s">
        <v>39</v>
      </c>
      <c r="C141" s="33">
        <v>3117536.37</v>
      </c>
      <c r="D141" s="33">
        <v>63509.58</v>
      </c>
      <c r="E141" s="33">
        <v>610792.85</v>
      </c>
      <c r="F141" s="33">
        <f t="shared" si="6"/>
        <v>3791838.8000000003</v>
      </c>
      <c r="G141" s="34">
        <v>0</v>
      </c>
      <c r="H141" s="34">
        <v>0</v>
      </c>
      <c r="I141" s="34">
        <v>63966.93</v>
      </c>
      <c r="J141" s="34">
        <v>122486.08</v>
      </c>
      <c r="K141" s="34">
        <f t="shared" si="7"/>
        <v>3605385.79</v>
      </c>
      <c r="L141" s="33">
        <v>7773728.4100000001</v>
      </c>
      <c r="M141" s="35">
        <f t="shared" si="8"/>
        <v>0.46379106650575663</v>
      </c>
    </row>
    <row r="142" spans="1:13" ht="15.6" customHeight="1">
      <c r="A142" s="16" t="s">
        <v>254</v>
      </c>
      <c r="B142" s="48" t="s">
        <v>78</v>
      </c>
      <c r="C142" s="33">
        <v>1552630.14</v>
      </c>
      <c r="D142" s="33">
        <v>147593.73000000001</v>
      </c>
      <c r="E142" s="33">
        <v>627896.63</v>
      </c>
      <c r="F142" s="33">
        <f t="shared" si="6"/>
        <v>2328120.5</v>
      </c>
      <c r="G142" s="34">
        <v>50262.73</v>
      </c>
      <c r="H142" s="34">
        <v>0</v>
      </c>
      <c r="I142" s="34">
        <v>0</v>
      </c>
      <c r="J142" s="34">
        <v>59612.39</v>
      </c>
      <c r="K142" s="34">
        <f t="shared" si="7"/>
        <v>2218245.38</v>
      </c>
      <c r="L142" s="33">
        <v>4793797.3600000003</v>
      </c>
      <c r="M142" s="35">
        <f t="shared" si="8"/>
        <v>0.46273240469221666</v>
      </c>
    </row>
    <row r="143" spans="1:13" ht="15.6" customHeight="1">
      <c r="A143" s="16" t="s">
        <v>651</v>
      </c>
      <c r="B143" s="48" t="s">
        <v>44</v>
      </c>
      <c r="C143" s="33">
        <v>3403647.29</v>
      </c>
      <c r="D143" s="33">
        <v>268913.33</v>
      </c>
      <c r="E143" s="33">
        <v>2772856.45</v>
      </c>
      <c r="F143" s="33">
        <f t="shared" si="6"/>
        <v>6445417.0700000003</v>
      </c>
      <c r="G143" s="34">
        <v>51276.73</v>
      </c>
      <c r="H143" s="34">
        <v>0</v>
      </c>
      <c r="I143" s="34">
        <v>39.21</v>
      </c>
      <c r="J143" s="34">
        <v>143580.1</v>
      </c>
      <c r="K143" s="34">
        <f t="shared" si="7"/>
        <v>6250521.0300000003</v>
      </c>
      <c r="L143" s="33">
        <v>13544132.939999998</v>
      </c>
      <c r="M143" s="35">
        <f t="shared" si="8"/>
        <v>0.46149288830001706</v>
      </c>
    </row>
    <row r="144" spans="1:13" ht="15.6" customHeight="1">
      <c r="A144" s="16" t="s">
        <v>184</v>
      </c>
      <c r="B144" s="48" t="s">
        <v>36</v>
      </c>
      <c r="C144" s="33">
        <v>8870769.4900000002</v>
      </c>
      <c r="D144" s="33">
        <v>378452.26</v>
      </c>
      <c r="E144" s="33">
        <v>3084231.97</v>
      </c>
      <c r="F144" s="33">
        <f t="shared" si="6"/>
        <v>12333453.720000001</v>
      </c>
      <c r="G144" s="34">
        <v>0</v>
      </c>
      <c r="H144" s="34">
        <v>0</v>
      </c>
      <c r="I144" s="34">
        <v>1755.34</v>
      </c>
      <c r="J144" s="34">
        <v>588587.55000000005</v>
      </c>
      <c r="K144" s="34">
        <f t="shared" si="7"/>
        <v>11743110.83</v>
      </c>
      <c r="L144" s="33">
        <v>25491822.399999999</v>
      </c>
      <c r="M144" s="35">
        <f t="shared" si="8"/>
        <v>0.46066187994468377</v>
      </c>
    </row>
    <row r="145" spans="1:13" ht="15.6" customHeight="1">
      <c r="A145" s="16" t="s">
        <v>524</v>
      </c>
      <c r="B145" s="48" t="s">
        <v>78</v>
      </c>
      <c r="C145" s="33">
        <v>2649666.81</v>
      </c>
      <c r="D145" s="33">
        <v>376586.71</v>
      </c>
      <c r="E145" s="33">
        <v>943464.92</v>
      </c>
      <c r="F145" s="33">
        <f t="shared" si="6"/>
        <v>3969718.44</v>
      </c>
      <c r="G145" s="34">
        <v>0</v>
      </c>
      <c r="H145" s="34">
        <v>0</v>
      </c>
      <c r="I145" s="34">
        <v>3495.82</v>
      </c>
      <c r="J145" s="34">
        <v>703539.52</v>
      </c>
      <c r="K145" s="34">
        <f t="shared" si="7"/>
        <v>3262683.1</v>
      </c>
      <c r="L145" s="33">
        <v>7086182.3599999994</v>
      </c>
      <c r="M145" s="35">
        <f t="shared" si="8"/>
        <v>0.46042889305490586</v>
      </c>
    </row>
    <row r="146" spans="1:13" ht="15.6" customHeight="1">
      <c r="A146" s="16" t="s">
        <v>316</v>
      </c>
      <c r="B146" s="48" t="s">
        <v>28</v>
      </c>
      <c r="C146" s="33">
        <v>771500.76</v>
      </c>
      <c r="D146" s="33">
        <v>131900.6</v>
      </c>
      <c r="E146" s="33">
        <v>76838.13</v>
      </c>
      <c r="F146" s="33">
        <f t="shared" si="6"/>
        <v>980239.49</v>
      </c>
      <c r="G146" s="34">
        <v>2878.99</v>
      </c>
      <c r="H146" s="34">
        <v>0</v>
      </c>
      <c r="I146" s="34">
        <v>0</v>
      </c>
      <c r="J146" s="34">
        <v>11859.42</v>
      </c>
      <c r="K146" s="34">
        <f t="shared" si="7"/>
        <v>965501.08</v>
      </c>
      <c r="L146" s="33">
        <v>2098199.0099999998</v>
      </c>
      <c r="M146" s="35">
        <f t="shared" si="8"/>
        <v>0.46015705631278514</v>
      </c>
    </row>
    <row r="147" spans="1:13" ht="15.6" customHeight="1">
      <c r="A147" s="16" t="s">
        <v>145</v>
      </c>
      <c r="B147" s="48" t="s">
        <v>28</v>
      </c>
      <c r="C147" s="33">
        <v>1219546.69</v>
      </c>
      <c r="D147" s="33">
        <v>21268.25</v>
      </c>
      <c r="E147" s="33">
        <v>190730.53</v>
      </c>
      <c r="F147" s="33">
        <f t="shared" si="6"/>
        <v>1431545.47</v>
      </c>
      <c r="G147" s="34">
        <v>0</v>
      </c>
      <c r="H147" s="34">
        <v>0</v>
      </c>
      <c r="I147" s="34">
        <v>2813.6</v>
      </c>
      <c r="J147" s="34">
        <v>93132.4</v>
      </c>
      <c r="K147" s="34">
        <f t="shared" si="7"/>
        <v>1335599.47</v>
      </c>
      <c r="L147" s="33">
        <v>2909718.54</v>
      </c>
      <c r="M147" s="35">
        <f t="shared" si="8"/>
        <v>0.45901328655657531</v>
      </c>
    </row>
    <row r="148" spans="1:13" ht="15.6" customHeight="1">
      <c r="A148" s="16" t="s">
        <v>168</v>
      </c>
      <c r="B148" s="48" t="s">
        <v>36</v>
      </c>
      <c r="C148" s="33">
        <v>7978155.2999999998</v>
      </c>
      <c r="D148" s="33">
        <v>381238.82</v>
      </c>
      <c r="E148" s="33">
        <v>1491432.64</v>
      </c>
      <c r="F148" s="33">
        <f t="shared" si="6"/>
        <v>9850826.7599999998</v>
      </c>
      <c r="G148" s="34">
        <v>309443.14</v>
      </c>
      <c r="H148" s="34">
        <v>0</v>
      </c>
      <c r="I148" s="34">
        <v>12976.46</v>
      </c>
      <c r="J148" s="34">
        <v>433672.8</v>
      </c>
      <c r="K148" s="34">
        <f t="shared" si="7"/>
        <v>9094734.3599999975</v>
      </c>
      <c r="L148" s="33">
        <v>19818744.859999999</v>
      </c>
      <c r="M148" s="35">
        <f t="shared" si="8"/>
        <v>0.45889557710366519</v>
      </c>
    </row>
    <row r="149" spans="1:13" ht="15.6" customHeight="1">
      <c r="A149" s="16" t="s">
        <v>388</v>
      </c>
      <c r="B149" s="48" t="s">
        <v>34</v>
      </c>
      <c r="C149" s="33">
        <v>972199.41</v>
      </c>
      <c r="D149" s="33">
        <v>28823.02</v>
      </c>
      <c r="E149" s="33">
        <v>252575.41</v>
      </c>
      <c r="F149" s="33">
        <f t="shared" si="6"/>
        <v>1253597.8400000001</v>
      </c>
      <c r="G149" s="34">
        <v>3889.9</v>
      </c>
      <c r="H149" s="34">
        <v>0</v>
      </c>
      <c r="I149" s="34">
        <v>-10543.95</v>
      </c>
      <c r="J149" s="34">
        <v>26628.94</v>
      </c>
      <c r="K149" s="34">
        <f t="shared" si="7"/>
        <v>1233622.9500000002</v>
      </c>
      <c r="L149" s="33">
        <v>2696511.18</v>
      </c>
      <c r="M149" s="35">
        <f t="shared" si="8"/>
        <v>0.45748853524130395</v>
      </c>
    </row>
    <row r="150" spans="1:13" ht="15.6" customHeight="1">
      <c r="A150" s="16" t="s">
        <v>343</v>
      </c>
      <c r="B150" s="48" t="s">
        <v>36</v>
      </c>
      <c r="C150" s="33">
        <v>5794274.9699999997</v>
      </c>
      <c r="D150" s="33">
        <v>457278.28</v>
      </c>
      <c r="E150" s="33">
        <v>883088.18</v>
      </c>
      <c r="F150" s="33">
        <f t="shared" si="6"/>
        <v>7134641.4299999997</v>
      </c>
      <c r="G150" s="34">
        <v>131422.89000000001</v>
      </c>
      <c r="H150" s="34">
        <v>0</v>
      </c>
      <c r="I150" s="34">
        <v>4871.05</v>
      </c>
      <c r="J150" s="34">
        <v>295186.69</v>
      </c>
      <c r="K150" s="34">
        <f t="shared" si="7"/>
        <v>6703160.7999999998</v>
      </c>
      <c r="L150" s="33">
        <v>14708767.260000002</v>
      </c>
      <c r="M150" s="35">
        <f t="shared" si="8"/>
        <v>0.45572553304511254</v>
      </c>
    </row>
    <row r="151" spans="1:13" ht="15.6" customHeight="1">
      <c r="A151" s="16" t="s">
        <v>497</v>
      </c>
      <c r="B151" s="48" t="s">
        <v>28</v>
      </c>
      <c r="C151" s="33">
        <v>1307533.69</v>
      </c>
      <c r="D151" s="33">
        <v>9193.4500000000007</v>
      </c>
      <c r="E151" s="33">
        <v>146018.14000000001</v>
      </c>
      <c r="F151" s="33">
        <f t="shared" si="6"/>
        <v>1462745.2799999998</v>
      </c>
      <c r="G151" s="34">
        <v>0</v>
      </c>
      <c r="H151" s="34">
        <v>0</v>
      </c>
      <c r="I151" s="34">
        <v>118.25</v>
      </c>
      <c r="J151" s="34">
        <v>49555.199999999997</v>
      </c>
      <c r="K151" s="34">
        <f t="shared" si="7"/>
        <v>1413071.8299999998</v>
      </c>
      <c r="L151" s="33">
        <v>3104017.9199999995</v>
      </c>
      <c r="M151" s="35">
        <f t="shared" si="8"/>
        <v>0.45523958508590057</v>
      </c>
    </row>
    <row r="152" spans="1:13" ht="15.6" customHeight="1">
      <c r="A152" s="16" t="s">
        <v>280</v>
      </c>
      <c r="B152" s="48" t="s">
        <v>34</v>
      </c>
      <c r="C152" s="33">
        <v>1724336.68</v>
      </c>
      <c r="D152" s="33">
        <v>54262.46</v>
      </c>
      <c r="E152" s="33">
        <v>962887.05</v>
      </c>
      <c r="F152" s="33">
        <f t="shared" si="6"/>
        <v>2741486.19</v>
      </c>
      <c r="G152" s="34">
        <v>33560</v>
      </c>
      <c r="H152" s="34">
        <v>0</v>
      </c>
      <c r="I152" s="34">
        <v>0</v>
      </c>
      <c r="J152" s="34">
        <v>66736.94</v>
      </c>
      <c r="K152" s="34">
        <f t="shared" si="7"/>
        <v>2641189.25</v>
      </c>
      <c r="L152" s="33">
        <v>5804888.7299999995</v>
      </c>
      <c r="M152" s="35">
        <f t="shared" si="8"/>
        <v>0.45499394955672134</v>
      </c>
    </row>
    <row r="153" spans="1:13" ht="15.6" customHeight="1">
      <c r="A153" s="16" t="s">
        <v>392</v>
      </c>
      <c r="B153" s="48" t="s">
        <v>34</v>
      </c>
      <c r="C153" s="33">
        <v>1510479.29</v>
      </c>
      <c r="D153" s="33">
        <v>15183.32</v>
      </c>
      <c r="E153" s="33">
        <v>420020.68</v>
      </c>
      <c r="F153" s="33">
        <f t="shared" si="6"/>
        <v>1945683.29</v>
      </c>
      <c r="G153" s="34">
        <v>11699.86</v>
      </c>
      <c r="H153" s="34">
        <v>0</v>
      </c>
      <c r="I153" s="34">
        <v>0</v>
      </c>
      <c r="J153" s="34">
        <v>19943.71</v>
      </c>
      <c r="K153" s="34">
        <f t="shared" si="7"/>
        <v>1914039.72</v>
      </c>
      <c r="L153" s="33">
        <v>4213213.05</v>
      </c>
      <c r="M153" s="35">
        <f t="shared" si="8"/>
        <v>0.45429454843257927</v>
      </c>
    </row>
    <row r="154" spans="1:13" ht="15.6" customHeight="1">
      <c r="A154" s="16" t="s">
        <v>641</v>
      </c>
      <c r="B154" s="48" t="s">
        <v>34</v>
      </c>
      <c r="C154" s="33">
        <v>1078310.29</v>
      </c>
      <c r="D154" s="33">
        <v>93601.74</v>
      </c>
      <c r="E154" s="33">
        <v>532152.34</v>
      </c>
      <c r="F154" s="33">
        <f t="shared" si="6"/>
        <v>1704064.37</v>
      </c>
      <c r="G154" s="34">
        <v>0</v>
      </c>
      <c r="H154" s="34">
        <v>0</v>
      </c>
      <c r="I154" s="34">
        <v>0</v>
      </c>
      <c r="J154" s="34">
        <v>40881.54</v>
      </c>
      <c r="K154" s="34">
        <f t="shared" si="7"/>
        <v>1663182.83</v>
      </c>
      <c r="L154" s="33">
        <v>3662623.02</v>
      </c>
      <c r="M154" s="35">
        <f t="shared" si="8"/>
        <v>0.45409610023146746</v>
      </c>
    </row>
    <row r="155" spans="1:13" ht="15.6" customHeight="1">
      <c r="A155" s="16" t="s">
        <v>165</v>
      </c>
      <c r="B155" s="48" t="s">
        <v>78</v>
      </c>
      <c r="C155" s="33">
        <v>4720897.87</v>
      </c>
      <c r="D155" s="33">
        <v>199005.02</v>
      </c>
      <c r="E155" s="33">
        <v>2206596.8199999998</v>
      </c>
      <c r="F155" s="33">
        <f t="shared" si="6"/>
        <v>7126499.709999999</v>
      </c>
      <c r="G155" s="34">
        <v>0</v>
      </c>
      <c r="H155" s="34">
        <v>0</v>
      </c>
      <c r="I155" s="34">
        <v>0</v>
      </c>
      <c r="J155" s="34">
        <v>267041.63</v>
      </c>
      <c r="K155" s="34">
        <f t="shared" si="7"/>
        <v>6859458.0799999991</v>
      </c>
      <c r="L155" s="33">
        <v>15125920.370000001</v>
      </c>
      <c r="M155" s="35">
        <f t="shared" si="8"/>
        <v>0.45349029429010529</v>
      </c>
    </row>
    <row r="156" spans="1:13" ht="15.6" customHeight="1">
      <c r="A156" s="16" t="s">
        <v>455</v>
      </c>
      <c r="B156" s="48" t="s">
        <v>36</v>
      </c>
      <c r="C156" s="33">
        <v>8962905.4900000002</v>
      </c>
      <c r="D156" s="33">
        <v>445174.34</v>
      </c>
      <c r="E156" s="33">
        <v>6847536.8499999996</v>
      </c>
      <c r="F156" s="33">
        <f t="shared" si="6"/>
        <v>16255616.68</v>
      </c>
      <c r="G156" s="34">
        <v>224861.92</v>
      </c>
      <c r="H156" s="34">
        <v>1422.16</v>
      </c>
      <c r="I156" s="34">
        <v>65891.789999999994</v>
      </c>
      <c r="J156" s="34">
        <v>554734.13</v>
      </c>
      <c r="K156" s="34">
        <f t="shared" si="7"/>
        <v>15408706.68</v>
      </c>
      <c r="L156" s="33">
        <v>34079394.010000005</v>
      </c>
      <c r="M156" s="35">
        <f t="shared" si="8"/>
        <v>0.45214145167835385</v>
      </c>
    </row>
    <row r="157" spans="1:13" ht="15.6" customHeight="1">
      <c r="A157" s="16" t="s">
        <v>333</v>
      </c>
      <c r="B157" s="48" t="s">
        <v>53</v>
      </c>
      <c r="C157" s="33">
        <v>1181781.2</v>
      </c>
      <c r="D157" s="33">
        <v>39443.57</v>
      </c>
      <c r="E157" s="33">
        <v>92082.65</v>
      </c>
      <c r="F157" s="33">
        <f t="shared" si="6"/>
        <v>1313307.42</v>
      </c>
      <c r="G157" s="34">
        <v>0</v>
      </c>
      <c r="H157" s="34">
        <v>0</v>
      </c>
      <c r="I157" s="34">
        <v>2261.3200000000002</v>
      </c>
      <c r="J157" s="34">
        <v>39805.17</v>
      </c>
      <c r="K157" s="34">
        <f t="shared" si="7"/>
        <v>1271240.93</v>
      </c>
      <c r="L157" s="33">
        <v>2814349.55</v>
      </c>
      <c r="M157" s="35">
        <f t="shared" si="8"/>
        <v>0.45169972933888047</v>
      </c>
    </row>
    <row r="158" spans="1:13" ht="15.6" customHeight="1">
      <c r="A158" s="16" t="s">
        <v>240</v>
      </c>
      <c r="B158" s="48" t="s">
        <v>28</v>
      </c>
      <c r="C158" s="33">
        <v>501836.31</v>
      </c>
      <c r="D158" s="33">
        <v>13326.1</v>
      </c>
      <c r="E158" s="33">
        <v>130551.96</v>
      </c>
      <c r="F158" s="33">
        <f t="shared" si="6"/>
        <v>645714.37</v>
      </c>
      <c r="G158" s="34">
        <v>0</v>
      </c>
      <c r="H158" s="34">
        <v>0</v>
      </c>
      <c r="I158" s="34">
        <v>0</v>
      </c>
      <c r="J158" s="34">
        <v>24633.94</v>
      </c>
      <c r="K158" s="34">
        <f t="shared" si="7"/>
        <v>621080.43000000005</v>
      </c>
      <c r="L158" s="33">
        <v>1375012.88</v>
      </c>
      <c r="M158" s="35">
        <f t="shared" si="8"/>
        <v>0.45169062707252611</v>
      </c>
    </row>
    <row r="159" spans="1:13" ht="15.6" customHeight="1">
      <c r="A159" s="16" t="s">
        <v>263</v>
      </c>
      <c r="B159" s="48" t="s">
        <v>34</v>
      </c>
      <c r="C159" s="33">
        <v>1970937.7</v>
      </c>
      <c r="D159" s="33">
        <v>175797.18</v>
      </c>
      <c r="E159" s="33">
        <v>637639.43999999994</v>
      </c>
      <c r="F159" s="33">
        <f t="shared" si="6"/>
        <v>2784374.32</v>
      </c>
      <c r="G159" s="34">
        <v>12404.19</v>
      </c>
      <c r="H159" s="34">
        <v>0</v>
      </c>
      <c r="I159" s="34">
        <v>0</v>
      </c>
      <c r="J159" s="34">
        <v>104102.53</v>
      </c>
      <c r="K159" s="34">
        <f t="shared" si="7"/>
        <v>2667867.6</v>
      </c>
      <c r="L159" s="33">
        <v>5913108.6200000001</v>
      </c>
      <c r="M159" s="35">
        <f t="shared" si="8"/>
        <v>0.4511785207152173</v>
      </c>
    </row>
    <row r="160" spans="1:13" ht="15.6" customHeight="1">
      <c r="A160" s="16" t="s">
        <v>517</v>
      </c>
      <c r="B160" s="48" t="s">
        <v>44</v>
      </c>
      <c r="C160" s="33">
        <v>1226206.5</v>
      </c>
      <c r="D160" s="33">
        <v>71267.47</v>
      </c>
      <c r="E160" s="33">
        <v>700974.83</v>
      </c>
      <c r="F160" s="33">
        <f t="shared" si="6"/>
        <v>1998448.7999999998</v>
      </c>
      <c r="G160" s="34">
        <v>7640.16</v>
      </c>
      <c r="H160" s="34">
        <v>0</v>
      </c>
      <c r="I160" s="34">
        <v>0</v>
      </c>
      <c r="J160" s="34">
        <v>81684.98</v>
      </c>
      <c r="K160" s="34">
        <f t="shared" si="7"/>
        <v>1909123.66</v>
      </c>
      <c r="L160" s="33">
        <v>4234192.6999999993</v>
      </c>
      <c r="M160" s="35">
        <f t="shared" si="8"/>
        <v>0.45088256375294405</v>
      </c>
    </row>
    <row r="161" spans="1:13" ht="15.6" customHeight="1">
      <c r="A161" s="16" t="s">
        <v>498</v>
      </c>
      <c r="B161" s="48" t="s">
        <v>36</v>
      </c>
      <c r="C161" s="33">
        <v>1737421.25</v>
      </c>
      <c r="D161" s="33">
        <v>59946.02</v>
      </c>
      <c r="E161" s="33">
        <v>1637902.62</v>
      </c>
      <c r="F161" s="33">
        <f t="shared" si="6"/>
        <v>3435269.89</v>
      </c>
      <c r="G161" s="34">
        <v>34181.269999999997</v>
      </c>
      <c r="H161" s="34">
        <v>920</v>
      </c>
      <c r="I161" s="34">
        <v>12894.86</v>
      </c>
      <c r="J161" s="34">
        <v>67990.320000000007</v>
      </c>
      <c r="K161" s="34">
        <f t="shared" si="7"/>
        <v>3319283.4400000004</v>
      </c>
      <c r="L161" s="33">
        <v>7422986.129999999</v>
      </c>
      <c r="M161" s="35">
        <f t="shared" si="8"/>
        <v>0.44716282394562429</v>
      </c>
    </row>
    <row r="162" spans="1:13" ht="15.6" customHeight="1">
      <c r="A162" s="16" t="s">
        <v>176</v>
      </c>
      <c r="B162" s="48" t="s">
        <v>31</v>
      </c>
      <c r="C162" s="33">
        <v>7454609.8200000003</v>
      </c>
      <c r="D162" s="33">
        <v>253063.67999999999</v>
      </c>
      <c r="E162" s="33">
        <v>3538233.04</v>
      </c>
      <c r="F162" s="33">
        <f t="shared" si="6"/>
        <v>11245906.539999999</v>
      </c>
      <c r="G162" s="34">
        <v>244252.02</v>
      </c>
      <c r="H162" s="34">
        <v>0</v>
      </c>
      <c r="I162" s="34">
        <v>4461.59</v>
      </c>
      <c r="J162" s="34">
        <v>335139.61</v>
      </c>
      <c r="K162" s="34">
        <f t="shared" si="7"/>
        <v>10662053.32</v>
      </c>
      <c r="L162" s="33">
        <v>23873807.739999998</v>
      </c>
      <c r="M162" s="35">
        <f t="shared" si="8"/>
        <v>0.44660045167977053</v>
      </c>
    </row>
    <row r="163" spans="1:13" ht="15.6" customHeight="1">
      <c r="A163" s="16" t="s">
        <v>625</v>
      </c>
      <c r="B163" s="48" t="s">
        <v>53</v>
      </c>
      <c r="C163" s="33">
        <v>4384128.7300000004</v>
      </c>
      <c r="D163" s="33">
        <v>115940.78</v>
      </c>
      <c r="E163" s="33">
        <v>1403618.25</v>
      </c>
      <c r="F163" s="33">
        <f t="shared" si="6"/>
        <v>5903687.7600000007</v>
      </c>
      <c r="G163" s="34">
        <v>0</v>
      </c>
      <c r="H163" s="34">
        <v>18128.439999999999</v>
      </c>
      <c r="I163" s="34">
        <v>0</v>
      </c>
      <c r="J163" s="34">
        <v>528395.84</v>
      </c>
      <c r="K163" s="34">
        <f t="shared" si="7"/>
        <v>5357163.4800000004</v>
      </c>
      <c r="L163" s="33">
        <v>11999238.580000002</v>
      </c>
      <c r="M163" s="35">
        <f t="shared" si="8"/>
        <v>0.44645861854344426</v>
      </c>
    </row>
    <row r="164" spans="1:13" ht="15.6" customHeight="1">
      <c r="A164" s="16" t="s">
        <v>511</v>
      </c>
      <c r="B164" s="48" t="s">
        <v>34</v>
      </c>
      <c r="C164" s="33">
        <v>580057.99</v>
      </c>
      <c r="D164" s="33">
        <v>7444.44</v>
      </c>
      <c r="E164" s="33">
        <v>171563.02</v>
      </c>
      <c r="F164" s="33">
        <f t="shared" si="6"/>
        <v>759065.45</v>
      </c>
      <c r="G164" s="34">
        <v>0</v>
      </c>
      <c r="H164" s="34">
        <v>0</v>
      </c>
      <c r="I164" s="34">
        <v>6292.64</v>
      </c>
      <c r="J164" s="34">
        <v>17329.57</v>
      </c>
      <c r="K164" s="34">
        <f t="shared" si="7"/>
        <v>735443.24</v>
      </c>
      <c r="L164" s="33">
        <v>1650259.23</v>
      </c>
      <c r="M164" s="35">
        <f t="shared" si="8"/>
        <v>0.44565315959481105</v>
      </c>
    </row>
    <row r="165" spans="1:13" ht="15.6" customHeight="1">
      <c r="A165" s="16" t="s">
        <v>481</v>
      </c>
      <c r="B165" s="48" t="s">
        <v>34</v>
      </c>
      <c r="C165" s="33">
        <v>2650503.91</v>
      </c>
      <c r="D165" s="33">
        <v>281622.74</v>
      </c>
      <c r="E165" s="33">
        <v>1373095.56</v>
      </c>
      <c r="F165" s="33">
        <f t="shared" si="6"/>
        <v>4305222.2100000009</v>
      </c>
      <c r="G165" s="34">
        <v>10</v>
      </c>
      <c r="H165" s="34">
        <v>0</v>
      </c>
      <c r="I165" s="34">
        <v>884.99</v>
      </c>
      <c r="J165" s="34">
        <v>214510.8</v>
      </c>
      <c r="K165" s="34">
        <f t="shared" si="7"/>
        <v>4089816.4200000009</v>
      </c>
      <c r="L165" s="33">
        <v>9180541.3800000008</v>
      </c>
      <c r="M165" s="35">
        <f t="shared" si="8"/>
        <v>0.44548749912611368</v>
      </c>
    </row>
    <row r="166" spans="1:13" ht="15.6" customHeight="1">
      <c r="A166" s="16" t="s">
        <v>527</v>
      </c>
      <c r="B166" s="48" t="s">
        <v>31</v>
      </c>
      <c r="C166" s="33">
        <v>8880435.0700000003</v>
      </c>
      <c r="D166" s="33">
        <v>265429.74</v>
      </c>
      <c r="E166" s="33">
        <v>3654357.44</v>
      </c>
      <c r="F166" s="33">
        <f t="shared" si="6"/>
        <v>12800222.25</v>
      </c>
      <c r="G166" s="34">
        <v>50727.71</v>
      </c>
      <c r="H166" s="34">
        <v>53295.92</v>
      </c>
      <c r="I166" s="34">
        <v>60.41</v>
      </c>
      <c r="J166" s="34">
        <v>399885.54</v>
      </c>
      <c r="K166" s="34">
        <f t="shared" si="7"/>
        <v>12296252.67</v>
      </c>
      <c r="L166" s="33">
        <v>27721320.130000003</v>
      </c>
      <c r="M166" s="35">
        <f t="shared" si="8"/>
        <v>0.44356663435710625</v>
      </c>
    </row>
    <row r="167" spans="1:13" ht="15.6" customHeight="1">
      <c r="A167" s="16" t="s">
        <v>331</v>
      </c>
      <c r="B167" s="48" t="s">
        <v>78</v>
      </c>
      <c r="C167" s="33">
        <v>326460.93</v>
      </c>
      <c r="D167" s="33">
        <v>1600.35</v>
      </c>
      <c r="E167" s="33">
        <v>218440.21</v>
      </c>
      <c r="F167" s="33">
        <f t="shared" si="6"/>
        <v>546501.49</v>
      </c>
      <c r="G167" s="34">
        <v>0</v>
      </c>
      <c r="H167" s="34">
        <v>0</v>
      </c>
      <c r="I167" s="34">
        <v>0</v>
      </c>
      <c r="J167" s="34">
        <v>6318.44</v>
      </c>
      <c r="K167" s="34">
        <f t="shared" si="7"/>
        <v>540183.05000000005</v>
      </c>
      <c r="L167" s="33">
        <v>1217949.57</v>
      </c>
      <c r="M167" s="35">
        <f t="shared" si="8"/>
        <v>0.44351840446070356</v>
      </c>
    </row>
    <row r="168" spans="1:13" ht="15.6" customHeight="1">
      <c r="A168" s="16" t="s">
        <v>645</v>
      </c>
      <c r="B168" s="48" t="s">
        <v>28</v>
      </c>
      <c r="C168" s="33">
        <v>1871211.75</v>
      </c>
      <c r="D168" s="33">
        <v>80145.929999999993</v>
      </c>
      <c r="E168" s="33">
        <v>173787.78</v>
      </c>
      <c r="F168" s="33">
        <f t="shared" si="6"/>
        <v>2125145.46</v>
      </c>
      <c r="G168" s="34">
        <v>0</v>
      </c>
      <c r="H168" s="34">
        <v>0</v>
      </c>
      <c r="I168" s="34">
        <v>0</v>
      </c>
      <c r="J168" s="34">
        <v>66227.47</v>
      </c>
      <c r="K168" s="34">
        <f t="shared" si="7"/>
        <v>2058917.99</v>
      </c>
      <c r="L168" s="33">
        <v>4655429.6099999994</v>
      </c>
      <c r="M168" s="35">
        <f t="shared" si="8"/>
        <v>0.44226165198102957</v>
      </c>
    </row>
    <row r="169" spans="1:13" ht="15.6" customHeight="1">
      <c r="A169" s="16" t="s">
        <v>431</v>
      </c>
      <c r="B169" s="48" t="s">
        <v>53</v>
      </c>
      <c r="C169" s="33">
        <v>3761945.05</v>
      </c>
      <c r="D169" s="33">
        <v>72911.12</v>
      </c>
      <c r="E169" s="33">
        <v>1518745.32</v>
      </c>
      <c r="F169" s="33">
        <f t="shared" si="6"/>
        <v>5353601.49</v>
      </c>
      <c r="G169" s="34">
        <v>1725</v>
      </c>
      <c r="H169" s="34">
        <v>0</v>
      </c>
      <c r="I169" s="34">
        <v>5508.48</v>
      </c>
      <c r="J169" s="34">
        <v>536576.71</v>
      </c>
      <c r="K169" s="34">
        <f t="shared" si="7"/>
        <v>4809791.3</v>
      </c>
      <c r="L169" s="33">
        <v>10885092.43</v>
      </c>
      <c r="M169" s="35">
        <f t="shared" si="8"/>
        <v>0.44186958732145559</v>
      </c>
    </row>
    <row r="170" spans="1:13" ht="15.6" customHeight="1">
      <c r="A170" s="16" t="s">
        <v>6</v>
      </c>
      <c r="B170" s="48" t="s">
        <v>36</v>
      </c>
      <c r="C170" s="33">
        <v>294889243.23000002</v>
      </c>
      <c r="D170" s="33">
        <v>26545742.239999998</v>
      </c>
      <c r="E170" s="33">
        <v>105177820.18000001</v>
      </c>
      <c r="F170" s="33">
        <f t="shared" si="6"/>
        <v>426612805.65000004</v>
      </c>
      <c r="G170" s="34">
        <v>11038785.58</v>
      </c>
      <c r="H170" s="34">
        <v>0</v>
      </c>
      <c r="I170" s="34">
        <v>262923.78999999998</v>
      </c>
      <c r="J170" s="34">
        <v>27251902.850000001</v>
      </c>
      <c r="K170" s="34">
        <f t="shared" si="7"/>
        <v>388059193.43000001</v>
      </c>
      <c r="L170" s="33">
        <v>879165658.97000015</v>
      </c>
      <c r="M170" s="35">
        <f t="shared" si="8"/>
        <v>0.4413948491625988</v>
      </c>
    </row>
    <row r="171" spans="1:13" ht="15.6" customHeight="1">
      <c r="A171" s="16" t="s">
        <v>273</v>
      </c>
      <c r="B171" s="48" t="s">
        <v>34</v>
      </c>
      <c r="C171" s="33">
        <v>603398.56000000006</v>
      </c>
      <c r="D171" s="33">
        <v>123140.75</v>
      </c>
      <c r="E171" s="33">
        <v>370997.16</v>
      </c>
      <c r="F171" s="33">
        <f t="shared" si="6"/>
        <v>1097536.47</v>
      </c>
      <c r="G171" s="34">
        <v>40</v>
      </c>
      <c r="H171" s="34">
        <v>0</v>
      </c>
      <c r="I171" s="34">
        <v>1685.2</v>
      </c>
      <c r="J171" s="34">
        <v>143501.79999999999</v>
      </c>
      <c r="K171" s="34">
        <f t="shared" si="7"/>
        <v>952309.47</v>
      </c>
      <c r="L171" s="33">
        <v>2158792.59</v>
      </c>
      <c r="M171" s="35">
        <f t="shared" si="8"/>
        <v>0.44113059976734498</v>
      </c>
    </row>
    <row r="172" spans="1:13" ht="15.6" customHeight="1">
      <c r="A172" s="16" t="s">
        <v>604</v>
      </c>
      <c r="B172" s="48" t="s">
        <v>39</v>
      </c>
      <c r="C172" s="33">
        <v>921027.53</v>
      </c>
      <c r="D172" s="33">
        <v>20818.759999999998</v>
      </c>
      <c r="E172" s="33">
        <v>444346.49</v>
      </c>
      <c r="F172" s="33">
        <f t="shared" si="6"/>
        <v>1386192.78</v>
      </c>
      <c r="G172" s="34">
        <v>16916.400000000001</v>
      </c>
      <c r="H172" s="34">
        <v>0</v>
      </c>
      <c r="I172" s="34">
        <v>0</v>
      </c>
      <c r="J172" s="34">
        <v>43497.08</v>
      </c>
      <c r="K172" s="34">
        <f t="shared" si="7"/>
        <v>1325779.3</v>
      </c>
      <c r="L172" s="33">
        <v>3010915.61</v>
      </c>
      <c r="M172" s="35">
        <f t="shared" si="8"/>
        <v>0.44032429723262823</v>
      </c>
    </row>
    <row r="173" spans="1:13" ht="15.6" customHeight="1">
      <c r="A173" s="16" t="s">
        <v>4</v>
      </c>
      <c r="B173" s="48" t="s">
        <v>31</v>
      </c>
      <c r="C173" s="33">
        <v>125287481.42</v>
      </c>
      <c r="D173" s="33">
        <v>11842155.09</v>
      </c>
      <c r="E173" s="33">
        <v>19265889.059999999</v>
      </c>
      <c r="F173" s="33">
        <f t="shared" si="6"/>
        <v>156395525.56999999</v>
      </c>
      <c r="G173" s="34">
        <v>1513719.81</v>
      </c>
      <c r="H173" s="34">
        <v>826.76</v>
      </c>
      <c r="I173" s="34">
        <v>418710.31</v>
      </c>
      <c r="J173" s="34">
        <v>4714604.71</v>
      </c>
      <c r="K173" s="34">
        <f t="shared" si="7"/>
        <v>149747663.97999999</v>
      </c>
      <c r="L173" s="33">
        <v>340687158.6699999</v>
      </c>
      <c r="M173" s="35">
        <f t="shared" si="8"/>
        <v>0.4395459593035328</v>
      </c>
    </row>
    <row r="174" spans="1:13" ht="15.6" customHeight="1">
      <c r="A174" s="16" t="s">
        <v>589</v>
      </c>
      <c r="B174" s="48" t="s">
        <v>44</v>
      </c>
      <c r="C174" s="33">
        <v>776864.87</v>
      </c>
      <c r="D174" s="33">
        <v>21240.05</v>
      </c>
      <c r="E174" s="33">
        <v>382436.12</v>
      </c>
      <c r="F174" s="33">
        <f t="shared" si="6"/>
        <v>1180541.04</v>
      </c>
      <c r="G174" s="34">
        <v>0</v>
      </c>
      <c r="H174" s="34">
        <v>3353.54</v>
      </c>
      <c r="I174" s="34">
        <v>0</v>
      </c>
      <c r="J174" s="34">
        <v>21787.93</v>
      </c>
      <c r="K174" s="34">
        <f t="shared" si="7"/>
        <v>1155399.57</v>
      </c>
      <c r="L174" s="33">
        <v>2631039.25</v>
      </c>
      <c r="M174" s="35">
        <f t="shared" si="8"/>
        <v>0.43914189801615466</v>
      </c>
    </row>
    <row r="175" spans="1:13" ht="15.6" customHeight="1">
      <c r="A175" s="16" t="s">
        <v>284</v>
      </c>
      <c r="B175" s="48" t="s">
        <v>78</v>
      </c>
      <c r="C175" s="33">
        <v>872732.59</v>
      </c>
      <c r="D175" s="33">
        <v>21119.96</v>
      </c>
      <c r="E175" s="33">
        <v>101768.64</v>
      </c>
      <c r="F175" s="33">
        <f t="shared" si="6"/>
        <v>995621.19</v>
      </c>
      <c r="G175" s="34">
        <v>12906.6</v>
      </c>
      <c r="H175" s="34">
        <v>0</v>
      </c>
      <c r="I175" s="34">
        <v>0</v>
      </c>
      <c r="J175" s="34">
        <v>36353.71</v>
      </c>
      <c r="K175" s="34">
        <f t="shared" si="7"/>
        <v>946360.88</v>
      </c>
      <c r="L175" s="33">
        <v>2156753.3899999997</v>
      </c>
      <c r="M175" s="35">
        <f t="shared" si="8"/>
        <v>0.43878956416060166</v>
      </c>
    </row>
    <row r="176" spans="1:13" ht="15.6" customHeight="1">
      <c r="A176" s="16" t="s">
        <v>124</v>
      </c>
      <c r="B176" s="48" t="s">
        <v>44</v>
      </c>
      <c r="C176" s="33">
        <v>6072575.21</v>
      </c>
      <c r="D176" s="33">
        <v>283323.71999999997</v>
      </c>
      <c r="E176" s="33">
        <v>4897821.22</v>
      </c>
      <c r="F176" s="33">
        <f t="shared" si="6"/>
        <v>11253720.149999999</v>
      </c>
      <c r="G176" s="34">
        <v>40536.6</v>
      </c>
      <c r="H176" s="34">
        <v>24</v>
      </c>
      <c r="I176" s="34">
        <v>6838.22</v>
      </c>
      <c r="J176" s="34">
        <v>176398.45</v>
      </c>
      <c r="K176" s="34">
        <f t="shared" si="7"/>
        <v>11029922.879999999</v>
      </c>
      <c r="L176" s="33">
        <v>25163704.039999999</v>
      </c>
      <c r="M176" s="35">
        <f t="shared" si="8"/>
        <v>0.43832668125753393</v>
      </c>
    </row>
    <row r="177" spans="1:13" ht="15.6" customHeight="1">
      <c r="A177" s="16" t="s">
        <v>356</v>
      </c>
      <c r="B177" s="48" t="s">
        <v>28</v>
      </c>
      <c r="C177" s="33">
        <v>6391949.0599999996</v>
      </c>
      <c r="D177" s="33">
        <v>130621.8</v>
      </c>
      <c r="E177" s="33">
        <v>1615339.95</v>
      </c>
      <c r="F177" s="33">
        <f t="shared" si="6"/>
        <v>8137910.8099999996</v>
      </c>
      <c r="G177" s="34">
        <v>199089.13</v>
      </c>
      <c r="H177" s="34">
        <v>0</v>
      </c>
      <c r="I177" s="34">
        <v>11807.74</v>
      </c>
      <c r="J177" s="34">
        <v>682484.28</v>
      </c>
      <c r="K177" s="34">
        <f t="shared" si="7"/>
        <v>7244529.6599999992</v>
      </c>
      <c r="L177" s="33">
        <v>16552051.549999999</v>
      </c>
      <c r="M177" s="35">
        <f t="shared" si="8"/>
        <v>0.43768167577994282</v>
      </c>
    </row>
    <row r="178" spans="1:13" ht="15.6" customHeight="1">
      <c r="A178" s="16" t="s">
        <v>102</v>
      </c>
      <c r="B178" s="48" t="s">
        <v>78</v>
      </c>
      <c r="C178" s="33">
        <v>3743005.25</v>
      </c>
      <c r="D178" s="33">
        <v>105125.87</v>
      </c>
      <c r="E178" s="33">
        <v>2008913</v>
      </c>
      <c r="F178" s="33">
        <f t="shared" si="6"/>
        <v>5857044.1200000001</v>
      </c>
      <c r="G178" s="34">
        <v>1249395.8500000001</v>
      </c>
      <c r="H178" s="34">
        <v>0</v>
      </c>
      <c r="I178" s="34">
        <v>21038.84</v>
      </c>
      <c r="J178" s="34">
        <v>217552.83</v>
      </c>
      <c r="K178" s="34">
        <f t="shared" si="7"/>
        <v>4369056.5999999996</v>
      </c>
      <c r="L178" s="33">
        <v>9983759.8600000013</v>
      </c>
      <c r="M178" s="35">
        <f t="shared" si="8"/>
        <v>0.43761635508729063</v>
      </c>
    </row>
    <row r="179" spans="1:13" ht="15.6" customHeight="1">
      <c r="A179" s="16" t="s">
        <v>326</v>
      </c>
      <c r="B179" s="48" t="s">
        <v>36</v>
      </c>
      <c r="C179" s="33">
        <v>1360190.12</v>
      </c>
      <c r="D179" s="33">
        <v>37760.720000000001</v>
      </c>
      <c r="E179" s="33">
        <v>825852.38</v>
      </c>
      <c r="F179" s="33">
        <f t="shared" si="6"/>
        <v>2223803.2200000002</v>
      </c>
      <c r="G179" s="34">
        <v>4243.3999999999996</v>
      </c>
      <c r="H179" s="34">
        <v>0</v>
      </c>
      <c r="I179" s="34">
        <v>5021.22</v>
      </c>
      <c r="J179" s="34">
        <v>211120.17</v>
      </c>
      <c r="K179" s="34">
        <f t="shared" si="7"/>
        <v>2003418.4300000002</v>
      </c>
      <c r="L179" s="33">
        <v>4578863.2699999996</v>
      </c>
      <c r="M179" s="35">
        <f t="shared" si="8"/>
        <v>0.4375361988042068</v>
      </c>
    </row>
    <row r="180" spans="1:13" ht="15.6" customHeight="1">
      <c r="A180" s="16" t="s">
        <v>532</v>
      </c>
      <c r="B180" s="48" t="s">
        <v>34</v>
      </c>
      <c r="C180" s="33">
        <v>2043859.65</v>
      </c>
      <c r="D180" s="33">
        <v>222455.03</v>
      </c>
      <c r="E180" s="33">
        <v>1058626.08</v>
      </c>
      <c r="F180" s="33">
        <f t="shared" si="6"/>
        <v>3324940.76</v>
      </c>
      <c r="G180" s="34">
        <v>0</v>
      </c>
      <c r="H180" s="34">
        <v>0</v>
      </c>
      <c r="I180" s="34">
        <v>-14209.13</v>
      </c>
      <c r="J180" s="34">
        <v>738159.39</v>
      </c>
      <c r="K180" s="34">
        <f t="shared" si="7"/>
        <v>2600990.4999999995</v>
      </c>
      <c r="L180" s="33">
        <v>5945891.580000001</v>
      </c>
      <c r="M180" s="35">
        <f t="shared" si="8"/>
        <v>0.4374433110668996</v>
      </c>
    </row>
    <row r="181" spans="1:13" ht="15.6" customHeight="1">
      <c r="A181" s="16" t="s">
        <v>235</v>
      </c>
      <c r="B181" s="48" t="s">
        <v>34</v>
      </c>
      <c r="C181" s="33">
        <v>1848012.07</v>
      </c>
      <c r="D181" s="33">
        <v>33062.65</v>
      </c>
      <c r="E181" s="33">
        <v>553537.43000000005</v>
      </c>
      <c r="F181" s="33">
        <f t="shared" si="6"/>
        <v>2434612.15</v>
      </c>
      <c r="G181" s="34">
        <v>0</v>
      </c>
      <c r="H181" s="34">
        <v>0</v>
      </c>
      <c r="I181" s="34">
        <v>45.97</v>
      </c>
      <c r="J181" s="34">
        <v>90010.38</v>
      </c>
      <c r="K181" s="34">
        <f t="shared" si="7"/>
        <v>2344555.7999999998</v>
      </c>
      <c r="L181" s="33">
        <v>5375560.1900000004</v>
      </c>
      <c r="M181" s="35">
        <f t="shared" si="8"/>
        <v>0.43615097164412919</v>
      </c>
    </row>
    <row r="182" spans="1:13" ht="15.6" customHeight="1">
      <c r="A182" s="16" t="s">
        <v>371</v>
      </c>
      <c r="B182" s="48" t="s">
        <v>39</v>
      </c>
      <c r="C182" s="33">
        <v>1005064.14</v>
      </c>
      <c r="D182" s="33">
        <v>15808.85</v>
      </c>
      <c r="E182" s="33">
        <v>276074.56</v>
      </c>
      <c r="F182" s="33">
        <f t="shared" si="6"/>
        <v>1296947.55</v>
      </c>
      <c r="G182" s="34">
        <v>0</v>
      </c>
      <c r="H182" s="34">
        <v>0</v>
      </c>
      <c r="I182" s="34">
        <v>0</v>
      </c>
      <c r="J182" s="34">
        <v>156610.06</v>
      </c>
      <c r="K182" s="34">
        <f t="shared" si="7"/>
        <v>1140337.49</v>
      </c>
      <c r="L182" s="33">
        <v>2617815.66</v>
      </c>
      <c r="M182" s="35">
        <f t="shared" si="8"/>
        <v>0.43560648957230241</v>
      </c>
    </row>
    <row r="183" spans="1:13" ht="15.6" customHeight="1">
      <c r="A183" s="16" t="s">
        <v>339</v>
      </c>
      <c r="B183" s="48" t="s">
        <v>39</v>
      </c>
      <c r="C183" s="33">
        <v>880590.79</v>
      </c>
      <c r="D183" s="33">
        <v>9637.2000000000007</v>
      </c>
      <c r="E183" s="33">
        <v>426408.71</v>
      </c>
      <c r="F183" s="33">
        <f t="shared" si="6"/>
        <v>1316636.7</v>
      </c>
      <c r="G183" s="34">
        <v>0</v>
      </c>
      <c r="H183" s="34">
        <v>0</v>
      </c>
      <c r="I183" s="34">
        <v>12447.04</v>
      </c>
      <c r="J183" s="34">
        <v>47288.54</v>
      </c>
      <c r="K183" s="34">
        <f t="shared" si="7"/>
        <v>1256901.1199999999</v>
      </c>
      <c r="L183" s="33">
        <v>2888388.33</v>
      </c>
      <c r="M183" s="35">
        <f t="shared" si="8"/>
        <v>0.43515655666701847</v>
      </c>
    </row>
    <row r="184" spans="1:13" ht="15.6" customHeight="1">
      <c r="A184" s="16" t="s">
        <v>582</v>
      </c>
      <c r="B184" s="48" t="s">
        <v>44</v>
      </c>
      <c r="C184" s="33">
        <v>759779.54</v>
      </c>
      <c r="D184" s="33">
        <v>23135.45</v>
      </c>
      <c r="E184" s="33">
        <v>389359.07</v>
      </c>
      <c r="F184" s="33">
        <f t="shared" si="6"/>
        <v>1172274.06</v>
      </c>
      <c r="G184" s="34">
        <v>19714.41</v>
      </c>
      <c r="H184" s="34">
        <v>0</v>
      </c>
      <c r="I184" s="34">
        <v>467.94</v>
      </c>
      <c r="J184" s="34">
        <v>2718.62</v>
      </c>
      <c r="K184" s="34">
        <f t="shared" si="7"/>
        <v>1149373.0900000001</v>
      </c>
      <c r="L184" s="33">
        <v>2643589.1800000002</v>
      </c>
      <c r="M184" s="35">
        <f t="shared" si="8"/>
        <v>0.43477749821929595</v>
      </c>
    </row>
    <row r="185" spans="1:13" ht="15.6" customHeight="1">
      <c r="A185" s="16" t="s">
        <v>87</v>
      </c>
      <c r="B185" s="48" t="s">
        <v>31</v>
      </c>
      <c r="C185" s="33">
        <v>3712365.9</v>
      </c>
      <c r="D185" s="33">
        <v>65633.820000000007</v>
      </c>
      <c r="E185" s="33">
        <v>488474.4</v>
      </c>
      <c r="F185" s="33">
        <f t="shared" si="6"/>
        <v>4266474.12</v>
      </c>
      <c r="G185" s="34">
        <v>47295.82</v>
      </c>
      <c r="H185" s="34">
        <v>3165.67</v>
      </c>
      <c r="I185" s="34">
        <v>0</v>
      </c>
      <c r="J185" s="34">
        <v>38625.93</v>
      </c>
      <c r="K185" s="34">
        <f t="shared" si="7"/>
        <v>4177386.6999999997</v>
      </c>
      <c r="L185" s="33">
        <v>9611038.8400000017</v>
      </c>
      <c r="M185" s="35">
        <f t="shared" si="8"/>
        <v>0.43464465907828947</v>
      </c>
    </row>
    <row r="186" spans="1:13" ht="15.6" customHeight="1">
      <c r="A186" s="16" t="s">
        <v>8</v>
      </c>
      <c r="B186" s="48" t="s">
        <v>53</v>
      </c>
      <c r="C186" s="33">
        <v>57249708.020000003</v>
      </c>
      <c r="D186" s="33">
        <v>3683989.4</v>
      </c>
      <c r="E186" s="33">
        <v>19259162.359999999</v>
      </c>
      <c r="F186" s="33">
        <f t="shared" si="6"/>
        <v>80192859.780000001</v>
      </c>
      <c r="G186" s="34">
        <v>649551.63</v>
      </c>
      <c r="H186" s="34">
        <v>510968.88</v>
      </c>
      <c r="I186" s="34">
        <v>149544.54</v>
      </c>
      <c r="J186" s="34">
        <v>3911976.6</v>
      </c>
      <c r="K186" s="34">
        <f t="shared" si="7"/>
        <v>74970818.13000001</v>
      </c>
      <c r="L186" s="33">
        <v>172817622.22</v>
      </c>
      <c r="M186" s="35">
        <f t="shared" si="8"/>
        <v>0.4338146606053912</v>
      </c>
    </row>
    <row r="187" spans="1:13" ht="15.6" customHeight="1">
      <c r="A187" s="16" t="s">
        <v>551</v>
      </c>
      <c r="B187" s="48" t="s">
        <v>31</v>
      </c>
      <c r="C187" s="33">
        <v>3630390.29</v>
      </c>
      <c r="D187" s="33">
        <v>179403.67</v>
      </c>
      <c r="E187" s="33">
        <v>1349129.49</v>
      </c>
      <c r="F187" s="33">
        <f t="shared" si="6"/>
        <v>5158923.45</v>
      </c>
      <c r="G187" s="34">
        <v>10858.38</v>
      </c>
      <c r="H187" s="34">
        <v>0</v>
      </c>
      <c r="I187" s="34">
        <v>685</v>
      </c>
      <c r="J187" s="34">
        <v>168829.48</v>
      </c>
      <c r="K187" s="34">
        <f t="shared" si="7"/>
        <v>4978550.59</v>
      </c>
      <c r="L187" s="33">
        <v>11521345.870000001</v>
      </c>
      <c r="M187" s="35">
        <f t="shared" si="8"/>
        <v>0.43211536622326913</v>
      </c>
    </row>
    <row r="188" spans="1:13" ht="15.6" customHeight="1">
      <c r="A188" s="16" t="s">
        <v>64</v>
      </c>
      <c r="B188" s="48" t="s">
        <v>34</v>
      </c>
      <c r="C188" s="33">
        <v>1423520.7</v>
      </c>
      <c r="D188" s="33">
        <v>61763.67</v>
      </c>
      <c r="E188" s="33">
        <v>477547.8</v>
      </c>
      <c r="F188" s="33">
        <f t="shared" si="6"/>
        <v>1962832.17</v>
      </c>
      <c r="G188" s="34">
        <v>40249.26</v>
      </c>
      <c r="H188" s="34">
        <v>0</v>
      </c>
      <c r="I188" s="34">
        <v>0</v>
      </c>
      <c r="J188" s="34">
        <v>30098.49</v>
      </c>
      <c r="K188" s="34">
        <f t="shared" si="7"/>
        <v>1892484.42</v>
      </c>
      <c r="L188" s="33">
        <v>4382833.2</v>
      </c>
      <c r="M188" s="35">
        <f t="shared" si="8"/>
        <v>0.43179476234687642</v>
      </c>
    </row>
    <row r="189" spans="1:13" ht="15.6" customHeight="1">
      <c r="A189" s="16" t="s">
        <v>451</v>
      </c>
      <c r="B189" s="48" t="s">
        <v>44</v>
      </c>
      <c r="C189" s="33">
        <v>547902.04</v>
      </c>
      <c r="D189" s="33">
        <v>33525.550000000003</v>
      </c>
      <c r="E189" s="33">
        <v>381587.55</v>
      </c>
      <c r="F189" s="33">
        <f t="shared" si="6"/>
        <v>963015.14000000013</v>
      </c>
      <c r="G189" s="34">
        <v>4664.09</v>
      </c>
      <c r="H189" s="34">
        <v>0</v>
      </c>
      <c r="I189" s="34">
        <v>0</v>
      </c>
      <c r="J189" s="34">
        <v>11371.05</v>
      </c>
      <c r="K189" s="34">
        <f t="shared" si="7"/>
        <v>946980.00000000012</v>
      </c>
      <c r="L189" s="33">
        <v>2195627.7400000002</v>
      </c>
      <c r="M189" s="35">
        <f t="shared" si="8"/>
        <v>0.43130262145440013</v>
      </c>
    </row>
    <row r="190" spans="1:13" ht="15.6" customHeight="1">
      <c r="A190" s="16" t="s">
        <v>185</v>
      </c>
      <c r="B190" s="48" t="s">
        <v>44</v>
      </c>
      <c r="C190" s="33">
        <v>861891.95</v>
      </c>
      <c r="D190" s="33">
        <v>26373.17</v>
      </c>
      <c r="E190" s="33">
        <v>435610.94</v>
      </c>
      <c r="F190" s="33">
        <f t="shared" si="6"/>
        <v>1323876.06</v>
      </c>
      <c r="G190" s="34">
        <v>7956.93</v>
      </c>
      <c r="H190" s="34">
        <v>0</v>
      </c>
      <c r="I190" s="34">
        <v>0</v>
      </c>
      <c r="J190" s="34">
        <v>30325.35</v>
      </c>
      <c r="K190" s="34">
        <f t="shared" si="7"/>
        <v>1285593.78</v>
      </c>
      <c r="L190" s="33">
        <v>2984385.52</v>
      </c>
      <c r="M190" s="35">
        <f t="shared" si="8"/>
        <v>0.43077336067493049</v>
      </c>
    </row>
    <row r="191" spans="1:13" ht="15.6" customHeight="1">
      <c r="A191" s="16" t="s">
        <v>338</v>
      </c>
      <c r="B191" s="48" t="s">
        <v>44</v>
      </c>
      <c r="C191" s="33">
        <v>1747836.73</v>
      </c>
      <c r="D191" s="33">
        <v>142792.4</v>
      </c>
      <c r="E191" s="33">
        <v>481872.53</v>
      </c>
      <c r="F191" s="33">
        <f t="shared" si="6"/>
        <v>2372501.66</v>
      </c>
      <c r="G191" s="34">
        <v>0</v>
      </c>
      <c r="H191" s="34">
        <v>0</v>
      </c>
      <c r="I191" s="34">
        <v>0</v>
      </c>
      <c r="J191" s="34">
        <v>45942.25</v>
      </c>
      <c r="K191" s="34">
        <f t="shared" si="7"/>
        <v>2326559.41</v>
      </c>
      <c r="L191" s="33">
        <v>5406066.1900000004</v>
      </c>
      <c r="M191" s="35">
        <f t="shared" si="8"/>
        <v>0.43036088131950895</v>
      </c>
    </row>
    <row r="192" spans="1:13" ht="15.6" customHeight="1">
      <c r="A192" s="16" t="s">
        <v>404</v>
      </c>
      <c r="B192" s="48" t="s">
        <v>34</v>
      </c>
      <c r="C192" s="33">
        <v>8237781.4699999997</v>
      </c>
      <c r="D192" s="33">
        <v>256737.12</v>
      </c>
      <c r="E192" s="33">
        <v>2614324.31</v>
      </c>
      <c r="F192" s="33">
        <f t="shared" si="6"/>
        <v>11108842.9</v>
      </c>
      <c r="G192" s="34">
        <v>34570</v>
      </c>
      <c r="H192" s="34">
        <v>960</v>
      </c>
      <c r="I192" s="34">
        <v>73.95</v>
      </c>
      <c r="J192" s="34">
        <v>515529.87</v>
      </c>
      <c r="K192" s="34">
        <f t="shared" si="7"/>
        <v>10557709.080000002</v>
      </c>
      <c r="L192" s="33">
        <v>24574708.190000001</v>
      </c>
      <c r="M192" s="35">
        <f t="shared" si="8"/>
        <v>0.42961686455736514</v>
      </c>
    </row>
    <row r="193" spans="1:13" ht="15.6" customHeight="1">
      <c r="A193" s="16" t="s">
        <v>217</v>
      </c>
      <c r="B193" s="48" t="s">
        <v>39</v>
      </c>
      <c r="C193" s="33">
        <v>1416385.73</v>
      </c>
      <c r="D193" s="33">
        <v>18231.28</v>
      </c>
      <c r="E193" s="33">
        <v>534521.12</v>
      </c>
      <c r="F193" s="33">
        <f t="shared" si="6"/>
        <v>1969138.13</v>
      </c>
      <c r="G193" s="34">
        <v>990</v>
      </c>
      <c r="H193" s="34">
        <v>0</v>
      </c>
      <c r="I193" s="34">
        <v>12830.76</v>
      </c>
      <c r="J193" s="34">
        <v>139009.26999999999</v>
      </c>
      <c r="K193" s="34">
        <f t="shared" si="7"/>
        <v>1816308.0999999999</v>
      </c>
      <c r="L193" s="33">
        <v>4234516.46</v>
      </c>
      <c r="M193" s="35">
        <f t="shared" si="8"/>
        <v>0.42892928086528204</v>
      </c>
    </row>
    <row r="194" spans="1:13" ht="15.6" customHeight="1">
      <c r="A194" s="16" t="s">
        <v>428</v>
      </c>
      <c r="B194" s="48" t="s">
        <v>44</v>
      </c>
      <c r="C194" s="33">
        <v>2130009.5699999998</v>
      </c>
      <c r="D194" s="33">
        <v>114706.04</v>
      </c>
      <c r="E194" s="33">
        <v>1229992.71</v>
      </c>
      <c r="F194" s="33">
        <f t="shared" si="6"/>
        <v>3474708.32</v>
      </c>
      <c r="G194" s="34">
        <v>26579</v>
      </c>
      <c r="H194" s="34">
        <v>0</v>
      </c>
      <c r="I194" s="34">
        <v>0</v>
      </c>
      <c r="J194" s="34">
        <v>127906.49</v>
      </c>
      <c r="K194" s="34">
        <f t="shared" si="7"/>
        <v>3320222.8299999996</v>
      </c>
      <c r="L194" s="33">
        <v>7748499.5699999984</v>
      </c>
      <c r="M194" s="35">
        <f t="shared" si="8"/>
        <v>0.42849880806020363</v>
      </c>
    </row>
    <row r="195" spans="1:13" ht="15.6" customHeight="1">
      <c r="A195" s="16" t="s">
        <v>74</v>
      </c>
      <c r="B195" s="48" t="s">
        <v>39</v>
      </c>
      <c r="C195" s="33">
        <v>7641427.04</v>
      </c>
      <c r="D195" s="33">
        <v>162348.96</v>
      </c>
      <c r="E195" s="33">
        <v>5466183.9299999997</v>
      </c>
      <c r="F195" s="33">
        <f t="shared" si="6"/>
        <v>13269959.93</v>
      </c>
      <c r="G195" s="34">
        <v>4385</v>
      </c>
      <c r="H195" s="34">
        <v>0</v>
      </c>
      <c r="I195" s="34">
        <v>40483.99</v>
      </c>
      <c r="J195" s="34">
        <v>667659.46</v>
      </c>
      <c r="K195" s="34">
        <f t="shared" si="7"/>
        <v>12557431.48</v>
      </c>
      <c r="L195" s="33">
        <v>29312457.660000004</v>
      </c>
      <c r="M195" s="35">
        <f t="shared" si="8"/>
        <v>0.42839913410385799</v>
      </c>
    </row>
    <row r="196" spans="1:13" ht="15.6" customHeight="1">
      <c r="A196" s="16" t="s">
        <v>503</v>
      </c>
      <c r="B196" s="48" t="s">
        <v>44</v>
      </c>
      <c r="C196" s="33">
        <v>760508.73</v>
      </c>
      <c r="D196" s="33">
        <v>11533.73</v>
      </c>
      <c r="E196" s="33">
        <v>403771.19</v>
      </c>
      <c r="F196" s="33">
        <f t="shared" si="6"/>
        <v>1175813.6499999999</v>
      </c>
      <c r="G196" s="34">
        <v>0</v>
      </c>
      <c r="H196" s="34">
        <v>0</v>
      </c>
      <c r="I196" s="34">
        <v>0</v>
      </c>
      <c r="J196" s="34">
        <v>25789.919999999998</v>
      </c>
      <c r="K196" s="34">
        <f t="shared" si="7"/>
        <v>1150023.73</v>
      </c>
      <c r="L196" s="33">
        <v>2688809.15</v>
      </c>
      <c r="M196" s="35">
        <f t="shared" si="8"/>
        <v>0.42770745926686543</v>
      </c>
    </row>
    <row r="197" spans="1:13" ht="15.6" customHeight="1">
      <c r="A197" s="16" t="s">
        <v>57</v>
      </c>
      <c r="B197" s="48" t="s">
        <v>39</v>
      </c>
      <c r="C197" s="33">
        <v>1058880.78</v>
      </c>
      <c r="D197" s="33">
        <v>6619.06</v>
      </c>
      <c r="E197" s="33">
        <v>512783.55</v>
      </c>
      <c r="F197" s="33">
        <f t="shared" si="6"/>
        <v>1578283.3900000001</v>
      </c>
      <c r="G197" s="34">
        <v>0</v>
      </c>
      <c r="H197" s="34">
        <v>0</v>
      </c>
      <c r="I197" s="34">
        <v>9963.65</v>
      </c>
      <c r="J197" s="34">
        <v>85794.72</v>
      </c>
      <c r="K197" s="34">
        <f t="shared" si="7"/>
        <v>1482525.0200000003</v>
      </c>
      <c r="L197" s="33">
        <v>3472595.65</v>
      </c>
      <c r="M197" s="35">
        <f t="shared" si="8"/>
        <v>0.42692129157047132</v>
      </c>
    </row>
    <row r="198" spans="1:13" ht="15.6" customHeight="1">
      <c r="A198" s="16" t="s">
        <v>249</v>
      </c>
      <c r="B198" s="48" t="s">
        <v>39</v>
      </c>
      <c r="C198" s="33">
        <v>1318386.29</v>
      </c>
      <c r="D198" s="33">
        <v>43002.65</v>
      </c>
      <c r="E198" s="33">
        <v>930785.66</v>
      </c>
      <c r="F198" s="33">
        <f t="shared" si="6"/>
        <v>2292174.6</v>
      </c>
      <c r="G198" s="34">
        <v>0</v>
      </c>
      <c r="H198" s="34">
        <v>0</v>
      </c>
      <c r="I198" s="34">
        <v>20997.94</v>
      </c>
      <c r="J198" s="34">
        <v>118917.71</v>
      </c>
      <c r="K198" s="34">
        <f t="shared" si="7"/>
        <v>2152258.9500000002</v>
      </c>
      <c r="L198" s="33">
        <v>5043501.25</v>
      </c>
      <c r="M198" s="35">
        <f t="shared" si="8"/>
        <v>0.42673905354935726</v>
      </c>
    </row>
    <row r="199" spans="1:13" ht="15.6" customHeight="1">
      <c r="A199" s="16" t="s">
        <v>486</v>
      </c>
      <c r="B199" s="48" t="s">
        <v>31</v>
      </c>
      <c r="C199" s="33">
        <v>7223834.8499999996</v>
      </c>
      <c r="D199" s="33">
        <v>114389.14</v>
      </c>
      <c r="E199" s="33">
        <v>4038091.32</v>
      </c>
      <c r="F199" s="33">
        <f t="shared" si="6"/>
        <v>11376315.309999999</v>
      </c>
      <c r="G199" s="34">
        <v>33194.769999999997</v>
      </c>
      <c r="H199" s="34">
        <v>71757.86</v>
      </c>
      <c r="I199" s="34">
        <v>0</v>
      </c>
      <c r="J199" s="34">
        <v>441281.72</v>
      </c>
      <c r="K199" s="34">
        <f t="shared" si="7"/>
        <v>10830080.959999999</v>
      </c>
      <c r="L199" s="33">
        <v>25391753.199999999</v>
      </c>
      <c r="M199" s="35">
        <f t="shared" si="8"/>
        <v>0.42651962133910465</v>
      </c>
    </row>
    <row r="200" spans="1:13" ht="15.6" customHeight="1">
      <c r="A200" s="16" t="s">
        <v>94</v>
      </c>
      <c r="B200" s="48" t="s">
        <v>39</v>
      </c>
      <c r="C200" s="33">
        <v>1019365.09</v>
      </c>
      <c r="D200" s="33">
        <v>26665.89</v>
      </c>
      <c r="E200" s="33">
        <v>503684.73</v>
      </c>
      <c r="F200" s="33">
        <f t="shared" si="6"/>
        <v>1549715.71</v>
      </c>
      <c r="G200" s="34">
        <v>14775.24</v>
      </c>
      <c r="H200" s="34">
        <v>0</v>
      </c>
      <c r="I200" s="34">
        <v>0</v>
      </c>
      <c r="J200" s="34">
        <v>49563.38</v>
      </c>
      <c r="K200" s="34">
        <f t="shared" si="7"/>
        <v>1485377.09</v>
      </c>
      <c r="L200" s="33">
        <v>3482838.2800000003</v>
      </c>
      <c r="M200" s="35">
        <f t="shared" si="8"/>
        <v>0.42648465722043227</v>
      </c>
    </row>
    <row r="201" spans="1:13" ht="15.6" customHeight="1">
      <c r="A201" s="16" t="s">
        <v>123</v>
      </c>
      <c r="B201" s="48" t="s">
        <v>31</v>
      </c>
      <c r="C201" s="33">
        <v>6206362.0499999998</v>
      </c>
      <c r="D201" s="33">
        <v>164340.67000000001</v>
      </c>
      <c r="E201" s="33">
        <v>1379572.45</v>
      </c>
      <c r="F201" s="33">
        <f t="shared" si="6"/>
        <v>7750275.1699999999</v>
      </c>
      <c r="G201" s="34">
        <v>8919.7999999999993</v>
      </c>
      <c r="H201" s="34">
        <v>0</v>
      </c>
      <c r="I201" s="34">
        <v>67250.47</v>
      </c>
      <c r="J201" s="34">
        <v>404524.81</v>
      </c>
      <c r="K201" s="34">
        <f t="shared" si="7"/>
        <v>7269580.0900000008</v>
      </c>
      <c r="L201" s="33">
        <v>17061033.979999997</v>
      </c>
      <c r="M201" s="35">
        <f t="shared" si="8"/>
        <v>0.426092586095418</v>
      </c>
    </row>
    <row r="202" spans="1:13" ht="15.6" customHeight="1">
      <c r="A202" s="16" t="s">
        <v>81</v>
      </c>
      <c r="B202" s="48" t="s">
        <v>39</v>
      </c>
      <c r="C202" s="33">
        <v>1071975.9099999999</v>
      </c>
      <c r="D202" s="33">
        <v>22171.95</v>
      </c>
      <c r="E202" s="33">
        <v>314583.07</v>
      </c>
      <c r="F202" s="33">
        <f t="shared" si="6"/>
        <v>1408730.93</v>
      </c>
      <c r="G202" s="34">
        <v>3857.59</v>
      </c>
      <c r="H202" s="34">
        <v>0</v>
      </c>
      <c r="I202" s="34">
        <v>12629.58</v>
      </c>
      <c r="J202" s="34">
        <v>56495.66</v>
      </c>
      <c r="K202" s="34">
        <f t="shared" si="7"/>
        <v>1335748.0999999999</v>
      </c>
      <c r="L202" s="33">
        <v>3137507.06</v>
      </c>
      <c r="M202" s="35">
        <f t="shared" si="8"/>
        <v>0.42573548822548302</v>
      </c>
    </row>
    <row r="203" spans="1:13" ht="15.6" customHeight="1">
      <c r="A203" s="16" t="s">
        <v>114</v>
      </c>
      <c r="B203" s="48" t="s">
        <v>39</v>
      </c>
      <c r="C203" s="33">
        <v>1279990.25</v>
      </c>
      <c r="D203" s="33">
        <v>58436.43</v>
      </c>
      <c r="E203" s="33">
        <v>613264.32999999996</v>
      </c>
      <c r="F203" s="33">
        <f t="shared" si="6"/>
        <v>1951691.0099999998</v>
      </c>
      <c r="G203" s="34">
        <v>18615.080000000002</v>
      </c>
      <c r="H203" s="34">
        <v>0</v>
      </c>
      <c r="I203" s="34">
        <v>7594.46</v>
      </c>
      <c r="J203" s="34">
        <v>51479.72</v>
      </c>
      <c r="K203" s="34">
        <f t="shared" si="7"/>
        <v>1874001.7499999998</v>
      </c>
      <c r="L203" s="33">
        <v>4402785.2399999993</v>
      </c>
      <c r="M203" s="35">
        <f t="shared" si="8"/>
        <v>0.425640054612339</v>
      </c>
    </row>
    <row r="204" spans="1:13" ht="15.6" customHeight="1">
      <c r="A204" s="16" t="s">
        <v>464</v>
      </c>
      <c r="B204" s="48" t="s">
        <v>78</v>
      </c>
      <c r="C204" s="33">
        <v>1271916.69</v>
      </c>
      <c r="D204" s="33">
        <v>71885.919999999998</v>
      </c>
      <c r="E204" s="33">
        <v>328033.34999999998</v>
      </c>
      <c r="F204" s="33">
        <f t="shared" ref="F204:F267" si="9">SUM(C204:E204)</f>
        <v>1671835.96</v>
      </c>
      <c r="G204" s="34">
        <v>11532.69</v>
      </c>
      <c r="H204" s="34">
        <v>0</v>
      </c>
      <c r="I204" s="34">
        <v>0</v>
      </c>
      <c r="J204" s="34">
        <v>31153.439999999999</v>
      </c>
      <c r="K204" s="34">
        <f t="shared" ref="K204:K267" si="10">F204-G204-H204-I204-J204</f>
        <v>1629149.83</v>
      </c>
      <c r="L204" s="33">
        <v>3831680.92</v>
      </c>
      <c r="M204" s="35">
        <f t="shared" ref="M204:M267" si="11">K204/L204</f>
        <v>0.4251788872858443</v>
      </c>
    </row>
    <row r="205" spans="1:13" ht="15.6" customHeight="1">
      <c r="A205" s="16" t="s">
        <v>624</v>
      </c>
      <c r="B205" s="48" t="s">
        <v>44</v>
      </c>
      <c r="C205" s="33">
        <v>15453319.48</v>
      </c>
      <c r="D205" s="33">
        <v>358151.1</v>
      </c>
      <c r="E205" s="33">
        <v>5148237.29</v>
      </c>
      <c r="F205" s="33">
        <f t="shared" si="9"/>
        <v>20959707.870000001</v>
      </c>
      <c r="G205" s="34">
        <v>545110.15</v>
      </c>
      <c r="H205" s="34">
        <v>14904.13</v>
      </c>
      <c r="I205" s="34">
        <v>153485.66</v>
      </c>
      <c r="J205" s="34">
        <v>608051.69999999995</v>
      </c>
      <c r="K205" s="34">
        <f t="shared" si="10"/>
        <v>19638156.230000004</v>
      </c>
      <c r="L205" s="33">
        <v>46335309.32</v>
      </c>
      <c r="M205" s="35">
        <f t="shared" si="11"/>
        <v>0.4238270234558133</v>
      </c>
    </row>
    <row r="206" spans="1:13" ht="15.6" customHeight="1">
      <c r="A206" s="16" t="s">
        <v>110</v>
      </c>
      <c r="B206" s="48" t="s">
        <v>44</v>
      </c>
      <c r="C206" s="33">
        <v>1058319.68</v>
      </c>
      <c r="D206" s="33">
        <v>57599.96</v>
      </c>
      <c r="E206" s="33">
        <v>894462.35</v>
      </c>
      <c r="F206" s="33">
        <f t="shared" si="9"/>
        <v>2010381.9899999998</v>
      </c>
      <c r="G206" s="34">
        <v>0</v>
      </c>
      <c r="H206" s="34">
        <v>0</v>
      </c>
      <c r="I206" s="34">
        <v>7721.33</v>
      </c>
      <c r="J206" s="34">
        <v>8768.18</v>
      </c>
      <c r="K206" s="34">
        <f t="shared" si="10"/>
        <v>1993892.4799999997</v>
      </c>
      <c r="L206" s="33">
        <v>4715529.2499999991</v>
      </c>
      <c r="M206" s="35">
        <f t="shared" si="11"/>
        <v>0.42283535405914408</v>
      </c>
    </row>
    <row r="207" spans="1:13" ht="15.6" customHeight="1">
      <c r="A207" s="16" t="s">
        <v>482</v>
      </c>
      <c r="B207" s="48" t="s">
        <v>34</v>
      </c>
      <c r="C207" s="33">
        <v>2675250.39</v>
      </c>
      <c r="D207" s="33">
        <v>66637.31</v>
      </c>
      <c r="E207" s="33">
        <v>1173337.44</v>
      </c>
      <c r="F207" s="33">
        <f t="shared" si="9"/>
        <v>3915225.14</v>
      </c>
      <c r="G207" s="34">
        <v>34585.879999999997</v>
      </c>
      <c r="H207" s="34">
        <v>0</v>
      </c>
      <c r="I207" s="34">
        <v>1445.74</v>
      </c>
      <c r="J207" s="34">
        <v>93607.18</v>
      </c>
      <c r="K207" s="34">
        <f t="shared" si="10"/>
        <v>3785586.34</v>
      </c>
      <c r="L207" s="33">
        <v>8969630.5399999991</v>
      </c>
      <c r="M207" s="35">
        <f t="shared" si="11"/>
        <v>0.42204484600767073</v>
      </c>
    </row>
    <row r="208" spans="1:13" ht="15.6" customHeight="1">
      <c r="A208" s="16" t="s">
        <v>506</v>
      </c>
      <c r="B208" s="48" t="s">
        <v>31</v>
      </c>
      <c r="C208" s="33">
        <v>3070381.16</v>
      </c>
      <c r="D208" s="33">
        <v>55214.36</v>
      </c>
      <c r="E208" s="33">
        <v>1584257.85</v>
      </c>
      <c r="F208" s="33">
        <f t="shared" si="9"/>
        <v>4709853.37</v>
      </c>
      <c r="G208" s="34">
        <v>9931.65</v>
      </c>
      <c r="H208" s="34">
        <v>0</v>
      </c>
      <c r="I208" s="34">
        <v>2252.21</v>
      </c>
      <c r="J208" s="34">
        <v>177294.03</v>
      </c>
      <c r="K208" s="34">
        <f t="shared" si="10"/>
        <v>4520375.4799999995</v>
      </c>
      <c r="L208" s="33">
        <v>10721077.640000002</v>
      </c>
      <c r="M208" s="35">
        <f t="shared" si="11"/>
        <v>0.4216344318909343</v>
      </c>
    </row>
    <row r="209" spans="1:13" ht="15.6" customHeight="1">
      <c r="A209" s="16" t="s">
        <v>215</v>
      </c>
      <c r="B209" s="48" t="s">
        <v>39</v>
      </c>
      <c r="C209" s="33">
        <v>6570919.0999999996</v>
      </c>
      <c r="D209" s="33">
        <v>662084.79</v>
      </c>
      <c r="E209" s="33">
        <v>4469604.28</v>
      </c>
      <c r="F209" s="33">
        <f t="shared" si="9"/>
        <v>11702608.17</v>
      </c>
      <c r="G209" s="34">
        <v>41453.4</v>
      </c>
      <c r="H209" s="34">
        <v>2820</v>
      </c>
      <c r="I209" s="34">
        <v>169123.88</v>
      </c>
      <c r="J209" s="34">
        <v>691574.13</v>
      </c>
      <c r="K209" s="34">
        <f t="shared" si="10"/>
        <v>10797636.759999998</v>
      </c>
      <c r="L209" s="33">
        <v>25635093.329999998</v>
      </c>
      <c r="M209" s="35">
        <f t="shared" si="11"/>
        <v>0.42120528374920485</v>
      </c>
    </row>
    <row r="210" spans="1:13" ht="15.6" customHeight="1">
      <c r="A210" s="16" t="s">
        <v>420</v>
      </c>
      <c r="B210" s="48" t="s">
        <v>39</v>
      </c>
      <c r="C210" s="33">
        <v>18986349.82</v>
      </c>
      <c r="D210" s="33">
        <v>55236.47</v>
      </c>
      <c r="E210" s="33">
        <v>2815709.97</v>
      </c>
      <c r="F210" s="33">
        <f t="shared" si="9"/>
        <v>21857296.259999998</v>
      </c>
      <c r="G210" s="34">
        <v>198086.06</v>
      </c>
      <c r="H210" s="34">
        <v>0</v>
      </c>
      <c r="I210" s="34">
        <v>100</v>
      </c>
      <c r="J210" s="34">
        <v>1949166.79</v>
      </c>
      <c r="K210" s="34">
        <f t="shared" si="10"/>
        <v>19709943.41</v>
      </c>
      <c r="L210" s="33">
        <v>46818985.479999997</v>
      </c>
      <c r="M210" s="35">
        <f t="shared" si="11"/>
        <v>0.42098185614080935</v>
      </c>
    </row>
    <row r="211" spans="1:13" ht="15.6" customHeight="1">
      <c r="A211" s="16" t="s">
        <v>452</v>
      </c>
      <c r="B211" s="48" t="s">
        <v>31</v>
      </c>
      <c r="C211" s="33">
        <v>3937820.67</v>
      </c>
      <c r="D211" s="33">
        <v>146248.13</v>
      </c>
      <c r="E211" s="33">
        <v>306479.8</v>
      </c>
      <c r="F211" s="33">
        <f t="shared" si="9"/>
        <v>4390548.5999999996</v>
      </c>
      <c r="G211" s="34">
        <v>14111.86</v>
      </c>
      <c r="H211" s="34">
        <v>3166.99</v>
      </c>
      <c r="I211" s="34">
        <v>0</v>
      </c>
      <c r="J211" s="34">
        <v>77460.14</v>
      </c>
      <c r="K211" s="34">
        <f t="shared" si="10"/>
        <v>4295809.6099999994</v>
      </c>
      <c r="L211" s="33">
        <v>10212654.42</v>
      </c>
      <c r="M211" s="35">
        <f t="shared" si="11"/>
        <v>0.42063595156879885</v>
      </c>
    </row>
    <row r="212" spans="1:13" ht="15.6" customHeight="1">
      <c r="A212" s="16" t="s">
        <v>662</v>
      </c>
      <c r="B212" s="48" t="s">
        <v>78</v>
      </c>
      <c r="C212" s="33">
        <v>1122080</v>
      </c>
      <c r="D212" s="33">
        <v>27868.43</v>
      </c>
      <c r="E212" s="33">
        <v>147978.07</v>
      </c>
      <c r="F212" s="33">
        <f t="shared" si="9"/>
        <v>1297926.5</v>
      </c>
      <c r="G212" s="34">
        <v>0</v>
      </c>
      <c r="H212" s="34">
        <v>0</v>
      </c>
      <c r="I212" s="34">
        <v>3226.09</v>
      </c>
      <c r="J212" s="34">
        <v>10396.450000000001</v>
      </c>
      <c r="K212" s="34">
        <f t="shared" si="10"/>
        <v>1284303.96</v>
      </c>
      <c r="L212" s="33">
        <v>3053755.9099999997</v>
      </c>
      <c r="M212" s="35">
        <f t="shared" si="11"/>
        <v>0.42056536208226286</v>
      </c>
    </row>
    <row r="213" spans="1:13" ht="15.6" customHeight="1">
      <c r="A213" s="16" t="s">
        <v>384</v>
      </c>
      <c r="B213" s="48" t="s">
        <v>53</v>
      </c>
      <c r="C213" s="33">
        <v>2471151.88</v>
      </c>
      <c r="D213" s="33">
        <v>53364.639999999999</v>
      </c>
      <c r="E213" s="33">
        <v>80865.89</v>
      </c>
      <c r="F213" s="33">
        <f t="shared" si="9"/>
        <v>2605382.41</v>
      </c>
      <c r="G213" s="34">
        <v>19035</v>
      </c>
      <c r="H213" s="34">
        <v>0</v>
      </c>
      <c r="I213" s="34">
        <v>640.01</v>
      </c>
      <c r="J213" s="34">
        <v>-77471.740000000005</v>
      </c>
      <c r="K213" s="34">
        <f t="shared" si="10"/>
        <v>2663179.1400000006</v>
      </c>
      <c r="L213" s="33">
        <v>6339955.1299999999</v>
      </c>
      <c r="M213" s="35">
        <f t="shared" si="11"/>
        <v>0.42006277416666837</v>
      </c>
    </row>
    <row r="214" spans="1:13" ht="15.6" customHeight="1">
      <c r="A214" s="16" t="s">
        <v>181</v>
      </c>
      <c r="B214" s="48" t="s">
        <v>34</v>
      </c>
      <c r="C214" s="33">
        <v>465395.9</v>
      </c>
      <c r="D214" s="33">
        <v>4363.26</v>
      </c>
      <c r="E214" s="33">
        <v>81122.720000000001</v>
      </c>
      <c r="F214" s="33">
        <f t="shared" si="9"/>
        <v>550881.88</v>
      </c>
      <c r="G214" s="34">
        <v>0</v>
      </c>
      <c r="H214" s="34">
        <v>0</v>
      </c>
      <c r="I214" s="34">
        <v>0</v>
      </c>
      <c r="J214" s="34">
        <v>10638.53</v>
      </c>
      <c r="K214" s="34">
        <f t="shared" si="10"/>
        <v>540243.35</v>
      </c>
      <c r="L214" s="33">
        <v>1286848.95</v>
      </c>
      <c r="M214" s="35">
        <f t="shared" si="11"/>
        <v>0.41981877515616733</v>
      </c>
    </row>
    <row r="215" spans="1:13" ht="15.6" customHeight="1">
      <c r="A215" s="16" t="s">
        <v>291</v>
      </c>
      <c r="B215" s="48" t="s">
        <v>31</v>
      </c>
      <c r="C215" s="33">
        <v>1315432.6399999999</v>
      </c>
      <c r="D215" s="33">
        <v>24621.27</v>
      </c>
      <c r="E215" s="33">
        <v>216048.69</v>
      </c>
      <c r="F215" s="33">
        <f t="shared" si="9"/>
        <v>1556102.5999999999</v>
      </c>
      <c r="G215" s="34">
        <v>0</v>
      </c>
      <c r="H215" s="34">
        <v>0</v>
      </c>
      <c r="I215" s="34">
        <v>0</v>
      </c>
      <c r="J215" s="34">
        <v>157861.42000000001</v>
      </c>
      <c r="K215" s="34">
        <f t="shared" si="10"/>
        <v>1398241.18</v>
      </c>
      <c r="L215" s="33">
        <v>3335382.4400000004</v>
      </c>
      <c r="M215" s="35">
        <f t="shared" si="11"/>
        <v>0.41921464934018177</v>
      </c>
    </row>
    <row r="216" spans="1:13" ht="15.6" customHeight="1">
      <c r="A216" s="16" t="s">
        <v>106</v>
      </c>
      <c r="B216" s="48" t="s">
        <v>39</v>
      </c>
      <c r="C216" s="33">
        <v>3049330.15</v>
      </c>
      <c r="D216" s="33">
        <v>257066.82</v>
      </c>
      <c r="E216" s="33">
        <v>1133498.3899999999</v>
      </c>
      <c r="F216" s="33">
        <f t="shared" si="9"/>
        <v>4439895.3599999994</v>
      </c>
      <c r="G216" s="34">
        <v>24373.86</v>
      </c>
      <c r="H216" s="34">
        <v>0</v>
      </c>
      <c r="I216" s="34">
        <v>54223.63</v>
      </c>
      <c r="J216" s="34">
        <v>285264.7</v>
      </c>
      <c r="K216" s="34">
        <f t="shared" si="10"/>
        <v>4076033.169999999</v>
      </c>
      <c r="L216" s="33">
        <v>9759717.209999999</v>
      </c>
      <c r="M216" s="35">
        <f t="shared" si="11"/>
        <v>0.41763845020259549</v>
      </c>
    </row>
    <row r="217" spans="1:13" ht="15.6" customHeight="1">
      <c r="A217" s="16" t="s">
        <v>227</v>
      </c>
      <c r="B217" s="48" t="s">
        <v>44</v>
      </c>
      <c r="C217" s="33">
        <v>1361156.26</v>
      </c>
      <c r="D217" s="33">
        <v>19633.560000000001</v>
      </c>
      <c r="E217" s="33">
        <v>688856.77</v>
      </c>
      <c r="F217" s="33">
        <f t="shared" si="9"/>
        <v>2069646.59</v>
      </c>
      <c r="G217" s="34">
        <v>29910.09</v>
      </c>
      <c r="H217" s="34">
        <v>393.74</v>
      </c>
      <c r="I217" s="34">
        <v>600</v>
      </c>
      <c r="J217" s="34">
        <v>3423.6</v>
      </c>
      <c r="K217" s="34">
        <f t="shared" si="10"/>
        <v>2035319.16</v>
      </c>
      <c r="L217" s="33">
        <v>4877178.2299999995</v>
      </c>
      <c r="M217" s="35">
        <f t="shared" si="11"/>
        <v>0.41731490300693813</v>
      </c>
    </row>
    <row r="218" spans="1:13" ht="15.6" customHeight="1">
      <c r="A218" s="16" t="s">
        <v>542</v>
      </c>
      <c r="B218" s="48" t="s">
        <v>36</v>
      </c>
      <c r="C218" s="33">
        <v>13177600.869999999</v>
      </c>
      <c r="D218" s="33">
        <v>1648121.69</v>
      </c>
      <c r="E218" s="33">
        <v>5317913.57</v>
      </c>
      <c r="F218" s="33">
        <f t="shared" si="9"/>
        <v>20143636.129999999</v>
      </c>
      <c r="G218" s="34">
        <v>399743.54</v>
      </c>
      <c r="H218" s="34">
        <v>0</v>
      </c>
      <c r="I218" s="34">
        <v>9064.34</v>
      </c>
      <c r="J218" s="34">
        <v>996947.52</v>
      </c>
      <c r="K218" s="34">
        <f t="shared" si="10"/>
        <v>18737880.73</v>
      </c>
      <c r="L218" s="33">
        <v>44912997.899999999</v>
      </c>
      <c r="M218" s="35">
        <f t="shared" si="11"/>
        <v>0.41720396335422538</v>
      </c>
    </row>
    <row r="219" spans="1:13" ht="15.6" customHeight="1">
      <c r="A219" s="16" t="s">
        <v>614</v>
      </c>
      <c r="B219" s="48" t="s">
        <v>44</v>
      </c>
      <c r="C219" s="33">
        <v>582846.97</v>
      </c>
      <c r="D219" s="33">
        <v>7933.11</v>
      </c>
      <c r="E219" s="33">
        <v>221569.81</v>
      </c>
      <c r="F219" s="33">
        <f t="shared" si="9"/>
        <v>812349.8899999999</v>
      </c>
      <c r="G219" s="34">
        <v>0</v>
      </c>
      <c r="H219" s="34">
        <v>0</v>
      </c>
      <c r="I219" s="34">
        <v>0</v>
      </c>
      <c r="J219" s="34">
        <v>24188.91</v>
      </c>
      <c r="K219" s="34">
        <f t="shared" si="10"/>
        <v>788160.97999999986</v>
      </c>
      <c r="L219" s="33">
        <v>1889268.6999999997</v>
      </c>
      <c r="M219" s="35">
        <f t="shared" si="11"/>
        <v>0.41717781065234394</v>
      </c>
    </row>
    <row r="220" spans="1:13" ht="15.6" customHeight="1">
      <c r="A220" s="16" t="s">
        <v>539</v>
      </c>
      <c r="B220" s="48" t="s">
        <v>31</v>
      </c>
      <c r="C220" s="33">
        <v>2421161.77</v>
      </c>
      <c r="D220" s="33">
        <v>37749.56</v>
      </c>
      <c r="E220" s="33">
        <v>702276.42</v>
      </c>
      <c r="F220" s="33">
        <f t="shared" si="9"/>
        <v>3161187.75</v>
      </c>
      <c r="G220" s="34">
        <v>12343.81</v>
      </c>
      <c r="H220" s="34">
        <v>0</v>
      </c>
      <c r="I220" s="34">
        <v>3991.73</v>
      </c>
      <c r="J220" s="34">
        <v>74314.28</v>
      </c>
      <c r="K220" s="34">
        <f t="shared" si="10"/>
        <v>3070537.93</v>
      </c>
      <c r="L220" s="33">
        <v>7360930.5399999991</v>
      </c>
      <c r="M220" s="35">
        <f t="shared" si="11"/>
        <v>0.41713991367183861</v>
      </c>
    </row>
    <row r="221" spans="1:13" ht="15.6" customHeight="1">
      <c r="A221" s="16" t="s">
        <v>447</v>
      </c>
      <c r="B221" s="48" t="s">
        <v>36</v>
      </c>
      <c r="C221" s="33">
        <v>2651528.06</v>
      </c>
      <c r="D221" s="33">
        <v>40060.14</v>
      </c>
      <c r="E221" s="33">
        <v>1053407.3700000001</v>
      </c>
      <c r="F221" s="33">
        <f t="shared" si="9"/>
        <v>3744995.5700000003</v>
      </c>
      <c r="G221" s="34">
        <v>6882</v>
      </c>
      <c r="H221" s="34">
        <v>0</v>
      </c>
      <c r="I221" s="34">
        <v>25063.11</v>
      </c>
      <c r="J221" s="34">
        <v>159150.22</v>
      </c>
      <c r="K221" s="34">
        <f t="shared" si="10"/>
        <v>3553900.24</v>
      </c>
      <c r="L221" s="33">
        <v>8545544.8600000013</v>
      </c>
      <c r="M221" s="35">
        <f t="shared" si="11"/>
        <v>0.41587754768395185</v>
      </c>
    </row>
    <row r="222" spans="1:13" ht="15.6" customHeight="1">
      <c r="A222" s="16" t="s">
        <v>479</v>
      </c>
      <c r="B222" s="48" t="s">
        <v>36</v>
      </c>
      <c r="C222" s="33">
        <v>7057204.8099999996</v>
      </c>
      <c r="D222" s="33">
        <v>244395.43</v>
      </c>
      <c r="E222" s="33">
        <v>7670328.8799999999</v>
      </c>
      <c r="F222" s="33">
        <f t="shared" si="9"/>
        <v>14971929.119999999</v>
      </c>
      <c r="G222" s="34">
        <v>385597.46</v>
      </c>
      <c r="H222" s="34">
        <v>0</v>
      </c>
      <c r="I222" s="34">
        <v>33475.19</v>
      </c>
      <c r="J222" s="34">
        <v>347776.38</v>
      </c>
      <c r="K222" s="34">
        <f t="shared" si="10"/>
        <v>14205080.089999998</v>
      </c>
      <c r="L222" s="33">
        <v>34169818.969999999</v>
      </c>
      <c r="M222" s="35">
        <f t="shared" si="11"/>
        <v>0.41572008626886786</v>
      </c>
    </row>
    <row r="223" spans="1:13" ht="15.6" customHeight="1">
      <c r="A223" s="16" t="s">
        <v>218</v>
      </c>
      <c r="B223" s="48" t="s">
        <v>39</v>
      </c>
      <c r="C223" s="33">
        <v>1032176.88</v>
      </c>
      <c r="D223" s="33">
        <v>23885.77</v>
      </c>
      <c r="E223" s="33">
        <v>297881.90999999997</v>
      </c>
      <c r="F223" s="33">
        <f t="shared" si="9"/>
        <v>1353944.5599999998</v>
      </c>
      <c r="G223" s="34">
        <v>0</v>
      </c>
      <c r="H223" s="34">
        <v>0</v>
      </c>
      <c r="I223" s="34">
        <v>2793.24</v>
      </c>
      <c r="J223" s="34">
        <v>-25680.65</v>
      </c>
      <c r="K223" s="34">
        <f t="shared" si="10"/>
        <v>1376831.9699999997</v>
      </c>
      <c r="L223" s="33">
        <v>3314965.62</v>
      </c>
      <c r="M223" s="35">
        <f t="shared" si="11"/>
        <v>0.4153382350915602</v>
      </c>
    </row>
    <row r="224" spans="1:13" ht="15.6" customHeight="1">
      <c r="A224" s="16" t="s">
        <v>127</v>
      </c>
      <c r="B224" s="48" t="s">
        <v>44</v>
      </c>
      <c r="C224" s="33">
        <v>794629.05</v>
      </c>
      <c r="D224" s="33">
        <v>32999.730000000003</v>
      </c>
      <c r="E224" s="33">
        <v>306082.34999999998</v>
      </c>
      <c r="F224" s="33">
        <f t="shared" si="9"/>
        <v>1133711.1299999999</v>
      </c>
      <c r="G224" s="34">
        <v>0</v>
      </c>
      <c r="H224" s="34">
        <v>0</v>
      </c>
      <c r="I224" s="34">
        <v>1286.55</v>
      </c>
      <c r="J224" s="34">
        <v>113908.64</v>
      </c>
      <c r="K224" s="34">
        <f t="shared" si="10"/>
        <v>1018515.9399999998</v>
      </c>
      <c r="L224" s="33">
        <v>2457572.5300000003</v>
      </c>
      <c r="M224" s="35">
        <f t="shared" si="11"/>
        <v>0.41443982937097679</v>
      </c>
    </row>
    <row r="225" spans="1:13" ht="15.6" customHeight="1">
      <c r="A225" s="16" t="s">
        <v>5</v>
      </c>
      <c r="B225" s="48" t="s">
        <v>39</v>
      </c>
      <c r="C225" s="33">
        <v>247714830.41999999</v>
      </c>
      <c r="D225" s="33">
        <v>22298146.960000001</v>
      </c>
      <c r="E225" s="33">
        <v>66712738.890000001</v>
      </c>
      <c r="F225" s="33">
        <f t="shared" si="9"/>
        <v>336725716.26999998</v>
      </c>
      <c r="G225" s="34">
        <v>1617432.68</v>
      </c>
      <c r="H225" s="34">
        <v>610774.82999999996</v>
      </c>
      <c r="I225" s="34">
        <v>2780290.6</v>
      </c>
      <c r="J225" s="34">
        <v>30875380.25</v>
      </c>
      <c r="K225" s="34">
        <f t="shared" si="10"/>
        <v>300841837.90999997</v>
      </c>
      <c r="L225" s="33">
        <v>727479775.24999988</v>
      </c>
      <c r="M225" s="35">
        <f t="shared" si="11"/>
        <v>0.41353979608108704</v>
      </c>
    </row>
    <row r="226" spans="1:13" ht="15.6" customHeight="1">
      <c r="A226" s="16" t="s">
        <v>238</v>
      </c>
      <c r="B226" s="48" t="s">
        <v>44</v>
      </c>
      <c r="C226" s="33">
        <v>509394.26</v>
      </c>
      <c r="D226" s="33">
        <v>12061.39</v>
      </c>
      <c r="E226" s="33">
        <v>325794.65999999997</v>
      </c>
      <c r="F226" s="33">
        <f t="shared" si="9"/>
        <v>847250.31</v>
      </c>
      <c r="G226" s="34">
        <v>0</v>
      </c>
      <c r="H226" s="34">
        <v>0</v>
      </c>
      <c r="I226" s="34">
        <v>0</v>
      </c>
      <c r="J226" s="34">
        <v>22848.68</v>
      </c>
      <c r="K226" s="34">
        <f t="shared" si="10"/>
        <v>824401.63</v>
      </c>
      <c r="L226" s="33">
        <v>1995694.5499999998</v>
      </c>
      <c r="M226" s="35">
        <f t="shared" si="11"/>
        <v>0.41309008435183636</v>
      </c>
    </row>
    <row r="227" spans="1:13" ht="15.6" customHeight="1">
      <c r="A227" s="16" t="s">
        <v>350</v>
      </c>
      <c r="B227" s="48" t="s">
        <v>31</v>
      </c>
      <c r="C227" s="33">
        <v>3687600.4</v>
      </c>
      <c r="D227" s="33">
        <v>68805.34</v>
      </c>
      <c r="E227" s="33">
        <v>460763.84</v>
      </c>
      <c r="F227" s="33">
        <f t="shared" si="9"/>
        <v>4217169.58</v>
      </c>
      <c r="G227" s="34">
        <v>2840</v>
      </c>
      <c r="H227" s="34">
        <v>0</v>
      </c>
      <c r="I227" s="34">
        <v>0</v>
      </c>
      <c r="J227" s="34">
        <v>113535.14</v>
      </c>
      <c r="K227" s="34">
        <f t="shared" si="10"/>
        <v>4100794.44</v>
      </c>
      <c r="L227" s="33">
        <v>9939147.8900000006</v>
      </c>
      <c r="M227" s="35">
        <f t="shared" si="11"/>
        <v>0.41259014207102213</v>
      </c>
    </row>
    <row r="228" spans="1:13" ht="15.6" customHeight="1">
      <c r="A228" s="16" t="s">
        <v>608</v>
      </c>
      <c r="B228" s="48" t="s">
        <v>44</v>
      </c>
      <c r="C228" s="33">
        <v>690976.77</v>
      </c>
      <c r="D228" s="33">
        <v>105</v>
      </c>
      <c r="E228" s="33">
        <v>584379.26</v>
      </c>
      <c r="F228" s="33">
        <f t="shared" si="9"/>
        <v>1275461.03</v>
      </c>
      <c r="G228" s="34">
        <v>0</v>
      </c>
      <c r="H228" s="34">
        <v>0</v>
      </c>
      <c r="I228" s="34">
        <v>0</v>
      </c>
      <c r="J228" s="34">
        <v>13016.2</v>
      </c>
      <c r="K228" s="34">
        <f t="shared" si="10"/>
        <v>1262444.83</v>
      </c>
      <c r="L228" s="33">
        <v>3060021.17</v>
      </c>
      <c r="M228" s="35">
        <f t="shared" si="11"/>
        <v>0.41256081571487957</v>
      </c>
    </row>
    <row r="229" spans="1:13" ht="15.6" customHeight="1">
      <c r="A229" s="16" t="s">
        <v>571</v>
      </c>
      <c r="B229" s="48" t="s">
        <v>44</v>
      </c>
      <c r="C229" s="33">
        <v>260841.62</v>
      </c>
      <c r="D229" s="33">
        <v>20773.28</v>
      </c>
      <c r="E229" s="33">
        <v>185384.94</v>
      </c>
      <c r="F229" s="33">
        <f t="shared" si="9"/>
        <v>466999.84</v>
      </c>
      <c r="G229" s="34">
        <v>0</v>
      </c>
      <c r="H229" s="34">
        <v>0</v>
      </c>
      <c r="I229" s="34">
        <v>0</v>
      </c>
      <c r="J229" s="34">
        <v>4867.8500000000004</v>
      </c>
      <c r="K229" s="34">
        <f t="shared" si="10"/>
        <v>462131.99000000005</v>
      </c>
      <c r="L229" s="33">
        <v>1122003.9700000002</v>
      </c>
      <c r="M229" s="35">
        <f t="shared" si="11"/>
        <v>0.4118808866603208</v>
      </c>
    </row>
    <row r="230" spans="1:13" ht="15.6" customHeight="1">
      <c r="A230" s="16" t="s">
        <v>422</v>
      </c>
      <c r="B230" s="48" t="s">
        <v>34</v>
      </c>
      <c r="C230" s="33">
        <v>8636236.6899999995</v>
      </c>
      <c r="D230" s="33">
        <v>598109.09</v>
      </c>
      <c r="E230" s="33">
        <v>2793693.84</v>
      </c>
      <c r="F230" s="33">
        <f t="shared" si="9"/>
        <v>12028039.619999999</v>
      </c>
      <c r="G230" s="34">
        <v>84666.65</v>
      </c>
      <c r="H230" s="34">
        <v>0</v>
      </c>
      <c r="I230" s="34">
        <v>23.57</v>
      </c>
      <c r="J230" s="34">
        <v>290146.7</v>
      </c>
      <c r="K230" s="34">
        <f t="shared" si="10"/>
        <v>11653202.699999999</v>
      </c>
      <c r="L230" s="33">
        <v>28336017.390000001</v>
      </c>
      <c r="M230" s="35">
        <f t="shared" si="11"/>
        <v>0.41125054871375483</v>
      </c>
    </row>
    <row r="231" spans="1:13" ht="15.6" customHeight="1">
      <c r="A231" s="16" t="s">
        <v>153</v>
      </c>
      <c r="B231" s="48" t="s">
        <v>53</v>
      </c>
      <c r="C231" s="33">
        <v>385822.33</v>
      </c>
      <c r="D231" s="33">
        <v>7184.66</v>
      </c>
      <c r="E231" s="33">
        <v>119468.89</v>
      </c>
      <c r="F231" s="33">
        <f t="shared" si="9"/>
        <v>512475.88</v>
      </c>
      <c r="G231" s="34">
        <v>0</v>
      </c>
      <c r="H231" s="34">
        <v>0</v>
      </c>
      <c r="I231" s="34">
        <v>0</v>
      </c>
      <c r="J231" s="34">
        <v>16071.55</v>
      </c>
      <c r="K231" s="34">
        <f t="shared" si="10"/>
        <v>496404.33</v>
      </c>
      <c r="L231" s="33">
        <v>1208364.6100000001</v>
      </c>
      <c r="M231" s="35">
        <f t="shared" si="11"/>
        <v>0.41080674317332083</v>
      </c>
    </row>
    <row r="232" spans="1:13" ht="15.6" customHeight="1">
      <c r="A232" s="16" t="s">
        <v>470</v>
      </c>
      <c r="B232" s="48" t="s">
        <v>34</v>
      </c>
      <c r="C232" s="33">
        <v>4015414.15</v>
      </c>
      <c r="D232" s="33">
        <v>149276.9</v>
      </c>
      <c r="E232" s="33">
        <v>1736248.64</v>
      </c>
      <c r="F232" s="33">
        <f t="shared" si="9"/>
        <v>5900939.6899999995</v>
      </c>
      <c r="G232" s="34">
        <v>13544.01</v>
      </c>
      <c r="H232" s="34">
        <v>6803.69</v>
      </c>
      <c r="I232" s="34">
        <v>0</v>
      </c>
      <c r="J232" s="34">
        <v>141119.45000000001</v>
      </c>
      <c r="K232" s="34">
        <f t="shared" si="10"/>
        <v>5739472.5399999991</v>
      </c>
      <c r="L232" s="33">
        <v>13975714.74</v>
      </c>
      <c r="M232" s="35">
        <f t="shared" si="11"/>
        <v>0.41067470585765542</v>
      </c>
    </row>
    <row r="233" spans="1:13" ht="15.6" customHeight="1">
      <c r="A233" s="16" t="s">
        <v>341</v>
      </c>
      <c r="B233" s="48" t="s">
        <v>34</v>
      </c>
      <c r="C233" s="33">
        <v>1888745.43</v>
      </c>
      <c r="D233" s="33">
        <v>23519.07</v>
      </c>
      <c r="E233" s="33">
        <v>462987.49</v>
      </c>
      <c r="F233" s="33">
        <f t="shared" si="9"/>
        <v>2375251.9900000002</v>
      </c>
      <c r="G233" s="34">
        <v>0</v>
      </c>
      <c r="H233" s="34">
        <v>0</v>
      </c>
      <c r="I233" s="34">
        <v>537.37</v>
      </c>
      <c r="J233" s="34">
        <v>42860.160000000003</v>
      </c>
      <c r="K233" s="34">
        <f t="shared" si="10"/>
        <v>2331854.46</v>
      </c>
      <c r="L233" s="33">
        <v>5680230.040000001</v>
      </c>
      <c r="M233" s="35">
        <f t="shared" si="11"/>
        <v>0.41052113093645054</v>
      </c>
    </row>
    <row r="234" spans="1:13" ht="15.6" customHeight="1">
      <c r="A234" s="16" t="s">
        <v>297</v>
      </c>
      <c r="B234" s="48" t="s">
        <v>28</v>
      </c>
      <c r="C234" s="33">
        <v>665272.56000000006</v>
      </c>
      <c r="D234" s="33">
        <v>4789.21</v>
      </c>
      <c r="E234" s="33">
        <v>204916.94</v>
      </c>
      <c r="F234" s="33">
        <f t="shared" si="9"/>
        <v>874978.71</v>
      </c>
      <c r="G234" s="34">
        <v>74483.679999999993</v>
      </c>
      <c r="H234" s="34">
        <v>0</v>
      </c>
      <c r="I234" s="34">
        <v>155.53</v>
      </c>
      <c r="J234" s="34">
        <v>13117.36</v>
      </c>
      <c r="K234" s="34">
        <f t="shared" si="10"/>
        <v>787222.14</v>
      </c>
      <c r="L234" s="33">
        <v>1919855.94</v>
      </c>
      <c r="M234" s="35">
        <f t="shared" si="11"/>
        <v>0.41004229723611452</v>
      </c>
    </row>
    <row r="235" spans="1:13" ht="15.6" customHeight="1">
      <c r="A235" s="16" t="s">
        <v>324</v>
      </c>
      <c r="B235" s="48" t="s">
        <v>28</v>
      </c>
      <c r="C235" s="33">
        <v>317190.08</v>
      </c>
      <c r="D235" s="33">
        <v>28748.68</v>
      </c>
      <c r="E235" s="33">
        <v>107165.15</v>
      </c>
      <c r="F235" s="33">
        <f t="shared" si="9"/>
        <v>453103.91000000003</v>
      </c>
      <c r="G235" s="34">
        <v>0</v>
      </c>
      <c r="H235" s="34">
        <v>0</v>
      </c>
      <c r="I235" s="34">
        <v>3723.19</v>
      </c>
      <c r="J235" s="34">
        <v>4293.7</v>
      </c>
      <c r="K235" s="34">
        <f t="shared" si="10"/>
        <v>445087.02</v>
      </c>
      <c r="L235" s="33">
        <v>1088330.48</v>
      </c>
      <c r="M235" s="35">
        <f t="shared" si="11"/>
        <v>0.40896311201354946</v>
      </c>
    </row>
    <row r="236" spans="1:13" ht="15.6" customHeight="1">
      <c r="A236" s="16" t="s">
        <v>402</v>
      </c>
      <c r="B236" s="48" t="s">
        <v>53</v>
      </c>
      <c r="C236" s="33">
        <v>22108086.440000001</v>
      </c>
      <c r="D236" s="33">
        <v>1429617.15</v>
      </c>
      <c r="E236" s="33">
        <v>9655653.5899999999</v>
      </c>
      <c r="F236" s="33">
        <f t="shared" si="9"/>
        <v>33193357.18</v>
      </c>
      <c r="G236" s="34">
        <v>159828.93</v>
      </c>
      <c r="H236" s="34">
        <v>0</v>
      </c>
      <c r="I236" s="34">
        <v>13996.66</v>
      </c>
      <c r="J236" s="34">
        <v>7484990.4400000004</v>
      </c>
      <c r="K236" s="34">
        <f t="shared" si="10"/>
        <v>25534541.149999999</v>
      </c>
      <c r="L236" s="33">
        <v>62501897.969999999</v>
      </c>
      <c r="M236" s="35">
        <f t="shared" si="11"/>
        <v>0.40854025204572519</v>
      </c>
    </row>
    <row r="237" spans="1:13" ht="15.6" customHeight="1">
      <c r="A237" s="16" t="s">
        <v>320</v>
      </c>
      <c r="B237" s="48" t="s">
        <v>36</v>
      </c>
      <c r="C237" s="33">
        <v>3624498.85</v>
      </c>
      <c r="D237" s="33">
        <v>58109.83</v>
      </c>
      <c r="E237" s="33">
        <v>632438.01</v>
      </c>
      <c r="F237" s="33">
        <f t="shared" si="9"/>
        <v>4315046.6900000004</v>
      </c>
      <c r="G237" s="34">
        <v>60651.59</v>
      </c>
      <c r="H237" s="34">
        <v>0</v>
      </c>
      <c r="I237" s="34">
        <v>0.31</v>
      </c>
      <c r="J237" s="34">
        <v>221103</v>
      </c>
      <c r="K237" s="34">
        <f t="shared" si="10"/>
        <v>4033291.790000001</v>
      </c>
      <c r="L237" s="33">
        <v>9876559.8499999996</v>
      </c>
      <c r="M237" s="35">
        <f t="shared" si="11"/>
        <v>0.40837010571044141</v>
      </c>
    </row>
    <row r="238" spans="1:13" ht="15.6" customHeight="1">
      <c r="A238" s="16" t="s">
        <v>358</v>
      </c>
      <c r="B238" s="48" t="s">
        <v>34</v>
      </c>
      <c r="C238" s="33">
        <v>2439534.54</v>
      </c>
      <c r="D238" s="33">
        <v>94093.34</v>
      </c>
      <c r="E238" s="33">
        <v>850681.48</v>
      </c>
      <c r="F238" s="33">
        <f t="shared" si="9"/>
        <v>3384309.36</v>
      </c>
      <c r="G238" s="34">
        <v>0</v>
      </c>
      <c r="H238" s="34">
        <v>0</v>
      </c>
      <c r="I238" s="34">
        <v>0</v>
      </c>
      <c r="J238" s="34">
        <v>81875.820000000007</v>
      </c>
      <c r="K238" s="34">
        <f t="shared" si="10"/>
        <v>3302433.54</v>
      </c>
      <c r="L238" s="33">
        <v>8088872.8300000001</v>
      </c>
      <c r="M238" s="35">
        <f t="shared" si="11"/>
        <v>0.40826869322904163</v>
      </c>
    </row>
    <row r="239" spans="1:13" ht="15.6" customHeight="1">
      <c r="A239" s="16" t="s">
        <v>534</v>
      </c>
      <c r="B239" s="48" t="s">
        <v>78</v>
      </c>
      <c r="C239" s="33">
        <v>13115114.539999999</v>
      </c>
      <c r="D239" s="33">
        <v>349742.43</v>
      </c>
      <c r="E239" s="33">
        <v>2564221.9700000002</v>
      </c>
      <c r="F239" s="33">
        <f t="shared" si="9"/>
        <v>16029078.939999999</v>
      </c>
      <c r="G239" s="34">
        <v>123349.34</v>
      </c>
      <c r="H239" s="34">
        <v>1238</v>
      </c>
      <c r="I239" s="34">
        <v>13907.52</v>
      </c>
      <c r="J239" s="34">
        <v>1360506.82</v>
      </c>
      <c r="K239" s="34">
        <f t="shared" si="10"/>
        <v>14530077.26</v>
      </c>
      <c r="L239" s="33">
        <v>35599818.159999996</v>
      </c>
      <c r="M239" s="35">
        <f t="shared" si="11"/>
        <v>0.4081503224172649</v>
      </c>
    </row>
    <row r="240" spans="1:13" ht="15.6" customHeight="1">
      <c r="A240" s="16" t="s">
        <v>364</v>
      </c>
      <c r="B240" s="48" t="s">
        <v>44</v>
      </c>
      <c r="C240" s="33">
        <v>934634.31</v>
      </c>
      <c r="D240" s="33">
        <v>9874.74</v>
      </c>
      <c r="E240" s="33">
        <v>337201.42</v>
      </c>
      <c r="F240" s="33">
        <f t="shared" si="9"/>
        <v>1281710.47</v>
      </c>
      <c r="G240" s="34">
        <v>25999.25</v>
      </c>
      <c r="H240" s="34">
        <v>0</v>
      </c>
      <c r="I240" s="34">
        <v>0</v>
      </c>
      <c r="J240" s="34">
        <v>45530.15</v>
      </c>
      <c r="K240" s="34">
        <f t="shared" si="10"/>
        <v>1210181.07</v>
      </c>
      <c r="L240" s="33">
        <v>2967088.3499999996</v>
      </c>
      <c r="M240" s="35">
        <f t="shared" si="11"/>
        <v>0.40786822879743379</v>
      </c>
    </row>
    <row r="241" spans="1:13" ht="15.6" customHeight="1">
      <c r="A241" s="16" t="s">
        <v>642</v>
      </c>
      <c r="B241" s="48" t="s">
        <v>28</v>
      </c>
      <c r="C241" s="33">
        <v>684818.61</v>
      </c>
      <c r="D241" s="33">
        <v>29267.49</v>
      </c>
      <c r="E241" s="33">
        <v>124838.46</v>
      </c>
      <c r="F241" s="33">
        <f t="shared" si="9"/>
        <v>838924.55999999994</v>
      </c>
      <c r="G241" s="34">
        <v>0</v>
      </c>
      <c r="H241" s="34">
        <v>0</v>
      </c>
      <c r="I241" s="34">
        <v>0</v>
      </c>
      <c r="J241" s="34">
        <v>32774.639999999999</v>
      </c>
      <c r="K241" s="34">
        <f t="shared" si="10"/>
        <v>806149.91999999993</v>
      </c>
      <c r="L241" s="33">
        <v>1978914.1199999999</v>
      </c>
      <c r="M241" s="35">
        <f t="shared" si="11"/>
        <v>0.40736983573597424</v>
      </c>
    </row>
    <row r="242" spans="1:13" ht="15.6" customHeight="1">
      <c r="A242" s="16" t="s">
        <v>187</v>
      </c>
      <c r="B242" s="48" t="s">
        <v>78</v>
      </c>
      <c r="C242" s="33">
        <v>618810.25</v>
      </c>
      <c r="D242" s="33">
        <v>27021.200000000001</v>
      </c>
      <c r="E242" s="33">
        <v>131215.19</v>
      </c>
      <c r="F242" s="33">
        <f t="shared" si="9"/>
        <v>777046.6399999999</v>
      </c>
      <c r="G242" s="34">
        <v>0</v>
      </c>
      <c r="H242" s="34">
        <v>0</v>
      </c>
      <c r="I242" s="34">
        <v>0</v>
      </c>
      <c r="J242" s="34">
        <v>21061.23</v>
      </c>
      <c r="K242" s="34">
        <f t="shared" si="10"/>
        <v>755985.40999999992</v>
      </c>
      <c r="L242" s="33">
        <v>1869735.2999999998</v>
      </c>
      <c r="M242" s="35">
        <f t="shared" si="11"/>
        <v>0.40432750561001868</v>
      </c>
    </row>
    <row r="243" spans="1:13" ht="15.6" customHeight="1">
      <c r="A243" s="16" t="s">
        <v>88</v>
      </c>
      <c r="B243" s="48" t="s">
        <v>39</v>
      </c>
      <c r="C243" s="33">
        <v>1690474.92</v>
      </c>
      <c r="D243" s="33">
        <v>24038.04</v>
      </c>
      <c r="E243" s="33">
        <v>776005.54</v>
      </c>
      <c r="F243" s="33">
        <f t="shared" si="9"/>
        <v>2490518.5</v>
      </c>
      <c r="G243" s="34">
        <v>0</v>
      </c>
      <c r="H243" s="34">
        <v>0</v>
      </c>
      <c r="I243" s="34">
        <v>0</v>
      </c>
      <c r="J243" s="34">
        <v>468443.31</v>
      </c>
      <c r="K243" s="34">
        <f t="shared" si="10"/>
        <v>2022075.19</v>
      </c>
      <c r="L243" s="33">
        <v>5001696.2200000007</v>
      </c>
      <c r="M243" s="35">
        <f t="shared" si="11"/>
        <v>0.40427788915177254</v>
      </c>
    </row>
    <row r="244" spans="1:13" ht="15.6" customHeight="1">
      <c r="A244" s="16" t="s">
        <v>166</v>
      </c>
      <c r="B244" s="48" t="s">
        <v>78</v>
      </c>
      <c r="C244" s="33">
        <v>1780685.22</v>
      </c>
      <c r="D244" s="33">
        <v>113479.09</v>
      </c>
      <c r="E244" s="33">
        <v>353573.33</v>
      </c>
      <c r="F244" s="33">
        <f t="shared" si="9"/>
        <v>2247737.64</v>
      </c>
      <c r="G244" s="34">
        <v>0</v>
      </c>
      <c r="H244" s="34">
        <v>0</v>
      </c>
      <c r="I244" s="34">
        <v>11150</v>
      </c>
      <c r="J244" s="34">
        <v>94914.01</v>
      </c>
      <c r="K244" s="34">
        <f t="shared" si="10"/>
        <v>2141673.6300000004</v>
      </c>
      <c r="L244" s="33">
        <v>5300820.42</v>
      </c>
      <c r="M244" s="35">
        <f t="shared" si="11"/>
        <v>0.40402682232347731</v>
      </c>
    </row>
    <row r="245" spans="1:13" ht="15.6" customHeight="1">
      <c r="A245" s="16" t="s">
        <v>274</v>
      </c>
      <c r="B245" s="48" t="s">
        <v>34</v>
      </c>
      <c r="C245" s="33">
        <v>489970.27</v>
      </c>
      <c r="D245" s="33">
        <v>30709.11</v>
      </c>
      <c r="E245" s="33">
        <v>94228.9</v>
      </c>
      <c r="F245" s="33">
        <f t="shared" si="9"/>
        <v>614908.28</v>
      </c>
      <c r="G245" s="34">
        <v>7030.7</v>
      </c>
      <c r="H245" s="34">
        <v>0</v>
      </c>
      <c r="I245" s="34">
        <v>0</v>
      </c>
      <c r="J245" s="34">
        <v>22539.16</v>
      </c>
      <c r="K245" s="34">
        <f t="shared" si="10"/>
        <v>585338.42000000004</v>
      </c>
      <c r="L245" s="33">
        <v>1450197</v>
      </c>
      <c r="M245" s="35">
        <f t="shared" si="11"/>
        <v>0.40362683138911476</v>
      </c>
    </row>
    <row r="246" spans="1:13" ht="15.6" customHeight="1">
      <c r="A246" s="16" t="s">
        <v>442</v>
      </c>
      <c r="B246" s="48" t="s">
        <v>39</v>
      </c>
      <c r="C246" s="33">
        <v>875730.78</v>
      </c>
      <c r="D246" s="33">
        <v>40611.620000000003</v>
      </c>
      <c r="E246" s="33">
        <v>393798</v>
      </c>
      <c r="F246" s="33">
        <f t="shared" si="9"/>
        <v>1310140.3999999999</v>
      </c>
      <c r="G246" s="34">
        <v>0</v>
      </c>
      <c r="H246" s="34">
        <v>0</v>
      </c>
      <c r="I246" s="34">
        <v>0</v>
      </c>
      <c r="J246" s="34">
        <v>60945.58</v>
      </c>
      <c r="K246" s="34">
        <f t="shared" si="10"/>
        <v>1249194.8199999998</v>
      </c>
      <c r="L246" s="33">
        <v>3104125.32</v>
      </c>
      <c r="M246" s="35">
        <f t="shared" si="11"/>
        <v>0.40243053717947186</v>
      </c>
    </row>
    <row r="247" spans="1:13" ht="15.6" customHeight="1">
      <c r="A247" s="16" t="s">
        <v>177</v>
      </c>
      <c r="B247" s="48" t="s">
        <v>44</v>
      </c>
      <c r="C247" s="33">
        <v>550200.92000000004</v>
      </c>
      <c r="D247" s="33">
        <v>11748.11</v>
      </c>
      <c r="E247" s="33">
        <v>280461.15000000002</v>
      </c>
      <c r="F247" s="33">
        <f t="shared" si="9"/>
        <v>842410.18</v>
      </c>
      <c r="G247" s="34">
        <v>0</v>
      </c>
      <c r="H247" s="34">
        <v>0</v>
      </c>
      <c r="I247" s="34">
        <v>0</v>
      </c>
      <c r="J247" s="34">
        <v>10017.39</v>
      </c>
      <c r="K247" s="34">
        <f t="shared" si="10"/>
        <v>832392.79</v>
      </c>
      <c r="L247" s="33">
        <v>2069879.61</v>
      </c>
      <c r="M247" s="35">
        <f t="shared" si="11"/>
        <v>0.4021455093226412</v>
      </c>
    </row>
    <row r="248" spans="1:13" ht="15.6" customHeight="1">
      <c r="A248" s="16" t="s">
        <v>319</v>
      </c>
      <c r="B248" s="48" t="s">
        <v>39</v>
      </c>
      <c r="C248" s="33">
        <v>847432.72</v>
      </c>
      <c r="D248" s="33">
        <v>23389.07</v>
      </c>
      <c r="E248" s="33">
        <v>378772.93</v>
      </c>
      <c r="F248" s="33">
        <f t="shared" si="9"/>
        <v>1249594.72</v>
      </c>
      <c r="G248" s="34">
        <v>0</v>
      </c>
      <c r="H248" s="34">
        <v>0</v>
      </c>
      <c r="I248" s="34">
        <v>0</v>
      </c>
      <c r="J248" s="34">
        <v>65767.94</v>
      </c>
      <c r="K248" s="34">
        <f t="shared" si="10"/>
        <v>1183826.78</v>
      </c>
      <c r="L248" s="33">
        <v>2948130.24</v>
      </c>
      <c r="M248" s="35">
        <f t="shared" si="11"/>
        <v>0.4015517238478582</v>
      </c>
    </row>
    <row r="249" spans="1:13" ht="15.6" customHeight="1">
      <c r="A249" s="16" t="s">
        <v>493</v>
      </c>
      <c r="B249" s="48" t="s">
        <v>53</v>
      </c>
      <c r="C249" s="33">
        <v>1293951.6299999999</v>
      </c>
      <c r="D249" s="33">
        <v>15015.92</v>
      </c>
      <c r="E249" s="33">
        <v>489404.13</v>
      </c>
      <c r="F249" s="33">
        <f t="shared" si="9"/>
        <v>1798371.6799999997</v>
      </c>
      <c r="G249" s="34">
        <v>895</v>
      </c>
      <c r="H249" s="34">
        <v>0</v>
      </c>
      <c r="I249" s="34">
        <v>519.96</v>
      </c>
      <c r="J249" s="34">
        <v>66198.67</v>
      </c>
      <c r="K249" s="34">
        <f t="shared" si="10"/>
        <v>1730758.0499999998</v>
      </c>
      <c r="L249" s="33">
        <v>4319029.0699999994</v>
      </c>
      <c r="M249" s="35">
        <f t="shared" si="11"/>
        <v>0.40072850215847239</v>
      </c>
    </row>
    <row r="250" spans="1:13" ht="15.6" customHeight="1">
      <c r="A250" s="16" t="s">
        <v>507</v>
      </c>
      <c r="B250" s="48" t="s">
        <v>39</v>
      </c>
      <c r="C250" s="33">
        <v>1417215.85</v>
      </c>
      <c r="D250" s="33">
        <v>33706.58</v>
      </c>
      <c r="E250" s="33">
        <v>479562.32</v>
      </c>
      <c r="F250" s="33">
        <f t="shared" si="9"/>
        <v>1930484.7500000002</v>
      </c>
      <c r="G250" s="34">
        <v>3640</v>
      </c>
      <c r="H250" s="34">
        <v>0</v>
      </c>
      <c r="I250" s="34">
        <v>525</v>
      </c>
      <c r="J250" s="34">
        <v>43110.54</v>
      </c>
      <c r="K250" s="34">
        <f t="shared" si="10"/>
        <v>1883209.2100000002</v>
      </c>
      <c r="L250" s="33">
        <v>4704958.620000001</v>
      </c>
      <c r="M250" s="35">
        <f t="shared" si="11"/>
        <v>0.40026052556440972</v>
      </c>
    </row>
    <row r="251" spans="1:13" ht="15.6" customHeight="1">
      <c r="A251" s="16" t="s">
        <v>42</v>
      </c>
      <c r="B251" s="48" t="s">
        <v>28</v>
      </c>
      <c r="C251" s="33">
        <v>269569.98</v>
      </c>
      <c r="D251" s="33">
        <v>5350.57</v>
      </c>
      <c r="E251" s="33">
        <v>34851.79</v>
      </c>
      <c r="F251" s="33">
        <f t="shared" si="9"/>
        <v>309772.33999999997</v>
      </c>
      <c r="G251" s="34">
        <v>2220</v>
      </c>
      <c r="H251" s="34">
        <v>0</v>
      </c>
      <c r="I251" s="34">
        <v>0</v>
      </c>
      <c r="J251" s="34">
        <v>10193.86</v>
      </c>
      <c r="K251" s="34">
        <f t="shared" si="10"/>
        <v>297358.48</v>
      </c>
      <c r="L251" s="33">
        <v>746122.92999999993</v>
      </c>
      <c r="M251" s="35">
        <f t="shared" si="11"/>
        <v>0.3985381872662726</v>
      </c>
    </row>
    <row r="252" spans="1:13" ht="15.6" customHeight="1">
      <c r="A252" s="16" t="s">
        <v>436</v>
      </c>
      <c r="B252" s="48" t="s">
        <v>78</v>
      </c>
      <c r="C252" s="33">
        <v>8299779.7699999996</v>
      </c>
      <c r="D252" s="33">
        <v>167563.45000000001</v>
      </c>
      <c r="E252" s="33">
        <v>1284487.04</v>
      </c>
      <c r="F252" s="33">
        <f t="shared" si="9"/>
        <v>9751830.2599999979</v>
      </c>
      <c r="G252" s="34">
        <v>16395.2</v>
      </c>
      <c r="H252" s="34">
        <v>0</v>
      </c>
      <c r="I252" s="34">
        <v>17560.849999999999</v>
      </c>
      <c r="J252" s="34">
        <v>556192.62</v>
      </c>
      <c r="K252" s="34">
        <f t="shared" si="10"/>
        <v>9161681.5899999999</v>
      </c>
      <c r="L252" s="33">
        <v>23028710.370000001</v>
      </c>
      <c r="M252" s="35">
        <f t="shared" si="11"/>
        <v>0.39783737095131133</v>
      </c>
    </row>
    <row r="253" spans="1:13" ht="15.6" customHeight="1">
      <c r="A253" s="16" t="s">
        <v>138</v>
      </c>
      <c r="B253" s="48" t="s">
        <v>44</v>
      </c>
      <c r="C253" s="33">
        <v>801160.35</v>
      </c>
      <c r="D253" s="33">
        <v>22917.09</v>
      </c>
      <c r="E253" s="33">
        <v>406196.37</v>
      </c>
      <c r="F253" s="33">
        <f t="shared" si="9"/>
        <v>1230273.81</v>
      </c>
      <c r="G253" s="34">
        <v>0</v>
      </c>
      <c r="H253" s="34">
        <v>0</v>
      </c>
      <c r="I253" s="34">
        <v>0</v>
      </c>
      <c r="J253" s="34">
        <v>60801.9</v>
      </c>
      <c r="K253" s="34">
        <f t="shared" si="10"/>
        <v>1169471.9100000001</v>
      </c>
      <c r="L253" s="33">
        <v>2940172.0100000002</v>
      </c>
      <c r="M253" s="35">
        <f t="shared" si="11"/>
        <v>0.39775628977571281</v>
      </c>
    </row>
    <row r="254" spans="1:13" ht="15.6" customHeight="1">
      <c r="A254" s="16" t="s">
        <v>633</v>
      </c>
      <c r="B254" s="48" t="s">
        <v>34</v>
      </c>
      <c r="C254" s="33">
        <v>416477.13</v>
      </c>
      <c r="D254" s="33">
        <v>11047.47</v>
      </c>
      <c r="E254" s="33">
        <v>298738.28000000003</v>
      </c>
      <c r="F254" s="33">
        <f t="shared" si="9"/>
        <v>726262.88</v>
      </c>
      <c r="G254" s="34">
        <v>1815</v>
      </c>
      <c r="H254" s="34">
        <v>0</v>
      </c>
      <c r="I254" s="34">
        <v>0</v>
      </c>
      <c r="J254" s="34">
        <v>10536.02</v>
      </c>
      <c r="K254" s="34">
        <f t="shared" si="10"/>
        <v>713911.86</v>
      </c>
      <c r="L254" s="33">
        <v>1795780.19</v>
      </c>
      <c r="M254" s="35">
        <f t="shared" si="11"/>
        <v>0.39754969120134909</v>
      </c>
    </row>
    <row r="255" spans="1:13" ht="15.6" customHeight="1">
      <c r="A255" s="16" t="s">
        <v>315</v>
      </c>
      <c r="B255" s="48" t="s">
        <v>34</v>
      </c>
      <c r="C255" s="33">
        <v>361798.69</v>
      </c>
      <c r="D255" s="33">
        <v>8844.7900000000009</v>
      </c>
      <c r="E255" s="33">
        <v>366225.32</v>
      </c>
      <c r="F255" s="33">
        <f t="shared" si="9"/>
        <v>736868.8</v>
      </c>
      <c r="G255" s="34">
        <v>28524</v>
      </c>
      <c r="H255" s="34">
        <v>0</v>
      </c>
      <c r="I255" s="34">
        <v>1218.7</v>
      </c>
      <c r="J255" s="34">
        <v>5599.61</v>
      </c>
      <c r="K255" s="34">
        <f t="shared" si="10"/>
        <v>701526.49000000011</v>
      </c>
      <c r="L255" s="33">
        <v>1769527.51</v>
      </c>
      <c r="M255" s="35">
        <f t="shared" si="11"/>
        <v>0.39644847906320491</v>
      </c>
    </row>
    <row r="256" spans="1:13" ht="15.6" customHeight="1">
      <c r="A256" s="16" t="s">
        <v>467</v>
      </c>
      <c r="B256" s="48" t="s">
        <v>34</v>
      </c>
      <c r="C256" s="33">
        <v>275296.37</v>
      </c>
      <c r="D256" s="33">
        <v>11569.42</v>
      </c>
      <c r="E256" s="33">
        <v>93906.94</v>
      </c>
      <c r="F256" s="33">
        <f t="shared" si="9"/>
        <v>380772.73</v>
      </c>
      <c r="G256" s="34">
        <v>4072</v>
      </c>
      <c r="H256" s="34">
        <v>0</v>
      </c>
      <c r="I256" s="34">
        <v>0</v>
      </c>
      <c r="J256" s="34">
        <v>9616.14</v>
      </c>
      <c r="K256" s="34">
        <f t="shared" si="10"/>
        <v>367084.58999999997</v>
      </c>
      <c r="L256" s="33">
        <v>926471.6399999999</v>
      </c>
      <c r="M256" s="35">
        <f t="shared" si="11"/>
        <v>0.39621783781746411</v>
      </c>
    </row>
    <row r="257" spans="1:13" ht="15.6" customHeight="1">
      <c r="A257" s="16" t="s">
        <v>203</v>
      </c>
      <c r="B257" s="48" t="s">
        <v>34</v>
      </c>
      <c r="C257" s="33">
        <v>304853.99</v>
      </c>
      <c r="D257" s="33">
        <v>3674.33</v>
      </c>
      <c r="E257" s="33">
        <v>73104.03</v>
      </c>
      <c r="F257" s="33">
        <f t="shared" si="9"/>
        <v>381632.35</v>
      </c>
      <c r="G257" s="34">
        <v>628</v>
      </c>
      <c r="H257" s="34">
        <v>0</v>
      </c>
      <c r="I257" s="34">
        <v>0</v>
      </c>
      <c r="J257" s="34">
        <v>2638.77</v>
      </c>
      <c r="K257" s="34">
        <f t="shared" si="10"/>
        <v>378365.57999999996</v>
      </c>
      <c r="L257" s="33">
        <v>956854.24</v>
      </c>
      <c r="M257" s="35">
        <f t="shared" si="11"/>
        <v>0.39542655943082822</v>
      </c>
    </row>
    <row r="258" spans="1:13" ht="15.6" customHeight="1">
      <c r="A258" s="16" t="s">
        <v>639</v>
      </c>
      <c r="B258" s="48" t="s">
        <v>34</v>
      </c>
      <c r="C258" s="33">
        <v>2090441.93</v>
      </c>
      <c r="D258" s="33">
        <v>96005.57</v>
      </c>
      <c r="E258" s="33">
        <v>1016859.29</v>
      </c>
      <c r="F258" s="33">
        <f t="shared" si="9"/>
        <v>3203306.79</v>
      </c>
      <c r="G258" s="34">
        <v>18189</v>
      </c>
      <c r="H258" s="34">
        <v>0</v>
      </c>
      <c r="I258" s="34">
        <v>14485.24</v>
      </c>
      <c r="J258" s="34">
        <v>138540.79999999999</v>
      </c>
      <c r="K258" s="34">
        <f t="shared" si="10"/>
        <v>3032091.75</v>
      </c>
      <c r="L258" s="33">
        <v>7671761.0100000007</v>
      </c>
      <c r="M258" s="35">
        <f t="shared" si="11"/>
        <v>0.39522760759201486</v>
      </c>
    </row>
    <row r="259" spans="1:13" ht="15.6" customHeight="1">
      <c r="A259" s="16" t="s">
        <v>405</v>
      </c>
      <c r="B259" s="48" t="s">
        <v>44</v>
      </c>
      <c r="C259" s="33">
        <v>1048529.73</v>
      </c>
      <c r="D259" s="33">
        <v>59888.12</v>
      </c>
      <c r="E259" s="33">
        <v>500939.5</v>
      </c>
      <c r="F259" s="33">
        <f t="shared" si="9"/>
        <v>1609357.35</v>
      </c>
      <c r="G259" s="34">
        <v>35833.07</v>
      </c>
      <c r="H259" s="34">
        <v>0</v>
      </c>
      <c r="I259" s="34">
        <v>0</v>
      </c>
      <c r="J259" s="34">
        <v>28359.14</v>
      </c>
      <c r="K259" s="34">
        <f t="shared" si="10"/>
        <v>1545165.1400000001</v>
      </c>
      <c r="L259" s="33">
        <v>3912014.86</v>
      </c>
      <c r="M259" s="35">
        <f t="shared" si="11"/>
        <v>0.39497936365200825</v>
      </c>
    </row>
    <row r="260" spans="1:13" ht="15.6" customHeight="1">
      <c r="A260" s="16" t="s">
        <v>550</v>
      </c>
      <c r="B260" s="48" t="s">
        <v>44</v>
      </c>
      <c r="C260" s="33">
        <v>1090196.46</v>
      </c>
      <c r="D260" s="33">
        <v>40369.22</v>
      </c>
      <c r="E260" s="33">
        <v>475209.32</v>
      </c>
      <c r="F260" s="33">
        <f t="shared" si="9"/>
        <v>1605775</v>
      </c>
      <c r="G260" s="34">
        <v>12418.61</v>
      </c>
      <c r="H260" s="34">
        <v>0</v>
      </c>
      <c r="I260" s="34">
        <v>3861.32</v>
      </c>
      <c r="J260" s="34">
        <v>53610.39</v>
      </c>
      <c r="K260" s="34">
        <f t="shared" si="10"/>
        <v>1535884.68</v>
      </c>
      <c r="L260" s="33">
        <v>3913624.45</v>
      </c>
      <c r="M260" s="35">
        <f t="shared" si="11"/>
        <v>0.3924455960509956</v>
      </c>
    </row>
    <row r="261" spans="1:13" ht="15.6" customHeight="1">
      <c r="A261" s="16" t="s">
        <v>449</v>
      </c>
      <c r="B261" s="48" t="s">
        <v>31</v>
      </c>
      <c r="C261" s="33">
        <v>7824223.04</v>
      </c>
      <c r="D261" s="33">
        <v>133049.97</v>
      </c>
      <c r="E261" s="33">
        <v>2502684.75</v>
      </c>
      <c r="F261" s="33">
        <f t="shared" si="9"/>
        <v>10459957.76</v>
      </c>
      <c r="G261" s="34">
        <v>394622.73</v>
      </c>
      <c r="H261" s="34">
        <v>0</v>
      </c>
      <c r="I261" s="34">
        <v>15777.77</v>
      </c>
      <c r="J261" s="34">
        <v>245093.92</v>
      </c>
      <c r="K261" s="34">
        <f t="shared" si="10"/>
        <v>9804463.3399999999</v>
      </c>
      <c r="L261" s="33">
        <v>24988953.240000002</v>
      </c>
      <c r="M261" s="35">
        <f t="shared" si="11"/>
        <v>0.3923519022920065</v>
      </c>
    </row>
    <row r="262" spans="1:13" ht="15.6" customHeight="1">
      <c r="A262" s="16" t="s">
        <v>623</v>
      </c>
      <c r="B262" s="48" t="s">
        <v>28</v>
      </c>
      <c r="C262" s="33">
        <v>129965.96</v>
      </c>
      <c r="D262" s="33">
        <v>1099.28</v>
      </c>
      <c r="E262" s="33">
        <v>103456.67</v>
      </c>
      <c r="F262" s="33">
        <f t="shared" si="9"/>
        <v>234521.91</v>
      </c>
      <c r="G262" s="34">
        <v>0</v>
      </c>
      <c r="H262" s="34">
        <v>0</v>
      </c>
      <c r="I262" s="34">
        <v>0</v>
      </c>
      <c r="J262" s="34">
        <v>22290.04</v>
      </c>
      <c r="K262" s="34">
        <f t="shared" si="10"/>
        <v>212231.87</v>
      </c>
      <c r="L262" s="33">
        <v>541947.80000000005</v>
      </c>
      <c r="M262" s="35">
        <f t="shared" si="11"/>
        <v>0.39160943175708063</v>
      </c>
    </row>
    <row r="263" spans="1:13" ht="15.6" customHeight="1">
      <c r="A263" s="16" t="s">
        <v>577</v>
      </c>
      <c r="B263" s="48" t="s">
        <v>44</v>
      </c>
      <c r="C263" s="33">
        <v>1143050.93</v>
      </c>
      <c r="D263" s="33">
        <v>44935.86</v>
      </c>
      <c r="E263" s="33">
        <v>493719.37</v>
      </c>
      <c r="F263" s="33">
        <f t="shared" si="9"/>
        <v>1681706.1600000001</v>
      </c>
      <c r="G263" s="34">
        <v>0</v>
      </c>
      <c r="H263" s="34">
        <v>0</v>
      </c>
      <c r="I263" s="34">
        <v>0</v>
      </c>
      <c r="J263" s="34">
        <v>11599.5</v>
      </c>
      <c r="K263" s="34">
        <f t="shared" si="10"/>
        <v>1670106.6600000001</v>
      </c>
      <c r="L263" s="33">
        <v>4269173.45</v>
      </c>
      <c r="M263" s="35">
        <f t="shared" si="11"/>
        <v>0.39120140691402455</v>
      </c>
    </row>
    <row r="264" spans="1:13" ht="15.6" customHeight="1">
      <c r="A264" s="16" t="s">
        <v>309</v>
      </c>
      <c r="B264" s="48" t="s">
        <v>34</v>
      </c>
      <c r="C264" s="33">
        <v>1341174.9099999999</v>
      </c>
      <c r="D264" s="33">
        <v>24111.26</v>
      </c>
      <c r="E264" s="33">
        <v>456473.23</v>
      </c>
      <c r="F264" s="33">
        <f t="shared" si="9"/>
        <v>1821759.4</v>
      </c>
      <c r="G264" s="34">
        <v>0</v>
      </c>
      <c r="H264" s="34">
        <v>0</v>
      </c>
      <c r="I264" s="34">
        <v>321.13</v>
      </c>
      <c r="J264" s="34">
        <v>52409.89</v>
      </c>
      <c r="K264" s="34">
        <f t="shared" si="10"/>
        <v>1769028.3800000001</v>
      </c>
      <c r="L264" s="33">
        <v>4528494.13</v>
      </c>
      <c r="M264" s="35">
        <f t="shared" si="11"/>
        <v>0.39064384963661203</v>
      </c>
    </row>
    <row r="265" spans="1:13" ht="15.6" customHeight="1">
      <c r="A265" s="16" t="s">
        <v>580</v>
      </c>
      <c r="B265" s="48" t="s">
        <v>44</v>
      </c>
      <c r="C265" s="33">
        <v>713076.11</v>
      </c>
      <c r="D265" s="33">
        <v>23468.49</v>
      </c>
      <c r="E265" s="33">
        <v>368478.17</v>
      </c>
      <c r="F265" s="33">
        <f t="shared" si="9"/>
        <v>1105022.77</v>
      </c>
      <c r="G265" s="34">
        <v>0</v>
      </c>
      <c r="H265" s="34">
        <v>0</v>
      </c>
      <c r="I265" s="34">
        <v>0</v>
      </c>
      <c r="J265" s="34">
        <v>99527.12</v>
      </c>
      <c r="K265" s="34">
        <f t="shared" si="10"/>
        <v>1005495.65</v>
      </c>
      <c r="L265" s="33">
        <v>2573986.1</v>
      </c>
      <c r="M265" s="35">
        <f t="shared" si="11"/>
        <v>0.39063756016398066</v>
      </c>
    </row>
    <row r="266" spans="1:13" ht="15.6" customHeight="1">
      <c r="A266" s="16" t="s">
        <v>425</v>
      </c>
      <c r="B266" s="48" t="s">
        <v>36</v>
      </c>
      <c r="C266" s="33">
        <v>7502593.5099999998</v>
      </c>
      <c r="D266" s="33">
        <v>220413</v>
      </c>
      <c r="E266" s="33">
        <v>1391125.77</v>
      </c>
      <c r="F266" s="33">
        <f t="shared" si="9"/>
        <v>9114132.2799999993</v>
      </c>
      <c r="G266" s="34">
        <v>41100.550000000003</v>
      </c>
      <c r="H266" s="34">
        <v>0</v>
      </c>
      <c r="I266" s="34">
        <v>0</v>
      </c>
      <c r="J266" s="34">
        <v>321145.78999999998</v>
      </c>
      <c r="K266" s="34">
        <f t="shared" si="10"/>
        <v>8751885.9399999995</v>
      </c>
      <c r="L266" s="33">
        <v>22411225.57</v>
      </c>
      <c r="M266" s="35">
        <f t="shared" si="11"/>
        <v>0.39051349122626317</v>
      </c>
    </row>
    <row r="267" spans="1:13" ht="15.6" customHeight="1">
      <c r="A267" s="16" t="s">
        <v>572</v>
      </c>
      <c r="B267" s="48" t="s">
        <v>34</v>
      </c>
      <c r="C267" s="33">
        <v>4055455.52</v>
      </c>
      <c r="D267" s="33">
        <v>54877.02</v>
      </c>
      <c r="E267" s="33">
        <v>1605359.35</v>
      </c>
      <c r="F267" s="33">
        <f t="shared" si="9"/>
        <v>5715691.8900000006</v>
      </c>
      <c r="G267" s="34">
        <v>99771.61</v>
      </c>
      <c r="H267" s="34">
        <v>0</v>
      </c>
      <c r="I267" s="34">
        <v>3214.36</v>
      </c>
      <c r="J267" s="34">
        <v>396314.92</v>
      </c>
      <c r="K267" s="34">
        <f t="shared" si="10"/>
        <v>5216391</v>
      </c>
      <c r="L267" s="33">
        <v>13363058.48</v>
      </c>
      <c r="M267" s="35">
        <f t="shared" si="11"/>
        <v>0.39035906396781705</v>
      </c>
    </row>
    <row r="268" spans="1:13" ht="15.6" customHeight="1">
      <c r="A268" s="16" t="s">
        <v>193</v>
      </c>
      <c r="B268" s="48" t="s">
        <v>34</v>
      </c>
      <c r="C268" s="33">
        <v>1190164.44</v>
      </c>
      <c r="D268" s="33">
        <v>43060.67</v>
      </c>
      <c r="E268" s="33">
        <v>691573.76000000001</v>
      </c>
      <c r="F268" s="33">
        <f t="shared" ref="F268:F331" si="12">SUM(C268:E268)</f>
        <v>1924798.8699999999</v>
      </c>
      <c r="G268" s="34">
        <v>0</v>
      </c>
      <c r="H268" s="34">
        <v>0</v>
      </c>
      <c r="I268" s="34">
        <v>200</v>
      </c>
      <c r="J268" s="34">
        <v>42061.39</v>
      </c>
      <c r="K268" s="34">
        <f t="shared" ref="K268:K331" si="13">F268-G268-H268-I268-J268</f>
        <v>1882537.48</v>
      </c>
      <c r="L268" s="33">
        <v>4829144.43</v>
      </c>
      <c r="M268" s="35">
        <f t="shared" ref="M268:M331" si="14">K268/L268</f>
        <v>0.3898283655185687</v>
      </c>
    </row>
    <row r="269" spans="1:13" ht="15.6" customHeight="1">
      <c r="A269" s="16" t="s">
        <v>107</v>
      </c>
      <c r="B269" s="48" t="s">
        <v>53</v>
      </c>
      <c r="C269" s="33">
        <v>15031883.710000001</v>
      </c>
      <c r="D269" s="33">
        <v>211259.07</v>
      </c>
      <c r="E269" s="33">
        <v>2416985.4500000002</v>
      </c>
      <c r="F269" s="33">
        <f t="shared" si="12"/>
        <v>17660128.23</v>
      </c>
      <c r="G269" s="34">
        <v>100252.16</v>
      </c>
      <c r="H269" s="34">
        <v>0</v>
      </c>
      <c r="I269" s="34">
        <v>7892.33</v>
      </c>
      <c r="J269" s="34">
        <v>574484.82999999996</v>
      </c>
      <c r="K269" s="34">
        <f t="shared" si="13"/>
        <v>16977498.910000004</v>
      </c>
      <c r="L269" s="33">
        <v>43703527.299999997</v>
      </c>
      <c r="M269" s="35">
        <f t="shared" si="14"/>
        <v>0.38846976340053918</v>
      </c>
    </row>
    <row r="270" spans="1:13" ht="15.6" customHeight="1">
      <c r="A270" s="16" t="s">
        <v>71</v>
      </c>
      <c r="B270" s="48" t="s">
        <v>28</v>
      </c>
      <c r="C270" s="33">
        <v>865637.32</v>
      </c>
      <c r="D270" s="33">
        <v>32888.57</v>
      </c>
      <c r="E270" s="33">
        <v>648636.28</v>
      </c>
      <c r="F270" s="33">
        <f t="shared" si="12"/>
        <v>1547162.17</v>
      </c>
      <c r="G270" s="34">
        <v>3885</v>
      </c>
      <c r="H270" s="34">
        <v>0</v>
      </c>
      <c r="I270" s="34">
        <v>0</v>
      </c>
      <c r="J270" s="34">
        <v>42996.63</v>
      </c>
      <c r="K270" s="34">
        <f t="shared" si="13"/>
        <v>1500280.54</v>
      </c>
      <c r="L270" s="33">
        <v>3883201.31</v>
      </c>
      <c r="M270" s="35">
        <f t="shared" si="14"/>
        <v>0.38635147143581905</v>
      </c>
    </row>
    <row r="271" spans="1:13" ht="15.6" customHeight="1">
      <c r="A271" s="16" t="s">
        <v>314</v>
      </c>
      <c r="B271" s="48" t="s">
        <v>78</v>
      </c>
      <c r="C271" s="33">
        <v>547662.06999999995</v>
      </c>
      <c r="D271" s="33">
        <v>12601.39</v>
      </c>
      <c r="E271" s="33">
        <v>99718.06</v>
      </c>
      <c r="F271" s="33">
        <f t="shared" si="12"/>
        <v>659981.52</v>
      </c>
      <c r="G271" s="34">
        <v>0</v>
      </c>
      <c r="H271" s="34">
        <v>0</v>
      </c>
      <c r="I271" s="34">
        <v>0</v>
      </c>
      <c r="J271" s="34">
        <v>16831.11</v>
      </c>
      <c r="K271" s="34">
        <f t="shared" si="13"/>
        <v>643150.41</v>
      </c>
      <c r="L271" s="33">
        <v>1664977.89</v>
      </c>
      <c r="M271" s="35">
        <f t="shared" si="14"/>
        <v>0.3862816520644608</v>
      </c>
    </row>
    <row r="272" spans="1:13" ht="15.6" customHeight="1">
      <c r="A272" s="16" t="s">
        <v>344</v>
      </c>
      <c r="B272" s="48" t="s">
        <v>36</v>
      </c>
      <c r="C272" s="33">
        <v>2992587.69</v>
      </c>
      <c r="D272" s="33">
        <v>160510.19</v>
      </c>
      <c r="E272" s="33">
        <v>1084057.04</v>
      </c>
      <c r="F272" s="33">
        <f t="shared" si="12"/>
        <v>4237154.92</v>
      </c>
      <c r="G272" s="34">
        <v>408832.77</v>
      </c>
      <c r="H272" s="34">
        <v>0</v>
      </c>
      <c r="I272" s="34">
        <v>14038.99</v>
      </c>
      <c r="J272" s="34">
        <v>133415.49</v>
      </c>
      <c r="K272" s="34">
        <f t="shared" si="13"/>
        <v>3680867.67</v>
      </c>
      <c r="L272" s="33">
        <v>9535610.3300000001</v>
      </c>
      <c r="M272" s="35">
        <f t="shared" si="14"/>
        <v>0.38601280281133299</v>
      </c>
    </row>
    <row r="273" spans="1:13" ht="15.6" customHeight="1">
      <c r="A273" s="16" t="s">
        <v>241</v>
      </c>
      <c r="B273" s="48" t="s">
        <v>78</v>
      </c>
      <c r="C273" s="33">
        <v>651338.49</v>
      </c>
      <c r="D273" s="33">
        <v>73568.39</v>
      </c>
      <c r="E273" s="33">
        <v>146457.01999999999</v>
      </c>
      <c r="F273" s="33">
        <f t="shared" si="12"/>
        <v>871363.9</v>
      </c>
      <c r="G273" s="34">
        <v>16642.54</v>
      </c>
      <c r="H273" s="34">
        <v>384</v>
      </c>
      <c r="I273" s="34">
        <v>0</v>
      </c>
      <c r="J273" s="34">
        <v>3977.5</v>
      </c>
      <c r="K273" s="34">
        <f t="shared" si="13"/>
        <v>850359.86</v>
      </c>
      <c r="L273" s="33">
        <v>2204009.89</v>
      </c>
      <c r="M273" s="35">
        <f t="shared" si="14"/>
        <v>0.38582397649767347</v>
      </c>
    </row>
    <row r="274" spans="1:13" ht="15.6" customHeight="1">
      <c r="A274" s="16" t="s">
        <v>354</v>
      </c>
      <c r="B274" s="48" t="s">
        <v>34</v>
      </c>
      <c r="C274" s="33">
        <v>546488.43000000005</v>
      </c>
      <c r="D274" s="33">
        <v>10465.06</v>
      </c>
      <c r="E274" s="33">
        <v>131946.92000000001</v>
      </c>
      <c r="F274" s="33">
        <f t="shared" si="12"/>
        <v>688900.41000000015</v>
      </c>
      <c r="G274" s="34">
        <v>0</v>
      </c>
      <c r="H274" s="34">
        <v>0</v>
      </c>
      <c r="I274" s="34">
        <v>0</v>
      </c>
      <c r="J274" s="34">
        <v>31980.94</v>
      </c>
      <c r="K274" s="34">
        <f t="shared" si="13"/>
        <v>656919.4700000002</v>
      </c>
      <c r="L274" s="33">
        <v>1711035.1500000001</v>
      </c>
      <c r="M274" s="35">
        <f t="shared" si="14"/>
        <v>0.3839310197689394</v>
      </c>
    </row>
    <row r="275" spans="1:13" ht="15.6" customHeight="1">
      <c r="A275" s="16" t="s">
        <v>128</v>
      </c>
      <c r="B275" s="48" t="s">
        <v>53</v>
      </c>
      <c r="C275" s="33">
        <v>13267892.609999999</v>
      </c>
      <c r="D275" s="33">
        <v>801416.76</v>
      </c>
      <c r="E275" s="33">
        <v>3677446.22</v>
      </c>
      <c r="F275" s="33">
        <f t="shared" si="12"/>
        <v>17746755.59</v>
      </c>
      <c r="G275" s="34">
        <v>40871.910000000003</v>
      </c>
      <c r="H275" s="34">
        <v>0</v>
      </c>
      <c r="I275" s="34">
        <v>52907.360000000001</v>
      </c>
      <c r="J275" s="34">
        <v>666966.21</v>
      </c>
      <c r="K275" s="34">
        <f t="shared" si="13"/>
        <v>16986010.109999999</v>
      </c>
      <c r="L275" s="33">
        <v>44253077.260000005</v>
      </c>
      <c r="M275" s="35">
        <f t="shared" si="14"/>
        <v>0.38383794216619405</v>
      </c>
    </row>
    <row r="276" spans="1:13" ht="15.6" customHeight="1">
      <c r="A276" s="16" t="s">
        <v>600</v>
      </c>
      <c r="B276" s="48" t="s">
        <v>39</v>
      </c>
      <c r="C276" s="33">
        <v>2088976.43</v>
      </c>
      <c r="D276" s="33">
        <v>21622.62</v>
      </c>
      <c r="E276" s="33">
        <v>821898.36</v>
      </c>
      <c r="F276" s="33">
        <f t="shared" si="12"/>
        <v>2932497.4099999997</v>
      </c>
      <c r="G276" s="34">
        <v>39606.74</v>
      </c>
      <c r="H276" s="34">
        <v>1728</v>
      </c>
      <c r="I276" s="34">
        <v>22849.62</v>
      </c>
      <c r="J276" s="34">
        <v>90688.56</v>
      </c>
      <c r="K276" s="34">
        <f t="shared" si="13"/>
        <v>2777624.4899999993</v>
      </c>
      <c r="L276" s="33">
        <v>7244765.459999999</v>
      </c>
      <c r="M276" s="35">
        <f t="shared" si="14"/>
        <v>0.38339743437325846</v>
      </c>
    </row>
    <row r="277" spans="1:13" ht="15.6" customHeight="1">
      <c r="A277" s="16" t="s">
        <v>627</v>
      </c>
      <c r="B277" s="48" t="s">
        <v>36</v>
      </c>
      <c r="C277" s="33">
        <v>2940963.78</v>
      </c>
      <c r="D277" s="33">
        <v>122434.66</v>
      </c>
      <c r="E277" s="33">
        <v>316779.96999999997</v>
      </c>
      <c r="F277" s="33">
        <f t="shared" si="12"/>
        <v>3380178.41</v>
      </c>
      <c r="G277" s="34">
        <v>-68.3</v>
      </c>
      <c r="H277" s="34">
        <v>0</v>
      </c>
      <c r="I277" s="34">
        <v>2271.88</v>
      </c>
      <c r="J277" s="34">
        <v>90534.88</v>
      </c>
      <c r="K277" s="34">
        <f t="shared" si="13"/>
        <v>3287439.95</v>
      </c>
      <c r="L277" s="33">
        <v>8589300.0099999998</v>
      </c>
      <c r="M277" s="35">
        <f t="shared" si="14"/>
        <v>0.38273665446225347</v>
      </c>
    </row>
    <row r="278" spans="1:13" ht="15.6" customHeight="1">
      <c r="A278" s="16" t="s">
        <v>135</v>
      </c>
      <c r="B278" s="48" t="s">
        <v>44</v>
      </c>
      <c r="C278" s="33">
        <v>1618453.51</v>
      </c>
      <c r="D278" s="33">
        <v>48530.15</v>
      </c>
      <c r="E278" s="33">
        <v>516349.93</v>
      </c>
      <c r="F278" s="33">
        <f t="shared" si="12"/>
        <v>2183333.59</v>
      </c>
      <c r="G278" s="34">
        <v>78505.7</v>
      </c>
      <c r="H278" s="34">
        <v>37138.39</v>
      </c>
      <c r="I278" s="34">
        <v>9945.83</v>
      </c>
      <c r="J278" s="34">
        <v>36120.959999999999</v>
      </c>
      <c r="K278" s="34">
        <f t="shared" si="13"/>
        <v>2021622.7099999997</v>
      </c>
      <c r="L278" s="33">
        <v>5296247.46</v>
      </c>
      <c r="M278" s="35">
        <f t="shared" si="14"/>
        <v>0.38170850687554536</v>
      </c>
    </row>
    <row r="279" spans="1:13" ht="15.6" customHeight="1">
      <c r="A279" s="16" t="s">
        <v>192</v>
      </c>
      <c r="B279" s="48" t="s">
        <v>44</v>
      </c>
      <c r="C279" s="33">
        <v>489211.47</v>
      </c>
      <c r="D279" s="33">
        <v>24986.37</v>
      </c>
      <c r="E279" s="33">
        <v>155927.79999999999</v>
      </c>
      <c r="F279" s="33">
        <f t="shared" si="12"/>
        <v>670125.6399999999</v>
      </c>
      <c r="G279" s="34">
        <v>0</v>
      </c>
      <c r="H279" s="34">
        <v>0</v>
      </c>
      <c r="I279" s="34">
        <v>0</v>
      </c>
      <c r="J279" s="34">
        <v>4770.41</v>
      </c>
      <c r="K279" s="34">
        <f t="shared" si="13"/>
        <v>665355.22999999986</v>
      </c>
      <c r="L279" s="33">
        <v>1744824.4699999997</v>
      </c>
      <c r="M279" s="35">
        <f t="shared" si="14"/>
        <v>0.38133075357431223</v>
      </c>
    </row>
    <row r="280" spans="1:13" ht="15.6" customHeight="1">
      <c r="A280" s="16" t="s">
        <v>93</v>
      </c>
      <c r="B280" s="48" t="s">
        <v>78</v>
      </c>
      <c r="C280" s="33">
        <v>1008527.38</v>
      </c>
      <c r="D280" s="33">
        <v>26282.799999999999</v>
      </c>
      <c r="E280" s="33">
        <v>207189.11</v>
      </c>
      <c r="F280" s="33">
        <f t="shared" si="12"/>
        <v>1241999.29</v>
      </c>
      <c r="G280" s="34">
        <v>44784.82</v>
      </c>
      <c r="H280" s="34">
        <v>6372.51</v>
      </c>
      <c r="I280" s="34">
        <v>848.2</v>
      </c>
      <c r="J280" s="34">
        <v>72351.91</v>
      </c>
      <c r="K280" s="34">
        <f t="shared" si="13"/>
        <v>1117641.8500000001</v>
      </c>
      <c r="L280" s="33">
        <v>2936213.09</v>
      </c>
      <c r="M280" s="35">
        <f t="shared" si="14"/>
        <v>0.38064057878033647</v>
      </c>
    </row>
    <row r="281" spans="1:13" ht="15.6" customHeight="1">
      <c r="A281" s="16" t="s">
        <v>56</v>
      </c>
      <c r="B281" s="48" t="s">
        <v>44</v>
      </c>
      <c r="C281" s="33">
        <v>6493633.6399999997</v>
      </c>
      <c r="D281" s="33">
        <v>457340.51</v>
      </c>
      <c r="E281" s="33">
        <v>3926703.57</v>
      </c>
      <c r="F281" s="33">
        <f t="shared" si="12"/>
        <v>10877677.719999999</v>
      </c>
      <c r="G281" s="34">
        <v>382772.53</v>
      </c>
      <c r="H281" s="34">
        <v>512.79</v>
      </c>
      <c r="I281" s="34">
        <v>16292.87</v>
      </c>
      <c r="J281" s="34">
        <v>559631.88</v>
      </c>
      <c r="K281" s="34">
        <f t="shared" si="13"/>
        <v>9918467.6500000004</v>
      </c>
      <c r="L281" s="33">
        <v>26077462.780000001</v>
      </c>
      <c r="M281" s="35">
        <f t="shared" si="14"/>
        <v>0.38034634479880947</v>
      </c>
    </row>
    <row r="282" spans="1:13" ht="15.6" customHeight="1">
      <c r="A282" s="16" t="s">
        <v>638</v>
      </c>
      <c r="B282" s="48" t="s">
        <v>78</v>
      </c>
      <c r="C282" s="33">
        <v>4432182.41</v>
      </c>
      <c r="D282" s="33">
        <v>238103.27</v>
      </c>
      <c r="E282" s="33">
        <v>1554798.49</v>
      </c>
      <c r="F282" s="33">
        <f t="shared" si="12"/>
        <v>6225084.1699999999</v>
      </c>
      <c r="G282" s="34">
        <v>0</v>
      </c>
      <c r="H282" s="34">
        <v>800</v>
      </c>
      <c r="I282" s="34">
        <v>352.2</v>
      </c>
      <c r="J282" s="34">
        <v>284246.12</v>
      </c>
      <c r="K282" s="34">
        <f t="shared" si="13"/>
        <v>5939685.8499999996</v>
      </c>
      <c r="L282" s="33">
        <v>15657972.729999999</v>
      </c>
      <c r="M282" s="35">
        <f t="shared" si="14"/>
        <v>0.37933939165827124</v>
      </c>
    </row>
    <row r="283" spans="1:13" ht="15.6" customHeight="1">
      <c r="A283" s="16" t="s">
        <v>611</v>
      </c>
      <c r="B283" s="48" t="s">
        <v>44</v>
      </c>
      <c r="C283" s="33">
        <v>4626939.21</v>
      </c>
      <c r="D283" s="33">
        <v>181293.9</v>
      </c>
      <c r="E283" s="33">
        <v>1682927.55</v>
      </c>
      <c r="F283" s="33">
        <f t="shared" si="12"/>
        <v>6491160.6600000001</v>
      </c>
      <c r="G283" s="34">
        <v>58432.34</v>
      </c>
      <c r="H283" s="34">
        <v>310265.45</v>
      </c>
      <c r="I283" s="34">
        <v>51334.23</v>
      </c>
      <c r="J283" s="34">
        <v>46649.59</v>
      </c>
      <c r="K283" s="34">
        <f t="shared" si="13"/>
        <v>6024479.0499999998</v>
      </c>
      <c r="L283" s="33">
        <v>15901151.260000002</v>
      </c>
      <c r="M283" s="35">
        <f t="shared" si="14"/>
        <v>0.37887062084333628</v>
      </c>
    </row>
    <row r="284" spans="1:13" ht="15.6" customHeight="1">
      <c r="A284" s="16" t="s">
        <v>543</v>
      </c>
      <c r="B284" s="48" t="s">
        <v>28</v>
      </c>
      <c r="C284" s="33">
        <v>375207.24</v>
      </c>
      <c r="D284" s="33">
        <v>11899.24</v>
      </c>
      <c r="E284" s="33">
        <v>71926.66</v>
      </c>
      <c r="F284" s="33">
        <f t="shared" si="12"/>
        <v>459033.14</v>
      </c>
      <c r="G284" s="34">
        <v>0</v>
      </c>
      <c r="H284" s="34">
        <v>0</v>
      </c>
      <c r="I284" s="34">
        <v>0</v>
      </c>
      <c r="J284" s="34">
        <v>27701.99</v>
      </c>
      <c r="K284" s="34">
        <f t="shared" si="13"/>
        <v>431331.15</v>
      </c>
      <c r="L284" s="33">
        <v>1138892.7400000002</v>
      </c>
      <c r="M284" s="35">
        <f t="shared" si="14"/>
        <v>0.37872850958730314</v>
      </c>
    </row>
    <row r="285" spans="1:13" ht="15.6" customHeight="1">
      <c r="A285" s="16" t="s">
        <v>587</v>
      </c>
      <c r="B285" s="48" t="s">
        <v>39</v>
      </c>
      <c r="C285" s="33">
        <v>1167038.71</v>
      </c>
      <c r="D285" s="33">
        <v>313746.09999999998</v>
      </c>
      <c r="E285" s="33">
        <v>737168.48</v>
      </c>
      <c r="F285" s="33">
        <f t="shared" si="12"/>
        <v>2217953.29</v>
      </c>
      <c r="G285" s="34">
        <v>20594</v>
      </c>
      <c r="H285" s="34">
        <v>0</v>
      </c>
      <c r="I285" s="34">
        <v>0</v>
      </c>
      <c r="J285" s="34">
        <v>318853.21000000002</v>
      </c>
      <c r="K285" s="34">
        <f t="shared" si="13"/>
        <v>1878506.08</v>
      </c>
      <c r="L285" s="33">
        <v>4967412.0199999996</v>
      </c>
      <c r="M285" s="35">
        <f t="shared" si="14"/>
        <v>0.37816594887572869</v>
      </c>
    </row>
    <row r="286" spans="1:13" ht="15.6" customHeight="1">
      <c r="A286" s="16" t="s">
        <v>318</v>
      </c>
      <c r="B286" s="48" t="s">
        <v>53</v>
      </c>
      <c r="C286" s="33">
        <v>691444.13</v>
      </c>
      <c r="D286" s="33">
        <v>6608.07</v>
      </c>
      <c r="E286" s="33">
        <v>160079.93</v>
      </c>
      <c r="F286" s="33">
        <f t="shared" si="12"/>
        <v>858132.12999999989</v>
      </c>
      <c r="G286" s="34">
        <v>6012</v>
      </c>
      <c r="H286" s="34">
        <v>1260</v>
      </c>
      <c r="I286" s="34">
        <v>898.41</v>
      </c>
      <c r="J286" s="34">
        <v>23351.38</v>
      </c>
      <c r="K286" s="34">
        <f t="shared" si="13"/>
        <v>826610.33999999985</v>
      </c>
      <c r="L286" s="33">
        <v>2188227.96</v>
      </c>
      <c r="M286" s="35">
        <f t="shared" si="14"/>
        <v>0.3777533031796193</v>
      </c>
    </row>
    <row r="287" spans="1:13" ht="15.6" customHeight="1">
      <c r="A287" s="16" t="s">
        <v>490</v>
      </c>
      <c r="B287" s="48" t="s">
        <v>36</v>
      </c>
      <c r="C287" s="33">
        <v>2134389.42</v>
      </c>
      <c r="D287" s="33">
        <v>30543.52</v>
      </c>
      <c r="E287" s="33">
        <v>955792.83</v>
      </c>
      <c r="F287" s="33">
        <f t="shared" si="12"/>
        <v>3120725.77</v>
      </c>
      <c r="G287" s="34">
        <v>1769.64</v>
      </c>
      <c r="H287" s="34">
        <v>0</v>
      </c>
      <c r="I287" s="34">
        <v>1443.53</v>
      </c>
      <c r="J287" s="34">
        <v>92024.86</v>
      </c>
      <c r="K287" s="34">
        <f t="shared" si="13"/>
        <v>3025487.74</v>
      </c>
      <c r="L287" s="33">
        <v>8023150.4100000001</v>
      </c>
      <c r="M287" s="35">
        <f t="shared" si="14"/>
        <v>0.37709473029809498</v>
      </c>
    </row>
    <row r="288" spans="1:13" ht="15.6" customHeight="1">
      <c r="A288" s="16" t="s">
        <v>386</v>
      </c>
      <c r="B288" s="48" t="s">
        <v>44</v>
      </c>
      <c r="C288" s="33">
        <v>2852675.54</v>
      </c>
      <c r="D288" s="33">
        <v>117608.53</v>
      </c>
      <c r="E288" s="33">
        <v>879503.11</v>
      </c>
      <c r="F288" s="33">
        <f t="shared" si="12"/>
        <v>3849787.1799999997</v>
      </c>
      <c r="G288" s="34">
        <v>78729.09</v>
      </c>
      <c r="H288" s="34">
        <v>0</v>
      </c>
      <c r="I288" s="34">
        <v>228.16</v>
      </c>
      <c r="J288" s="34">
        <v>59009.919999999998</v>
      </c>
      <c r="K288" s="34">
        <f t="shared" si="13"/>
        <v>3711820.01</v>
      </c>
      <c r="L288" s="33">
        <v>9847859.4500000011</v>
      </c>
      <c r="M288" s="35">
        <f t="shared" si="14"/>
        <v>0.37691642827010485</v>
      </c>
    </row>
    <row r="289" spans="1:13" ht="15.6" customHeight="1">
      <c r="A289" s="16" t="s">
        <v>398</v>
      </c>
      <c r="B289" s="48" t="s">
        <v>36</v>
      </c>
      <c r="C289" s="33">
        <v>8923850.9199999999</v>
      </c>
      <c r="D289" s="33">
        <v>560057.06000000006</v>
      </c>
      <c r="E289" s="33">
        <v>4392534.08</v>
      </c>
      <c r="F289" s="33">
        <f t="shared" si="12"/>
        <v>13876442.060000001</v>
      </c>
      <c r="G289" s="34">
        <v>195555.64</v>
      </c>
      <c r="H289" s="34">
        <v>0</v>
      </c>
      <c r="I289" s="34">
        <v>10000</v>
      </c>
      <c r="J289" s="34">
        <v>725863.53</v>
      </c>
      <c r="K289" s="34">
        <f t="shared" si="13"/>
        <v>12945022.890000001</v>
      </c>
      <c r="L289" s="33">
        <v>34345839.119999997</v>
      </c>
      <c r="M289" s="35">
        <f t="shared" si="14"/>
        <v>0.37690221644525079</v>
      </c>
    </row>
    <row r="290" spans="1:13" ht="15.6" customHeight="1">
      <c r="A290" s="16" t="s">
        <v>75</v>
      </c>
      <c r="B290" s="48" t="s">
        <v>34</v>
      </c>
      <c r="C290" s="33">
        <v>2670013.94</v>
      </c>
      <c r="D290" s="33">
        <v>107096.1</v>
      </c>
      <c r="E290" s="33">
        <v>1174827.9099999999</v>
      </c>
      <c r="F290" s="33">
        <f t="shared" si="12"/>
        <v>3951937.95</v>
      </c>
      <c r="G290" s="34">
        <v>0</v>
      </c>
      <c r="H290" s="34">
        <v>0</v>
      </c>
      <c r="I290" s="34">
        <v>481565.45</v>
      </c>
      <c r="J290" s="34">
        <v>101126.41</v>
      </c>
      <c r="K290" s="34">
        <f t="shared" si="13"/>
        <v>3369246.09</v>
      </c>
      <c r="L290" s="33">
        <v>8947142.2100000009</v>
      </c>
      <c r="M290" s="35">
        <f t="shared" si="14"/>
        <v>0.37657231895054449</v>
      </c>
    </row>
    <row r="291" spans="1:13" ht="15.6" customHeight="1">
      <c r="A291" s="16" t="s">
        <v>175</v>
      </c>
      <c r="B291" s="48" t="s">
        <v>36</v>
      </c>
      <c r="C291" s="33">
        <v>4923890.5999999996</v>
      </c>
      <c r="D291" s="33">
        <v>228898.6</v>
      </c>
      <c r="E291" s="33">
        <v>1698692.06</v>
      </c>
      <c r="F291" s="33">
        <f t="shared" si="12"/>
        <v>6851481.2599999998</v>
      </c>
      <c r="G291" s="34">
        <v>13081</v>
      </c>
      <c r="H291" s="34">
        <v>0</v>
      </c>
      <c r="I291" s="34">
        <v>3642.95</v>
      </c>
      <c r="J291" s="34">
        <v>294695.71999999997</v>
      </c>
      <c r="K291" s="34">
        <f t="shared" si="13"/>
        <v>6540061.5899999999</v>
      </c>
      <c r="L291" s="33">
        <v>17387173.969999999</v>
      </c>
      <c r="M291" s="35">
        <f t="shared" si="14"/>
        <v>0.37614287412573699</v>
      </c>
    </row>
    <row r="292" spans="1:13" ht="15.6" customHeight="1">
      <c r="A292" s="16" t="s">
        <v>222</v>
      </c>
      <c r="B292" s="48" t="s">
        <v>36</v>
      </c>
      <c r="C292" s="33">
        <v>2003072</v>
      </c>
      <c r="D292" s="33">
        <v>49466.720000000001</v>
      </c>
      <c r="E292" s="33">
        <v>824295.64</v>
      </c>
      <c r="F292" s="33">
        <f t="shared" si="12"/>
        <v>2876834.36</v>
      </c>
      <c r="G292" s="34">
        <v>63519.74</v>
      </c>
      <c r="H292" s="34">
        <v>5055.59</v>
      </c>
      <c r="I292" s="34">
        <v>0</v>
      </c>
      <c r="J292" s="34">
        <v>107912</v>
      </c>
      <c r="K292" s="34">
        <f t="shared" si="13"/>
        <v>2700347.03</v>
      </c>
      <c r="L292" s="33">
        <v>7195352.1499999994</v>
      </c>
      <c r="M292" s="35">
        <f t="shared" si="14"/>
        <v>0.37529046163501534</v>
      </c>
    </row>
    <row r="293" spans="1:13" ht="15.6" customHeight="1">
      <c r="A293" s="16" t="s">
        <v>100</v>
      </c>
      <c r="B293" s="48" t="s">
        <v>28</v>
      </c>
      <c r="C293" s="33">
        <v>1563958.61</v>
      </c>
      <c r="D293" s="33">
        <v>75375.17</v>
      </c>
      <c r="E293" s="33">
        <v>236317.69</v>
      </c>
      <c r="F293" s="33">
        <f t="shared" si="12"/>
        <v>1875651.47</v>
      </c>
      <c r="G293" s="34">
        <v>6326.62</v>
      </c>
      <c r="H293" s="34">
        <v>0</v>
      </c>
      <c r="I293" s="34">
        <v>0</v>
      </c>
      <c r="J293" s="34">
        <v>112316.03</v>
      </c>
      <c r="K293" s="34">
        <f t="shared" si="13"/>
        <v>1757008.8199999998</v>
      </c>
      <c r="L293" s="33">
        <v>4683973.17</v>
      </c>
      <c r="M293" s="35">
        <f t="shared" si="14"/>
        <v>0.37511077801498166</v>
      </c>
    </row>
    <row r="294" spans="1:13" ht="15.6" customHeight="1">
      <c r="A294" s="16" t="s">
        <v>346</v>
      </c>
      <c r="B294" s="48" t="s">
        <v>78</v>
      </c>
      <c r="C294" s="33">
        <v>572149.37</v>
      </c>
      <c r="D294" s="33">
        <v>8015.43</v>
      </c>
      <c r="E294" s="33">
        <v>75299.789999999994</v>
      </c>
      <c r="F294" s="33">
        <f t="shared" si="12"/>
        <v>655464.59000000008</v>
      </c>
      <c r="G294" s="34">
        <v>0</v>
      </c>
      <c r="H294" s="34">
        <v>0</v>
      </c>
      <c r="I294" s="34">
        <v>0</v>
      </c>
      <c r="J294" s="34">
        <v>5478.32</v>
      </c>
      <c r="K294" s="34">
        <f t="shared" si="13"/>
        <v>649986.27000000014</v>
      </c>
      <c r="L294" s="33">
        <v>1734250.3499999999</v>
      </c>
      <c r="M294" s="35">
        <f t="shared" si="14"/>
        <v>0.37479379490971426</v>
      </c>
    </row>
    <row r="295" spans="1:13" ht="15.6" customHeight="1">
      <c r="A295" s="16" t="s">
        <v>243</v>
      </c>
      <c r="B295" s="48" t="s">
        <v>34</v>
      </c>
      <c r="C295" s="33">
        <v>861465</v>
      </c>
      <c r="D295" s="33">
        <v>20193.669999999998</v>
      </c>
      <c r="E295" s="33">
        <v>267980.11</v>
      </c>
      <c r="F295" s="33">
        <f t="shared" si="12"/>
        <v>1149638.78</v>
      </c>
      <c r="G295" s="34">
        <v>0</v>
      </c>
      <c r="H295" s="34">
        <v>0</v>
      </c>
      <c r="I295" s="34">
        <v>-92.82</v>
      </c>
      <c r="J295" s="34">
        <v>43914.95</v>
      </c>
      <c r="K295" s="34">
        <f t="shared" si="13"/>
        <v>1105816.6500000001</v>
      </c>
      <c r="L295" s="33">
        <v>2966542.67</v>
      </c>
      <c r="M295" s="35">
        <f t="shared" si="14"/>
        <v>0.37276276562035771</v>
      </c>
    </row>
    <row r="296" spans="1:13" ht="15.6" customHeight="1">
      <c r="A296" s="16" t="s">
        <v>242</v>
      </c>
      <c r="B296" s="48" t="s">
        <v>34</v>
      </c>
      <c r="C296" s="33">
        <v>3292090.5</v>
      </c>
      <c r="D296" s="33">
        <v>349475.95</v>
      </c>
      <c r="E296" s="33">
        <v>1557440.49</v>
      </c>
      <c r="F296" s="33">
        <f t="shared" si="12"/>
        <v>5199006.9400000004</v>
      </c>
      <c r="G296" s="34">
        <v>91482.39</v>
      </c>
      <c r="H296" s="34">
        <v>0</v>
      </c>
      <c r="I296" s="34">
        <v>556.77</v>
      </c>
      <c r="J296" s="34">
        <v>133969.25</v>
      </c>
      <c r="K296" s="34">
        <f t="shared" si="13"/>
        <v>4972998.5300000012</v>
      </c>
      <c r="L296" s="33">
        <v>13379941.860000001</v>
      </c>
      <c r="M296" s="35">
        <f t="shared" si="14"/>
        <v>0.37167564568176686</v>
      </c>
    </row>
    <row r="297" spans="1:13" ht="15.6" customHeight="1">
      <c r="A297" s="16" t="s">
        <v>523</v>
      </c>
      <c r="B297" s="48" t="s">
        <v>34</v>
      </c>
      <c r="C297" s="33">
        <v>951114.9</v>
      </c>
      <c r="D297" s="33">
        <v>106901.53</v>
      </c>
      <c r="E297" s="33">
        <v>635800.67000000004</v>
      </c>
      <c r="F297" s="33">
        <f t="shared" si="12"/>
        <v>1693817.1</v>
      </c>
      <c r="G297" s="34">
        <v>5818.6</v>
      </c>
      <c r="H297" s="34">
        <v>0</v>
      </c>
      <c r="I297" s="34">
        <v>0</v>
      </c>
      <c r="J297" s="34">
        <v>369556.68</v>
      </c>
      <c r="K297" s="34">
        <f t="shared" si="13"/>
        <v>1318441.82</v>
      </c>
      <c r="L297" s="33">
        <v>3547308.61</v>
      </c>
      <c r="M297" s="35">
        <f t="shared" si="14"/>
        <v>0.37167384204556142</v>
      </c>
    </row>
    <row r="298" spans="1:13" ht="15.6" customHeight="1">
      <c r="A298" s="16" t="s">
        <v>288</v>
      </c>
      <c r="B298" s="48" t="s">
        <v>31</v>
      </c>
      <c r="C298" s="33">
        <v>1043057.36</v>
      </c>
      <c r="D298" s="33">
        <v>184674.84</v>
      </c>
      <c r="E298" s="33">
        <v>556723.75</v>
      </c>
      <c r="F298" s="33">
        <f t="shared" si="12"/>
        <v>1784455.95</v>
      </c>
      <c r="G298" s="34">
        <v>26296.6</v>
      </c>
      <c r="H298" s="34">
        <v>3113.99</v>
      </c>
      <c r="I298" s="34">
        <v>600</v>
      </c>
      <c r="J298" s="34">
        <v>126477.2</v>
      </c>
      <c r="K298" s="34">
        <f t="shared" si="13"/>
        <v>1627968.16</v>
      </c>
      <c r="L298" s="33">
        <v>4395932.2300000004</v>
      </c>
      <c r="M298" s="35">
        <f t="shared" si="14"/>
        <v>0.37033513594453199</v>
      </c>
    </row>
    <row r="299" spans="1:13" ht="15.6" customHeight="1">
      <c r="A299" s="16" t="s">
        <v>289</v>
      </c>
      <c r="B299" s="48" t="s">
        <v>44</v>
      </c>
      <c r="C299" s="33">
        <v>184355.95</v>
      </c>
      <c r="D299" s="33">
        <v>7313.93</v>
      </c>
      <c r="E299" s="33">
        <v>96839.43</v>
      </c>
      <c r="F299" s="33">
        <f t="shared" si="12"/>
        <v>288509.31</v>
      </c>
      <c r="G299" s="34">
        <v>0</v>
      </c>
      <c r="H299" s="34">
        <v>0</v>
      </c>
      <c r="I299" s="34">
        <v>0</v>
      </c>
      <c r="J299" s="34">
        <v>10404.719999999999</v>
      </c>
      <c r="K299" s="34">
        <f t="shared" si="13"/>
        <v>278104.59000000003</v>
      </c>
      <c r="L299" s="33">
        <v>751849.86</v>
      </c>
      <c r="M299" s="35">
        <f t="shared" si="14"/>
        <v>0.36989378437870563</v>
      </c>
    </row>
    <row r="300" spans="1:13" ht="15.6" customHeight="1">
      <c r="A300" s="16" t="s">
        <v>231</v>
      </c>
      <c r="B300" s="48" t="s">
        <v>44</v>
      </c>
      <c r="C300" s="33">
        <v>271218.56</v>
      </c>
      <c r="D300" s="33">
        <v>8256.0300000000007</v>
      </c>
      <c r="E300" s="33">
        <v>123619.78</v>
      </c>
      <c r="F300" s="33">
        <f t="shared" si="12"/>
        <v>403094.37</v>
      </c>
      <c r="G300" s="34">
        <v>0</v>
      </c>
      <c r="H300" s="34">
        <v>0</v>
      </c>
      <c r="I300" s="34">
        <v>0</v>
      </c>
      <c r="J300" s="34">
        <v>1677.11</v>
      </c>
      <c r="K300" s="34">
        <f t="shared" si="13"/>
        <v>401417.26</v>
      </c>
      <c r="L300" s="33">
        <v>1085693.3199999998</v>
      </c>
      <c r="M300" s="35">
        <f t="shared" si="14"/>
        <v>0.36973356343391711</v>
      </c>
    </row>
    <row r="301" spans="1:13" ht="15.6" customHeight="1">
      <c r="A301" s="16" t="s">
        <v>373</v>
      </c>
      <c r="B301" s="48" t="s">
        <v>34</v>
      </c>
      <c r="C301" s="33">
        <v>1242466.0900000001</v>
      </c>
      <c r="D301" s="33">
        <v>104752.43</v>
      </c>
      <c r="E301" s="33">
        <v>941742.63</v>
      </c>
      <c r="F301" s="33">
        <f t="shared" si="12"/>
        <v>2288961.15</v>
      </c>
      <c r="G301" s="34">
        <v>328</v>
      </c>
      <c r="H301" s="34">
        <v>0</v>
      </c>
      <c r="I301" s="34">
        <v>0</v>
      </c>
      <c r="J301" s="34">
        <v>295951.57</v>
      </c>
      <c r="K301" s="34">
        <f t="shared" si="13"/>
        <v>1992681.5799999998</v>
      </c>
      <c r="L301" s="33">
        <v>5394881.4899999993</v>
      </c>
      <c r="M301" s="35">
        <f t="shared" si="14"/>
        <v>0.36936521843781966</v>
      </c>
    </row>
    <row r="302" spans="1:13" ht="15.6" customHeight="1">
      <c r="A302" s="16" t="s">
        <v>201</v>
      </c>
      <c r="B302" s="48" t="s">
        <v>31</v>
      </c>
      <c r="C302" s="33">
        <v>933891.36</v>
      </c>
      <c r="D302" s="33">
        <v>176015.45</v>
      </c>
      <c r="E302" s="33">
        <v>558611.96</v>
      </c>
      <c r="F302" s="33">
        <f t="shared" si="12"/>
        <v>1668518.77</v>
      </c>
      <c r="G302" s="34">
        <v>13438</v>
      </c>
      <c r="H302" s="34">
        <v>420</v>
      </c>
      <c r="I302" s="34">
        <v>0</v>
      </c>
      <c r="J302" s="34">
        <v>9384.23</v>
      </c>
      <c r="K302" s="34">
        <f t="shared" si="13"/>
        <v>1645276.54</v>
      </c>
      <c r="L302" s="33">
        <v>4456326.3100000005</v>
      </c>
      <c r="M302" s="35">
        <f t="shared" si="14"/>
        <v>0.36920019440856428</v>
      </c>
    </row>
    <row r="303" spans="1:13" ht="15.6" customHeight="1">
      <c r="A303" s="16" t="s">
        <v>461</v>
      </c>
      <c r="B303" s="48" t="s">
        <v>44</v>
      </c>
      <c r="C303" s="33">
        <v>1658121.25</v>
      </c>
      <c r="D303" s="33">
        <v>21925.01</v>
      </c>
      <c r="E303" s="33">
        <v>724840.55</v>
      </c>
      <c r="F303" s="33">
        <f t="shared" si="12"/>
        <v>2404886.81</v>
      </c>
      <c r="G303" s="34">
        <v>36126.82</v>
      </c>
      <c r="H303" s="34">
        <v>650</v>
      </c>
      <c r="I303" s="34">
        <v>0</v>
      </c>
      <c r="J303" s="34">
        <v>25593.26</v>
      </c>
      <c r="K303" s="34">
        <f t="shared" si="13"/>
        <v>2342516.7300000004</v>
      </c>
      <c r="L303" s="33">
        <v>6350974.71</v>
      </c>
      <c r="M303" s="35">
        <f t="shared" si="14"/>
        <v>0.36884365581106221</v>
      </c>
    </row>
    <row r="304" spans="1:13" ht="15.6" customHeight="1">
      <c r="A304" s="16" t="s">
        <v>578</v>
      </c>
      <c r="B304" s="48" t="s">
        <v>36</v>
      </c>
      <c r="C304" s="33">
        <v>2452901.5099999998</v>
      </c>
      <c r="D304" s="33">
        <v>139274.76999999999</v>
      </c>
      <c r="E304" s="33">
        <v>488260</v>
      </c>
      <c r="F304" s="33">
        <f t="shared" si="12"/>
        <v>3080436.28</v>
      </c>
      <c r="G304" s="34">
        <v>68531.92</v>
      </c>
      <c r="H304" s="34">
        <v>0</v>
      </c>
      <c r="I304" s="34">
        <v>0</v>
      </c>
      <c r="J304" s="34">
        <v>146320.38</v>
      </c>
      <c r="K304" s="34">
        <f t="shared" si="13"/>
        <v>2865583.98</v>
      </c>
      <c r="L304" s="33">
        <v>7774558.9900000002</v>
      </c>
      <c r="M304" s="35">
        <f t="shared" si="14"/>
        <v>0.3685847626451671</v>
      </c>
    </row>
    <row r="305" spans="1:13" ht="15.6" customHeight="1">
      <c r="A305" s="16" t="s">
        <v>671</v>
      </c>
      <c r="B305" s="48" t="s">
        <v>44</v>
      </c>
      <c r="C305" s="33">
        <v>1267030.6399999999</v>
      </c>
      <c r="D305" s="33">
        <v>40675.47</v>
      </c>
      <c r="E305" s="33">
        <v>312044.02</v>
      </c>
      <c r="F305" s="33">
        <f t="shared" si="12"/>
        <v>1619750.13</v>
      </c>
      <c r="G305" s="34">
        <v>29861.66</v>
      </c>
      <c r="H305" s="34">
        <v>0</v>
      </c>
      <c r="I305" s="34">
        <v>0</v>
      </c>
      <c r="J305" s="34">
        <v>17998.64</v>
      </c>
      <c r="K305" s="34">
        <f t="shared" si="13"/>
        <v>1571889.83</v>
      </c>
      <c r="L305" s="33">
        <v>4265182.99</v>
      </c>
      <c r="M305" s="35">
        <f t="shared" si="14"/>
        <v>0.36853983373876298</v>
      </c>
    </row>
    <row r="306" spans="1:13" ht="15.6" customHeight="1">
      <c r="A306" s="16" t="s">
        <v>368</v>
      </c>
      <c r="B306" s="48" t="s">
        <v>28</v>
      </c>
      <c r="C306" s="33">
        <v>148995.59</v>
      </c>
      <c r="D306" s="33">
        <v>6730.24</v>
      </c>
      <c r="E306" s="33">
        <v>109059.58</v>
      </c>
      <c r="F306" s="33">
        <f t="shared" si="12"/>
        <v>264785.40999999997</v>
      </c>
      <c r="G306" s="34">
        <v>0</v>
      </c>
      <c r="H306" s="34">
        <v>0</v>
      </c>
      <c r="I306" s="34">
        <v>0</v>
      </c>
      <c r="J306" s="34">
        <v>19848.54</v>
      </c>
      <c r="K306" s="34">
        <f t="shared" si="13"/>
        <v>244936.86999999997</v>
      </c>
      <c r="L306" s="33">
        <v>666304.91999999993</v>
      </c>
      <c r="M306" s="35">
        <f t="shared" si="14"/>
        <v>0.36760477470284925</v>
      </c>
    </row>
    <row r="307" spans="1:13" ht="15.6" customHeight="1">
      <c r="A307" s="16" t="s">
        <v>655</v>
      </c>
      <c r="B307" s="48" t="s">
        <v>53</v>
      </c>
      <c r="C307" s="33">
        <v>3702807.76</v>
      </c>
      <c r="D307" s="33">
        <v>211720.91</v>
      </c>
      <c r="E307" s="33">
        <v>1335526.2</v>
      </c>
      <c r="F307" s="33">
        <f t="shared" si="12"/>
        <v>5250054.87</v>
      </c>
      <c r="G307" s="34">
        <v>19959</v>
      </c>
      <c r="H307" s="34">
        <v>849.2</v>
      </c>
      <c r="I307" s="34">
        <v>3413.74</v>
      </c>
      <c r="J307" s="34">
        <v>350196.32</v>
      </c>
      <c r="K307" s="34">
        <f t="shared" si="13"/>
        <v>4875636.6099999994</v>
      </c>
      <c r="L307" s="33">
        <v>13264216.129999999</v>
      </c>
      <c r="M307" s="35">
        <f t="shared" si="14"/>
        <v>0.36757819400821234</v>
      </c>
    </row>
    <row r="308" spans="1:13" ht="15.6" customHeight="1">
      <c r="A308" s="16" t="s">
        <v>302</v>
      </c>
      <c r="B308" s="48" t="s">
        <v>34</v>
      </c>
      <c r="C308" s="33">
        <v>347124.77</v>
      </c>
      <c r="D308" s="33">
        <v>8302.5400000000009</v>
      </c>
      <c r="E308" s="33">
        <v>308054.99</v>
      </c>
      <c r="F308" s="33">
        <f t="shared" si="12"/>
        <v>663482.30000000005</v>
      </c>
      <c r="G308" s="34">
        <v>0</v>
      </c>
      <c r="H308" s="34">
        <v>0</v>
      </c>
      <c r="I308" s="34">
        <v>0</v>
      </c>
      <c r="J308" s="34">
        <v>28683.32</v>
      </c>
      <c r="K308" s="34">
        <f t="shared" si="13"/>
        <v>634798.9800000001</v>
      </c>
      <c r="L308" s="33">
        <v>1729848.78</v>
      </c>
      <c r="M308" s="35">
        <f t="shared" si="14"/>
        <v>0.36696790340251595</v>
      </c>
    </row>
    <row r="309" spans="1:13" ht="15.6" customHeight="1">
      <c r="A309" s="16" t="s">
        <v>421</v>
      </c>
      <c r="B309" s="48" t="s">
        <v>78</v>
      </c>
      <c r="C309" s="33">
        <v>725936.49</v>
      </c>
      <c r="D309" s="33">
        <v>8327.8700000000008</v>
      </c>
      <c r="E309" s="33">
        <v>59768.39</v>
      </c>
      <c r="F309" s="33">
        <f t="shared" si="12"/>
        <v>794032.75</v>
      </c>
      <c r="G309" s="34">
        <v>19457</v>
      </c>
      <c r="H309" s="34">
        <v>0</v>
      </c>
      <c r="I309" s="34">
        <v>0</v>
      </c>
      <c r="J309" s="34">
        <v>5631.78</v>
      </c>
      <c r="K309" s="34">
        <f t="shared" si="13"/>
        <v>768943.97</v>
      </c>
      <c r="L309" s="33">
        <v>2100812.21</v>
      </c>
      <c r="M309" s="35">
        <f t="shared" si="14"/>
        <v>0.36602223004025664</v>
      </c>
    </row>
    <row r="310" spans="1:13" ht="15.6" customHeight="1">
      <c r="A310" s="16" t="s">
        <v>230</v>
      </c>
      <c r="B310" s="48" t="s">
        <v>31</v>
      </c>
      <c r="C310" s="33">
        <v>1890087.7</v>
      </c>
      <c r="D310" s="33">
        <v>85865.74</v>
      </c>
      <c r="E310" s="33">
        <v>1049402.1100000001</v>
      </c>
      <c r="F310" s="33">
        <f t="shared" si="12"/>
        <v>3025355.55</v>
      </c>
      <c r="G310" s="34">
        <v>31063.57</v>
      </c>
      <c r="H310" s="34">
        <v>0</v>
      </c>
      <c r="I310" s="34">
        <v>0</v>
      </c>
      <c r="J310" s="34">
        <v>62707.75</v>
      </c>
      <c r="K310" s="34">
        <f t="shared" si="13"/>
        <v>2931584.23</v>
      </c>
      <c r="L310" s="33">
        <v>8026825.6100000003</v>
      </c>
      <c r="M310" s="35">
        <f t="shared" si="14"/>
        <v>0.36522336131829825</v>
      </c>
    </row>
    <row r="311" spans="1:13" ht="15.6" customHeight="1">
      <c r="A311" s="16" t="s">
        <v>564</v>
      </c>
      <c r="B311" s="48" t="s">
        <v>78</v>
      </c>
      <c r="C311" s="33">
        <v>373760.88</v>
      </c>
      <c r="D311" s="33">
        <v>12227.33</v>
      </c>
      <c r="E311" s="33">
        <v>141072.82</v>
      </c>
      <c r="F311" s="33">
        <f t="shared" si="12"/>
        <v>527061.03</v>
      </c>
      <c r="G311" s="34">
        <v>2460</v>
      </c>
      <c r="H311" s="34">
        <v>0</v>
      </c>
      <c r="I311" s="34">
        <v>0</v>
      </c>
      <c r="J311" s="34">
        <v>101193.11</v>
      </c>
      <c r="K311" s="34">
        <f t="shared" si="13"/>
        <v>423407.92000000004</v>
      </c>
      <c r="L311" s="33">
        <v>1159969.6100000001</v>
      </c>
      <c r="M311" s="35">
        <f t="shared" si="14"/>
        <v>0.36501639038629641</v>
      </c>
    </row>
    <row r="312" spans="1:13" ht="15.6" customHeight="1">
      <c r="A312" s="16" t="s">
        <v>492</v>
      </c>
      <c r="B312" s="48" t="s">
        <v>28</v>
      </c>
      <c r="C312" s="33">
        <v>308548.32</v>
      </c>
      <c r="D312" s="33">
        <v>192764.13</v>
      </c>
      <c r="E312" s="33">
        <v>667175.05000000005</v>
      </c>
      <c r="F312" s="33">
        <f t="shared" si="12"/>
        <v>1168487.5</v>
      </c>
      <c r="G312" s="34">
        <v>0</v>
      </c>
      <c r="H312" s="34">
        <v>0</v>
      </c>
      <c r="I312" s="34">
        <v>362.63</v>
      </c>
      <c r="J312" s="34">
        <v>597155.1</v>
      </c>
      <c r="K312" s="34">
        <f t="shared" si="13"/>
        <v>570969.77000000014</v>
      </c>
      <c r="L312" s="33">
        <v>1564675.35</v>
      </c>
      <c r="M312" s="35">
        <f t="shared" si="14"/>
        <v>0.36491261270269265</v>
      </c>
    </row>
    <row r="313" spans="1:13" ht="15.6" customHeight="1">
      <c r="A313" s="16" t="s">
        <v>248</v>
      </c>
      <c r="B313" s="48" t="s">
        <v>34</v>
      </c>
      <c r="C313" s="33">
        <v>568537.05000000005</v>
      </c>
      <c r="D313" s="33">
        <v>10411.09</v>
      </c>
      <c r="E313" s="33">
        <v>8749.2900000000009</v>
      </c>
      <c r="F313" s="33">
        <f t="shared" si="12"/>
        <v>587697.43000000005</v>
      </c>
      <c r="G313" s="34">
        <v>0</v>
      </c>
      <c r="H313" s="34">
        <v>0</v>
      </c>
      <c r="I313" s="34">
        <v>0</v>
      </c>
      <c r="J313" s="34">
        <v>-44279.72</v>
      </c>
      <c r="K313" s="34">
        <f t="shared" si="13"/>
        <v>631977.15</v>
      </c>
      <c r="L313" s="33">
        <v>1733336.8</v>
      </c>
      <c r="M313" s="35">
        <f t="shared" si="14"/>
        <v>0.36460147272013149</v>
      </c>
    </row>
    <row r="314" spans="1:13" ht="15.6" customHeight="1">
      <c r="A314" s="16" t="s">
        <v>629</v>
      </c>
      <c r="B314" s="48" t="s">
        <v>44</v>
      </c>
      <c r="C314" s="33">
        <v>787272.51</v>
      </c>
      <c r="D314" s="33">
        <v>21170.65</v>
      </c>
      <c r="E314" s="33">
        <v>462151.55</v>
      </c>
      <c r="F314" s="33">
        <f t="shared" si="12"/>
        <v>1270594.71</v>
      </c>
      <c r="G314" s="34">
        <v>0</v>
      </c>
      <c r="H314" s="34">
        <v>0</v>
      </c>
      <c r="I314" s="34">
        <v>0</v>
      </c>
      <c r="J314" s="34">
        <v>27944.51</v>
      </c>
      <c r="K314" s="34">
        <f t="shared" si="13"/>
        <v>1242650.2</v>
      </c>
      <c r="L314" s="33">
        <v>3420134.6899999995</v>
      </c>
      <c r="M314" s="35">
        <f t="shared" si="14"/>
        <v>0.36333370250982722</v>
      </c>
    </row>
    <row r="315" spans="1:13" ht="15.6" customHeight="1">
      <c r="A315" s="16" t="s">
        <v>660</v>
      </c>
      <c r="B315" s="48" t="s">
        <v>44</v>
      </c>
      <c r="C315" s="33">
        <v>1040776.05</v>
      </c>
      <c r="D315" s="33">
        <v>24311.68</v>
      </c>
      <c r="E315" s="33">
        <v>283692.76</v>
      </c>
      <c r="F315" s="33">
        <f t="shared" si="12"/>
        <v>1348780.49</v>
      </c>
      <c r="G315" s="34">
        <v>130009.22</v>
      </c>
      <c r="H315" s="34">
        <v>0</v>
      </c>
      <c r="I315" s="34">
        <v>0</v>
      </c>
      <c r="J315" s="34">
        <v>29846.240000000002</v>
      </c>
      <c r="K315" s="34">
        <f t="shared" si="13"/>
        <v>1188925.03</v>
      </c>
      <c r="L315" s="33">
        <v>3275932.0300000003</v>
      </c>
      <c r="M315" s="35">
        <f t="shared" si="14"/>
        <v>0.36292725829235228</v>
      </c>
    </row>
    <row r="316" spans="1:13" ht="15.6" customHeight="1">
      <c r="A316" s="16" t="s">
        <v>54</v>
      </c>
      <c r="B316" s="48" t="s">
        <v>36</v>
      </c>
      <c r="C316" s="33">
        <v>3819654.24</v>
      </c>
      <c r="D316" s="33">
        <v>136691.98000000001</v>
      </c>
      <c r="E316" s="33">
        <v>560226.25</v>
      </c>
      <c r="F316" s="33">
        <f t="shared" si="12"/>
        <v>4516572.4700000007</v>
      </c>
      <c r="G316" s="34">
        <v>41909.39</v>
      </c>
      <c r="H316" s="34">
        <v>0</v>
      </c>
      <c r="I316" s="34">
        <v>35971.54</v>
      </c>
      <c r="J316" s="34">
        <v>208875.41</v>
      </c>
      <c r="K316" s="34">
        <f t="shared" si="13"/>
        <v>4229816.1300000008</v>
      </c>
      <c r="L316" s="33">
        <v>11655590.020000001</v>
      </c>
      <c r="M316" s="35">
        <f t="shared" si="14"/>
        <v>0.36290021549676987</v>
      </c>
    </row>
    <row r="317" spans="1:13" ht="15.6" customHeight="1">
      <c r="A317" s="16" t="s">
        <v>141</v>
      </c>
      <c r="B317" s="48" t="s">
        <v>31</v>
      </c>
      <c r="C317" s="33">
        <v>899638.48</v>
      </c>
      <c r="D317" s="33">
        <v>44976.55</v>
      </c>
      <c r="E317" s="33">
        <v>251453.81</v>
      </c>
      <c r="F317" s="33">
        <f t="shared" si="12"/>
        <v>1196068.8400000001</v>
      </c>
      <c r="G317" s="34">
        <v>0</v>
      </c>
      <c r="H317" s="34">
        <v>0</v>
      </c>
      <c r="I317" s="34">
        <v>0</v>
      </c>
      <c r="J317" s="34">
        <v>53627</v>
      </c>
      <c r="K317" s="34">
        <f t="shared" si="13"/>
        <v>1142441.8400000001</v>
      </c>
      <c r="L317" s="33">
        <v>3155226.2800000003</v>
      </c>
      <c r="M317" s="35">
        <f t="shared" si="14"/>
        <v>0.36207921036966007</v>
      </c>
    </row>
    <row r="318" spans="1:13" ht="15.6" customHeight="1">
      <c r="A318" s="16" t="s">
        <v>357</v>
      </c>
      <c r="B318" s="48" t="s">
        <v>44</v>
      </c>
      <c r="C318" s="33">
        <v>622741.82999999996</v>
      </c>
      <c r="D318" s="33">
        <v>21187.35</v>
      </c>
      <c r="E318" s="33">
        <v>385148.77</v>
      </c>
      <c r="F318" s="33">
        <f t="shared" si="12"/>
        <v>1029077.95</v>
      </c>
      <c r="G318" s="34">
        <v>0</v>
      </c>
      <c r="H318" s="34">
        <v>0</v>
      </c>
      <c r="I318" s="34">
        <v>0</v>
      </c>
      <c r="J318" s="34">
        <v>8615.7099999999991</v>
      </c>
      <c r="K318" s="34">
        <f t="shared" si="13"/>
        <v>1020462.24</v>
      </c>
      <c r="L318" s="33">
        <v>2826674.27</v>
      </c>
      <c r="M318" s="35">
        <f t="shared" si="14"/>
        <v>0.36101161383550573</v>
      </c>
    </row>
    <row r="319" spans="1:13" ht="15.6" customHeight="1">
      <c r="A319" s="16" t="s">
        <v>669</v>
      </c>
      <c r="B319" s="48" t="s">
        <v>78</v>
      </c>
      <c r="C319" s="33">
        <v>671581.06</v>
      </c>
      <c r="D319" s="33">
        <v>99511.55</v>
      </c>
      <c r="E319" s="33">
        <v>181540.32</v>
      </c>
      <c r="F319" s="33">
        <f t="shared" si="12"/>
        <v>952632.93000000017</v>
      </c>
      <c r="G319" s="34">
        <v>45037.31</v>
      </c>
      <c r="H319" s="34">
        <v>0</v>
      </c>
      <c r="I319" s="34">
        <v>0</v>
      </c>
      <c r="J319" s="34">
        <v>23751.53</v>
      </c>
      <c r="K319" s="34">
        <f t="shared" si="13"/>
        <v>883844.09000000008</v>
      </c>
      <c r="L319" s="33">
        <v>2448763.48</v>
      </c>
      <c r="M319" s="35">
        <f t="shared" si="14"/>
        <v>0.36093485435351236</v>
      </c>
    </row>
    <row r="320" spans="1:13" ht="15.6" customHeight="1">
      <c r="A320" s="16" t="s">
        <v>232</v>
      </c>
      <c r="B320" s="48" t="s">
        <v>36</v>
      </c>
      <c r="C320" s="33">
        <v>1684083.74</v>
      </c>
      <c r="D320" s="33">
        <v>67600.31</v>
      </c>
      <c r="E320" s="33">
        <v>677530.87</v>
      </c>
      <c r="F320" s="33">
        <f t="shared" si="12"/>
        <v>2429214.92</v>
      </c>
      <c r="G320" s="34">
        <v>0</v>
      </c>
      <c r="H320" s="34">
        <v>0</v>
      </c>
      <c r="I320" s="34">
        <v>4416.04</v>
      </c>
      <c r="J320" s="34">
        <v>97061.94</v>
      </c>
      <c r="K320" s="34">
        <f t="shared" si="13"/>
        <v>2327736.94</v>
      </c>
      <c r="L320" s="33">
        <v>6452744.3200000003</v>
      </c>
      <c r="M320" s="35">
        <f t="shared" si="14"/>
        <v>0.36073596357836163</v>
      </c>
    </row>
    <row r="321" spans="1:13" ht="15.6" customHeight="1">
      <c r="A321" s="16" t="s">
        <v>526</v>
      </c>
      <c r="B321" s="48" t="s">
        <v>36</v>
      </c>
      <c r="C321" s="33">
        <v>3616381.89</v>
      </c>
      <c r="D321" s="33">
        <v>98989.52</v>
      </c>
      <c r="E321" s="33">
        <v>650583.69999999995</v>
      </c>
      <c r="F321" s="33">
        <f t="shared" si="12"/>
        <v>4365955.1100000003</v>
      </c>
      <c r="G321" s="34">
        <v>10313.84</v>
      </c>
      <c r="H321" s="34">
        <v>0</v>
      </c>
      <c r="I321" s="34">
        <v>0</v>
      </c>
      <c r="J321" s="34">
        <v>346488.77</v>
      </c>
      <c r="K321" s="34">
        <f t="shared" si="13"/>
        <v>4009152.5000000005</v>
      </c>
      <c r="L321" s="33">
        <v>11146258.01</v>
      </c>
      <c r="M321" s="35">
        <f t="shared" si="14"/>
        <v>0.35968595885750543</v>
      </c>
    </row>
    <row r="322" spans="1:13" ht="15.6" customHeight="1">
      <c r="A322" s="16" t="s">
        <v>380</v>
      </c>
      <c r="B322" s="48" t="s">
        <v>53</v>
      </c>
      <c r="C322" s="33">
        <v>87452481.969999999</v>
      </c>
      <c r="D322" s="33">
        <v>10514357.560000001</v>
      </c>
      <c r="E322" s="33">
        <v>37638463.939999998</v>
      </c>
      <c r="F322" s="33">
        <f t="shared" si="12"/>
        <v>135605303.47</v>
      </c>
      <c r="G322" s="34">
        <v>1276937.74</v>
      </c>
      <c r="H322" s="34">
        <v>414.26</v>
      </c>
      <c r="I322" s="34">
        <v>167795.09</v>
      </c>
      <c r="J322" s="34">
        <v>9539447.6400000006</v>
      </c>
      <c r="K322" s="34">
        <f t="shared" si="13"/>
        <v>124620708.73999999</v>
      </c>
      <c r="L322" s="33">
        <v>347103563.41000003</v>
      </c>
      <c r="M322" s="35">
        <f t="shared" si="14"/>
        <v>0.35903033525702399</v>
      </c>
    </row>
    <row r="323" spans="1:13" ht="15.6" customHeight="1">
      <c r="A323" s="16" t="s">
        <v>412</v>
      </c>
      <c r="B323" s="48" t="s">
        <v>34</v>
      </c>
      <c r="C323" s="33">
        <v>291432.28000000003</v>
      </c>
      <c r="D323" s="33">
        <v>188.25</v>
      </c>
      <c r="E323" s="33">
        <v>76488.84</v>
      </c>
      <c r="F323" s="33">
        <f t="shared" si="12"/>
        <v>368109.37</v>
      </c>
      <c r="G323" s="34">
        <v>42473.73</v>
      </c>
      <c r="H323" s="34">
        <v>0</v>
      </c>
      <c r="I323" s="34">
        <v>0</v>
      </c>
      <c r="J323" s="34">
        <v>3884.66</v>
      </c>
      <c r="K323" s="34">
        <f t="shared" si="13"/>
        <v>321750.98000000004</v>
      </c>
      <c r="L323" s="33">
        <v>901555.75</v>
      </c>
      <c r="M323" s="35">
        <f t="shared" si="14"/>
        <v>0.35688417493871016</v>
      </c>
    </row>
    <row r="324" spans="1:13" ht="15.6" customHeight="1">
      <c r="A324" s="16" t="s">
        <v>509</v>
      </c>
      <c r="B324" s="48" t="s">
        <v>36</v>
      </c>
      <c r="C324" s="33">
        <v>4333457.4000000004</v>
      </c>
      <c r="D324" s="33">
        <v>414196.17</v>
      </c>
      <c r="E324" s="33">
        <v>784182.74</v>
      </c>
      <c r="F324" s="33">
        <f t="shared" si="12"/>
        <v>5531836.3100000005</v>
      </c>
      <c r="G324" s="34">
        <v>58333.83</v>
      </c>
      <c r="H324" s="34">
        <v>0</v>
      </c>
      <c r="I324" s="34">
        <v>25872.04</v>
      </c>
      <c r="J324" s="34">
        <v>179601.41</v>
      </c>
      <c r="K324" s="34">
        <f t="shared" si="13"/>
        <v>5268029.03</v>
      </c>
      <c r="L324" s="33">
        <v>14774121.09</v>
      </c>
      <c r="M324" s="35">
        <f t="shared" si="14"/>
        <v>0.35657139926690556</v>
      </c>
    </row>
    <row r="325" spans="1:13" ht="15.6" customHeight="1">
      <c r="A325" s="16" t="s">
        <v>372</v>
      </c>
      <c r="B325" s="48" t="s">
        <v>31</v>
      </c>
      <c r="C325" s="33">
        <v>1861306.34</v>
      </c>
      <c r="D325" s="33">
        <v>31222.62</v>
      </c>
      <c r="E325" s="33">
        <v>287947.8</v>
      </c>
      <c r="F325" s="33">
        <f t="shared" si="12"/>
        <v>2180476.7600000002</v>
      </c>
      <c r="G325" s="34">
        <v>11610.88</v>
      </c>
      <c r="H325" s="34">
        <v>0</v>
      </c>
      <c r="I325" s="34">
        <v>0</v>
      </c>
      <c r="J325" s="34">
        <v>96790.14</v>
      </c>
      <c r="K325" s="34">
        <f t="shared" si="13"/>
        <v>2072075.7400000005</v>
      </c>
      <c r="L325" s="33">
        <v>5820885.620000001</v>
      </c>
      <c r="M325" s="35">
        <f t="shared" si="14"/>
        <v>0.35597259167583506</v>
      </c>
    </row>
    <row r="326" spans="1:13" ht="15.6" customHeight="1">
      <c r="A326" s="16" t="s">
        <v>674</v>
      </c>
      <c r="B326" s="48" t="s">
        <v>31</v>
      </c>
      <c r="C326" s="33">
        <v>835879.79</v>
      </c>
      <c r="D326" s="33">
        <v>34863.81</v>
      </c>
      <c r="E326" s="33">
        <v>240083.36</v>
      </c>
      <c r="F326" s="33">
        <f t="shared" si="12"/>
        <v>1110826.96</v>
      </c>
      <c r="G326" s="34">
        <v>336</v>
      </c>
      <c r="H326" s="34">
        <v>0</v>
      </c>
      <c r="I326" s="34">
        <v>0</v>
      </c>
      <c r="J326" s="34">
        <v>40985.96</v>
      </c>
      <c r="K326" s="34">
        <f t="shared" si="13"/>
        <v>1069505</v>
      </c>
      <c r="L326" s="33">
        <v>3004970.56</v>
      </c>
      <c r="M326" s="35">
        <f t="shared" si="14"/>
        <v>0.35591197272827857</v>
      </c>
    </row>
    <row r="327" spans="1:13" ht="15.6" customHeight="1">
      <c r="A327" s="16" t="s">
        <v>649</v>
      </c>
      <c r="B327" s="48" t="s">
        <v>31</v>
      </c>
      <c r="C327" s="33">
        <v>2110309.37</v>
      </c>
      <c r="D327" s="33">
        <v>32158.27</v>
      </c>
      <c r="E327" s="33">
        <v>379310.78</v>
      </c>
      <c r="F327" s="33">
        <f t="shared" si="12"/>
        <v>2521778.42</v>
      </c>
      <c r="G327" s="34">
        <v>2082.4</v>
      </c>
      <c r="H327" s="34">
        <v>0</v>
      </c>
      <c r="I327" s="34">
        <v>100</v>
      </c>
      <c r="J327" s="34">
        <v>73074.78</v>
      </c>
      <c r="K327" s="34">
        <f t="shared" si="13"/>
        <v>2446521.2400000002</v>
      </c>
      <c r="L327" s="33">
        <v>6884336.8499999987</v>
      </c>
      <c r="M327" s="35">
        <f t="shared" si="14"/>
        <v>0.35537500463824639</v>
      </c>
    </row>
    <row r="328" spans="1:13" ht="15.6" customHeight="1">
      <c r="A328" s="16" t="s">
        <v>367</v>
      </c>
      <c r="B328" s="48" t="s">
        <v>34</v>
      </c>
      <c r="C328" s="33">
        <v>3054054.42</v>
      </c>
      <c r="D328" s="33">
        <v>123890.89</v>
      </c>
      <c r="E328" s="33">
        <v>1009631.08</v>
      </c>
      <c r="F328" s="33">
        <f t="shared" si="12"/>
        <v>4187576.39</v>
      </c>
      <c r="G328" s="34">
        <v>0</v>
      </c>
      <c r="H328" s="34">
        <v>0</v>
      </c>
      <c r="I328" s="34">
        <v>1322.36</v>
      </c>
      <c r="J328" s="34">
        <v>91248.62</v>
      </c>
      <c r="K328" s="34">
        <f t="shared" si="13"/>
        <v>4095005.41</v>
      </c>
      <c r="L328" s="33">
        <v>11545281.460000001</v>
      </c>
      <c r="M328" s="35">
        <f t="shared" si="14"/>
        <v>0.35469082535472463</v>
      </c>
    </row>
    <row r="329" spans="1:13" ht="15.6" customHeight="1">
      <c r="A329" s="16" t="s">
        <v>576</v>
      </c>
      <c r="B329" s="48" t="s">
        <v>44</v>
      </c>
      <c r="C329" s="33">
        <v>213170.41</v>
      </c>
      <c r="D329" s="33">
        <v>10159.66</v>
      </c>
      <c r="E329" s="33">
        <v>135257.12</v>
      </c>
      <c r="F329" s="33">
        <f t="shared" si="12"/>
        <v>358587.19</v>
      </c>
      <c r="G329" s="34">
        <v>0</v>
      </c>
      <c r="H329" s="34">
        <v>0</v>
      </c>
      <c r="I329" s="34">
        <v>0</v>
      </c>
      <c r="J329" s="34">
        <v>1730.65</v>
      </c>
      <c r="K329" s="34">
        <f t="shared" si="13"/>
        <v>356856.54</v>
      </c>
      <c r="L329" s="33">
        <v>1007114.71</v>
      </c>
      <c r="M329" s="35">
        <f t="shared" si="14"/>
        <v>0.35433554535212775</v>
      </c>
    </row>
    <row r="330" spans="1:13" ht="15.6" customHeight="1">
      <c r="A330" s="16" t="s">
        <v>407</v>
      </c>
      <c r="B330" s="48" t="s">
        <v>36</v>
      </c>
      <c r="C330" s="33">
        <v>6067716.96</v>
      </c>
      <c r="D330" s="33">
        <v>244594.88</v>
      </c>
      <c r="E330" s="33">
        <v>1135504.2</v>
      </c>
      <c r="F330" s="33">
        <f t="shared" si="12"/>
        <v>7447816.04</v>
      </c>
      <c r="G330" s="34">
        <v>0</v>
      </c>
      <c r="H330" s="34">
        <v>0</v>
      </c>
      <c r="I330" s="34">
        <v>0</v>
      </c>
      <c r="J330" s="34">
        <v>390621.04</v>
      </c>
      <c r="K330" s="34">
        <f t="shared" si="13"/>
        <v>7057195</v>
      </c>
      <c r="L330" s="33">
        <v>19930369.099999998</v>
      </c>
      <c r="M330" s="35">
        <f t="shared" si="14"/>
        <v>0.35409253910907251</v>
      </c>
    </row>
    <row r="331" spans="1:13" ht="15.6" customHeight="1">
      <c r="A331" s="16" t="s">
        <v>226</v>
      </c>
      <c r="B331" s="48" t="s">
        <v>36</v>
      </c>
      <c r="C331" s="33">
        <v>912545.27</v>
      </c>
      <c r="D331" s="33">
        <v>17781.259999999998</v>
      </c>
      <c r="E331" s="33">
        <v>303446.95</v>
      </c>
      <c r="F331" s="33">
        <f t="shared" si="12"/>
        <v>1233773.48</v>
      </c>
      <c r="G331" s="34">
        <v>6323.19</v>
      </c>
      <c r="H331" s="34">
        <v>0</v>
      </c>
      <c r="I331" s="34">
        <v>0</v>
      </c>
      <c r="J331" s="34">
        <v>28937.03</v>
      </c>
      <c r="K331" s="34">
        <f t="shared" si="13"/>
        <v>1198513.26</v>
      </c>
      <c r="L331" s="33">
        <v>3385527.7800000003</v>
      </c>
      <c r="M331" s="35">
        <f t="shared" si="14"/>
        <v>0.35401075929142128</v>
      </c>
    </row>
    <row r="332" spans="1:13" ht="15.6" customHeight="1">
      <c r="A332" s="16" t="s">
        <v>678</v>
      </c>
      <c r="B332" s="48" t="s">
        <v>34</v>
      </c>
      <c r="C332" s="33">
        <v>701334.44</v>
      </c>
      <c r="D332" s="33">
        <v>23527.4</v>
      </c>
      <c r="E332" s="33">
        <v>390178.17</v>
      </c>
      <c r="F332" s="33">
        <f t="shared" ref="F332:F395" si="15">SUM(C332:E332)</f>
        <v>1115040.01</v>
      </c>
      <c r="G332" s="34">
        <v>0</v>
      </c>
      <c r="H332" s="34">
        <v>0</v>
      </c>
      <c r="I332" s="34">
        <v>1313.49</v>
      </c>
      <c r="J332" s="34">
        <v>8490.69</v>
      </c>
      <c r="K332" s="34">
        <f t="shared" ref="K332:K395" si="16">F332-G332-H332-I332-J332</f>
        <v>1105235.83</v>
      </c>
      <c r="L332" s="33">
        <v>3123716.9600000004</v>
      </c>
      <c r="M332" s="35">
        <f t="shared" ref="M332:M395" si="17">K332/L332</f>
        <v>0.35382073476977244</v>
      </c>
    </row>
    <row r="333" spans="1:13" ht="15.6" customHeight="1">
      <c r="A333" s="16" t="s">
        <v>375</v>
      </c>
      <c r="B333" s="48" t="s">
        <v>44</v>
      </c>
      <c r="C333" s="33">
        <v>408577.26</v>
      </c>
      <c r="D333" s="33">
        <v>18282.47</v>
      </c>
      <c r="E333" s="33">
        <v>135689.95000000001</v>
      </c>
      <c r="F333" s="33">
        <f t="shared" si="15"/>
        <v>562549.67999999993</v>
      </c>
      <c r="G333" s="34">
        <v>689.89</v>
      </c>
      <c r="H333" s="34">
        <v>0</v>
      </c>
      <c r="I333" s="34">
        <v>0</v>
      </c>
      <c r="J333" s="34">
        <v>17251.189999999999</v>
      </c>
      <c r="K333" s="34">
        <f t="shared" si="16"/>
        <v>544608.6</v>
      </c>
      <c r="L333" s="33">
        <v>1543578.97</v>
      </c>
      <c r="M333" s="35">
        <f t="shared" si="17"/>
        <v>0.35282198746203441</v>
      </c>
    </row>
    <row r="334" spans="1:13" ht="15.6" customHeight="1">
      <c r="A334" s="16" t="s">
        <v>435</v>
      </c>
      <c r="B334" s="48" t="s">
        <v>39</v>
      </c>
      <c r="C334" s="33">
        <v>555441.05000000005</v>
      </c>
      <c r="D334" s="33">
        <v>15289.97</v>
      </c>
      <c r="E334" s="33">
        <v>318163.61</v>
      </c>
      <c r="F334" s="33">
        <f t="shared" si="15"/>
        <v>888894.63</v>
      </c>
      <c r="G334" s="34">
        <v>1551.64</v>
      </c>
      <c r="H334" s="34">
        <v>0</v>
      </c>
      <c r="I334" s="34">
        <v>0</v>
      </c>
      <c r="J334" s="34">
        <v>24542.7</v>
      </c>
      <c r="K334" s="34">
        <f t="shared" si="16"/>
        <v>862800.29</v>
      </c>
      <c r="L334" s="33">
        <v>2457000.1</v>
      </c>
      <c r="M334" s="35">
        <f t="shared" si="17"/>
        <v>0.35116005489784069</v>
      </c>
    </row>
    <row r="335" spans="1:13" ht="15.6" customHeight="1">
      <c r="A335" s="16" t="s">
        <v>188</v>
      </c>
      <c r="B335" s="48" t="s">
        <v>44</v>
      </c>
      <c r="C335" s="33">
        <v>633486.19999999995</v>
      </c>
      <c r="D335" s="33">
        <v>20494.98</v>
      </c>
      <c r="E335" s="33">
        <v>380207.52</v>
      </c>
      <c r="F335" s="33">
        <f t="shared" si="15"/>
        <v>1034188.7</v>
      </c>
      <c r="G335" s="34">
        <v>24202.63</v>
      </c>
      <c r="H335" s="34">
        <v>0</v>
      </c>
      <c r="I335" s="34">
        <v>0</v>
      </c>
      <c r="J335" s="34">
        <v>4837.17</v>
      </c>
      <c r="K335" s="34">
        <f t="shared" si="16"/>
        <v>1005148.8999999999</v>
      </c>
      <c r="L335" s="33">
        <v>2865541.6799999997</v>
      </c>
      <c r="M335" s="35">
        <f t="shared" si="17"/>
        <v>0.35077099279882051</v>
      </c>
    </row>
    <row r="336" spans="1:13" ht="15.6" customHeight="1">
      <c r="A336" s="16" t="s">
        <v>281</v>
      </c>
      <c r="B336" s="48" t="s">
        <v>36</v>
      </c>
      <c r="C336" s="33">
        <v>14581176.810000001</v>
      </c>
      <c r="D336" s="33">
        <v>363654.69</v>
      </c>
      <c r="E336" s="33">
        <v>3567980.52</v>
      </c>
      <c r="F336" s="33">
        <f t="shared" si="15"/>
        <v>18512812.02</v>
      </c>
      <c r="G336" s="34">
        <v>93740.3</v>
      </c>
      <c r="H336" s="34">
        <v>0</v>
      </c>
      <c r="I336" s="34">
        <v>55880.38</v>
      </c>
      <c r="J336" s="34">
        <v>915858.2</v>
      </c>
      <c r="K336" s="34">
        <f t="shared" si="16"/>
        <v>17447333.140000001</v>
      </c>
      <c r="L336" s="33">
        <v>49852335.029999994</v>
      </c>
      <c r="M336" s="35">
        <f t="shared" si="17"/>
        <v>0.34998025928977239</v>
      </c>
    </row>
    <row r="337" spans="1:13" ht="15.6" customHeight="1">
      <c r="A337" s="16" t="s">
        <v>376</v>
      </c>
      <c r="B337" s="48" t="s">
        <v>44</v>
      </c>
      <c r="C337" s="33">
        <v>662427.09</v>
      </c>
      <c r="D337" s="33">
        <v>89800.34</v>
      </c>
      <c r="E337" s="33">
        <v>215876.42</v>
      </c>
      <c r="F337" s="33">
        <f t="shared" si="15"/>
        <v>968103.85</v>
      </c>
      <c r="G337" s="34">
        <v>3773</v>
      </c>
      <c r="H337" s="34">
        <v>0</v>
      </c>
      <c r="I337" s="34">
        <v>0</v>
      </c>
      <c r="J337" s="34">
        <v>20848.11</v>
      </c>
      <c r="K337" s="34">
        <f t="shared" si="16"/>
        <v>943482.74</v>
      </c>
      <c r="L337" s="33">
        <v>2698169.46</v>
      </c>
      <c r="M337" s="35">
        <f t="shared" si="17"/>
        <v>0.3496751238152403</v>
      </c>
    </row>
    <row r="338" spans="1:13" ht="15.6" customHeight="1">
      <c r="A338" s="16" t="s">
        <v>415</v>
      </c>
      <c r="B338" s="48" t="s">
        <v>28</v>
      </c>
      <c r="C338" s="33">
        <v>1266020.32</v>
      </c>
      <c r="D338" s="33">
        <v>31256.560000000001</v>
      </c>
      <c r="E338" s="33">
        <v>246237.66</v>
      </c>
      <c r="F338" s="33">
        <f t="shared" si="15"/>
        <v>1543514.54</v>
      </c>
      <c r="G338" s="34">
        <v>19263.7</v>
      </c>
      <c r="H338" s="34">
        <v>0</v>
      </c>
      <c r="I338" s="34">
        <v>0</v>
      </c>
      <c r="J338" s="34">
        <v>24156.79</v>
      </c>
      <c r="K338" s="34">
        <f t="shared" si="16"/>
        <v>1500094.05</v>
      </c>
      <c r="L338" s="33">
        <v>4290236.5</v>
      </c>
      <c r="M338" s="35">
        <f t="shared" si="17"/>
        <v>0.34965299698513125</v>
      </c>
    </row>
    <row r="339" spans="1:13" ht="15.6" customHeight="1">
      <c r="A339" s="16" t="s">
        <v>552</v>
      </c>
      <c r="B339" s="48" t="s">
        <v>34</v>
      </c>
      <c r="C339" s="33">
        <v>709976.55</v>
      </c>
      <c r="D339" s="33">
        <v>100363.08</v>
      </c>
      <c r="E339" s="33">
        <v>904008.72</v>
      </c>
      <c r="F339" s="33">
        <f t="shared" si="15"/>
        <v>1714348.35</v>
      </c>
      <c r="G339" s="34">
        <v>22184</v>
      </c>
      <c r="H339" s="34">
        <v>0</v>
      </c>
      <c r="I339" s="34">
        <v>0</v>
      </c>
      <c r="J339" s="34">
        <v>345764.81</v>
      </c>
      <c r="K339" s="34">
        <f t="shared" si="16"/>
        <v>1346399.54</v>
      </c>
      <c r="L339" s="33">
        <v>3852239.86</v>
      </c>
      <c r="M339" s="35">
        <f t="shared" si="17"/>
        <v>0.34951082718924986</v>
      </c>
    </row>
    <row r="340" spans="1:13" ht="15.6" customHeight="1">
      <c r="A340" s="16" t="s">
        <v>597</v>
      </c>
      <c r="B340" s="48" t="s">
        <v>34</v>
      </c>
      <c r="C340" s="33">
        <v>250324.09</v>
      </c>
      <c r="D340" s="33">
        <v>1397.56</v>
      </c>
      <c r="E340" s="33">
        <v>137058.87</v>
      </c>
      <c r="F340" s="33">
        <f t="shared" si="15"/>
        <v>388780.52</v>
      </c>
      <c r="G340" s="34">
        <v>0</v>
      </c>
      <c r="H340" s="34">
        <v>0</v>
      </c>
      <c r="I340" s="34">
        <v>507.6</v>
      </c>
      <c r="J340" s="34">
        <v>3388.68</v>
      </c>
      <c r="K340" s="34">
        <f t="shared" si="16"/>
        <v>384884.24000000005</v>
      </c>
      <c r="L340" s="33">
        <v>1102655.8700000001</v>
      </c>
      <c r="M340" s="35">
        <f t="shared" si="17"/>
        <v>0.34905200296081496</v>
      </c>
    </row>
    <row r="341" spans="1:13" ht="15.6" customHeight="1">
      <c r="A341" s="16" t="s">
        <v>234</v>
      </c>
      <c r="B341" s="48" t="s">
        <v>34</v>
      </c>
      <c r="C341" s="33">
        <v>1385188.57</v>
      </c>
      <c r="D341" s="33">
        <v>27829.09</v>
      </c>
      <c r="E341" s="33">
        <v>501058.02</v>
      </c>
      <c r="F341" s="33">
        <f t="shared" si="15"/>
        <v>1914075.6800000002</v>
      </c>
      <c r="G341" s="34">
        <v>0</v>
      </c>
      <c r="H341" s="34">
        <v>0</v>
      </c>
      <c r="I341" s="34">
        <v>9894.14</v>
      </c>
      <c r="J341" s="34">
        <v>87618.14</v>
      </c>
      <c r="K341" s="34">
        <f t="shared" si="16"/>
        <v>1816563.4000000004</v>
      </c>
      <c r="L341" s="33">
        <v>5208324.7799999993</v>
      </c>
      <c r="M341" s="35">
        <f t="shared" si="17"/>
        <v>0.34878074558169175</v>
      </c>
    </row>
    <row r="342" spans="1:13" ht="15.6" customHeight="1">
      <c r="A342" s="16" t="s">
        <v>336</v>
      </c>
      <c r="B342" s="48" t="s">
        <v>34</v>
      </c>
      <c r="C342" s="33">
        <v>366241.63</v>
      </c>
      <c r="D342" s="33">
        <v>15675.37</v>
      </c>
      <c r="E342" s="33">
        <v>252456.65</v>
      </c>
      <c r="F342" s="33">
        <f t="shared" si="15"/>
        <v>634373.65</v>
      </c>
      <c r="G342" s="34">
        <v>0</v>
      </c>
      <c r="H342" s="34">
        <v>0</v>
      </c>
      <c r="I342" s="34">
        <v>0</v>
      </c>
      <c r="J342" s="34">
        <v>28878.41</v>
      </c>
      <c r="K342" s="34">
        <f t="shared" si="16"/>
        <v>605495.24</v>
      </c>
      <c r="L342" s="33">
        <v>1739104.2699999998</v>
      </c>
      <c r="M342" s="35">
        <f t="shared" si="17"/>
        <v>0.34816500105539966</v>
      </c>
    </row>
    <row r="343" spans="1:13" ht="15.6" customHeight="1">
      <c r="A343" s="16" t="s">
        <v>77</v>
      </c>
      <c r="B343" s="48" t="s">
        <v>78</v>
      </c>
      <c r="C343" s="33">
        <v>7700031.3099999996</v>
      </c>
      <c r="D343" s="33">
        <v>624970.42000000004</v>
      </c>
      <c r="E343" s="33">
        <v>1500082.47</v>
      </c>
      <c r="F343" s="33">
        <f t="shared" si="15"/>
        <v>9825084.1999999993</v>
      </c>
      <c r="G343" s="34">
        <v>431834.11</v>
      </c>
      <c r="H343" s="34">
        <v>0</v>
      </c>
      <c r="I343" s="34">
        <v>0</v>
      </c>
      <c r="J343" s="34">
        <v>225066.75</v>
      </c>
      <c r="K343" s="34">
        <f t="shared" si="16"/>
        <v>9168183.3399999999</v>
      </c>
      <c r="L343" s="33">
        <v>26334029.629999999</v>
      </c>
      <c r="M343" s="35">
        <f t="shared" si="17"/>
        <v>0.34814965536286596</v>
      </c>
    </row>
    <row r="344" spans="1:13" ht="15.6" customHeight="1">
      <c r="A344" s="16" t="s">
        <v>363</v>
      </c>
      <c r="B344" s="48" t="s">
        <v>39</v>
      </c>
      <c r="C344" s="33">
        <v>898459.15</v>
      </c>
      <c r="D344" s="33">
        <v>67830.490000000005</v>
      </c>
      <c r="E344" s="33">
        <v>412272.31</v>
      </c>
      <c r="F344" s="33">
        <f t="shared" si="15"/>
        <v>1378561.95</v>
      </c>
      <c r="G344" s="34">
        <v>25868.45</v>
      </c>
      <c r="H344" s="34">
        <v>0</v>
      </c>
      <c r="I344" s="34">
        <v>15675.73</v>
      </c>
      <c r="J344" s="34">
        <v>33096.31</v>
      </c>
      <c r="K344" s="34">
        <f t="shared" si="16"/>
        <v>1303921.46</v>
      </c>
      <c r="L344" s="33">
        <v>3746554.6599999992</v>
      </c>
      <c r="M344" s="35">
        <f t="shared" si="17"/>
        <v>0.34803214642009261</v>
      </c>
    </row>
    <row r="345" spans="1:13" ht="15.6" customHeight="1">
      <c r="A345" s="16" t="s">
        <v>207</v>
      </c>
      <c r="B345" s="48" t="s">
        <v>31</v>
      </c>
      <c r="C345" s="33">
        <v>755914.33</v>
      </c>
      <c r="D345" s="33">
        <v>0</v>
      </c>
      <c r="E345" s="33">
        <v>417080.87</v>
      </c>
      <c r="F345" s="33">
        <f t="shared" si="15"/>
        <v>1172995.2</v>
      </c>
      <c r="G345" s="34">
        <v>0</v>
      </c>
      <c r="H345" s="34">
        <v>0</v>
      </c>
      <c r="I345" s="34">
        <v>1573.88</v>
      </c>
      <c r="J345" s="34">
        <v>47067.65</v>
      </c>
      <c r="K345" s="34">
        <f t="shared" si="16"/>
        <v>1124353.6700000002</v>
      </c>
      <c r="L345" s="33">
        <v>3230642.51</v>
      </c>
      <c r="M345" s="35">
        <f t="shared" si="17"/>
        <v>0.34802788192123435</v>
      </c>
    </row>
    <row r="346" spans="1:13" ht="15.6" customHeight="1">
      <c r="A346" s="16" t="s">
        <v>66</v>
      </c>
      <c r="B346" s="48" t="s">
        <v>36</v>
      </c>
      <c r="C346" s="33">
        <v>4621507.42</v>
      </c>
      <c r="D346" s="33">
        <v>249012.15</v>
      </c>
      <c r="E346" s="33">
        <v>1640367.72</v>
      </c>
      <c r="F346" s="33">
        <f t="shared" si="15"/>
        <v>6510887.29</v>
      </c>
      <c r="G346" s="34">
        <v>32086</v>
      </c>
      <c r="H346" s="34">
        <v>0</v>
      </c>
      <c r="I346" s="34">
        <v>27920.38</v>
      </c>
      <c r="J346" s="34">
        <v>206237.16</v>
      </c>
      <c r="K346" s="34">
        <f t="shared" si="16"/>
        <v>6244643.75</v>
      </c>
      <c r="L346" s="33">
        <v>17990065.350000001</v>
      </c>
      <c r="M346" s="35">
        <f t="shared" si="17"/>
        <v>0.34711623490572807</v>
      </c>
    </row>
    <row r="347" spans="1:13" ht="15.6" customHeight="1">
      <c r="A347" s="16" t="s">
        <v>103</v>
      </c>
      <c r="B347" s="48" t="s">
        <v>36</v>
      </c>
      <c r="C347" s="33">
        <v>5458859.6699999999</v>
      </c>
      <c r="D347" s="33">
        <v>172403.29</v>
      </c>
      <c r="E347" s="33">
        <v>2056857.06</v>
      </c>
      <c r="F347" s="33">
        <f t="shared" si="15"/>
        <v>7688120.0199999996</v>
      </c>
      <c r="G347" s="34">
        <v>65878.100000000006</v>
      </c>
      <c r="H347" s="34">
        <v>0</v>
      </c>
      <c r="I347" s="34">
        <v>217271.84</v>
      </c>
      <c r="J347" s="34">
        <v>218931.41</v>
      </c>
      <c r="K347" s="34">
        <f t="shared" si="16"/>
        <v>7186038.6699999999</v>
      </c>
      <c r="L347" s="33">
        <v>20778861.539999999</v>
      </c>
      <c r="M347" s="35">
        <f t="shared" si="17"/>
        <v>0.34583408990750703</v>
      </c>
    </row>
    <row r="348" spans="1:13" ht="15.6" customHeight="1">
      <c r="A348" s="16" t="s">
        <v>676</v>
      </c>
      <c r="B348" s="48" t="s">
        <v>34</v>
      </c>
      <c r="C348" s="33">
        <v>271084.52</v>
      </c>
      <c r="D348" s="33">
        <v>23316.03</v>
      </c>
      <c r="E348" s="33">
        <v>63460.23</v>
      </c>
      <c r="F348" s="33">
        <f t="shared" si="15"/>
        <v>357860.78</v>
      </c>
      <c r="G348" s="34">
        <v>2492.4299999999998</v>
      </c>
      <c r="H348" s="34">
        <v>0</v>
      </c>
      <c r="I348" s="34">
        <v>0</v>
      </c>
      <c r="J348" s="34">
        <v>11037.04</v>
      </c>
      <c r="K348" s="34">
        <f t="shared" si="16"/>
        <v>344331.31000000006</v>
      </c>
      <c r="L348" s="33">
        <v>997903.12</v>
      </c>
      <c r="M348" s="35">
        <f t="shared" si="17"/>
        <v>0.34505484861095542</v>
      </c>
    </row>
    <row r="349" spans="1:13" ht="15.6" customHeight="1">
      <c r="A349" s="16" t="s">
        <v>609</v>
      </c>
      <c r="B349" s="48" t="s">
        <v>31</v>
      </c>
      <c r="C349" s="33">
        <v>374055.26</v>
      </c>
      <c r="D349" s="33">
        <v>12206.22</v>
      </c>
      <c r="E349" s="33">
        <v>516465.31</v>
      </c>
      <c r="F349" s="33">
        <f t="shared" si="15"/>
        <v>902726.79</v>
      </c>
      <c r="G349" s="34">
        <v>1413.07</v>
      </c>
      <c r="H349" s="34">
        <v>1835</v>
      </c>
      <c r="I349" s="34">
        <v>900</v>
      </c>
      <c r="J349" s="34">
        <v>15181.32</v>
      </c>
      <c r="K349" s="34">
        <f t="shared" si="16"/>
        <v>883397.40000000014</v>
      </c>
      <c r="L349" s="33">
        <v>2572396.94</v>
      </c>
      <c r="M349" s="35">
        <f t="shared" si="17"/>
        <v>0.34341410777762787</v>
      </c>
    </row>
    <row r="350" spans="1:13" ht="15.6" customHeight="1">
      <c r="A350" s="16" t="s">
        <v>43</v>
      </c>
      <c r="B350" s="48" t="s">
        <v>44</v>
      </c>
      <c r="C350" s="33">
        <v>277972.36</v>
      </c>
      <c r="D350" s="33">
        <v>11415.27</v>
      </c>
      <c r="E350" s="33">
        <v>171827.81</v>
      </c>
      <c r="F350" s="33">
        <f t="shared" si="15"/>
        <v>461215.44</v>
      </c>
      <c r="G350" s="34">
        <v>0</v>
      </c>
      <c r="H350" s="34">
        <v>0</v>
      </c>
      <c r="I350" s="34">
        <v>0</v>
      </c>
      <c r="J350" s="34">
        <v>12119.95</v>
      </c>
      <c r="K350" s="34">
        <f t="shared" si="16"/>
        <v>449095.49</v>
      </c>
      <c r="L350" s="33">
        <v>1309752.69</v>
      </c>
      <c r="M350" s="35">
        <f t="shared" si="17"/>
        <v>0.34288571684475794</v>
      </c>
    </row>
    <row r="351" spans="1:13" ht="15.6" customHeight="1">
      <c r="A351" s="16" t="s">
        <v>340</v>
      </c>
      <c r="B351" s="48" t="s">
        <v>44</v>
      </c>
      <c r="C351" s="33">
        <v>1160355.6399999999</v>
      </c>
      <c r="D351" s="33">
        <v>0</v>
      </c>
      <c r="E351" s="33">
        <v>524810.52</v>
      </c>
      <c r="F351" s="33">
        <f t="shared" si="15"/>
        <v>1685166.16</v>
      </c>
      <c r="G351" s="34">
        <v>55324.86</v>
      </c>
      <c r="H351" s="34">
        <v>0</v>
      </c>
      <c r="I351" s="34">
        <v>0</v>
      </c>
      <c r="J351" s="34">
        <v>-6230.73</v>
      </c>
      <c r="K351" s="34">
        <f t="shared" si="16"/>
        <v>1636072.0299999998</v>
      </c>
      <c r="L351" s="33">
        <v>4779685.1999999993</v>
      </c>
      <c r="M351" s="35">
        <f t="shared" si="17"/>
        <v>0.3422970261723513</v>
      </c>
    </row>
    <row r="352" spans="1:13" ht="15.6" customHeight="1">
      <c r="A352" s="16" t="s">
        <v>262</v>
      </c>
      <c r="B352" s="48" t="s">
        <v>34</v>
      </c>
      <c r="C352" s="33">
        <v>1107342.0900000001</v>
      </c>
      <c r="D352" s="33">
        <v>26521.61</v>
      </c>
      <c r="E352" s="33">
        <v>867885.97</v>
      </c>
      <c r="F352" s="33">
        <f t="shared" si="15"/>
        <v>2001749.6700000002</v>
      </c>
      <c r="G352" s="34">
        <v>56568.11</v>
      </c>
      <c r="H352" s="34">
        <v>0</v>
      </c>
      <c r="I352" s="34">
        <v>0</v>
      </c>
      <c r="J352" s="34">
        <v>73131.83</v>
      </c>
      <c r="K352" s="34">
        <f t="shared" si="16"/>
        <v>1872049.73</v>
      </c>
      <c r="L352" s="33">
        <v>5472973.54</v>
      </c>
      <c r="M352" s="35">
        <f t="shared" si="17"/>
        <v>0.34205349547514896</v>
      </c>
    </row>
    <row r="353" spans="1:13" ht="15.6" customHeight="1">
      <c r="A353" s="16" t="s">
        <v>210</v>
      </c>
      <c r="B353" s="48" t="s">
        <v>31</v>
      </c>
      <c r="C353" s="33">
        <v>4313627.5</v>
      </c>
      <c r="D353" s="33">
        <v>82145.09</v>
      </c>
      <c r="E353" s="33">
        <v>1153953.8999999999</v>
      </c>
      <c r="F353" s="33">
        <f t="shared" si="15"/>
        <v>5549726.4900000002</v>
      </c>
      <c r="G353" s="34">
        <v>234120.24</v>
      </c>
      <c r="H353" s="34">
        <v>962</v>
      </c>
      <c r="I353" s="34">
        <v>5577.88</v>
      </c>
      <c r="J353" s="34">
        <v>466416.02</v>
      </c>
      <c r="K353" s="34">
        <f t="shared" si="16"/>
        <v>4842650.3499999996</v>
      </c>
      <c r="L353" s="33">
        <v>14172878.139999999</v>
      </c>
      <c r="M353" s="35">
        <f t="shared" si="17"/>
        <v>0.34168432848742464</v>
      </c>
    </row>
    <row r="354" spans="1:13" ht="15.6" customHeight="1">
      <c r="A354" s="16" t="s">
        <v>666</v>
      </c>
      <c r="B354" s="48" t="s">
        <v>36</v>
      </c>
      <c r="C354" s="33">
        <v>1599574.74</v>
      </c>
      <c r="D354" s="33">
        <v>9810.94</v>
      </c>
      <c r="E354" s="33">
        <v>370458.69</v>
      </c>
      <c r="F354" s="33">
        <f t="shared" si="15"/>
        <v>1979844.3699999999</v>
      </c>
      <c r="G354" s="34">
        <v>2300</v>
      </c>
      <c r="H354" s="34">
        <v>0</v>
      </c>
      <c r="I354" s="34">
        <v>0</v>
      </c>
      <c r="J354" s="34">
        <v>64167.15</v>
      </c>
      <c r="K354" s="34">
        <f t="shared" si="16"/>
        <v>1913377.22</v>
      </c>
      <c r="L354" s="33">
        <v>5607263.2699999996</v>
      </c>
      <c r="M354" s="35">
        <f t="shared" si="17"/>
        <v>0.34123192150383908</v>
      </c>
    </row>
    <row r="355" spans="1:13" ht="15.6" customHeight="1">
      <c r="A355" s="16" t="s">
        <v>206</v>
      </c>
      <c r="B355" s="48" t="s">
        <v>44</v>
      </c>
      <c r="C355" s="33">
        <v>233026.93</v>
      </c>
      <c r="D355" s="33">
        <v>7922.92</v>
      </c>
      <c r="E355" s="33">
        <v>62950.96</v>
      </c>
      <c r="F355" s="33">
        <f t="shared" si="15"/>
        <v>303900.81</v>
      </c>
      <c r="G355" s="34">
        <v>0</v>
      </c>
      <c r="H355" s="34">
        <v>0</v>
      </c>
      <c r="I355" s="34">
        <v>0</v>
      </c>
      <c r="J355" s="34">
        <v>2209.5100000000002</v>
      </c>
      <c r="K355" s="34">
        <f t="shared" si="16"/>
        <v>301691.3</v>
      </c>
      <c r="L355" s="33">
        <v>884217.38</v>
      </c>
      <c r="M355" s="35">
        <f t="shared" si="17"/>
        <v>0.34119584937360087</v>
      </c>
    </row>
    <row r="356" spans="1:13" ht="15.6" customHeight="1">
      <c r="A356" s="16" t="s">
        <v>581</v>
      </c>
      <c r="B356" s="48" t="s">
        <v>39</v>
      </c>
      <c r="C356" s="33">
        <v>493595.68</v>
      </c>
      <c r="D356" s="33">
        <v>8590.56</v>
      </c>
      <c r="E356" s="33">
        <v>334304.84999999998</v>
      </c>
      <c r="F356" s="33">
        <f t="shared" si="15"/>
        <v>836491.09</v>
      </c>
      <c r="G356" s="34">
        <v>18035.89</v>
      </c>
      <c r="H356" s="34">
        <v>0</v>
      </c>
      <c r="I356" s="34">
        <v>0</v>
      </c>
      <c r="J356" s="34">
        <v>25076.52</v>
      </c>
      <c r="K356" s="34">
        <f t="shared" si="16"/>
        <v>793378.67999999993</v>
      </c>
      <c r="L356" s="33">
        <v>2345463.2999999998</v>
      </c>
      <c r="M356" s="35">
        <f t="shared" si="17"/>
        <v>0.33826096532825733</v>
      </c>
    </row>
    <row r="357" spans="1:13" ht="15.6" customHeight="1">
      <c r="A357" s="16" t="s">
        <v>266</v>
      </c>
      <c r="B357" s="48" t="s">
        <v>78</v>
      </c>
      <c r="C357" s="33">
        <v>522847.62</v>
      </c>
      <c r="D357" s="33">
        <v>19170.53</v>
      </c>
      <c r="E357" s="33">
        <v>109086.97</v>
      </c>
      <c r="F357" s="33">
        <f t="shared" si="15"/>
        <v>651105.12</v>
      </c>
      <c r="G357" s="34">
        <v>0</v>
      </c>
      <c r="H357" s="34">
        <v>0</v>
      </c>
      <c r="I357" s="34">
        <v>0</v>
      </c>
      <c r="J357" s="34">
        <v>18505.830000000002</v>
      </c>
      <c r="K357" s="34">
        <f t="shared" si="16"/>
        <v>632599.29</v>
      </c>
      <c r="L357" s="33">
        <v>1872109.1500000001</v>
      </c>
      <c r="M357" s="35">
        <f t="shared" si="17"/>
        <v>0.33790726892179335</v>
      </c>
    </row>
    <row r="358" spans="1:13" ht="15.6" customHeight="1">
      <c r="A358" s="16" t="s">
        <v>502</v>
      </c>
      <c r="B358" s="48" t="s">
        <v>36</v>
      </c>
      <c r="C358" s="33">
        <v>951870.28</v>
      </c>
      <c r="D358" s="33">
        <v>20061.439999999999</v>
      </c>
      <c r="E358" s="33">
        <v>288192.03000000003</v>
      </c>
      <c r="F358" s="33">
        <f t="shared" si="15"/>
        <v>1260123.75</v>
      </c>
      <c r="G358" s="34">
        <v>0</v>
      </c>
      <c r="H358" s="34">
        <v>0</v>
      </c>
      <c r="I358" s="34">
        <v>-349.14</v>
      </c>
      <c r="J358" s="34">
        <v>39114.58</v>
      </c>
      <c r="K358" s="34">
        <f t="shared" si="16"/>
        <v>1221358.3099999998</v>
      </c>
      <c r="L358" s="33">
        <v>3617848.71</v>
      </c>
      <c r="M358" s="35">
        <f t="shared" si="17"/>
        <v>0.3375924224316168</v>
      </c>
    </row>
    <row r="359" spans="1:13" ht="15.6" customHeight="1">
      <c r="A359" s="16" t="s">
        <v>328</v>
      </c>
      <c r="B359" s="48" t="s">
        <v>34</v>
      </c>
      <c r="C359" s="33">
        <v>1643095.6</v>
      </c>
      <c r="D359" s="33">
        <v>26150.880000000001</v>
      </c>
      <c r="E359" s="33">
        <v>381949.66</v>
      </c>
      <c r="F359" s="33">
        <f t="shared" si="15"/>
        <v>2051196.14</v>
      </c>
      <c r="G359" s="34">
        <v>0</v>
      </c>
      <c r="H359" s="34">
        <v>0</v>
      </c>
      <c r="I359" s="34">
        <v>30421.42</v>
      </c>
      <c r="J359" s="34">
        <v>49592.87</v>
      </c>
      <c r="K359" s="34">
        <f t="shared" si="16"/>
        <v>1971181.8499999999</v>
      </c>
      <c r="L359" s="33">
        <v>5843304.5999999996</v>
      </c>
      <c r="M359" s="35">
        <f t="shared" si="17"/>
        <v>0.3373402526371807</v>
      </c>
    </row>
    <row r="360" spans="1:13" ht="15.6" customHeight="1">
      <c r="A360" s="16" t="s">
        <v>667</v>
      </c>
      <c r="B360" s="48" t="s">
        <v>39</v>
      </c>
      <c r="C360" s="33">
        <v>1676212.9</v>
      </c>
      <c r="D360" s="33">
        <v>26942.44</v>
      </c>
      <c r="E360" s="33">
        <v>736680</v>
      </c>
      <c r="F360" s="33">
        <f t="shared" si="15"/>
        <v>2439835.34</v>
      </c>
      <c r="G360" s="34">
        <v>74022.38</v>
      </c>
      <c r="H360" s="34">
        <v>0</v>
      </c>
      <c r="I360" s="34">
        <v>104352.97</v>
      </c>
      <c r="J360" s="34">
        <v>50523.38</v>
      </c>
      <c r="K360" s="34">
        <f t="shared" si="16"/>
        <v>2210936.61</v>
      </c>
      <c r="L360" s="33">
        <v>6558561.0499999998</v>
      </c>
      <c r="M360" s="35">
        <f t="shared" si="17"/>
        <v>0.33710696494927039</v>
      </c>
    </row>
    <row r="361" spans="1:13" ht="15.6" customHeight="1">
      <c r="A361" s="16" t="s">
        <v>508</v>
      </c>
      <c r="B361" s="48" t="s">
        <v>34</v>
      </c>
      <c r="C361" s="33">
        <v>458982.62</v>
      </c>
      <c r="D361" s="33">
        <v>4281.76</v>
      </c>
      <c r="E361" s="33">
        <v>86019.12</v>
      </c>
      <c r="F361" s="33">
        <f t="shared" si="15"/>
        <v>549283.5</v>
      </c>
      <c r="G361" s="34">
        <v>0</v>
      </c>
      <c r="H361" s="34">
        <v>0</v>
      </c>
      <c r="I361" s="34">
        <v>0</v>
      </c>
      <c r="J361" s="34">
        <v>7357.9</v>
      </c>
      <c r="K361" s="34">
        <f t="shared" si="16"/>
        <v>541925.6</v>
      </c>
      <c r="L361" s="33">
        <v>1608110.8</v>
      </c>
      <c r="M361" s="35">
        <f t="shared" si="17"/>
        <v>0.33699518714755222</v>
      </c>
    </row>
    <row r="362" spans="1:13" ht="15.6" customHeight="1">
      <c r="A362" s="16" t="s">
        <v>650</v>
      </c>
      <c r="B362" s="48" t="s">
        <v>78</v>
      </c>
      <c r="C362" s="33">
        <v>673644.5</v>
      </c>
      <c r="D362" s="33">
        <v>33782.97</v>
      </c>
      <c r="E362" s="33">
        <v>183201.04</v>
      </c>
      <c r="F362" s="33">
        <f t="shared" si="15"/>
        <v>890628.51</v>
      </c>
      <c r="G362" s="34">
        <v>16037.76</v>
      </c>
      <c r="H362" s="34">
        <v>0</v>
      </c>
      <c r="I362" s="34">
        <v>0</v>
      </c>
      <c r="J362" s="34">
        <v>62344.93</v>
      </c>
      <c r="K362" s="34">
        <f t="shared" si="16"/>
        <v>812245.82</v>
      </c>
      <c r="L362" s="33">
        <v>2416559.5100000002</v>
      </c>
      <c r="M362" s="35">
        <f t="shared" si="17"/>
        <v>0.33611662226352534</v>
      </c>
    </row>
    <row r="363" spans="1:13" ht="15.6" customHeight="1">
      <c r="A363" s="16" t="s">
        <v>477</v>
      </c>
      <c r="B363" s="48" t="s">
        <v>44</v>
      </c>
      <c r="C363" s="33">
        <v>749261.32</v>
      </c>
      <c r="D363" s="33">
        <v>10021.94</v>
      </c>
      <c r="E363" s="33">
        <v>862687.24</v>
      </c>
      <c r="F363" s="33">
        <f t="shared" si="15"/>
        <v>1621970.5</v>
      </c>
      <c r="G363" s="34">
        <v>501940.71</v>
      </c>
      <c r="H363" s="34">
        <v>0</v>
      </c>
      <c r="I363" s="34">
        <v>-6822.65</v>
      </c>
      <c r="J363" s="34">
        <v>5805.47</v>
      </c>
      <c r="K363" s="34">
        <f t="shared" si="16"/>
        <v>1121046.97</v>
      </c>
      <c r="L363" s="33">
        <v>3336701.83</v>
      </c>
      <c r="M363" s="35">
        <f t="shared" si="17"/>
        <v>0.3359745722320055</v>
      </c>
    </row>
    <row r="364" spans="1:13" ht="15.6" customHeight="1">
      <c r="A364" s="16" t="s">
        <v>652</v>
      </c>
      <c r="B364" s="48" t="s">
        <v>31</v>
      </c>
      <c r="C364" s="33">
        <v>1742836.2</v>
      </c>
      <c r="D364" s="33">
        <v>27520.48</v>
      </c>
      <c r="E364" s="33">
        <v>252005.19</v>
      </c>
      <c r="F364" s="33">
        <f t="shared" si="15"/>
        <v>2022361.8699999999</v>
      </c>
      <c r="G364" s="34">
        <v>0</v>
      </c>
      <c r="H364" s="34">
        <v>0</v>
      </c>
      <c r="I364" s="34">
        <v>0</v>
      </c>
      <c r="J364" s="34">
        <v>65576.429999999993</v>
      </c>
      <c r="K364" s="34">
        <f t="shared" si="16"/>
        <v>1956785.44</v>
      </c>
      <c r="L364" s="33">
        <v>5824308.2400000002</v>
      </c>
      <c r="M364" s="35">
        <f t="shared" si="17"/>
        <v>0.33596872956710133</v>
      </c>
    </row>
    <row r="365" spans="1:13" ht="15.6" customHeight="1">
      <c r="A365" s="16" t="s">
        <v>544</v>
      </c>
      <c r="B365" s="48" t="s">
        <v>78</v>
      </c>
      <c r="C365" s="33">
        <v>1696740.73</v>
      </c>
      <c r="D365" s="33">
        <v>82469.86</v>
      </c>
      <c r="E365" s="33">
        <v>312221.96999999997</v>
      </c>
      <c r="F365" s="33">
        <f t="shared" si="15"/>
        <v>2091432.56</v>
      </c>
      <c r="G365" s="34">
        <v>126</v>
      </c>
      <c r="H365" s="34">
        <v>0</v>
      </c>
      <c r="I365" s="34">
        <v>10107.719999999999</v>
      </c>
      <c r="J365" s="34">
        <v>107799.61</v>
      </c>
      <c r="K365" s="34">
        <f t="shared" si="16"/>
        <v>1973399.23</v>
      </c>
      <c r="L365" s="33">
        <v>5874889.4600000009</v>
      </c>
      <c r="M365" s="35">
        <f t="shared" si="17"/>
        <v>0.33590406141871471</v>
      </c>
    </row>
    <row r="366" spans="1:13" ht="15.6" customHeight="1">
      <c r="A366" s="16" t="s">
        <v>434</v>
      </c>
      <c r="B366" s="48" t="s">
        <v>34</v>
      </c>
      <c r="C366" s="33">
        <v>1110448.1299999999</v>
      </c>
      <c r="D366" s="33">
        <v>38059.300000000003</v>
      </c>
      <c r="E366" s="33">
        <v>600846.93999999994</v>
      </c>
      <c r="F366" s="33">
        <f t="shared" si="15"/>
        <v>1749354.3699999999</v>
      </c>
      <c r="G366" s="34">
        <v>0</v>
      </c>
      <c r="H366" s="34">
        <v>0</v>
      </c>
      <c r="I366" s="34">
        <v>0</v>
      </c>
      <c r="J366" s="34">
        <v>57486.6</v>
      </c>
      <c r="K366" s="34">
        <f t="shared" si="16"/>
        <v>1691867.7699999998</v>
      </c>
      <c r="L366" s="33">
        <v>5037433.72</v>
      </c>
      <c r="M366" s="35">
        <f t="shared" si="17"/>
        <v>0.33585906317393688</v>
      </c>
    </row>
    <row r="367" spans="1:13" ht="15.6" customHeight="1">
      <c r="A367" s="16" t="s">
        <v>522</v>
      </c>
      <c r="B367" s="48" t="s">
        <v>36</v>
      </c>
      <c r="C367" s="33">
        <v>3371898.61</v>
      </c>
      <c r="D367" s="33">
        <v>116483.89</v>
      </c>
      <c r="E367" s="33">
        <v>1103286.25</v>
      </c>
      <c r="F367" s="33">
        <f t="shared" si="15"/>
        <v>4591668.75</v>
      </c>
      <c r="G367" s="34">
        <v>152620.53</v>
      </c>
      <c r="H367" s="34">
        <v>0</v>
      </c>
      <c r="I367" s="34">
        <v>7808.13</v>
      </c>
      <c r="J367" s="34">
        <v>160379.51</v>
      </c>
      <c r="K367" s="34">
        <f t="shared" si="16"/>
        <v>4270860.58</v>
      </c>
      <c r="L367" s="33">
        <v>12720093.68</v>
      </c>
      <c r="M367" s="35">
        <f t="shared" si="17"/>
        <v>0.33575700678330228</v>
      </c>
    </row>
    <row r="368" spans="1:13" ht="15.6" customHeight="1">
      <c r="A368" s="16" t="s">
        <v>575</v>
      </c>
      <c r="B368" s="48" t="s">
        <v>31</v>
      </c>
      <c r="C368" s="33">
        <v>1924939.11</v>
      </c>
      <c r="D368" s="33">
        <v>72068.75</v>
      </c>
      <c r="E368" s="33">
        <v>163780.25</v>
      </c>
      <c r="F368" s="33">
        <f t="shared" si="15"/>
        <v>2160788.1100000003</v>
      </c>
      <c r="G368" s="34">
        <v>12096.14</v>
      </c>
      <c r="H368" s="34">
        <v>0</v>
      </c>
      <c r="I368" s="34">
        <v>44.47</v>
      </c>
      <c r="J368" s="34">
        <v>32642.84</v>
      </c>
      <c r="K368" s="34">
        <f t="shared" si="16"/>
        <v>2116004.66</v>
      </c>
      <c r="L368" s="33">
        <v>6326541.5700000003</v>
      </c>
      <c r="M368" s="35">
        <f t="shared" si="17"/>
        <v>0.33446467340607389</v>
      </c>
    </row>
    <row r="369" spans="1:13" ht="15.6" customHeight="1">
      <c r="A369" s="16" t="s">
        <v>495</v>
      </c>
      <c r="B369" s="48" t="s">
        <v>28</v>
      </c>
      <c r="C369" s="33">
        <v>257221</v>
      </c>
      <c r="D369" s="33">
        <v>1702.65</v>
      </c>
      <c r="E369" s="33">
        <v>61680.9</v>
      </c>
      <c r="F369" s="33">
        <f t="shared" si="15"/>
        <v>320604.55</v>
      </c>
      <c r="G369" s="34">
        <v>460</v>
      </c>
      <c r="H369" s="34">
        <v>0</v>
      </c>
      <c r="I369" s="34">
        <v>0</v>
      </c>
      <c r="J369" s="34">
        <v>5610.72</v>
      </c>
      <c r="K369" s="34">
        <f t="shared" si="16"/>
        <v>314533.83</v>
      </c>
      <c r="L369" s="33">
        <v>940431.27</v>
      </c>
      <c r="M369" s="35">
        <f t="shared" si="17"/>
        <v>0.33445700928256034</v>
      </c>
    </row>
    <row r="370" spans="1:13" ht="15.6" customHeight="1">
      <c r="A370" s="16" t="s">
        <v>574</v>
      </c>
      <c r="B370" s="48" t="s">
        <v>78</v>
      </c>
      <c r="C370" s="33">
        <v>686689.97</v>
      </c>
      <c r="D370" s="33">
        <v>18944.310000000001</v>
      </c>
      <c r="E370" s="33">
        <v>90846.49</v>
      </c>
      <c r="F370" s="33">
        <f t="shared" si="15"/>
        <v>796480.77</v>
      </c>
      <c r="G370" s="34">
        <v>0</v>
      </c>
      <c r="H370" s="34">
        <v>0</v>
      </c>
      <c r="I370" s="34">
        <v>0</v>
      </c>
      <c r="J370" s="34">
        <v>4308.68</v>
      </c>
      <c r="K370" s="34">
        <f t="shared" si="16"/>
        <v>792172.09</v>
      </c>
      <c r="L370" s="33">
        <v>2370573.87</v>
      </c>
      <c r="M370" s="35">
        <f t="shared" si="17"/>
        <v>0.3341689115977643</v>
      </c>
    </row>
    <row r="371" spans="1:13" ht="15.6" customHeight="1">
      <c r="A371" s="16" t="s">
        <v>520</v>
      </c>
      <c r="B371" s="48" t="s">
        <v>31</v>
      </c>
      <c r="C371" s="33">
        <v>7386666.1900000004</v>
      </c>
      <c r="D371" s="33">
        <v>168208.95</v>
      </c>
      <c r="E371" s="33">
        <v>1221615.1200000001</v>
      </c>
      <c r="F371" s="33">
        <f t="shared" si="15"/>
        <v>8776490.2600000016</v>
      </c>
      <c r="G371" s="34">
        <v>105578.3</v>
      </c>
      <c r="H371" s="34">
        <v>500</v>
      </c>
      <c r="I371" s="34">
        <v>10907.88</v>
      </c>
      <c r="J371" s="34">
        <v>436861.43</v>
      </c>
      <c r="K371" s="34">
        <f t="shared" si="16"/>
        <v>8222642.6500000004</v>
      </c>
      <c r="L371" s="33">
        <v>24635496.41</v>
      </c>
      <c r="M371" s="35">
        <f t="shared" si="17"/>
        <v>0.33377215190444787</v>
      </c>
    </row>
    <row r="372" spans="1:13" ht="15.6" customHeight="1">
      <c r="A372" s="16" t="s">
        <v>172</v>
      </c>
      <c r="B372" s="48" t="s">
        <v>31</v>
      </c>
      <c r="C372" s="33">
        <v>2139132.86</v>
      </c>
      <c r="D372" s="33">
        <v>48312.22</v>
      </c>
      <c r="E372" s="33">
        <v>292419.19</v>
      </c>
      <c r="F372" s="33">
        <f t="shared" si="15"/>
        <v>2479864.27</v>
      </c>
      <c r="G372" s="34">
        <v>13359</v>
      </c>
      <c r="H372" s="34">
        <v>0</v>
      </c>
      <c r="I372" s="34">
        <v>2434.81</v>
      </c>
      <c r="J372" s="34">
        <v>67688.31</v>
      </c>
      <c r="K372" s="34">
        <f t="shared" si="16"/>
        <v>2396382.15</v>
      </c>
      <c r="L372" s="33">
        <v>7188488.790000001</v>
      </c>
      <c r="M372" s="35">
        <f t="shared" si="17"/>
        <v>0.33336382931189068</v>
      </c>
    </row>
    <row r="373" spans="1:13" ht="15.6" customHeight="1">
      <c r="A373" s="16" t="s">
        <v>471</v>
      </c>
      <c r="B373" s="48" t="s">
        <v>28</v>
      </c>
      <c r="C373" s="33">
        <v>154058.78</v>
      </c>
      <c r="D373" s="33">
        <v>7455.55</v>
      </c>
      <c r="E373" s="33">
        <v>60135.91</v>
      </c>
      <c r="F373" s="33">
        <f t="shared" si="15"/>
        <v>221650.24</v>
      </c>
      <c r="G373" s="34">
        <v>0</v>
      </c>
      <c r="H373" s="34">
        <v>0</v>
      </c>
      <c r="I373" s="34">
        <v>0</v>
      </c>
      <c r="J373" s="34">
        <v>2725.59</v>
      </c>
      <c r="K373" s="34">
        <f t="shared" si="16"/>
        <v>218924.65</v>
      </c>
      <c r="L373" s="33">
        <v>656879.44999999995</v>
      </c>
      <c r="M373" s="35">
        <f t="shared" si="17"/>
        <v>0.33327979738139168</v>
      </c>
    </row>
    <row r="374" spans="1:13" ht="15.6" customHeight="1">
      <c r="A374" s="16" t="s">
        <v>659</v>
      </c>
      <c r="B374" s="48" t="s">
        <v>39</v>
      </c>
      <c r="C374" s="33">
        <v>1102620.5900000001</v>
      </c>
      <c r="D374" s="33">
        <v>35634.54</v>
      </c>
      <c r="E374" s="33">
        <v>255255.4</v>
      </c>
      <c r="F374" s="33">
        <f t="shared" si="15"/>
        <v>1393510.53</v>
      </c>
      <c r="G374" s="34">
        <v>19771.349999999999</v>
      </c>
      <c r="H374" s="34">
        <v>0</v>
      </c>
      <c r="I374" s="34">
        <v>-6531.1</v>
      </c>
      <c r="J374" s="34">
        <v>36839.29</v>
      </c>
      <c r="K374" s="34">
        <f t="shared" si="16"/>
        <v>1343430.99</v>
      </c>
      <c r="L374" s="33">
        <v>4032633.9</v>
      </c>
      <c r="M374" s="35">
        <f t="shared" si="17"/>
        <v>0.33313983448881884</v>
      </c>
    </row>
    <row r="375" spans="1:13" ht="15.6" customHeight="1">
      <c r="A375" s="16" t="s">
        <v>626</v>
      </c>
      <c r="B375" s="48" t="s">
        <v>28</v>
      </c>
      <c r="C375" s="33">
        <v>209689.09</v>
      </c>
      <c r="D375" s="33">
        <v>8264.82</v>
      </c>
      <c r="E375" s="33">
        <v>90744.21</v>
      </c>
      <c r="F375" s="33">
        <f t="shared" si="15"/>
        <v>308698.12</v>
      </c>
      <c r="G375" s="34">
        <v>3900</v>
      </c>
      <c r="H375" s="34">
        <v>0</v>
      </c>
      <c r="I375" s="34">
        <v>0</v>
      </c>
      <c r="J375" s="34">
        <v>504.08</v>
      </c>
      <c r="K375" s="34">
        <f t="shared" si="16"/>
        <v>304294.03999999998</v>
      </c>
      <c r="L375" s="33">
        <v>915500.6399999999</v>
      </c>
      <c r="M375" s="35">
        <f t="shared" si="17"/>
        <v>0.33237993148754108</v>
      </c>
    </row>
    <row r="376" spans="1:13" ht="15.6" customHeight="1">
      <c r="A376" s="16" t="s">
        <v>308</v>
      </c>
      <c r="B376" s="48" t="s">
        <v>31</v>
      </c>
      <c r="C376" s="33">
        <v>3227470.27</v>
      </c>
      <c r="D376" s="33">
        <v>85536.15</v>
      </c>
      <c r="E376" s="33">
        <v>403182.62</v>
      </c>
      <c r="F376" s="33">
        <f t="shared" si="15"/>
        <v>3716189.04</v>
      </c>
      <c r="G376" s="34">
        <v>35248.089999999997</v>
      </c>
      <c r="H376" s="34">
        <v>0</v>
      </c>
      <c r="I376" s="34">
        <v>5523.87</v>
      </c>
      <c r="J376" s="34">
        <v>96038.97</v>
      </c>
      <c r="K376" s="34">
        <f t="shared" si="16"/>
        <v>3579378.11</v>
      </c>
      <c r="L376" s="33">
        <v>10778269.930000002</v>
      </c>
      <c r="M376" s="35">
        <f t="shared" si="17"/>
        <v>0.33209208279681668</v>
      </c>
    </row>
    <row r="377" spans="1:13" ht="15.6" customHeight="1">
      <c r="A377" s="16" t="s">
        <v>92</v>
      </c>
      <c r="B377" s="48" t="s">
        <v>39</v>
      </c>
      <c r="C377" s="33">
        <v>3134987.34</v>
      </c>
      <c r="D377" s="33">
        <v>42279.95</v>
      </c>
      <c r="E377" s="33">
        <v>2260182.56</v>
      </c>
      <c r="F377" s="33">
        <f t="shared" si="15"/>
        <v>5437449.8499999996</v>
      </c>
      <c r="G377" s="34">
        <v>257140.5</v>
      </c>
      <c r="H377" s="34">
        <v>0</v>
      </c>
      <c r="I377" s="34">
        <v>3186.99</v>
      </c>
      <c r="J377" s="34">
        <v>404398.84</v>
      </c>
      <c r="K377" s="34">
        <f t="shared" si="16"/>
        <v>4772723.5199999996</v>
      </c>
      <c r="L377" s="33">
        <v>14372773.6</v>
      </c>
      <c r="M377" s="35">
        <f t="shared" si="17"/>
        <v>0.33206697975121513</v>
      </c>
    </row>
    <row r="378" spans="1:13" ht="15.6" customHeight="1">
      <c r="A378" s="16" t="s">
        <v>196</v>
      </c>
      <c r="B378" s="48" t="s">
        <v>36</v>
      </c>
      <c r="C378" s="33">
        <v>3026531.21</v>
      </c>
      <c r="D378" s="33">
        <v>263112.96000000002</v>
      </c>
      <c r="E378" s="33">
        <v>540129.78</v>
      </c>
      <c r="F378" s="33">
        <f t="shared" si="15"/>
        <v>3829773.95</v>
      </c>
      <c r="G378" s="34">
        <v>0</v>
      </c>
      <c r="H378" s="34">
        <v>0</v>
      </c>
      <c r="I378" s="34">
        <v>12745.82</v>
      </c>
      <c r="J378" s="34">
        <v>229027.4</v>
      </c>
      <c r="K378" s="34">
        <f t="shared" si="16"/>
        <v>3588000.7300000004</v>
      </c>
      <c r="L378" s="33">
        <v>10817012.219999999</v>
      </c>
      <c r="M378" s="35">
        <f t="shared" si="17"/>
        <v>0.33169979445581144</v>
      </c>
    </row>
    <row r="379" spans="1:13" ht="15.6" customHeight="1">
      <c r="A379" s="16" t="s">
        <v>323</v>
      </c>
      <c r="B379" s="48" t="s">
        <v>36</v>
      </c>
      <c r="C379" s="33">
        <v>2437562.34</v>
      </c>
      <c r="D379" s="33">
        <v>974442.51</v>
      </c>
      <c r="E379" s="33">
        <v>819187.88</v>
      </c>
      <c r="F379" s="33">
        <f t="shared" si="15"/>
        <v>4231192.7299999995</v>
      </c>
      <c r="G379" s="34">
        <v>34928.269999999997</v>
      </c>
      <c r="H379" s="34">
        <v>0</v>
      </c>
      <c r="I379" s="34">
        <v>3648.39</v>
      </c>
      <c r="J379" s="34">
        <v>238146.97</v>
      </c>
      <c r="K379" s="34">
        <f t="shared" si="16"/>
        <v>3954469.0999999996</v>
      </c>
      <c r="L379" s="33">
        <v>11969233.049999999</v>
      </c>
      <c r="M379" s="35">
        <f t="shared" si="17"/>
        <v>0.3303861729052055</v>
      </c>
    </row>
    <row r="380" spans="1:13" ht="15.6" customHeight="1">
      <c r="A380" s="16" t="s">
        <v>313</v>
      </c>
      <c r="B380" s="48" t="s">
        <v>28</v>
      </c>
      <c r="C380" s="33">
        <v>861525.8</v>
      </c>
      <c r="D380" s="33">
        <v>-6551.22</v>
      </c>
      <c r="E380" s="33">
        <v>73419.839999999997</v>
      </c>
      <c r="F380" s="33">
        <f t="shared" si="15"/>
        <v>928394.42</v>
      </c>
      <c r="G380" s="34">
        <v>0</v>
      </c>
      <c r="H380" s="34">
        <v>0</v>
      </c>
      <c r="I380" s="34">
        <v>0</v>
      </c>
      <c r="J380" s="34">
        <v>2034.47</v>
      </c>
      <c r="K380" s="34">
        <f t="shared" si="16"/>
        <v>926359.95000000007</v>
      </c>
      <c r="L380" s="33">
        <v>2809401.93</v>
      </c>
      <c r="M380" s="35">
        <f t="shared" si="17"/>
        <v>0.32973564234719521</v>
      </c>
    </row>
    <row r="381" spans="1:13" ht="15.6" customHeight="1">
      <c r="A381" s="16" t="s">
        <v>208</v>
      </c>
      <c r="B381" s="48" t="s">
        <v>44</v>
      </c>
      <c r="C381" s="33">
        <v>355401.82</v>
      </c>
      <c r="D381" s="33">
        <v>14301.58</v>
      </c>
      <c r="E381" s="33">
        <v>267668.98</v>
      </c>
      <c r="F381" s="33">
        <f t="shared" si="15"/>
        <v>637372.38</v>
      </c>
      <c r="G381" s="34">
        <v>0</v>
      </c>
      <c r="H381" s="34">
        <v>0</v>
      </c>
      <c r="I381" s="34">
        <v>0</v>
      </c>
      <c r="J381" s="34">
        <v>2338.04</v>
      </c>
      <c r="K381" s="34">
        <f t="shared" si="16"/>
        <v>635034.34</v>
      </c>
      <c r="L381" s="33">
        <v>1928493.04</v>
      </c>
      <c r="M381" s="35">
        <f t="shared" si="17"/>
        <v>0.32929044950040365</v>
      </c>
    </row>
    <row r="382" spans="1:13" ht="15.6" customHeight="1">
      <c r="A382" s="16" t="s">
        <v>335</v>
      </c>
      <c r="B382" s="48" t="s">
        <v>34</v>
      </c>
      <c r="C382" s="33">
        <v>5090175.32</v>
      </c>
      <c r="D382" s="33">
        <v>193740.19</v>
      </c>
      <c r="E382" s="33">
        <v>1966531.46</v>
      </c>
      <c r="F382" s="33">
        <f t="shared" si="15"/>
        <v>7250446.9700000007</v>
      </c>
      <c r="G382" s="34">
        <v>47498.79</v>
      </c>
      <c r="H382" s="34">
        <v>0</v>
      </c>
      <c r="I382" s="34">
        <v>3120.35</v>
      </c>
      <c r="J382" s="34">
        <v>353992.6</v>
      </c>
      <c r="K382" s="34">
        <f t="shared" si="16"/>
        <v>6845835.2300000014</v>
      </c>
      <c r="L382" s="33">
        <v>20791216.52</v>
      </c>
      <c r="M382" s="35">
        <f t="shared" si="17"/>
        <v>0.32926573697189326</v>
      </c>
    </row>
    <row r="383" spans="1:13" ht="15.6" customHeight="1">
      <c r="A383" s="16" t="s">
        <v>510</v>
      </c>
      <c r="B383" s="48" t="s">
        <v>34</v>
      </c>
      <c r="C383" s="33">
        <v>404161.09</v>
      </c>
      <c r="D383" s="33">
        <v>7388.61</v>
      </c>
      <c r="E383" s="33">
        <v>100907.94</v>
      </c>
      <c r="F383" s="33">
        <f t="shared" si="15"/>
        <v>512457.64</v>
      </c>
      <c r="G383" s="34">
        <v>0</v>
      </c>
      <c r="H383" s="34">
        <v>0</v>
      </c>
      <c r="I383" s="34">
        <v>5257.54</v>
      </c>
      <c r="J383" s="34">
        <v>17437.650000000001</v>
      </c>
      <c r="K383" s="34">
        <f t="shared" si="16"/>
        <v>489762.45</v>
      </c>
      <c r="L383" s="33">
        <v>1488303.5</v>
      </c>
      <c r="M383" s="35">
        <f t="shared" si="17"/>
        <v>0.3290743117919161</v>
      </c>
    </row>
    <row r="384" spans="1:13" ht="15.6" customHeight="1">
      <c r="A384" s="16" t="s">
        <v>143</v>
      </c>
      <c r="B384" s="48" t="s">
        <v>36</v>
      </c>
      <c r="C384" s="33">
        <v>1976903.52</v>
      </c>
      <c r="D384" s="33">
        <v>58671.43</v>
      </c>
      <c r="E384" s="33">
        <v>384459.66</v>
      </c>
      <c r="F384" s="33">
        <f t="shared" si="15"/>
        <v>2420034.61</v>
      </c>
      <c r="G384" s="34">
        <v>0</v>
      </c>
      <c r="H384" s="34">
        <v>0</v>
      </c>
      <c r="I384" s="34">
        <v>0</v>
      </c>
      <c r="J384" s="34">
        <v>147376.82999999999</v>
      </c>
      <c r="K384" s="34">
        <f t="shared" si="16"/>
        <v>2272657.7799999998</v>
      </c>
      <c r="L384" s="33">
        <v>6909376.2699999996</v>
      </c>
      <c r="M384" s="35">
        <f t="shared" si="17"/>
        <v>0.32892372497756589</v>
      </c>
    </row>
    <row r="385" spans="1:13" ht="15.6" customHeight="1">
      <c r="A385" s="16" t="s">
        <v>170</v>
      </c>
      <c r="B385" s="48" t="s">
        <v>36</v>
      </c>
      <c r="C385" s="33">
        <v>3291879.86</v>
      </c>
      <c r="D385" s="33">
        <v>347683.17</v>
      </c>
      <c r="E385" s="33">
        <v>658555.03</v>
      </c>
      <c r="F385" s="33">
        <f t="shared" si="15"/>
        <v>4298118.0599999996</v>
      </c>
      <c r="G385" s="34">
        <v>50892.82</v>
      </c>
      <c r="H385" s="34">
        <v>0</v>
      </c>
      <c r="I385" s="34">
        <v>2395.39</v>
      </c>
      <c r="J385" s="34">
        <v>214013.08</v>
      </c>
      <c r="K385" s="34">
        <f t="shared" si="16"/>
        <v>4030816.7699999996</v>
      </c>
      <c r="L385" s="33">
        <v>12281798.039999999</v>
      </c>
      <c r="M385" s="35">
        <f t="shared" si="17"/>
        <v>0.3281943536990452</v>
      </c>
    </row>
    <row r="386" spans="1:13" ht="15.6" customHeight="1">
      <c r="A386" s="16" t="s">
        <v>677</v>
      </c>
      <c r="B386" s="48" t="s">
        <v>39</v>
      </c>
      <c r="C386" s="33">
        <v>731237.27</v>
      </c>
      <c r="D386" s="33">
        <v>15202.47</v>
      </c>
      <c r="E386" s="33">
        <v>389351.96</v>
      </c>
      <c r="F386" s="33">
        <f t="shared" si="15"/>
        <v>1135791.7</v>
      </c>
      <c r="G386" s="34">
        <v>15894</v>
      </c>
      <c r="H386" s="34">
        <v>0</v>
      </c>
      <c r="I386" s="34">
        <v>23524.6</v>
      </c>
      <c r="J386" s="34">
        <v>25113.96</v>
      </c>
      <c r="K386" s="34">
        <f t="shared" si="16"/>
        <v>1071259.1399999999</v>
      </c>
      <c r="L386" s="33">
        <v>3266083.5</v>
      </c>
      <c r="M386" s="35">
        <f t="shared" si="17"/>
        <v>0.32799502523435176</v>
      </c>
    </row>
    <row r="387" spans="1:13" ht="15.6" customHeight="1">
      <c r="A387" s="16" t="s">
        <v>38</v>
      </c>
      <c r="B387" s="48" t="s">
        <v>39</v>
      </c>
      <c r="C387" s="33">
        <v>1209705.5900000001</v>
      </c>
      <c r="D387" s="33">
        <v>59189.17</v>
      </c>
      <c r="E387" s="33">
        <v>726962.68</v>
      </c>
      <c r="F387" s="33">
        <f t="shared" si="15"/>
        <v>1995857.44</v>
      </c>
      <c r="G387" s="34">
        <v>0</v>
      </c>
      <c r="H387" s="34">
        <v>0</v>
      </c>
      <c r="I387" s="34">
        <v>3728.45</v>
      </c>
      <c r="J387" s="34">
        <v>73117.14</v>
      </c>
      <c r="K387" s="34">
        <f t="shared" si="16"/>
        <v>1919011.85</v>
      </c>
      <c r="L387" s="33">
        <v>5858738.3300000001</v>
      </c>
      <c r="M387" s="35">
        <f t="shared" si="17"/>
        <v>0.32754694644298954</v>
      </c>
    </row>
    <row r="388" spans="1:13" ht="15.6" customHeight="1">
      <c r="A388" s="16" t="s">
        <v>72</v>
      </c>
      <c r="B388" s="48" t="s">
        <v>34</v>
      </c>
      <c r="C388" s="33">
        <v>1385168.68</v>
      </c>
      <c r="D388" s="33">
        <v>55568.17</v>
      </c>
      <c r="E388" s="33">
        <v>792159.19</v>
      </c>
      <c r="F388" s="33">
        <f t="shared" si="15"/>
        <v>2232896.04</v>
      </c>
      <c r="G388" s="34">
        <v>21484.02</v>
      </c>
      <c r="H388" s="34">
        <v>0</v>
      </c>
      <c r="I388" s="34">
        <v>0</v>
      </c>
      <c r="J388" s="34">
        <v>210585.72</v>
      </c>
      <c r="K388" s="34">
        <f t="shared" si="16"/>
        <v>2000826.3</v>
      </c>
      <c r="L388" s="33">
        <v>6120545.8499999996</v>
      </c>
      <c r="M388" s="35">
        <f t="shared" si="17"/>
        <v>0.32690324507576396</v>
      </c>
    </row>
    <row r="389" spans="1:13" ht="15.6" customHeight="1">
      <c r="A389" s="16" t="s">
        <v>120</v>
      </c>
      <c r="B389" s="48" t="s">
        <v>36</v>
      </c>
      <c r="C389" s="33">
        <v>1733072.47</v>
      </c>
      <c r="D389" s="33">
        <v>40752.19</v>
      </c>
      <c r="E389" s="33">
        <v>193920.63</v>
      </c>
      <c r="F389" s="33">
        <f t="shared" si="15"/>
        <v>1967745.29</v>
      </c>
      <c r="G389" s="34">
        <v>7381.45</v>
      </c>
      <c r="H389" s="34">
        <v>0</v>
      </c>
      <c r="I389" s="34">
        <v>1552.14</v>
      </c>
      <c r="J389" s="34">
        <v>15094.85</v>
      </c>
      <c r="K389" s="34">
        <f t="shared" si="16"/>
        <v>1943716.85</v>
      </c>
      <c r="L389" s="33">
        <v>5950921.3999999994</v>
      </c>
      <c r="M389" s="35">
        <f t="shared" si="17"/>
        <v>0.32662452070027348</v>
      </c>
    </row>
    <row r="390" spans="1:13" ht="15.6" customHeight="1">
      <c r="A390" s="16" t="s">
        <v>512</v>
      </c>
      <c r="B390" s="48" t="s">
        <v>34</v>
      </c>
      <c r="C390" s="33">
        <v>2700515.72</v>
      </c>
      <c r="D390" s="33">
        <v>1264132.33</v>
      </c>
      <c r="E390" s="33">
        <v>7250325.6200000001</v>
      </c>
      <c r="F390" s="33">
        <f t="shared" si="15"/>
        <v>11214973.67</v>
      </c>
      <c r="G390" s="34">
        <v>4190</v>
      </c>
      <c r="H390" s="34">
        <v>0</v>
      </c>
      <c r="I390" s="34">
        <v>9679.67</v>
      </c>
      <c r="J390" s="34">
        <v>5626712.3600000003</v>
      </c>
      <c r="K390" s="34">
        <f t="shared" si="16"/>
        <v>5574391.6399999997</v>
      </c>
      <c r="L390" s="33">
        <v>17097953.879999995</v>
      </c>
      <c r="M390" s="35">
        <f t="shared" si="17"/>
        <v>0.32602682631636631</v>
      </c>
    </row>
    <row r="391" spans="1:13" ht="15.6" customHeight="1">
      <c r="A391" s="16" t="s">
        <v>209</v>
      </c>
      <c r="B391" s="48" t="s">
        <v>31</v>
      </c>
      <c r="C391" s="33">
        <v>711934.11</v>
      </c>
      <c r="D391" s="33">
        <v>39392.400000000001</v>
      </c>
      <c r="E391" s="33">
        <v>90672.85</v>
      </c>
      <c r="F391" s="33">
        <f t="shared" si="15"/>
        <v>841999.35999999999</v>
      </c>
      <c r="G391" s="34">
        <v>5011.6899999999996</v>
      </c>
      <c r="H391" s="34">
        <v>0</v>
      </c>
      <c r="I391" s="34">
        <v>0</v>
      </c>
      <c r="J391" s="34">
        <v>19187</v>
      </c>
      <c r="K391" s="34">
        <f t="shared" si="16"/>
        <v>817800.67</v>
      </c>
      <c r="L391" s="33">
        <v>2508914.6799999997</v>
      </c>
      <c r="M391" s="35">
        <f t="shared" si="17"/>
        <v>0.32595794369539904</v>
      </c>
    </row>
    <row r="392" spans="1:13" ht="15.6" customHeight="1">
      <c r="A392" s="16" t="s">
        <v>598</v>
      </c>
      <c r="B392" s="48" t="s">
        <v>28</v>
      </c>
      <c r="C392" s="33">
        <v>124413.91</v>
      </c>
      <c r="D392" s="33">
        <v>6270.14</v>
      </c>
      <c r="E392" s="33">
        <v>52462.62</v>
      </c>
      <c r="F392" s="33">
        <f t="shared" si="15"/>
        <v>183146.67</v>
      </c>
      <c r="G392" s="34">
        <v>0</v>
      </c>
      <c r="H392" s="34">
        <v>0</v>
      </c>
      <c r="I392" s="34">
        <v>0</v>
      </c>
      <c r="J392" s="34">
        <v>13493.87</v>
      </c>
      <c r="K392" s="34">
        <f t="shared" si="16"/>
        <v>169652.80000000002</v>
      </c>
      <c r="L392" s="33">
        <v>520684.5</v>
      </c>
      <c r="M392" s="35">
        <f t="shared" si="17"/>
        <v>0.3258264841761182</v>
      </c>
    </row>
    <row r="393" spans="1:13" ht="15.6" customHeight="1">
      <c r="A393" s="16" t="s">
        <v>530</v>
      </c>
      <c r="B393" s="48" t="s">
        <v>53</v>
      </c>
      <c r="C393" s="33">
        <v>1537474.21</v>
      </c>
      <c r="D393" s="33">
        <v>10539.09</v>
      </c>
      <c r="E393" s="33">
        <v>637973.23</v>
      </c>
      <c r="F393" s="33">
        <f t="shared" si="15"/>
        <v>2185986.5300000003</v>
      </c>
      <c r="G393" s="34">
        <v>0</v>
      </c>
      <c r="H393" s="34">
        <v>0</v>
      </c>
      <c r="I393" s="34">
        <v>825</v>
      </c>
      <c r="J393" s="34">
        <v>212962.93</v>
      </c>
      <c r="K393" s="34">
        <f t="shared" si="16"/>
        <v>1972198.6000000003</v>
      </c>
      <c r="L393" s="33">
        <v>6065263.6800000006</v>
      </c>
      <c r="M393" s="35">
        <f t="shared" si="17"/>
        <v>0.32516287898632629</v>
      </c>
    </row>
    <row r="394" spans="1:13" ht="15.6" customHeight="1">
      <c r="A394" s="16" t="s">
        <v>294</v>
      </c>
      <c r="B394" s="48" t="s">
        <v>31</v>
      </c>
      <c r="C394" s="33">
        <v>2598630.9900000002</v>
      </c>
      <c r="D394" s="33">
        <v>112788.39</v>
      </c>
      <c r="E394" s="33">
        <v>1173242.54</v>
      </c>
      <c r="F394" s="33">
        <f t="shared" si="15"/>
        <v>3884661.9200000004</v>
      </c>
      <c r="G394" s="34">
        <v>9854.24</v>
      </c>
      <c r="H394" s="34">
        <v>2310</v>
      </c>
      <c r="I394" s="34">
        <v>8623.6</v>
      </c>
      <c r="J394" s="34">
        <v>105140.69</v>
      </c>
      <c r="K394" s="34">
        <f t="shared" si="16"/>
        <v>3758733.39</v>
      </c>
      <c r="L394" s="33">
        <v>11562755.120000001</v>
      </c>
      <c r="M394" s="35">
        <f t="shared" si="17"/>
        <v>0.32507247200094641</v>
      </c>
    </row>
    <row r="395" spans="1:13" ht="15.6" customHeight="1">
      <c r="A395" s="16" t="s">
        <v>515</v>
      </c>
      <c r="B395" s="48" t="s">
        <v>44</v>
      </c>
      <c r="C395" s="33">
        <v>2197438.2799999998</v>
      </c>
      <c r="D395" s="33">
        <v>35481.54</v>
      </c>
      <c r="E395" s="33">
        <v>1147698.1599999999</v>
      </c>
      <c r="F395" s="33">
        <f t="shared" si="15"/>
        <v>3380617.9799999995</v>
      </c>
      <c r="G395" s="34">
        <v>51848.25</v>
      </c>
      <c r="H395" s="34">
        <v>386.4</v>
      </c>
      <c r="I395" s="34">
        <v>0</v>
      </c>
      <c r="J395" s="34">
        <v>20653.099999999999</v>
      </c>
      <c r="K395" s="34">
        <f t="shared" si="16"/>
        <v>3307730.2299999995</v>
      </c>
      <c r="L395" s="33">
        <v>10201230.069999998</v>
      </c>
      <c r="M395" s="35">
        <f t="shared" si="17"/>
        <v>0.32424817471056216</v>
      </c>
    </row>
    <row r="396" spans="1:13" ht="15.6" customHeight="1">
      <c r="A396" s="16" t="s">
        <v>310</v>
      </c>
      <c r="B396" s="48" t="s">
        <v>78</v>
      </c>
      <c r="C396" s="33">
        <v>253528.95999999999</v>
      </c>
      <c r="D396" s="33">
        <v>7323.37</v>
      </c>
      <c r="E396" s="33">
        <v>53904.7</v>
      </c>
      <c r="F396" s="33">
        <f t="shared" ref="F396:F459" si="18">SUM(C396:E396)</f>
        <v>314757.02999999997</v>
      </c>
      <c r="G396" s="34">
        <v>2532.5</v>
      </c>
      <c r="H396" s="34">
        <v>0</v>
      </c>
      <c r="I396" s="34">
        <v>0</v>
      </c>
      <c r="J396" s="34">
        <v>9657.26</v>
      </c>
      <c r="K396" s="34">
        <f t="shared" ref="K396:K459" si="19">F396-G396-H396-I396-J396</f>
        <v>302567.26999999996</v>
      </c>
      <c r="L396" s="33">
        <v>933293.16</v>
      </c>
      <c r="M396" s="35">
        <f t="shared" ref="M396:M459" si="20">K396/L396</f>
        <v>0.32419317205753434</v>
      </c>
    </row>
    <row r="397" spans="1:13" ht="15.6" customHeight="1">
      <c r="A397" s="16" t="s">
        <v>351</v>
      </c>
      <c r="B397" s="48" t="s">
        <v>44</v>
      </c>
      <c r="C397" s="33">
        <v>279214.68</v>
      </c>
      <c r="D397" s="33">
        <v>4373.32</v>
      </c>
      <c r="E397" s="33">
        <v>94565.93</v>
      </c>
      <c r="F397" s="33">
        <f t="shared" si="18"/>
        <v>378153.93</v>
      </c>
      <c r="G397" s="34">
        <v>0</v>
      </c>
      <c r="H397" s="34">
        <v>0</v>
      </c>
      <c r="I397" s="34">
        <v>0</v>
      </c>
      <c r="J397" s="34">
        <v>77410.38</v>
      </c>
      <c r="K397" s="34">
        <f t="shared" si="19"/>
        <v>300743.55</v>
      </c>
      <c r="L397" s="33">
        <v>930679.8</v>
      </c>
      <c r="M397" s="35">
        <f t="shared" si="20"/>
        <v>0.32314395348432401</v>
      </c>
    </row>
    <row r="398" spans="1:13" ht="15.6" customHeight="1">
      <c r="A398" s="16" t="s">
        <v>30</v>
      </c>
      <c r="B398" s="48" t="s">
        <v>31</v>
      </c>
      <c r="C398" s="33">
        <v>1327991.17</v>
      </c>
      <c r="D398" s="33">
        <v>75972.31</v>
      </c>
      <c r="E398" s="33">
        <v>129640.44</v>
      </c>
      <c r="F398" s="33">
        <f t="shared" si="18"/>
        <v>1533603.92</v>
      </c>
      <c r="G398" s="34">
        <v>18028.900000000001</v>
      </c>
      <c r="H398" s="34">
        <v>0</v>
      </c>
      <c r="I398" s="34">
        <v>0</v>
      </c>
      <c r="J398" s="34">
        <v>28482.87</v>
      </c>
      <c r="K398" s="34">
        <f t="shared" si="19"/>
        <v>1487092.15</v>
      </c>
      <c r="L398" s="33">
        <v>4603971.96</v>
      </c>
      <c r="M398" s="35">
        <f t="shared" si="20"/>
        <v>0.32300199977760069</v>
      </c>
    </row>
    <row r="399" spans="1:13" ht="15.6" customHeight="1">
      <c r="A399" s="16" t="s">
        <v>473</v>
      </c>
      <c r="B399" s="48" t="s">
        <v>36</v>
      </c>
      <c r="C399" s="33">
        <v>2702610.52</v>
      </c>
      <c r="D399" s="33">
        <v>47930.9</v>
      </c>
      <c r="E399" s="33">
        <v>362936.81</v>
      </c>
      <c r="F399" s="33">
        <f t="shared" si="18"/>
        <v>3113478.23</v>
      </c>
      <c r="G399" s="34">
        <v>19600.93</v>
      </c>
      <c r="H399" s="34">
        <v>0</v>
      </c>
      <c r="I399" s="34">
        <v>0</v>
      </c>
      <c r="J399" s="34">
        <v>123015.27</v>
      </c>
      <c r="K399" s="34">
        <f t="shared" si="19"/>
        <v>2970862.03</v>
      </c>
      <c r="L399" s="33">
        <v>9203309.6099999994</v>
      </c>
      <c r="M399" s="35">
        <f t="shared" si="20"/>
        <v>0.32280366041059438</v>
      </c>
    </row>
    <row r="400" spans="1:13" ht="15.6" customHeight="1">
      <c r="A400" s="16" t="s">
        <v>409</v>
      </c>
      <c r="B400" s="48" t="s">
        <v>28</v>
      </c>
      <c r="C400" s="33">
        <v>351730.74</v>
      </c>
      <c r="D400" s="33">
        <v>9508.8799999999992</v>
      </c>
      <c r="E400" s="33">
        <v>13085.02</v>
      </c>
      <c r="F400" s="33">
        <f t="shared" si="18"/>
        <v>374324.64</v>
      </c>
      <c r="G400" s="34">
        <v>0</v>
      </c>
      <c r="H400" s="34">
        <v>0</v>
      </c>
      <c r="I400" s="34">
        <v>0</v>
      </c>
      <c r="J400" s="34">
        <v>6453.06</v>
      </c>
      <c r="K400" s="34">
        <f t="shared" si="19"/>
        <v>367871.58</v>
      </c>
      <c r="L400" s="33">
        <v>1140827.74</v>
      </c>
      <c r="M400" s="35">
        <f t="shared" si="20"/>
        <v>0.32246023400517942</v>
      </c>
    </row>
    <row r="401" spans="1:13" ht="15.6" customHeight="1">
      <c r="A401" s="16" t="s">
        <v>586</v>
      </c>
      <c r="B401" s="48" t="s">
        <v>53</v>
      </c>
      <c r="C401" s="33">
        <v>1112167.28</v>
      </c>
      <c r="D401" s="33">
        <v>10025.99</v>
      </c>
      <c r="E401" s="33">
        <v>364564.47999999998</v>
      </c>
      <c r="F401" s="33">
        <f t="shared" si="18"/>
        <v>1486757.75</v>
      </c>
      <c r="G401" s="34">
        <v>25.24</v>
      </c>
      <c r="H401" s="34">
        <v>0</v>
      </c>
      <c r="I401" s="34">
        <v>0</v>
      </c>
      <c r="J401" s="34">
        <v>15589.77</v>
      </c>
      <c r="K401" s="34">
        <f t="shared" si="19"/>
        <v>1471142.74</v>
      </c>
      <c r="L401" s="33">
        <v>4569729.43</v>
      </c>
      <c r="M401" s="35">
        <f t="shared" si="20"/>
        <v>0.32193213242386653</v>
      </c>
    </row>
    <row r="402" spans="1:13" ht="15.6" customHeight="1">
      <c r="A402" s="16" t="s">
        <v>630</v>
      </c>
      <c r="B402" s="48" t="s">
        <v>34</v>
      </c>
      <c r="C402" s="33">
        <v>623606.73</v>
      </c>
      <c r="D402" s="33">
        <v>34890.92</v>
      </c>
      <c r="E402" s="33">
        <v>181772.4</v>
      </c>
      <c r="F402" s="33">
        <f t="shared" si="18"/>
        <v>840270.05</v>
      </c>
      <c r="G402" s="34">
        <v>0</v>
      </c>
      <c r="H402" s="34">
        <v>0</v>
      </c>
      <c r="I402" s="34">
        <v>0</v>
      </c>
      <c r="J402" s="34">
        <v>7780.11</v>
      </c>
      <c r="K402" s="34">
        <f t="shared" si="19"/>
        <v>832489.94000000006</v>
      </c>
      <c r="L402" s="33">
        <v>2590286.54</v>
      </c>
      <c r="M402" s="35">
        <f t="shared" si="20"/>
        <v>0.32138913094919608</v>
      </c>
    </row>
    <row r="403" spans="1:13" ht="15.6" customHeight="1">
      <c r="A403" s="16" t="s">
        <v>29</v>
      </c>
      <c r="B403" s="48" t="s">
        <v>28</v>
      </c>
      <c r="C403" s="33">
        <v>306419.96999999997</v>
      </c>
      <c r="D403" s="33">
        <v>2762.22</v>
      </c>
      <c r="E403" s="33">
        <v>155915.09</v>
      </c>
      <c r="F403" s="33">
        <f t="shared" si="18"/>
        <v>465097.27999999991</v>
      </c>
      <c r="G403" s="34">
        <v>7136.54</v>
      </c>
      <c r="H403" s="34">
        <v>0</v>
      </c>
      <c r="I403" s="34">
        <v>0</v>
      </c>
      <c r="J403" s="34">
        <v>13924.82</v>
      </c>
      <c r="K403" s="34">
        <f t="shared" si="19"/>
        <v>444035.91999999993</v>
      </c>
      <c r="L403" s="33">
        <v>1382161.6199999999</v>
      </c>
      <c r="M403" s="35">
        <f t="shared" si="20"/>
        <v>0.32126193751494847</v>
      </c>
    </row>
    <row r="404" spans="1:13" ht="15.6" customHeight="1">
      <c r="A404" s="16" t="s">
        <v>439</v>
      </c>
      <c r="B404" s="48" t="s">
        <v>36</v>
      </c>
      <c r="C404" s="33">
        <v>884370.66</v>
      </c>
      <c r="D404" s="33">
        <v>23234.19</v>
      </c>
      <c r="E404" s="33">
        <v>274327.63</v>
      </c>
      <c r="F404" s="33">
        <f t="shared" si="18"/>
        <v>1181932.48</v>
      </c>
      <c r="G404" s="34">
        <v>80</v>
      </c>
      <c r="H404" s="34">
        <v>0</v>
      </c>
      <c r="I404" s="34">
        <v>5936.9</v>
      </c>
      <c r="J404" s="34">
        <v>-17548.72</v>
      </c>
      <c r="K404" s="34">
        <f t="shared" si="19"/>
        <v>1193464.3</v>
      </c>
      <c r="L404" s="33">
        <v>3720549.34</v>
      </c>
      <c r="M404" s="35">
        <f t="shared" si="20"/>
        <v>0.32077636685769639</v>
      </c>
    </row>
    <row r="405" spans="1:13" ht="15.6" customHeight="1">
      <c r="A405" s="16" t="s">
        <v>142</v>
      </c>
      <c r="B405" s="48" t="s">
        <v>44</v>
      </c>
      <c r="C405" s="33">
        <v>329845.74</v>
      </c>
      <c r="D405" s="33">
        <v>12885.22</v>
      </c>
      <c r="E405" s="33">
        <v>270834.40000000002</v>
      </c>
      <c r="F405" s="33">
        <f t="shared" si="18"/>
        <v>613565.36</v>
      </c>
      <c r="G405" s="34">
        <v>30737.11</v>
      </c>
      <c r="H405" s="34">
        <v>0</v>
      </c>
      <c r="I405" s="34">
        <v>0</v>
      </c>
      <c r="J405" s="34">
        <v>14277.28</v>
      </c>
      <c r="K405" s="34">
        <f t="shared" si="19"/>
        <v>568550.97</v>
      </c>
      <c r="L405" s="33">
        <v>1776834.6099999999</v>
      </c>
      <c r="M405" s="35">
        <f t="shared" si="20"/>
        <v>0.31997968004461597</v>
      </c>
    </row>
    <row r="406" spans="1:13" ht="15.6" customHeight="1">
      <c r="A406" s="16" t="s">
        <v>257</v>
      </c>
      <c r="B406" s="48" t="s">
        <v>36</v>
      </c>
      <c r="C406" s="33">
        <v>2048508.1</v>
      </c>
      <c r="D406" s="33">
        <v>53947.08</v>
      </c>
      <c r="E406" s="33">
        <v>791487.81</v>
      </c>
      <c r="F406" s="33">
        <f t="shared" si="18"/>
        <v>2893942.99</v>
      </c>
      <c r="G406" s="34">
        <v>0</v>
      </c>
      <c r="H406" s="34">
        <v>0</v>
      </c>
      <c r="I406" s="34">
        <v>15551.16</v>
      </c>
      <c r="J406" s="34">
        <v>76237.039999999994</v>
      </c>
      <c r="K406" s="34">
        <f t="shared" si="19"/>
        <v>2802154.79</v>
      </c>
      <c r="L406" s="33">
        <v>8797224.2699999996</v>
      </c>
      <c r="M406" s="35">
        <f t="shared" si="20"/>
        <v>0.31852715174669521</v>
      </c>
    </row>
    <row r="407" spans="1:13" ht="15.6" customHeight="1">
      <c r="A407" s="16" t="s">
        <v>152</v>
      </c>
      <c r="B407" s="48" t="s">
        <v>39</v>
      </c>
      <c r="C407" s="33">
        <v>888802.88</v>
      </c>
      <c r="D407" s="33">
        <v>2306.1</v>
      </c>
      <c r="E407" s="33">
        <v>155584.29</v>
      </c>
      <c r="F407" s="33">
        <f t="shared" si="18"/>
        <v>1046693.27</v>
      </c>
      <c r="G407" s="34">
        <v>0</v>
      </c>
      <c r="H407" s="34">
        <v>0</v>
      </c>
      <c r="I407" s="34">
        <v>634.15</v>
      </c>
      <c r="J407" s="34">
        <v>15370.47</v>
      </c>
      <c r="K407" s="34">
        <f t="shared" si="19"/>
        <v>1030688.65</v>
      </c>
      <c r="L407" s="33">
        <v>3246863.4000000004</v>
      </c>
      <c r="M407" s="35">
        <f t="shared" si="20"/>
        <v>0.31744133430436278</v>
      </c>
    </row>
    <row r="408" spans="1:13" ht="15.6" customHeight="1">
      <c r="A408" s="16" t="s">
        <v>156</v>
      </c>
      <c r="B408" s="48" t="s">
        <v>44</v>
      </c>
      <c r="C408" s="33">
        <v>186888.87</v>
      </c>
      <c r="D408" s="33">
        <v>13758.08</v>
      </c>
      <c r="E408" s="33">
        <v>127507.1</v>
      </c>
      <c r="F408" s="33">
        <f t="shared" si="18"/>
        <v>328154.05</v>
      </c>
      <c r="G408" s="34">
        <v>1775.55</v>
      </c>
      <c r="H408" s="34">
        <v>0</v>
      </c>
      <c r="I408" s="34">
        <v>180.8</v>
      </c>
      <c r="J408" s="34">
        <v>10835.86</v>
      </c>
      <c r="K408" s="34">
        <f t="shared" si="19"/>
        <v>315361.84000000003</v>
      </c>
      <c r="L408" s="33">
        <v>995003.84999999986</v>
      </c>
      <c r="M408" s="35">
        <f t="shared" si="20"/>
        <v>0.31694534649288048</v>
      </c>
    </row>
    <row r="409" spans="1:13" ht="15.6" customHeight="1">
      <c r="A409" s="16" t="s">
        <v>443</v>
      </c>
      <c r="B409" s="48" t="s">
        <v>31</v>
      </c>
      <c r="C409" s="33">
        <v>1006438.55</v>
      </c>
      <c r="D409" s="33">
        <v>60762.59</v>
      </c>
      <c r="E409" s="33">
        <v>475622.94</v>
      </c>
      <c r="F409" s="33">
        <f t="shared" si="18"/>
        <v>1542824.08</v>
      </c>
      <c r="G409" s="34">
        <v>0</v>
      </c>
      <c r="H409" s="34">
        <v>0</v>
      </c>
      <c r="I409" s="34">
        <v>0</v>
      </c>
      <c r="J409" s="34">
        <v>21489.46</v>
      </c>
      <c r="K409" s="34">
        <f t="shared" si="19"/>
        <v>1521334.62</v>
      </c>
      <c r="L409" s="33">
        <v>4802489.9700000007</v>
      </c>
      <c r="M409" s="35">
        <f t="shared" si="20"/>
        <v>0.31678038465533742</v>
      </c>
    </row>
    <row r="410" spans="1:13" ht="15.6" customHeight="1">
      <c r="A410" s="16" t="s">
        <v>261</v>
      </c>
      <c r="B410" s="48" t="s">
        <v>39</v>
      </c>
      <c r="C410" s="33">
        <v>453946.2</v>
      </c>
      <c r="D410" s="33">
        <v>18354.41</v>
      </c>
      <c r="E410" s="33">
        <v>294257.46000000002</v>
      </c>
      <c r="F410" s="33">
        <f t="shared" si="18"/>
        <v>766558.07000000007</v>
      </c>
      <c r="G410" s="34">
        <v>-225.1</v>
      </c>
      <c r="H410" s="34">
        <v>0</v>
      </c>
      <c r="I410" s="34">
        <v>0</v>
      </c>
      <c r="J410" s="34">
        <v>21322.07</v>
      </c>
      <c r="K410" s="34">
        <f t="shared" si="19"/>
        <v>745461.10000000009</v>
      </c>
      <c r="L410" s="33">
        <v>2367779.2600000002</v>
      </c>
      <c r="M410" s="35">
        <f t="shared" si="20"/>
        <v>0.31483555608135533</v>
      </c>
    </row>
    <row r="411" spans="1:13" ht="15.6" customHeight="1">
      <c r="A411" s="16" t="s">
        <v>245</v>
      </c>
      <c r="B411" s="48" t="s">
        <v>34</v>
      </c>
      <c r="C411" s="33">
        <v>433667.41</v>
      </c>
      <c r="D411" s="33">
        <v>10900.78</v>
      </c>
      <c r="E411" s="33">
        <v>267977.71000000002</v>
      </c>
      <c r="F411" s="33">
        <f t="shared" si="18"/>
        <v>712545.9</v>
      </c>
      <c r="G411" s="34">
        <v>145</v>
      </c>
      <c r="H411" s="34">
        <v>0</v>
      </c>
      <c r="I411" s="34">
        <v>-1177.69</v>
      </c>
      <c r="J411" s="34">
        <v>19967.86</v>
      </c>
      <c r="K411" s="34">
        <f t="shared" si="19"/>
        <v>693610.73</v>
      </c>
      <c r="L411" s="33">
        <v>2204061.88</v>
      </c>
      <c r="M411" s="35">
        <f t="shared" si="20"/>
        <v>0.31469657739373452</v>
      </c>
    </row>
    <row r="412" spans="1:13" ht="15.6" customHeight="1">
      <c r="A412" s="16" t="s">
        <v>596</v>
      </c>
      <c r="B412" s="48" t="s">
        <v>28</v>
      </c>
      <c r="C412" s="33">
        <v>231276.67</v>
      </c>
      <c r="D412" s="33">
        <v>6398.39</v>
      </c>
      <c r="E412" s="33">
        <v>43256.45</v>
      </c>
      <c r="F412" s="33">
        <f t="shared" si="18"/>
        <v>280931.51</v>
      </c>
      <c r="G412" s="34">
        <v>7887</v>
      </c>
      <c r="H412" s="34">
        <v>0</v>
      </c>
      <c r="I412" s="34">
        <v>0</v>
      </c>
      <c r="J412" s="34">
        <v>10388.92</v>
      </c>
      <c r="K412" s="34">
        <f t="shared" si="19"/>
        <v>262655.59000000003</v>
      </c>
      <c r="L412" s="33">
        <v>834860.40999999992</v>
      </c>
      <c r="M412" s="35">
        <f t="shared" si="20"/>
        <v>0.31461018734856533</v>
      </c>
    </row>
    <row r="413" spans="1:13" ht="15.6" customHeight="1">
      <c r="A413" s="16" t="s">
        <v>657</v>
      </c>
      <c r="B413" s="48" t="s">
        <v>39</v>
      </c>
      <c r="C413" s="33">
        <v>1491556.37</v>
      </c>
      <c r="D413" s="33">
        <v>111.31</v>
      </c>
      <c r="E413" s="33">
        <v>268667.34000000003</v>
      </c>
      <c r="F413" s="33">
        <f t="shared" si="18"/>
        <v>1760335.0200000003</v>
      </c>
      <c r="G413" s="34">
        <v>73631.12</v>
      </c>
      <c r="H413" s="34">
        <v>0</v>
      </c>
      <c r="I413" s="34">
        <v>2297.4</v>
      </c>
      <c r="J413" s="34">
        <v>31847.200000000001</v>
      </c>
      <c r="K413" s="34">
        <f t="shared" si="19"/>
        <v>1652559.3000000005</v>
      </c>
      <c r="L413" s="33">
        <v>5265154.7700000005</v>
      </c>
      <c r="M413" s="35">
        <f t="shared" si="20"/>
        <v>0.31386718381309814</v>
      </c>
    </row>
    <row r="414" spans="1:13" ht="15.6" customHeight="1">
      <c r="A414" s="16" t="s">
        <v>149</v>
      </c>
      <c r="B414" s="48" t="s">
        <v>34</v>
      </c>
      <c r="C414" s="33">
        <v>255261.12</v>
      </c>
      <c r="D414" s="33">
        <v>7877.34</v>
      </c>
      <c r="E414" s="33">
        <v>329671.87</v>
      </c>
      <c r="F414" s="33">
        <f t="shared" si="18"/>
        <v>592810.33000000007</v>
      </c>
      <c r="G414" s="34">
        <v>0</v>
      </c>
      <c r="H414" s="34">
        <v>0</v>
      </c>
      <c r="I414" s="34">
        <v>0</v>
      </c>
      <c r="J414" s="34">
        <v>37695.300000000003</v>
      </c>
      <c r="K414" s="34">
        <f t="shared" si="19"/>
        <v>555115.03</v>
      </c>
      <c r="L414" s="33">
        <v>1771495.76</v>
      </c>
      <c r="M414" s="35">
        <f t="shared" si="20"/>
        <v>0.31335950248054789</v>
      </c>
    </row>
    <row r="415" spans="1:13" ht="15.6" customHeight="1">
      <c r="A415" s="16" t="s">
        <v>528</v>
      </c>
      <c r="B415" s="48" t="s">
        <v>44</v>
      </c>
      <c r="C415" s="33">
        <v>860337.57</v>
      </c>
      <c r="D415" s="33">
        <v>21824.1</v>
      </c>
      <c r="E415" s="33">
        <v>683610.39</v>
      </c>
      <c r="F415" s="33">
        <f t="shared" si="18"/>
        <v>1565772.06</v>
      </c>
      <c r="G415" s="34">
        <v>0</v>
      </c>
      <c r="H415" s="34">
        <v>0</v>
      </c>
      <c r="I415" s="34">
        <v>0</v>
      </c>
      <c r="J415" s="34">
        <v>20716.73</v>
      </c>
      <c r="K415" s="34">
        <f t="shared" si="19"/>
        <v>1545055.33</v>
      </c>
      <c r="L415" s="33">
        <v>4940635.24</v>
      </c>
      <c r="M415" s="35">
        <f t="shared" si="20"/>
        <v>0.31272402331810273</v>
      </c>
    </row>
    <row r="416" spans="1:13" ht="15.6" customHeight="1">
      <c r="A416" s="16" t="s">
        <v>301</v>
      </c>
      <c r="B416" s="48" t="s">
        <v>44</v>
      </c>
      <c r="C416" s="33">
        <v>409628.36</v>
      </c>
      <c r="D416" s="33">
        <v>22157.96</v>
      </c>
      <c r="E416" s="33">
        <v>167345.54999999999</v>
      </c>
      <c r="F416" s="33">
        <f t="shared" si="18"/>
        <v>599131.87</v>
      </c>
      <c r="G416" s="34">
        <v>4428.3</v>
      </c>
      <c r="H416" s="34">
        <v>0</v>
      </c>
      <c r="I416" s="34">
        <v>0</v>
      </c>
      <c r="J416" s="34">
        <v>4655.92</v>
      </c>
      <c r="K416" s="34">
        <f t="shared" si="19"/>
        <v>590047.64999999991</v>
      </c>
      <c r="L416" s="33">
        <v>1889368.25</v>
      </c>
      <c r="M416" s="35">
        <f t="shared" si="20"/>
        <v>0.31229891261272114</v>
      </c>
    </row>
    <row r="417" spans="1:13" ht="15.6" customHeight="1">
      <c r="A417" s="16" t="s">
        <v>468</v>
      </c>
      <c r="B417" s="48" t="s">
        <v>44</v>
      </c>
      <c r="C417" s="33">
        <v>439485.91</v>
      </c>
      <c r="D417" s="33">
        <v>15909.87</v>
      </c>
      <c r="E417" s="33">
        <v>402968.03</v>
      </c>
      <c r="F417" s="33">
        <f t="shared" si="18"/>
        <v>858363.81</v>
      </c>
      <c r="G417" s="34">
        <v>61793.08</v>
      </c>
      <c r="H417" s="34">
        <v>0</v>
      </c>
      <c r="I417" s="34">
        <v>0</v>
      </c>
      <c r="J417" s="34">
        <v>6828.94</v>
      </c>
      <c r="K417" s="34">
        <f t="shared" si="19"/>
        <v>789741.79000000015</v>
      </c>
      <c r="L417" s="33">
        <v>2529177.44</v>
      </c>
      <c r="M417" s="35">
        <f t="shared" si="20"/>
        <v>0.31225242543678555</v>
      </c>
    </row>
    <row r="418" spans="1:13" ht="15.6" customHeight="1">
      <c r="A418" s="16" t="s">
        <v>658</v>
      </c>
      <c r="B418" s="48" t="s">
        <v>31</v>
      </c>
      <c r="C418" s="33">
        <v>2152980.46</v>
      </c>
      <c r="D418" s="33">
        <v>84856.86</v>
      </c>
      <c r="E418" s="33">
        <v>353621.95</v>
      </c>
      <c r="F418" s="33">
        <f t="shared" si="18"/>
        <v>2591459.27</v>
      </c>
      <c r="G418" s="34">
        <v>34282.400000000001</v>
      </c>
      <c r="H418" s="34">
        <v>0</v>
      </c>
      <c r="I418" s="34">
        <v>0</v>
      </c>
      <c r="J418" s="34">
        <v>99891.3</v>
      </c>
      <c r="K418" s="34">
        <f t="shared" si="19"/>
        <v>2457285.5700000003</v>
      </c>
      <c r="L418" s="33">
        <v>7870515.0800000001</v>
      </c>
      <c r="M418" s="35">
        <f t="shared" si="20"/>
        <v>0.31221407303370546</v>
      </c>
    </row>
    <row r="419" spans="1:13" ht="15.6" customHeight="1">
      <c r="A419" s="16" t="s">
        <v>537</v>
      </c>
      <c r="B419" s="48" t="s">
        <v>34</v>
      </c>
      <c r="C419" s="33">
        <v>376615.86</v>
      </c>
      <c r="D419" s="33">
        <v>3832.04</v>
      </c>
      <c r="E419" s="33">
        <v>167064.26</v>
      </c>
      <c r="F419" s="33">
        <f t="shared" si="18"/>
        <v>547512.15999999992</v>
      </c>
      <c r="G419" s="34">
        <v>0</v>
      </c>
      <c r="H419" s="34">
        <v>0</v>
      </c>
      <c r="I419" s="34">
        <v>100</v>
      </c>
      <c r="J419" s="34">
        <v>52981.440000000002</v>
      </c>
      <c r="K419" s="34">
        <f t="shared" si="19"/>
        <v>494430.71999999991</v>
      </c>
      <c r="L419" s="33">
        <v>1589113.0899999999</v>
      </c>
      <c r="M419" s="35">
        <f t="shared" si="20"/>
        <v>0.31113627035820335</v>
      </c>
    </row>
    <row r="420" spans="1:13" ht="15.6" customHeight="1">
      <c r="A420" s="16" t="s">
        <v>219</v>
      </c>
      <c r="B420" s="48" t="s">
        <v>36</v>
      </c>
      <c r="C420" s="33">
        <v>1720685.88</v>
      </c>
      <c r="D420" s="33">
        <v>32317.18</v>
      </c>
      <c r="E420" s="33">
        <v>651178.5</v>
      </c>
      <c r="F420" s="33">
        <f t="shared" si="18"/>
        <v>2404181.5599999996</v>
      </c>
      <c r="G420" s="34">
        <v>0</v>
      </c>
      <c r="H420" s="34">
        <v>0</v>
      </c>
      <c r="I420" s="34">
        <v>4465.17</v>
      </c>
      <c r="J420" s="34">
        <v>141850.5</v>
      </c>
      <c r="K420" s="34">
        <f t="shared" si="19"/>
        <v>2257865.8899999997</v>
      </c>
      <c r="L420" s="33">
        <v>7259397.5</v>
      </c>
      <c r="M420" s="35">
        <f t="shared" si="20"/>
        <v>0.31102662307719059</v>
      </c>
    </row>
    <row r="421" spans="1:13" ht="15.6" customHeight="1">
      <c r="A421" s="16" t="s">
        <v>366</v>
      </c>
      <c r="B421" s="48" t="s">
        <v>28</v>
      </c>
      <c r="C421" s="33">
        <v>111252.89</v>
      </c>
      <c r="D421" s="33">
        <v>3276.84</v>
      </c>
      <c r="E421" s="33">
        <v>47534.720000000001</v>
      </c>
      <c r="F421" s="33">
        <f t="shared" si="18"/>
        <v>162064.45000000001</v>
      </c>
      <c r="G421" s="34">
        <v>0</v>
      </c>
      <c r="H421" s="34">
        <v>0</v>
      </c>
      <c r="I421" s="34">
        <v>0</v>
      </c>
      <c r="J421" s="34">
        <v>3996.48</v>
      </c>
      <c r="K421" s="34">
        <f t="shared" si="19"/>
        <v>158067.97</v>
      </c>
      <c r="L421" s="33">
        <v>508279.52</v>
      </c>
      <c r="M421" s="35">
        <f t="shared" si="20"/>
        <v>0.31098630533057875</v>
      </c>
    </row>
    <row r="422" spans="1:13" ht="15.6" customHeight="1">
      <c r="A422" s="16" t="s">
        <v>298</v>
      </c>
      <c r="B422" s="48" t="s">
        <v>28</v>
      </c>
      <c r="C422" s="33">
        <v>416787.5</v>
      </c>
      <c r="D422" s="33">
        <v>19861.439999999999</v>
      </c>
      <c r="E422" s="33">
        <v>93622.97</v>
      </c>
      <c r="F422" s="33">
        <f t="shared" si="18"/>
        <v>530271.91</v>
      </c>
      <c r="G422" s="34">
        <v>0</v>
      </c>
      <c r="H422" s="34">
        <v>0</v>
      </c>
      <c r="I422" s="34">
        <v>0</v>
      </c>
      <c r="J422" s="34">
        <v>6791.51</v>
      </c>
      <c r="K422" s="34">
        <f t="shared" si="19"/>
        <v>523480.4</v>
      </c>
      <c r="L422" s="33">
        <v>1683916.94</v>
      </c>
      <c r="M422" s="35">
        <f t="shared" si="20"/>
        <v>0.31087067750503183</v>
      </c>
    </row>
    <row r="423" spans="1:13" ht="15.6" customHeight="1">
      <c r="A423" s="16" t="s">
        <v>383</v>
      </c>
      <c r="B423" s="48" t="s">
        <v>44</v>
      </c>
      <c r="C423" s="33">
        <v>386319.49</v>
      </c>
      <c r="D423" s="33">
        <v>17933.18</v>
      </c>
      <c r="E423" s="33">
        <v>296205.40000000002</v>
      </c>
      <c r="F423" s="33">
        <f t="shared" si="18"/>
        <v>700458.07000000007</v>
      </c>
      <c r="G423" s="34">
        <v>0</v>
      </c>
      <c r="H423" s="34">
        <v>0</v>
      </c>
      <c r="I423" s="34">
        <v>0</v>
      </c>
      <c r="J423" s="34">
        <v>26983.439999999999</v>
      </c>
      <c r="K423" s="34">
        <f t="shared" si="19"/>
        <v>673474.63000000012</v>
      </c>
      <c r="L423" s="33">
        <v>2168093.9300000002</v>
      </c>
      <c r="M423" s="35">
        <f t="shared" si="20"/>
        <v>0.31062982128269695</v>
      </c>
    </row>
    <row r="424" spans="1:13" ht="15.6" customHeight="1">
      <c r="A424" s="16" t="s">
        <v>359</v>
      </c>
      <c r="B424" s="48" t="s">
        <v>34</v>
      </c>
      <c r="C424" s="33">
        <v>513284.99</v>
      </c>
      <c r="D424" s="33">
        <v>6921.39</v>
      </c>
      <c r="E424" s="33">
        <v>49671</v>
      </c>
      <c r="F424" s="33">
        <f t="shared" si="18"/>
        <v>569877.38</v>
      </c>
      <c r="G424" s="34">
        <v>2880.91</v>
      </c>
      <c r="H424" s="34">
        <v>0</v>
      </c>
      <c r="I424" s="34">
        <v>0</v>
      </c>
      <c r="J424" s="34">
        <v>4286.9799999999996</v>
      </c>
      <c r="K424" s="34">
        <f t="shared" si="19"/>
        <v>562709.49</v>
      </c>
      <c r="L424" s="33">
        <v>1811608.0000000002</v>
      </c>
      <c r="M424" s="35">
        <f t="shared" si="20"/>
        <v>0.31061327284931395</v>
      </c>
    </row>
    <row r="425" spans="1:13" ht="15.6" customHeight="1">
      <c r="A425" s="16" t="s">
        <v>654</v>
      </c>
      <c r="B425" s="48" t="s">
        <v>36</v>
      </c>
      <c r="C425" s="33">
        <v>1359053.06</v>
      </c>
      <c r="D425" s="33">
        <v>26567.07</v>
      </c>
      <c r="E425" s="33">
        <v>265505.09000000003</v>
      </c>
      <c r="F425" s="33">
        <f t="shared" si="18"/>
        <v>1651125.2200000002</v>
      </c>
      <c r="G425" s="34">
        <v>51930.61</v>
      </c>
      <c r="H425" s="34">
        <v>0</v>
      </c>
      <c r="I425" s="34">
        <v>0</v>
      </c>
      <c r="J425" s="34">
        <v>50930.16</v>
      </c>
      <c r="K425" s="34">
        <f t="shared" si="19"/>
        <v>1548264.4500000002</v>
      </c>
      <c r="L425" s="33">
        <v>4984685.96</v>
      </c>
      <c r="M425" s="35">
        <f t="shared" si="20"/>
        <v>0.31060421106247588</v>
      </c>
    </row>
    <row r="426" spans="1:13" ht="15.6" customHeight="1">
      <c r="A426" s="16" t="s">
        <v>96</v>
      </c>
      <c r="B426" s="48" t="s">
        <v>34</v>
      </c>
      <c r="C426" s="33">
        <v>296987.78000000003</v>
      </c>
      <c r="D426" s="33">
        <v>6671.99</v>
      </c>
      <c r="E426" s="33">
        <v>101897.96</v>
      </c>
      <c r="F426" s="33">
        <f t="shared" si="18"/>
        <v>405557.73000000004</v>
      </c>
      <c r="G426" s="34">
        <v>596</v>
      </c>
      <c r="H426" s="34">
        <v>0</v>
      </c>
      <c r="I426" s="34">
        <v>0</v>
      </c>
      <c r="J426" s="34">
        <v>8559.67</v>
      </c>
      <c r="K426" s="34">
        <f t="shared" si="19"/>
        <v>396402.06000000006</v>
      </c>
      <c r="L426" s="33">
        <v>1278577.94</v>
      </c>
      <c r="M426" s="35">
        <f t="shared" si="20"/>
        <v>0.31003355180678316</v>
      </c>
    </row>
    <row r="427" spans="1:13" ht="15.6" customHeight="1">
      <c r="A427" s="16" t="s">
        <v>290</v>
      </c>
      <c r="B427" s="48" t="s">
        <v>53</v>
      </c>
      <c r="C427" s="33">
        <v>881547.95</v>
      </c>
      <c r="D427" s="33">
        <v>31622.01</v>
      </c>
      <c r="E427" s="33">
        <v>314216.12</v>
      </c>
      <c r="F427" s="33">
        <f t="shared" si="18"/>
        <v>1227386.08</v>
      </c>
      <c r="G427" s="34">
        <v>20358.61</v>
      </c>
      <c r="H427" s="34">
        <v>0</v>
      </c>
      <c r="I427" s="34">
        <v>0</v>
      </c>
      <c r="J427" s="34">
        <v>35115.33</v>
      </c>
      <c r="K427" s="34">
        <f t="shared" si="19"/>
        <v>1171912.1399999999</v>
      </c>
      <c r="L427" s="33">
        <v>3791907.69</v>
      </c>
      <c r="M427" s="35">
        <f t="shared" si="20"/>
        <v>0.30905608358836389</v>
      </c>
    </row>
    <row r="428" spans="1:13" ht="15.6" customHeight="1">
      <c r="A428" s="16" t="s">
        <v>406</v>
      </c>
      <c r="B428" s="48" t="s">
        <v>36</v>
      </c>
      <c r="C428" s="33">
        <v>403238.35</v>
      </c>
      <c r="D428" s="33">
        <v>30769.08</v>
      </c>
      <c r="E428" s="33">
        <v>221514.76</v>
      </c>
      <c r="F428" s="33">
        <f t="shared" si="18"/>
        <v>655522.18999999994</v>
      </c>
      <c r="G428" s="34">
        <v>3503.99</v>
      </c>
      <c r="H428" s="34">
        <v>0</v>
      </c>
      <c r="I428" s="34">
        <v>3603.9</v>
      </c>
      <c r="J428" s="34">
        <v>26614.99</v>
      </c>
      <c r="K428" s="34">
        <f t="shared" si="19"/>
        <v>621799.30999999994</v>
      </c>
      <c r="L428" s="33">
        <v>2021278.6600000001</v>
      </c>
      <c r="M428" s="35">
        <f t="shared" si="20"/>
        <v>0.30762671288480326</v>
      </c>
    </row>
    <row r="429" spans="1:13" ht="15.6" customHeight="1">
      <c r="A429" s="16" t="s">
        <v>342</v>
      </c>
      <c r="B429" s="48" t="s">
        <v>34</v>
      </c>
      <c r="C429" s="33">
        <v>507884.76</v>
      </c>
      <c r="D429" s="33">
        <v>37843.839999999997</v>
      </c>
      <c r="E429" s="33">
        <v>198636.5</v>
      </c>
      <c r="F429" s="33">
        <f t="shared" si="18"/>
        <v>744365.1</v>
      </c>
      <c r="G429" s="34">
        <v>0</v>
      </c>
      <c r="H429" s="34">
        <v>0</v>
      </c>
      <c r="I429" s="34">
        <v>75</v>
      </c>
      <c r="J429" s="34">
        <v>13926.17</v>
      </c>
      <c r="K429" s="34">
        <f t="shared" si="19"/>
        <v>730363.92999999993</v>
      </c>
      <c r="L429" s="33">
        <v>2375524.2200000002</v>
      </c>
      <c r="M429" s="35">
        <f t="shared" si="20"/>
        <v>0.30745379224127628</v>
      </c>
    </row>
    <row r="430" spans="1:13" ht="15.6" customHeight="1">
      <c r="A430" s="16" t="s">
        <v>675</v>
      </c>
      <c r="B430" s="48" t="s">
        <v>36</v>
      </c>
      <c r="C430" s="33">
        <v>4681922.13</v>
      </c>
      <c r="D430" s="33">
        <v>211446.39</v>
      </c>
      <c r="E430" s="33">
        <v>1923773.65</v>
      </c>
      <c r="F430" s="33">
        <f t="shared" si="18"/>
        <v>6817142.1699999999</v>
      </c>
      <c r="G430" s="34">
        <v>124675.78</v>
      </c>
      <c r="H430" s="34">
        <v>0</v>
      </c>
      <c r="I430" s="34">
        <v>23502.86</v>
      </c>
      <c r="J430" s="34">
        <v>513827.68</v>
      </c>
      <c r="K430" s="34">
        <f t="shared" si="19"/>
        <v>6155135.8499999996</v>
      </c>
      <c r="L430" s="33">
        <v>20047098.960000001</v>
      </c>
      <c r="M430" s="35">
        <f t="shared" si="20"/>
        <v>0.30703374399863786</v>
      </c>
    </row>
    <row r="431" spans="1:13" ht="15.6" customHeight="1">
      <c r="A431" s="16" t="s">
        <v>426</v>
      </c>
      <c r="B431" s="48" t="s">
        <v>28</v>
      </c>
      <c r="C431" s="33">
        <v>317836.28000000003</v>
      </c>
      <c r="D431" s="33">
        <v>7871.25</v>
      </c>
      <c r="E431" s="33">
        <v>132417.94</v>
      </c>
      <c r="F431" s="33">
        <f t="shared" si="18"/>
        <v>458125.47000000003</v>
      </c>
      <c r="G431" s="34">
        <v>0</v>
      </c>
      <c r="H431" s="34">
        <v>0</v>
      </c>
      <c r="I431" s="34">
        <v>0</v>
      </c>
      <c r="J431" s="34">
        <v>3083.28</v>
      </c>
      <c r="K431" s="34">
        <f t="shared" si="19"/>
        <v>455042.19</v>
      </c>
      <c r="L431" s="33">
        <v>1484942.78</v>
      </c>
      <c r="M431" s="35">
        <f t="shared" si="20"/>
        <v>0.30643752481829634</v>
      </c>
    </row>
    <row r="432" spans="1:13" ht="15.6" customHeight="1">
      <c r="A432" s="16" t="s">
        <v>620</v>
      </c>
      <c r="B432" s="48" t="s">
        <v>34</v>
      </c>
      <c r="C432" s="33">
        <v>220860.07</v>
      </c>
      <c r="D432" s="33">
        <v>11527.77</v>
      </c>
      <c r="E432" s="33">
        <v>87856.99</v>
      </c>
      <c r="F432" s="33">
        <f t="shared" si="18"/>
        <v>320244.83</v>
      </c>
      <c r="G432" s="34">
        <v>0</v>
      </c>
      <c r="H432" s="34">
        <v>0</v>
      </c>
      <c r="I432" s="34">
        <v>0</v>
      </c>
      <c r="J432" s="34">
        <v>2423.08</v>
      </c>
      <c r="K432" s="34">
        <f t="shared" si="19"/>
        <v>317821.75</v>
      </c>
      <c r="L432" s="33">
        <v>1038518.6500000001</v>
      </c>
      <c r="M432" s="35">
        <f t="shared" si="20"/>
        <v>0.30603374335164801</v>
      </c>
    </row>
    <row r="433" spans="1:13" ht="15.6" customHeight="1">
      <c r="A433" s="16" t="s">
        <v>463</v>
      </c>
      <c r="B433" s="48" t="s">
        <v>34</v>
      </c>
      <c r="C433" s="33">
        <v>322632.5</v>
      </c>
      <c r="D433" s="33">
        <v>9123.7999999999993</v>
      </c>
      <c r="E433" s="33">
        <v>143431.88</v>
      </c>
      <c r="F433" s="33">
        <f t="shared" si="18"/>
        <v>475188.18</v>
      </c>
      <c r="G433" s="34">
        <v>10166.5</v>
      </c>
      <c r="H433" s="34">
        <v>0</v>
      </c>
      <c r="I433" s="34">
        <v>0</v>
      </c>
      <c r="J433" s="34">
        <v>5290.88</v>
      </c>
      <c r="K433" s="34">
        <f t="shared" si="19"/>
        <v>459730.8</v>
      </c>
      <c r="L433" s="33">
        <v>1503724.15</v>
      </c>
      <c r="M433" s="35">
        <f t="shared" si="20"/>
        <v>0.30572814834422923</v>
      </c>
    </row>
    <row r="434" spans="1:13" ht="15.6" customHeight="1">
      <c r="A434" s="16" t="s">
        <v>140</v>
      </c>
      <c r="B434" s="48" t="s">
        <v>31</v>
      </c>
      <c r="C434" s="33">
        <v>1091746.3600000001</v>
      </c>
      <c r="D434" s="33">
        <v>922.79</v>
      </c>
      <c r="E434" s="33">
        <v>175457.96</v>
      </c>
      <c r="F434" s="33">
        <f t="shared" si="18"/>
        <v>1268127.1100000001</v>
      </c>
      <c r="G434" s="34">
        <v>43429.279999999999</v>
      </c>
      <c r="H434" s="34">
        <v>0</v>
      </c>
      <c r="I434" s="34">
        <v>0</v>
      </c>
      <c r="J434" s="34">
        <v>92092.97</v>
      </c>
      <c r="K434" s="34">
        <f t="shared" si="19"/>
        <v>1132604.8600000001</v>
      </c>
      <c r="L434" s="33">
        <v>3711190.29</v>
      </c>
      <c r="M434" s="35">
        <f t="shared" si="20"/>
        <v>0.30518641500325766</v>
      </c>
    </row>
    <row r="435" spans="1:13" ht="15.6" customHeight="1">
      <c r="A435" s="16" t="s">
        <v>682</v>
      </c>
      <c r="B435" s="48" t="s">
        <v>34</v>
      </c>
      <c r="C435" s="33">
        <v>877510.21</v>
      </c>
      <c r="D435" s="33">
        <v>24358.43</v>
      </c>
      <c r="E435" s="33">
        <v>262751.95</v>
      </c>
      <c r="F435" s="33">
        <f t="shared" si="18"/>
        <v>1164620.5900000001</v>
      </c>
      <c r="G435" s="34">
        <v>15014.83</v>
      </c>
      <c r="H435" s="34">
        <v>0</v>
      </c>
      <c r="I435" s="34">
        <v>0</v>
      </c>
      <c r="J435" s="34">
        <v>33623.910000000003</v>
      </c>
      <c r="K435" s="34">
        <f t="shared" si="19"/>
        <v>1115981.8500000001</v>
      </c>
      <c r="L435" s="33">
        <v>3659043.8</v>
      </c>
      <c r="M435" s="35">
        <f t="shared" si="20"/>
        <v>0.30499275521107461</v>
      </c>
    </row>
    <row r="436" spans="1:13" ht="15.6" customHeight="1">
      <c r="A436" s="16" t="s">
        <v>349</v>
      </c>
      <c r="B436" s="48" t="s">
        <v>31</v>
      </c>
      <c r="C436" s="33">
        <v>1632161.18</v>
      </c>
      <c r="D436" s="33">
        <v>71851.67</v>
      </c>
      <c r="E436" s="33">
        <v>248056.18</v>
      </c>
      <c r="F436" s="33">
        <f t="shared" si="18"/>
        <v>1952069.0299999998</v>
      </c>
      <c r="G436" s="34">
        <v>20391.13</v>
      </c>
      <c r="H436" s="34">
        <v>460</v>
      </c>
      <c r="I436" s="34">
        <v>5241.1099999999997</v>
      </c>
      <c r="J436" s="34">
        <v>31731.87</v>
      </c>
      <c r="K436" s="34">
        <f t="shared" si="19"/>
        <v>1894244.9199999997</v>
      </c>
      <c r="L436" s="33">
        <v>6214963.4699999997</v>
      </c>
      <c r="M436" s="35">
        <f t="shared" si="20"/>
        <v>0.30478778019269676</v>
      </c>
    </row>
    <row r="437" spans="1:13" ht="15.6" customHeight="1">
      <c r="A437" s="16" t="s">
        <v>239</v>
      </c>
      <c r="B437" s="48" t="s">
        <v>34</v>
      </c>
      <c r="C437" s="33">
        <v>353484.52</v>
      </c>
      <c r="D437" s="33">
        <v>9267.44</v>
      </c>
      <c r="E437" s="33">
        <v>103617.39</v>
      </c>
      <c r="F437" s="33">
        <f t="shared" si="18"/>
        <v>466369.35000000003</v>
      </c>
      <c r="G437" s="34">
        <v>0</v>
      </c>
      <c r="H437" s="34">
        <v>0</v>
      </c>
      <c r="I437" s="34">
        <v>0</v>
      </c>
      <c r="J437" s="34">
        <v>15993.09</v>
      </c>
      <c r="K437" s="34">
        <f t="shared" si="19"/>
        <v>450376.26</v>
      </c>
      <c r="L437" s="33">
        <v>1478251.73</v>
      </c>
      <c r="M437" s="35">
        <f t="shared" si="20"/>
        <v>0.30466817718522138</v>
      </c>
    </row>
    <row r="438" spans="1:13" ht="15.6" customHeight="1">
      <c r="A438" s="16" t="s">
        <v>603</v>
      </c>
      <c r="B438" s="48" t="s">
        <v>36</v>
      </c>
      <c r="C438" s="33">
        <v>2591072.7999999998</v>
      </c>
      <c r="D438" s="33">
        <v>71925.98</v>
      </c>
      <c r="E438" s="33">
        <v>347935.4</v>
      </c>
      <c r="F438" s="33">
        <f t="shared" si="18"/>
        <v>3010934.1799999997</v>
      </c>
      <c r="G438" s="34">
        <v>20466.48</v>
      </c>
      <c r="H438" s="34">
        <v>0</v>
      </c>
      <c r="I438" s="34">
        <v>2099.52</v>
      </c>
      <c r="J438" s="34">
        <v>133281.99</v>
      </c>
      <c r="K438" s="34">
        <f t="shared" si="19"/>
        <v>2855086.1899999995</v>
      </c>
      <c r="L438" s="33">
        <v>9396662.0099999998</v>
      </c>
      <c r="M438" s="35">
        <f t="shared" si="20"/>
        <v>0.30384046877088849</v>
      </c>
    </row>
    <row r="439" spans="1:13" ht="15.6" customHeight="1">
      <c r="A439" s="16" t="s">
        <v>499</v>
      </c>
      <c r="B439" s="48" t="s">
        <v>31</v>
      </c>
      <c r="C439" s="33">
        <v>808443.57</v>
      </c>
      <c r="D439" s="33">
        <v>33602.129999999997</v>
      </c>
      <c r="E439" s="33">
        <v>152784.79999999999</v>
      </c>
      <c r="F439" s="33">
        <f t="shared" si="18"/>
        <v>994830.5</v>
      </c>
      <c r="G439" s="34">
        <v>22887.35</v>
      </c>
      <c r="H439" s="34">
        <v>0</v>
      </c>
      <c r="I439" s="34">
        <v>0</v>
      </c>
      <c r="J439" s="34">
        <v>29071.75</v>
      </c>
      <c r="K439" s="34">
        <f t="shared" si="19"/>
        <v>942871.4</v>
      </c>
      <c r="L439" s="33">
        <v>3108783.6100000003</v>
      </c>
      <c r="M439" s="35">
        <f t="shared" si="20"/>
        <v>0.30329270810842957</v>
      </c>
    </row>
    <row r="440" spans="1:13" ht="15.6" customHeight="1">
      <c r="A440" s="16" t="s">
        <v>259</v>
      </c>
      <c r="B440" s="48" t="s">
        <v>39</v>
      </c>
      <c r="C440" s="33">
        <v>918637.07</v>
      </c>
      <c r="D440" s="33">
        <v>45470.53</v>
      </c>
      <c r="E440" s="33">
        <v>385614.09</v>
      </c>
      <c r="F440" s="33">
        <f t="shared" si="18"/>
        <v>1349721.69</v>
      </c>
      <c r="G440" s="34">
        <v>332</v>
      </c>
      <c r="H440" s="34">
        <v>0</v>
      </c>
      <c r="I440" s="34">
        <v>803.75</v>
      </c>
      <c r="J440" s="34">
        <v>10273.26</v>
      </c>
      <c r="K440" s="34">
        <f t="shared" si="19"/>
        <v>1338312.68</v>
      </c>
      <c r="L440" s="33">
        <v>4418299.4799999995</v>
      </c>
      <c r="M440" s="35">
        <f t="shared" si="20"/>
        <v>0.30290221069396595</v>
      </c>
    </row>
    <row r="441" spans="1:13" ht="15.6" customHeight="1">
      <c r="A441" s="16" t="s">
        <v>151</v>
      </c>
      <c r="B441" s="48" t="s">
        <v>34</v>
      </c>
      <c r="C441" s="33">
        <v>566328.87</v>
      </c>
      <c r="D441" s="33">
        <v>19351.71</v>
      </c>
      <c r="E441" s="33">
        <v>312569.15000000002</v>
      </c>
      <c r="F441" s="33">
        <f t="shared" si="18"/>
        <v>898249.73</v>
      </c>
      <c r="G441" s="34">
        <v>5450.2</v>
      </c>
      <c r="H441" s="34">
        <v>0</v>
      </c>
      <c r="I441" s="34">
        <v>408.3</v>
      </c>
      <c r="J441" s="34">
        <v>17663.34</v>
      </c>
      <c r="K441" s="34">
        <f t="shared" si="19"/>
        <v>874727.89</v>
      </c>
      <c r="L441" s="33">
        <v>2889409.7</v>
      </c>
      <c r="M441" s="35">
        <f t="shared" si="20"/>
        <v>0.30273584601034598</v>
      </c>
    </row>
    <row r="442" spans="1:13" ht="15.6" customHeight="1">
      <c r="A442" s="16" t="s">
        <v>37</v>
      </c>
      <c r="B442" s="48" t="s">
        <v>31</v>
      </c>
      <c r="C442" s="33">
        <v>3408531.04</v>
      </c>
      <c r="D442" s="33">
        <v>131708.53</v>
      </c>
      <c r="E442" s="33">
        <v>526333.55000000005</v>
      </c>
      <c r="F442" s="33">
        <f t="shared" si="18"/>
        <v>4066573.12</v>
      </c>
      <c r="G442" s="34">
        <v>55575.19</v>
      </c>
      <c r="H442" s="34">
        <v>0</v>
      </c>
      <c r="I442" s="34">
        <v>5505.66</v>
      </c>
      <c r="J442" s="34">
        <v>146392.04999999999</v>
      </c>
      <c r="K442" s="34">
        <f t="shared" si="19"/>
        <v>3859100.22</v>
      </c>
      <c r="L442" s="33">
        <v>12755777.260000002</v>
      </c>
      <c r="M442" s="35">
        <f t="shared" si="20"/>
        <v>0.30253744176777825</v>
      </c>
    </row>
    <row r="443" spans="1:13" ht="15.6" customHeight="1">
      <c r="A443" s="16" t="s">
        <v>322</v>
      </c>
      <c r="B443" s="48" t="s">
        <v>44</v>
      </c>
      <c r="C443" s="33">
        <v>186001.33</v>
      </c>
      <c r="D443" s="33">
        <v>4550.04</v>
      </c>
      <c r="E443" s="33">
        <v>88622.13</v>
      </c>
      <c r="F443" s="33">
        <f t="shared" si="18"/>
        <v>279173.5</v>
      </c>
      <c r="G443" s="34">
        <v>2233.4499999999998</v>
      </c>
      <c r="H443" s="34">
        <v>0</v>
      </c>
      <c r="I443" s="34">
        <v>1827.81</v>
      </c>
      <c r="J443" s="34">
        <v>97.29</v>
      </c>
      <c r="K443" s="34">
        <f t="shared" si="19"/>
        <v>275014.95</v>
      </c>
      <c r="L443" s="33">
        <v>909903.99</v>
      </c>
      <c r="M443" s="35">
        <f t="shared" si="20"/>
        <v>0.30224611939551999</v>
      </c>
    </row>
    <row r="444" spans="1:13" ht="15.6" customHeight="1">
      <c r="A444" s="16" t="s">
        <v>634</v>
      </c>
      <c r="B444" s="48" t="s">
        <v>39</v>
      </c>
      <c r="C444" s="33">
        <v>741061.38</v>
      </c>
      <c r="D444" s="33">
        <v>1359.31</v>
      </c>
      <c r="E444" s="33">
        <v>199872.64000000001</v>
      </c>
      <c r="F444" s="33">
        <f t="shared" si="18"/>
        <v>942293.33000000007</v>
      </c>
      <c r="G444" s="34">
        <v>550</v>
      </c>
      <c r="H444" s="34">
        <v>0</v>
      </c>
      <c r="I444" s="34">
        <v>0</v>
      </c>
      <c r="J444" s="34">
        <v>7921.97</v>
      </c>
      <c r="K444" s="34">
        <f t="shared" si="19"/>
        <v>933821.3600000001</v>
      </c>
      <c r="L444" s="33">
        <v>3101169.11</v>
      </c>
      <c r="M444" s="35">
        <f t="shared" si="20"/>
        <v>0.30111913503485149</v>
      </c>
    </row>
    <row r="445" spans="1:13" ht="15.6" customHeight="1">
      <c r="A445" s="16" t="s">
        <v>370</v>
      </c>
      <c r="B445" s="48" t="s">
        <v>36</v>
      </c>
      <c r="C445" s="33">
        <v>2089331.27</v>
      </c>
      <c r="D445" s="33">
        <v>17966.849999999999</v>
      </c>
      <c r="E445" s="33">
        <v>234169.14</v>
      </c>
      <c r="F445" s="33">
        <f t="shared" si="18"/>
        <v>2341467.2600000002</v>
      </c>
      <c r="G445" s="34">
        <v>5338</v>
      </c>
      <c r="H445" s="34">
        <v>0</v>
      </c>
      <c r="I445" s="34">
        <v>7792.76</v>
      </c>
      <c r="J445" s="34">
        <v>76642.740000000005</v>
      </c>
      <c r="K445" s="34">
        <f t="shared" si="19"/>
        <v>2251693.7600000002</v>
      </c>
      <c r="L445" s="33">
        <v>7484038.919999999</v>
      </c>
      <c r="M445" s="35">
        <f t="shared" si="20"/>
        <v>0.30086612109708277</v>
      </c>
    </row>
    <row r="446" spans="1:13" ht="15.6" customHeight="1">
      <c r="A446" s="16" t="s">
        <v>271</v>
      </c>
      <c r="B446" s="48" t="s">
        <v>34</v>
      </c>
      <c r="C446" s="33">
        <v>143949.19</v>
      </c>
      <c r="D446" s="33">
        <v>2572.1799999999998</v>
      </c>
      <c r="E446" s="33">
        <v>91610.8</v>
      </c>
      <c r="F446" s="33">
        <f t="shared" si="18"/>
        <v>238132.16999999998</v>
      </c>
      <c r="G446" s="34">
        <v>0</v>
      </c>
      <c r="H446" s="34">
        <v>0</v>
      </c>
      <c r="I446" s="34">
        <v>0</v>
      </c>
      <c r="J446" s="34">
        <v>1068.73</v>
      </c>
      <c r="K446" s="34">
        <f t="shared" si="19"/>
        <v>237063.43999999997</v>
      </c>
      <c r="L446" s="33">
        <v>788372.54999999993</v>
      </c>
      <c r="M446" s="35">
        <f t="shared" si="20"/>
        <v>0.30069976434364692</v>
      </c>
    </row>
    <row r="447" spans="1:13" ht="15.6" customHeight="1">
      <c r="A447" s="16" t="s">
        <v>593</v>
      </c>
      <c r="B447" s="48" t="s">
        <v>34</v>
      </c>
      <c r="C447" s="33">
        <v>278064.49</v>
      </c>
      <c r="D447" s="33">
        <v>5103.17</v>
      </c>
      <c r="E447" s="33">
        <v>94315.4</v>
      </c>
      <c r="F447" s="33">
        <f t="shared" si="18"/>
        <v>377483.05999999994</v>
      </c>
      <c r="G447" s="34">
        <v>0</v>
      </c>
      <c r="H447" s="34">
        <v>0</v>
      </c>
      <c r="I447" s="34">
        <v>0</v>
      </c>
      <c r="J447" s="34">
        <v>6813.08</v>
      </c>
      <c r="K447" s="34">
        <f t="shared" si="19"/>
        <v>370669.97999999992</v>
      </c>
      <c r="L447" s="33">
        <v>1233645.3299999998</v>
      </c>
      <c r="M447" s="35">
        <f t="shared" si="20"/>
        <v>0.30046721775374446</v>
      </c>
    </row>
    <row r="448" spans="1:13" ht="15.6" customHeight="1">
      <c r="A448" s="16" t="s">
        <v>525</v>
      </c>
      <c r="B448" s="48" t="s">
        <v>36</v>
      </c>
      <c r="C448" s="33">
        <v>974248.04</v>
      </c>
      <c r="D448" s="33">
        <v>22588.15</v>
      </c>
      <c r="E448" s="33">
        <v>486842.6</v>
      </c>
      <c r="F448" s="33">
        <f t="shared" si="18"/>
        <v>1483678.79</v>
      </c>
      <c r="G448" s="34">
        <v>2407.3000000000002</v>
      </c>
      <c r="H448" s="34">
        <v>0</v>
      </c>
      <c r="I448" s="34">
        <v>0</v>
      </c>
      <c r="J448" s="34">
        <v>81774.86</v>
      </c>
      <c r="K448" s="34">
        <f t="shared" si="19"/>
        <v>1399496.63</v>
      </c>
      <c r="L448" s="33">
        <v>4661263.32</v>
      </c>
      <c r="M448" s="35">
        <f t="shared" si="20"/>
        <v>0.30023977062081098</v>
      </c>
    </row>
    <row r="449" spans="1:13" ht="15.6" customHeight="1">
      <c r="A449" s="16" t="s">
        <v>112</v>
      </c>
      <c r="B449" s="48" t="s">
        <v>28</v>
      </c>
      <c r="C449" s="33">
        <v>109410.53</v>
      </c>
      <c r="D449" s="33">
        <v>2516.04</v>
      </c>
      <c r="E449" s="33">
        <v>45518.35</v>
      </c>
      <c r="F449" s="33">
        <f t="shared" si="18"/>
        <v>157444.91999999998</v>
      </c>
      <c r="G449" s="34">
        <v>0</v>
      </c>
      <c r="H449" s="34">
        <v>0</v>
      </c>
      <c r="I449" s="34">
        <v>0</v>
      </c>
      <c r="J449" s="34">
        <v>37.35</v>
      </c>
      <c r="K449" s="34">
        <f t="shared" si="19"/>
        <v>157407.56999999998</v>
      </c>
      <c r="L449" s="33">
        <v>526342.61999999988</v>
      </c>
      <c r="M449" s="35">
        <f t="shared" si="20"/>
        <v>0.29905913756328534</v>
      </c>
    </row>
    <row r="450" spans="1:13" ht="15.6" customHeight="1">
      <c r="A450" s="16" t="s">
        <v>213</v>
      </c>
      <c r="B450" s="48" t="s">
        <v>39</v>
      </c>
      <c r="C450" s="33">
        <v>274228.51</v>
      </c>
      <c r="D450" s="33">
        <v>1808.76</v>
      </c>
      <c r="E450" s="33">
        <v>91291.83</v>
      </c>
      <c r="F450" s="33">
        <f t="shared" si="18"/>
        <v>367329.10000000003</v>
      </c>
      <c r="G450" s="34">
        <v>0</v>
      </c>
      <c r="H450" s="34">
        <v>0</v>
      </c>
      <c r="I450" s="34">
        <v>226.74</v>
      </c>
      <c r="J450" s="34">
        <v>12074.37</v>
      </c>
      <c r="K450" s="34">
        <f t="shared" si="19"/>
        <v>355027.99000000005</v>
      </c>
      <c r="L450" s="33">
        <v>1190427.9500000002</v>
      </c>
      <c r="M450" s="35">
        <f t="shared" si="20"/>
        <v>0.2982355967028496</v>
      </c>
    </row>
    <row r="451" spans="1:13" ht="15.6" customHeight="1">
      <c r="A451" s="16" t="s">
        <v>279</v>
      </c>
      <c r="B451" s="48" t="s">
        <v>34</v>
      </c>
      <c r="C451" s="33">
        <v>111059.97</v>
      </c>
      <c r="D451" s="33">
        <v>7517.13</v>
      </c>
      <c r="E451" s="33">
        <v>43533.48</v>
      </c>
      <c r="F451" s="33">
        <f t="shared" si="18"/>
        <v>162110.58000000002</v>
      </c>
      <c r="G451" s="34">
        <v>0</v>
      </c>
      <c r="H451" s="34">
        <v>0</v>
      </c>
      <c r="I451" s="34">
        <v>0</v>
      </c>
      <c r="J451" s="34">
        <v>1867.04</v>
      </c>
      <c r="K451" s="34">
        <f t="shared" si="19"/>
        <v>160243.54</v>
      </c>
      <c r="L451" s="33">
        <v>537968.09</v>
      </c>
      <c r="M451" s="35">
        <f t="shared" si="20"/>
        <v>0.29786811332991892</v>
      </c>
    </row>
    <row r="452" spans="1:13" ht="15.6" customHeight="1">
      <c r="A452" s="16" t="s">
        <v>483</v>
      </c>
      <c r="B452" s="48" t="s">
        <v>28</v>
      </c>
      <c r="C452" s="33">
        <v>166469.31</v>
      </c>
      <c r="D452" s="33">
        <v>9794.69</v>
      </c>
      <c r="E452" s="33">
        <v>103442.96</v>
      </c>
      <c r="F452" s="33">
        <f t="shared" si="18"/>
        <v>279706.96000000002</v>
      </c>
      <c r="G452" s="34">
        <v>8956</v>
      </c>
      <c r="H452" s="34">
        <v>0</v>
      </c>
      <c r="I452" s="34">
        <v>0</v>
      </c>
      <c r="J452" s="34">
        <v>26682.34</v>
      </c>
      <c r="K452" s="34">
        <f t="shared" si="19"/>
        <v>244068.62000000002</v>
      </c>
      <c r="L452" s="33">
        <v>819456.29</v>
      </c>
      <c r="M452" s="35">
        <f t="shared" si="20"/>
        <v>0.29784214604051673</v>
      </c>
    </row>
    <row r="453" spans="1:13" ht="15.6" customHeight="1">
      <c r="A453" s="16" t="s">
        <v>656</v>
      </c>
      <c r="B453" s="48" t="s">
        <v>34</v>
      </c>
      <c r="C453" s="33">
        <v>226639.49</v>
      </c>
      <c r="D453" s="33">
        <v>14042.62</v>
      </c>
      <c r="E453" s="33">
        <v>129116.44</v>
      </c>
      <c r="F453" s="33">
        <f t="shared" si="18"/>
        <v>369798.55</v>
      </c>
      <c r="G453" s="34">
        <v>5507.01</v>
      </c>
      <c r="H453" s="34">
        <v>0</v>
      </c>
      <c r="I453" s="34">
        <v>0</v>
      </c>
      <c r="J453" s="34">
        <v>14954.2</v>
      </c>
      <c r="K453" s="34">
        <f t="shared" si="19"/>
        <v>349337.33999999997</v>
      </c>
      <c r="L453" s="33">
        <v>1178055.8800000001</v>
      </c>
      <c r="M453" s="35">
        <f t="shared" si="20"/>
        <v>0.29653715577566653</v>
      </c>
    </row>
    <row r="454" spans="1:13" ht="15.6" customHeight="1">
      <c r="A454" s="16" t="s">
        <v>556</v>
      </c>
      <c r="B454" s="48" t="s">
        <v>78</v>
      </c>
      <c r="C454" s="33">
        <v>1024621.74</v>
      </c>
      <c r="D454" s="33">
        <v>26795.43</v>
      </c>
      <c r="E454" s="33">
        <v>192907.2</v>
      </c>
      <c r="F454" s="33">
        <f t="shared" si="18"/>
        <v>1244324.3699999999</v>
      </c>
      <c r="G454" s="34">
        <v>0</v>
      </c>
      <c r="H454" s="34">
        <v>0</v>
      </c>
      <c r="I454" s="34">
        <v>998.4</v>
      </c>
      <c r="J454" s="34">
        <v>81438.62</v>
      </c>
      <c r="K454" s="34">
        <f t="shared" si="19"/>
        <v>1161887.3500000001</v>
      </c>
      <c r="L454" s="33">
        <v>3922345.63</v>
      </c>
      <c r="M454" s="35">
        <f t="shared" si="20"/>
        <v>0.29622258199617152</v>
      </c>
    </row>
    <row r="455" spans="1:13" ht="15.6" customHeight="1">
      <c r="A455" s="16" t="s">
        <v>391</v>
      </c>
      <c r="B455" s="48" t="s">
        <v>44</v>
      </c>
      <c r="C455" s="33">
        <v>412923.08</v>
      </c>
      <c r="D455" s="33">
        <v>3615.61</v>
      </c>
      <c r="E455" s="33">
        <v>159663.31</v>
      </c>
      <c r="F455" s="33">
        <f t="shared" si="18"/>
        <v>576202</v>
      </c>
      <c r="G455" s="34">
        <v>0</v>
      </c>
      <c r="H455" s="34">
        <v>0</v>
      </c>
      <c r="I455" s="34">
        <v>0</v>
      </c>
      <c r="J455" s="34">
        <v>1692.62</v>
      </c>
      <c r="K455" s="34">
        <f t="shared" si="19"/>
        <v>574509.38</v>
      </c>
      <c r="L455" s="33">
        <v>1940760.5</v>
      </c>
      <c r="M455" s="35">
        <f t="shared" si="20"/>
        <v>0.29602281167614447</v>
      </c>
    </row>
    <row r="456" spans="1:13" ht="15.6" customHeight="1">
      <c r="A456" s="16" t="s">
        <v>484</v>
      </c>
      <c r="B456" s="48" t="s">
        <v>31</v>
      </c>
      <c r="C456" s="33">
        <v>501941.1</v>
      </c>
      <c r="D456" s="33">
        <v>16133.35</v>
      </c>
      <c r="E456" s="33">
        <v>148521.84</v>
      </c>
      <c r="F456" s="33">
        <f t="shared" si="18"/>
        <v>666596.28999999992</v>
      </c>
      <c r="G456" s="34">
        <v>0</v>
      </c>
      <c r="H456" s="34">
        <v>0</v>
      </c>
      <c r="I456" s="34">
        <v>0</v>
      </c>
      <c r="J456" s="34">
        <v>9209.1299999999992</v>
      </c>
      <c r="K456" s="34">
        <f t="shared" si="19"/>
        <v>657387.15999999992</v>
      </c>
      <c r="L456" s="33">
        <v>2229558.0199999996</v>
      </c>
      <c r="M456" s="35">
        <f t="shared" si="20"/>
        <v>0.2948508870829924</v>
      </c>
    </row>
    <row r="457" spans="1:13" ht="15.6" customHeight="1">
      <c r="A457" s="16" t="s">
        <v>664</v>
      </c>
      <c r="B457" s="48" t="s">
        <v>36</v>
      </c>
      <c r="C457" s="33">
        <v>1465323.12</v>
      </c>
      <c r="D457" s="33">
        <v>37374.18</v>
      </c>
      <c r="E457" s="33">
        <v>380238.65</v>
      </c>
      <c r="F457" s="33">
        <f t="shared" si="18"/>
        <v>1882935.9500000002</v>
      </c>
      <c r="G457" s="34">
        <v>1670</v>
      </c>
      <c r="H457" s="34">
        <v>0</v>
      </c>
      <c r="I457" s="34">
        <v>82.59</v>
      </c>
      <c r="J457" s="34">
        <v>92790.03</v>
      </c>
      <c r="K457" s="34">
        <f t="shared" si="19"/>
        <v>1788393.33</v>
      </c>
      <c r="L457" s="33">
        <v>6068254.0200000005</v>
      </c>
      <c r="M457" s="35">
        <f t="shared" si="20"/>
        <v>0.29471299719915151</v>
      </c>
    </row>
    <row r="458" spans="1:13" ht="15.6" customHeight="1">
      <c r="A458" s="16" t="s">
        <v>228</v>
      </c>
      <c r="B458" s="48" t="s">
        <v>34</v>
      </c>
      <c r="C458" s="33">
        <v>909145.17</v>
      </c>
      <c r="D458" s="33">
        <v>6770.26</v>
      </c>
      <c r="E458" s="33">
        <v>316116.86</v>
      </c>
      <c r="F458" s="33">
        <f t="shared" si="18"/>
        <v>1232032.29</v>
      </c>
      <c r="G458" s="34">
        <v>0</v>
      </c>
      <c r="H458" s="34">
        <v>0</v>
      </c>
      <c r="I458" s="34">
        <v>0</v>
      </c>
      <c r="J458" s="34">
        <v>7911.46</v>
      </c>
      <c r="K458" s="34">
        <f t="shared" si="19"/>
        <v>1224120.83</v>
      </c>
      <c r="L458" s="33">
        <v>4173411.6999999997</v>
      </c>
      <c r="M458" s="35">
        <f t="shared" si="20"/>
        <v>0.29331417985913066</v>
      </c>
    </row>
    <row r="459" spans="1:13" ht="15.6" customHeight="1">
      <c r="A459" s="16" t="s">
        <v>41</v>
      </c>
      <c r="B459" s="48" t="s">
        <v>36</v>
      </c>
      <c r="C459" s="33">
        <v>884985.78</v>
      </c>
      <c r="D459" s="33">
        <v>11115.17</v>
      </c>
      <c r="E459" s="33">
        <v>127410.85</v>
      </c>
      <c r="F459" s="33">
        <f t="shared" si="18"/>
        <v>1023511.8</v>
      </c>
      <c r="G459" s="34">
        <v>113.22</v>
      </c>
      <c r="H459" s="34">
        <v>0</v>
      </c>
      <c r="I459" s="34">
        <v>1500</v>
      </c>
      <c r="J459" s="34">
        <v>19437.36</v>
      </c>
      <c r="K459" s="34">
        <f t="shared" si="19"/>
        <v>1002461.2200000001</v>
      </c>
      <c r="L459" s="33">
        <v>3430362.76</v>
      </c>
      <c r="M459" s="35">
        <f t="shared" si="20"/>
        <v>0.29223183964368832</v>
      </c>
    </row>
    <row r="460" spans="1:13" ht="15.6" customHeight="1">
      <c r="A460" s="16" t="s">
        <v>494</v>
      </c>
      <c r="B460" s="48" t="s">
        <v>78</v>
      </c>
      <c r="C460" s="33">
        <v>685414.12</v>
      </c>
      <c r="D460" s="33">
        <v>35618.75</v>
      </c>
      <c r="E460" s="33">
        <v>141874.51</v>
      </c>
      <c r="F460" s="33">
        <f t="shared" ref="F460:F523" si="21">SUM(C460:E460)</f>
        <v>862907.38</v>
      </c>
      <c r="G460" s="34">
        <v>12893.5</v>
      </c>
      <c r="H460" s="34">
        <v>0</v>
      </c>
      <c r="I460" s="34">
        <v>0</v>
      </c>
      <c r="J460" s="34">
        <v>39713.31</v>
      </c>
      <c r="K460" s="34">
        <f t="shared" ref="K460:K523" si="22">F460-G460-H460-I460-J460</f>
        <v>810300.57000000007</v>
      </c>
      <c r="L460" s="33">
        <v>2783696.51</v>
      </c>
      <c r="M460" s="35">
        <f t="shared" ref="M460:M523" si="23">K460/L460</f>
        <v>0.29108797136797077</v>
      </c>
    </row>
    <row r="461" spans="1:13" ht="15.6" customHeight="1">
      <c r="A461" s="16" t="s">
        <v>635</v>
      </c>
      <c r="B461" s="48" t="s">
        <v>34</v>
      </c>
      <c r="C461" s="33">
        <v>455677.53</v>
      </c>
      <c r="D461" s="33">
        <v>40409.93</v>
      </c>
      <c r="E461" s="33">
        <v>213626.09</v>
      </c>
      <c r="F461" s="33">
        <f t="shared" si="21"/>
        <v>709713.55</v>
      </c>
      <c r="G461" s="34">
        <v>0</v>
      </c>
      <c r="H461" s="34">
        <v>0</v>
      </c>
      <c r="I461" s="34">
        <v>0</v>
      </c>
      <c r="J461" s="34">
        <v>31288.3</v>
      </c>
      <c r="K461" s="34">
        <f t="shared" si="22"/>
        <v>678425.25</v>
      </c>
      <c r="L461" s="33">
        <v>2335626.11</v>
      </c>
      <c r="M461" s="35">
        <f t="shared" si="23"/>
        <v>0.29046825906566015</v>
      </c>
    </row>
    <row r="462" spans="1:13" ht="15.6" customHeight="1">
      <c r="A462" s="16" t="s">
        <v>414</v>
      </c>
      <c r="B462" s="48" t="s">
        <v>31</v>
      </c>
      <c r="C462" s="33">
        <v>930376.37</v>
      </c>
      <c r="D462" s="33">
        <v>30049.06</v>
      </c>
      <c r="E462" s="33">
        <v>142739.57</v>
      </c>
      <c r="F462" s="33">
        <f t="shared" si="21"/>
        <v>1103165</v>
      </c>
      <c r="G462" s="34">
        <v>0</v>
      </c>
      <c r="H462" s="34">
        <v>0</v>
      </c>
      <c r="I462" s="34">
        <v>0</v>
      </c>
      <c r="J462" s="34">
        <v>22320.51</v>
      </c>
      <c r="K462" s="34">
        <f t="shared" si="22"/>
        <v>1080844.49</v>
      </c>
      <c r="L462" s="33">
        <v>3721747.01</v>
      </c>
      <c r="M462" s="35">
        <f t="shared" si="23"/>
        <v>0.29041320839268975</v>
      </c>
    </row>
    <row r="463" spans="1:13" ht="15.6" customHeight="1">
      <c r="A463" s="16" t="s">
        <v>446</v>
      </c>
      <c r="B463" s="48" t="s">
        <v>34</v>
      </c>
      <c r="C463" s="33">
        <v>449578.47</v>
      </c>
      <c r="D463" s="33">
        <v>13370.1</v>
      </c>
      <c r="E463" s="33">
        <v>287950.18</v>
      </c>
      <c r="F463" s="33">
        <f t="shared" si="21"/>
        <v>750898.75</v>
      </c>
      <c r="G463" s="34">
        <v>1120</v>
      </c>
      <c r="H463" s="34">
        <v>0</v>
      </c>
      <c r="I463" s="34">
        <v>5810.07</v>
      </c>
      <c r="J463" s="34">
        <v>6418.97</v>
      </c>
      <c r="K463" s="34">
        <f t="shared" si="22"/>
        <v>737549.71000000008</v>
      </c>
      <c r="L463" s="33">
        <v>2540227.94</v>
      </c>
      <c r="M463" s="35">
        <f t="shared" si="23"/>
        <v>0.29034784571340477</v>
      </c>
    </row>
    <row r="464" spans="1:13" ht="15.6" customHeight="1">
      <c r="A464" s="16" t="s">
        <v>469</v>
      </c>
      <c r="B464" s="48" t="s">
        <v>31</v>
      </c>
      <c r="C464" s="33">
        <v>612834.06999999995</v>
      </c>
      <c r="D464" s="33">
        <v>7288.95</v>
      </c>
      <c r="E464" s="33">
        <v>83997.86</v>
      </c>
      <c r="F464" s="33">
        <f t="shared" si="21"/>
        <v>704120.87999999989</v>
      </c>
      <c r="G464" s="34">
        <v>2430.9</v>
      </c>
      <c r="H464" s="34">
        <v>0</v>
      </c>
      <c r="I464" s="34">
        <v>0</v>
      </c>
      <c r="J464" s="34">
        <v>21322.94</v>
      </c>
      <c r="K464" s="34">
        <f t="shared" si="22"/>
        <v>680367.03999999992</v>
      </c>
      <c r="L464" s="33">
        <v>2363980.2899999996</v>
      </c>
      <c r="M464" s="35">
        <f t="shared" si="23"/>
        <v>0.28780571601127863</v>
      </c>
    </row>
    <row r="465" spans="1:13" ht="15.6" customHeight="1">
      <c r="A465" s="16" t="s">
        <v>545</v>
      </c>
      <c r="B465" s="48" t="s">
        <v>36</v>
      </c>
      <c r="C465" s="33">
        <v>1546542.62</v>
      </c>
      <c r="D465" s="33">
        <v>51248.3</v>
      </c>
      <c r="E465" s="33">
        <v>413128.95</v>
      </c>
      <c r="F465" s="33">
        <f t="shared" si="21"/>
        <v>2010919.87</v>
      </c>
      <c r="G465" s="34">
        <v>720</v>
      </c>
      <c r="H465" s="34">
        <v>0</v>
      </c>
      <c r="I465" s="34">
        <v>1559.1</v>
      </c>
      <c r="J465" s="34">
        <v>72762.16</v>
      </c>
      <c r="K465" s="34">
        <f t="shared" si="22"/>
        <v>1935878.61</v>
      </c>
      <c r="L465" s="33">
        <v>6748119.6100000003</v>
      </c>
      <c r="M465" s="35">
        <f t="shared" si="23"/>
        <v>0.28687674817311071</v>
      </c>
    </row>
    <row r="466" spans="1:13" ht="15.6" customHeight="1">
      <c r="A466" s="16" t="s">
        <v>296</v>
      </c>
      <c r="B466" s="48" t="s">
        <v>28</v>
      </c>
      <c r="C466" s="33">
        <v>657244.46</v>
      </c>
      <c r="D466" s="33">
        <v>11802.98</v>
      </c>
      <c r="E466" s="33">
        <v>353017.81</v>
      </c>
      <c r="F466" s="33">
        <f t="shared" si="21"/>
        <v>1022065.25</v>
      </c>
      <c r="G466" s="34">
        <v>24478.43</v>
      </c>
      <c r="H466" s="34">
        <v>0</v>
      </c>
      <c r="I466" s="34">
        <v>0</v>
      </c>
      <c r="J466" s="34">
        <v>264133.92</v>
      </c>
      <c r="K466" s="34">
        <f t="shared" si="22"/>
        <v>733452.89999999991</v>
      </c>
      <c r="L466" s="33">
        <v>2557017.42</v>
      </c>
      <c r="M466" s="35">
        <f t="shared" si="23"/>
        <v>0.28683922693025687</v>
      </c>
    </row>
    <row r="467" spans="1:13" ht="15.6" customHeight="1">
      <c r="A467" s="16" t="s">
        <v>108</v>
      </c>
      <c r="B467" s="48" t="s">
        <v>34</v>
      </c>
      <c r="C467" s="33">
        <v>287758.33</v>
      </c>
      <c r="D467" s="33">
        <v>7453.13</v>
      </c>
      <c r="E467" s="33">
        <v>72430.240000000005</v>
      </c>
      <c r="F467" s="33">
        <f t="shared" si="21"/>
        <v>367641.7</v>
      </c>
      <c r="G467" s="34">
        <v>0</v>
      </c>
      <c r="H467" s="34">
        <v>0</v>
      </c>
      <c r="I467" s="34">
        <v>-146.94999999999999</v>
      </c>
      <c r="J467" s="34">
        <v>14294.92</v>
      </c>
      <c r="K467" s="34">
        <f t="shared" si="22"/>
        <v>353493.73000000004</v>
      </c>
      <c r="L467" s="33">
        <v>1243652.2000000002</v>
      </c>
      <c r="M467" s="35">
        <f t="shared" si="23"/>
        <v>0.28423841488802093</v>
      </c>
    </row>
    <row r="468" spans="1:13" ht="15.6" customHeight="1">
      <c r="A468" s="16" t="s">
        <v>416</v>
      </c>
      <c r="B468" s="48" t="s">
        <v>39</v>
      </c>
      <c r="C468" s="33">
        <v>315662.34000000003</v>
      </c>
      <c r="D468" s="33">
        <v>386.4</v>
      </c>
      <c r="E468" s="33">
        <v>84847.64</v>
      </c>
      <c r="F468" s="33">
        <f t="shared" si="21"/>
        <v>400896.38000000006</v>
      </c>
      <c r="G468" s="34">
        <v>5304.04</v>
      </c>
      <c r="H468" s="34">
        <v>0</v>
      </c>
      <c r="I468" s="34">
        <v>0</v>
      </c>
      <c r="J468" s="34">
        <v>14060.05</v>
      </c>
      <c r="K468" s="34">
        <f t="shared" si="22"/>
        <v>381532.2900000001</v>
      </c>
      <c r="L468" s="33">
        <v>1343658.9800000002</v>
      </c>
      <c r="M468" s="35">
        <f t="shared" si="23"/>
        <v>0.28395024011226422</v>
      </c>
    </row>
    <row r="469" spans="1:13" ht="15.6" customHeight="1">
      <c r="A469" s="16" t="s">
        <v>223</v>
      </c>
      <c r="B469" s="48" t="s">
        <v>36</v>
      </c>
      <c r="C469" s="33">
        <v>756261.02</v>
      </c>
      <c r="D469" s="33">
        <v>3120.52</v>
      </c>
      <c r="E469" s="33">
        <v>95092.07</v>
      </c>
      <c r="F469" s="33">
        <f t="shared" si="21"/>
        <v>854473.6100000001</v>
      </c>
      <c r="G469" s="34">
        <v>29459.49</v>
      </c>
      <c r="H469" s="34">
        <v>0</v>
      </c>
      <c r="I469" s="34">
        <v>2484.25</v>
      </c>
      <c r="J469" s="34">
        <v>22334.400000000001</v>
      </c>
      <c r="K469" s="34">
        <f t="shared" si="22"/>
        <v>800195.47000000009</v>
      </c>
      <c r="L469" s="33">
        <v>2823092.9200000004</v>
      </c>
      <c r="M469" s="35">
        <f t="shared" si="23"/>
        <v>0.28344638050383408</v>
      </c>
    </row>
    <row r="470" spans="1:13" ht="15.6" customHeight="1">
      <c r="A470" s="16" t="s">
        <v>67</v>
      </c>
      <c r="B470" s="48" t="s">
        <v>34</v>
      </c>
      <c r="C470" s="33">
        <v>659040.5</v>
      </c>
      <c r="D470" s="33">
        <v>310</v>
      </c>
      <c r="E470" s="33">
        <v>399836.92</v>
      </c>
      <c r="F470" s="33">
        <f t="shared" si="21"/>
        <v>1059187.42</v>
      </c>
      <c r="G470" s="34">
        <v>14152.3</v>
      </c>
      <c r="H470" s="34">
        <v>0</v>
      </c>
      <c r="I470" s="34">
        <v>0</v>
      </c>
      <c r="J470" s="34">
        <v>7119.45</v>
      </c>
      <c r="K470" s="34">
        <f t="shared" si="22"/>
        <v>1037915.6699999999</v>
      </c>
      <c r="L470" s="33">
        <v>3663184.5</v>
      </c>
      <c r="M470" s="35">
        <f t="shared" si="23"/>
        <v>0.28333698998780976</v>
      </c>
    </row>
    <row r="471" spans="1:13" ht="15.6" customHeight="1">
      <c r="A471" s="16" t="s">
        <v>536</v>
      </c>
      <c r="B471" s="48" t="s">
        <v>34</v>
      </c>
      <c r="C471" s="33">
        <v>593410.87</v>
      </c>
      <c r="D471" s="33">
        <v>13727.17</v>
      </c>
      <c r="E471" s="33">
        <v>228759.32</v>
      </c>
      <c r="F471" s="33">
        <f t="shared" si="21"/>
        <v>835897.3600000001</v>
      </c>
      <c r="G471" s="34">
        <v>42133.16</v>
      </c>
      <c r="H471" s="34">
        <v>0</v>
      </c>
      <c r="I471" s="34">
        <v>8.67</v>
      </c>
      <c r="J471" s="34">
        <v>33548.230000000003</v>
      </c>
      <c r="K471" s="34">
        <f t="shared" si="22"/>
        <v>760207.3</v>
      </c>
      <c r="L471" s="33">
        <v>2695187.43</v>
      </c>
      <c r="M471" s="35">
        <f t="shared" si="23"/>
        <v>0.28206101421302637</v>
      </c>
    </row>
    <row r="472" spans="1:13" ht="15.6" customHeight="1">
      <c r="A472" s="16" t="s">
        <v>85</v>
      </c>
      <c r="B472" s="48" t="s">
        <v>36</v>
      </c>
      <c r="C472" s="33">
        <v>1506589.47</v>
      </c>
      <c r="D472" s="33">
        <v>69828.539999999994</v>
      </c>
      <c r="E472" s="33">
        <v>376873.3</v>
      </c>
      <c r="F472" s="33">
        <f t="shared" si="21"/>
        <v>1953291.31</v>
      </c>
      <c r="G472" s="34">
        <v>16822.78</v>
      </c>
      <c r="H472" s="34">
        <v>0</v>
      </c>
      <c r="I472" s="34">
        <v>856.86</v>
      </c>
      <c r="J472" s="34">
        <v>99113.16</v>
      </c>
      <c r="K472" s="34">
        <f t="shared" si="22"/>
        <v>1836498.51</v>
      </c>
      <c r="L472" s="33">
        <v>6517835.5099999998</v>
      </c>
      <c r="M472" s="35">
        <f t="shared" si="23"/>
        <v>0.28176509014109807</v>
      </c>
    </row>
    <row r="473" spans="1:13" ht="15.6" customHeight="1">
      <c r="A473" s="16" t="s">
        <v>360</v>
      </c>
      <c r="B473" s="48" t="s">
        <v>34</v>
      </c>
      <c r="C473" s="33">
        <v>2600462.08</v>
      </c>
      <c r="D473" s="33">
        <v>78198.66</v>
      </c>
      <c r="E473" s="33">
        <v>1255660.1100000001</v>
      </c>
      <c r="F473" s="33">
        <f t="shared" si="21"/>
        <v>3934320.8500000006</v>
      </c>
      <c r="G473" s="34">
        <v>241835.74</v>
      </c>
      <c r="H473" s="34">
        <v>0</v>
      </c>
      <c r="I473" s="34">
        <v>5636.77</v>
      </c>
      <c r="J473" s="34">
        <v>170286.21</v>
      </c>
      <c r="K473" s="34">
        <f t="shared" si="22"/>
        <v>3516562.1300000004</v>
      </c>
      <c r="L473" s="33">
        <v>12486261.93</v>
      </c>
      <c r="M473" s="35">
        <f t="shared" si="23"/>
        <v>0.28163449955754694</v>
      </c>
    </row>
    <row r="474" spans="1:13" ht="15.6" customHeight="1">
      <c r="A474" s="16" t="s">
        <v>150</v>
      </c>
      <c r="B474" s="48" t="s">
        <v>39</v>
      </c>
      <c r="C474" s="33">
        <v>426306.84</v>
      </c>
      <c r="D474" s="33">
        <v>628.16999999999996</v>
      </c>
      <c r="E474" s="33">
        <v>220137.38</v>
      </c>
      <c r="F474" s="33">
        <f t="shared" si="21"/>
        <v>647072.39</v>
      </c>
      <c r="G474" s="34">
        <v>0</v>
      </c>
      <c r="H474" s="34">
        <v>0</v>
      </c>
      <c r="I474" s="34">
        <v>0</v>
      </c>
      <c r="J474" s="34">
        <v>35796.480000000003</v>
      </c>
      <c r="K474" s="34">
        <f t="shared" si="22"/>
        <v>611275.91</v>
      </c>
      <c r="L474" s="33">
        <v>2178804.5</v>
      </c>
      <c r="M474" s="35">
        <f t="shared" si="23"/>
        <v>0.28055564875141392</v>
      </c>
    </row>
    <row r="475" spans="1:13" ht="15.6" customHeight="1">
      <c r="A475" s="16" t="s">
        <v>465</v>
      </c>
      <c r="B475" s="48" t="s">
        <v>34</v>
      </c>
      <c r="C475" s="33">
        <v>284954.74</v>
      </c>
      <c r="D475" s="33">
        <v>31502.61</v>
      </c>
      <c r="E475" s="33">
        <v>119464.69</v>
      </c>
      <c r="F475" s="33">
        <f t="shared" si="21"/>
        <v>435922.04</v>
      </c>
      <c r="G475" s="34">
        <v>1440</v>
      </c>
      <c r="H475" s="34">
        <v>0</v>
      </c>
      <c r="I475" s="34">
        <v>0</v>
      </c>
      <c r="J475" s="34">
        <v>8795.6299999999992</v>
      </c>
      <c r="K475" s="34">
        <f t="shared" si="22"/>
        <v>425686.41</v>
      </c>
      <c r="L475" s="33">
        <v>1528849.48</v>
      </c>
      <c r="M475" s="35">
        <f t="shared" si="23"/>
        <v>0.2784357881980638</v>
      </c>
    </row>
    <row r="476" spans="1:13" ht="15.6" customHeight="1">
      <c r="A476" s="16" t="s">
        <v>162</v>
      </c>
      <c r="B476" s="48" t="s">
        <v>78</v>
      </c>
      <c r="C476" s="33">
        <v>114008.09</v>
      </c>
      <c r="D476" s="33">
        <v>2915.73</v>
      </c>
      <c r="E476" s="33">
        <v>26888.61</v>
      </c>
      <c r="F476" s="33">
        <f t="shared" si="21"/>
        <v>143812.43</v>
      </c>
      <c r="G476" s="34">
        <v>7711</v>
      </c>
      <c r="H476" s="34">
        <v>0</v>
      </c>
      <c r="I476" s="34">
        <v>0</v>
      </c>
      <c r="J476" s="34">
        <v>452.96</v>
      </c>
      <c r="K476" s="34">
        <f t="shared" si="22"/>
        <v>135648.47</v>
      </c>
      <c r="L476" s="33">
        <v>487576.30000000005</v>
      </c>
      <c r="M476" s="35">
        <f t="shared" si="23"/>
        <v>0.27820972840558489</v>
      </c>
    </row>
    <row r="477" spans="1:13" ht="15.6" customHeight="1">
      <c r="A477" s="16" t="s">
        <v>179</v>
      </c>
      <c r="B477" s="48" t="s">
        <v>34</v>
      </c>
      <c r="C477" s="33">
        <v>400218</v>
      </c>
      <c r="D477" s="33">
        <v>0</v>
      </c>
      <c r="E477" s="33">
        <v>181903.85</v>
      </c>
      <c r="F477" s="33">
        <f t="shared" si="21"/>
        <v>582121.85</v>
      </c>
      <c r="G477" s="34">
        <v>0</v>
      </c>
      <c r="H477" s="34">
        <v>0</v>
      </c>
      <c r="I477" s="34">
        <v>-8669.42</v>
      </c>
      <c r="J477" s="34">
        <v>13526.98</v>
      </c>
      <c r="K477" s="34">
        <f t="shared" si="22"/>
        <v>577264.29</v>
      </c>
      <c r="L477" s="33">
        <v>2075548.33</v>
      </c>
      <c r="M477" s="35">
        <f t="shared" si="23"/>
        <v>0.27812616148523989</v>
      </c>
    </row>
    <row r="478" spans="1:13" ht="15.6" customHeight="1">
      <c r="A478" s="16" t="s">
        <v>450</v>
      </c>
      <c r="B478" s="48" t="s">
        <v>34</v>
      </c>
      <c r="C478" s="33">
        <v>291703.5</v>
      </c>
      <c r="D478" s="33">
        <v>5885.6</v>
      </c>
      <c r="E478" s="33">
        <v>174489.91</v>
      </c>
      <c r="F478" s="33">
        <f t="shared" si="21"/>
        <v>472079.01</v>
      </c>
      <c r="G478" s="34">
        <v>0</v>
      </c>
      <c r="H478" s="34">
        <v>0</v>
      </c>
      <c r="I478" s="34">
        <v>0</v>
      </c>
      <c r="J478" s="34">
        <v>16332.82</v>
      </c>
      <c r="K478" s="34">
        <f t="shared" si="22"/>
        <v>455746.19</v>
      </c>
      <c r="L478" s="33">
        <v>1645506.27</v>
      </c>
      <c r="M478" s="35">
        <f t="shared" si="23"/>
        <v>0.27696411633849322</v>
      </c>
    </row>
    <row r="479" spans="1:13" ht="15.6" customHeight="1">
      <c r="A479" s="16" t="s">
        <v>345</v>
      </c>
      <c r="B479" s="48" t="s">
        <v>44</v>
      </c>
      <c r="C479" s="33">
        <v>218930.12</v>
      </c>
      <c r="D479" s="33">
        <v>4947.96</v>
      </c>
      <c r="E479" s="33">
        <v>94909.33</v>
      </c>
      <c r="F479" s="33">
        <f t="shared" si="21"/>
        <v>318787.40999999997</v>
      </c>
      <c r="G479" s="34">
        <v>0</v>
      </c>
      <c r="H479" s="34">
        <v>0</v>
      </c>
      <c r="I479" s="34">
        <v>0</v>
      </c>
      <c r="J479" s="34">
        <v>18950.810000000001</v>
      </c>
      <c r="K479" s="34">
        <f t="shared" si="22"/>
        <v>299836.59999999998</v>
      </c>
      <c r="L479" s="33">
        <v>1083772.5299999998</v>
      </c>
      <c r="M479" s="35">
        <f t="shared" si="23"/>
        <v>0.27666008475044118</v>
      </c>
    </row>
    <row r="480" spans="1:13" ht="15.6" customHeight="1">
      <c r="A480" s="16" t="s">
        <v>278</v>
      </c>
      <c r="B480" s="48" t="s">
        <v>31</v>
      </c>
      <c r="C480" s="33">
        <v>730100.84</v>
      </c>
      <c r="D480" s="33">
        <v>23892.720000000001</v>
      </c>
      <c r="E480" s="33">
        <v>130017.37</v>
      </c>
      <c r="F480" s="33">
        <f t="shared" si="21"/>
        <v>884010.92999999993</v>
      </c>
      <c r="G480" s="34">
        <v>39865.730000000003</v>
      </c>
      <c r="H480" s="34">
        <v>0</v>
      </c>
      <c r="I480" s="34">
        <v>0</v>
      </c>
      <c r="J480" s="34">
        <v>34561.07</v>
      </c>
      <c r="K480" s="34">
        <f t="shared" si="22"/>
        <v>809584.13</v>
      </c>
      <c r="L480" s="33">
        <v>2928035.19</v>
      </c>
      <c r="M480" s="35">
        <f t="shared" si="23"/>
        <v>0.276493989131326</v>
      </c>
    </row>
    <row r="481" spans="1:13" ht="15.6" customHeight="1">
      <c r="A481" s="16" t="s">
        <v>636</v>
      </c>
      <c r="B481" s="48" t="s">
        <v>34</v>
      </c>
      <c r="C481" s="33">
        <v>228976</v>
      </c>
      <c r="D481" s="33">
        <v>5495.98</v>
      </c>
      <c r="E481" s="33">
        <v>63848.28</v>
      </c>
      <c r="F481" s="33">
        <f t="shared" si="21"/>
        <v>298320.26</v>
      </c>
      <c r="G481" s="34">
        <v>5480</v>
      </c>
      <c r="H481" s="34">
        <v>0</v>
      </c>
      <c r="I481" s="34">
        <v>0</v>
      </c>
      <c r="J481" s="34">
        <v>1160.31</v>
      </c>
      <c r="K481" s="34">
        <f t="shared" si="22"/>
        <v>291679.95</v>
      </c>
      <c r="L481" s="33">
        <v>1055944.77</v>
      </c>
      <c r="M481" s="35">
        <f t="shared" si="23"/>
        <v>0.27622652082456928</v>
      </c>
    </row>
    <row r="482" spans="1:13" ht="15.6" customHeight="1">
      <c r="A482" s="16" t="s">
        <v>307</v>
      </c>
      <c r="B482" s="48" t="s">
        <v>31</v>
      </c>
      <c r="C482" s="33">
        <v>1324913.3700000001</v>
      </c>
      <c r="D482" s="33">
        <v>33515.480000000003</v>
      </c>
      <c r="E482" s="33">
        <v>275308.15000000002</v>
      </c>
      <c r="F482" s="33">
        <f t="shared" si="21"/>
        <v>1633737</v>
      </c>
      <c r="G482" s="34">
        <v>16767.240000000002</v>
      </c>
      <c r="H482" s="34">
        <v>0</v>
      </c>
      <c r="I482" s="34">
        <v>669.3</v>
      </c>
      <c r="J482" s="34">
        <v>45633.14</v>
      </c>
      <c r="K482" s="34">
        <f t="shared" si="22"/>
        <v>1570667.32</v>
      </c>
      <c r="L482" s="33">
        <v>5686505.9400000004</v>
      </c>
      <c r="M482" s="35">
        <f t="shared" si="23"/>
        <v>0.27620956287966175</v>
      </c>
    </row>
    <row r="483" spans="1:13" ht="15.6" customHeight="1">
      <c r="A483" s="16" t="s">
        <v>505</v>
      </c>
      <c r="B483" s="48" t="s">
        <v>36</v>
      </c>
      <c r="C483" s="33">
        <v>1194785.95</v>
      </c>
      <c r="D483" s="33">
        <v>21768.25</v>
      </c>
      <c r="E483" s="33">
        <v>414851.09</v>
      </c>
      <c r="F483" s="33">
        <f t="shared" si="21"/>
        <v>1631405.29</v>
      </c>
      <c r="G483" s="34">
        <v>0</v>
      </c>
      <c r="H483" s="34">
        <v>0</v>
      </c>
      <c r="I483" s="34">
        <v>1553.7</v>
      </c>
      <c r="J483" s="34">
        <v>289711.03000000003</v>
      </c>
      <c r="K483" s="34">
        <f t="shared" si="22"/>
        <v>1340140.56</v>
      </c>
      <c r="L483" s="33">
        <v>4853330.2799999993</v>
      </c>
      <c r="M483" s="35">
        <f t="shared" si="23"/>
        <v>0.27612803635527566</v>
      </c>
    </row>
    <row r="484" spans="1:13" ht="15.6" customHeight="1">
      <c r="A484" s="16" t="s">
        <v>440</v>
      </c>
      <c r="B484" s="48" t="s">
        <v>34</v>
      </c>
      <c r="C484" s="33">
        <v>515594.89</v>
      </c>
      <c r="D484" s="33">
        <v>2559.9299999999998</v>
      </c>
      <c r="E484" s="33">
        <v>172141.01</v>
      </c>
      <c r="F484" s="33">
        <f t="shared" si="21"/>
        <v>690295.83000000007</v>
      </c>
      <c r="G484" s="34">
        <v>574</v>
      </c>
      <c r="H484" s="34">
        <v>0</v>
      </c>
      <c r="I484" s="34">
        <v>0</v>
      </c>
      <c r="J484" s="34">
        <v>10488.15</v>
      </c>
      <c r="K484" s="34">
        <f t="shared" si="22"/>
        <v>679233.68</v>
      </c>
      <c r="L484" s="33">
        <v>2462553.64</v>
      </c>
      <c r="M484" s="35">
        <f t="shared" si="23"/>
        <v>0.27582492781761292</v>
      </c>
    </row>
    <row r="485" spans="1:13" ht="15.6" customHeight="1">
      <c r="A485" s="16" t="s">
        <v>549</v>
      </c>
      <c r="B485" s="48" t="s">
        <v>36</v>
      </c>
      <c r="C485" s="33">
        <v>871736.19</v>
      </c>
      <c r="D485" s="33">
        <v>33951.29</v>
      </c>
      <c r="E485" s="33">
        <v>278726.21000000002</v>
      </c>
      <c r="F485" s="33">
        <f t="shared" si="21"/>
        <v>1184413.69</v>
      </c>
      <c r="G485" s="34">
        <v>0</v>
      </c>
      <c r="H485" s="34">
        <v>342</v>
      </c>
      <c r="I485" s="34">
        <v>3302.1</v>
      </c>
      <c r="J485" s="34">
        <v>29732.74</v>
      </c>
      <c r="K485" s="34">
        <f t="shared" si="22"/>
        <v>1151036.8499999999</v>
      </c>
      <c r="L485" s="33">
        <v>4184096.45</v>
      </c>
      <c r="M485" s="35">
        <f t="shared" si="23"/>
        <v>0.27509806806676262</v>
      </c>
    </row>
    <row r="486" spans="1:13" ht="15.6" customHeight="1">
      <c r="A486" s="16" t="s">
        <v>113</v>
      </c>
      <c r="B486" s="48" t="s">
        <v>78</v>
      </c>
      <c r="C486" s="33">
        <v>902222.1</v>
      </c>
      <c r="D486" s="33">
        <v>25063.73</v>
      </c>
      <c r="E486" s="33">
        <v>175071.03</v>
      </c>
      <c r="F486" s="33">
        <f t="shared" si="21"/>
        <v>1102356.8599999999</v>
      </c>
      <c r="G486" s="34">
        <v>27708.34</v>
      </c>
      <c r="H486" s="34">
        <v>0</v>
      </c>
      <c r="I486" s="34">
        <v>1405.15</v>
      </c>
      <c r="J486" s="34">
        <v>13739.71</v>
      </c>
      <c r="K486" s="34">
        <f t="shared" si="22"/>
        <v>1059503.6599999999</v>
      </c>
      <c r="L486" s="33">
        <v>3852100.4</v>
      </c>
      <c r="M486" s="35">
        <f t="shared" si="23"/>
        <v>0.27504570233943021</v>
      </c>
    </row>
    <row r="487" spans="1:13" ht="15.6" customHeight="1">
      <c r="A487" s="16" t="s">
        <v>285</v>
      </c>
      <c r="B487" s="48" t="s">
        <v>44</v>
      </c>
      <c r="C487" s="33">
        <v>172340.04</v>
      </c>
      <c r="D487" s="33">
        <v>3158.65</v>
      </c>
      <c r="E487" s="33">
        <v>113916.32</v>
      </c>
      <c r="F487" s="33">
        <f t="shared" si="21"/>
        <v>289415.01</v>
      </c>
      <c r="G487" s="34">
        <v>0</v>
      </c>
      <c r="H487" s="34">
        <v>0</v>
      </c>
      <c r="I487" s="34">
        <v>0</v>
      </c>
      <c r="J487" s="34">
        <v>6810.25</v>
      </c>
      <c r="K487" s="34">
        <f t="shared" si="22"/>
        <v>282604.76</v>
      </c>
      <c r="L487" s="33">
        <v>1032104.8</v>
      </c>
      <c r="M487" s="35">
        <f t="shared" si="23"/>
        <v>0.27381401578599385</v>
      </c>
    </row>
    <row r="488" spans="1:13" ht="15.6" customHeight="1">
      <c r="A488" s="16" t="s">
        <v>252</v>
      </c>
      <c r="B488" s="48" t="s">
        <v>36</v>
      </c>
      <c r="C488" s="33">
        <v>351481.35</v>
      </c>
      <c r="D488" s="33">
        <v>14567.63</v>
      </c>
      <c r="E488" s="33">
        <v>212918.63</v>
      </c>
      <c r="F488" s="33">
        <f t="shared" si="21"/>
        <v>578967.61</v>
      </c>
      <c r="G488" s="34">
        <v>641.54999999999995</v>
      </c>
      <c r="H488" s="34">
        <v>0</v>
      </c>
      <c r="I488" s="34">
        <v>1029.79</v>
      </c>
      <c r="J488" s="34">
        <v>11721.12</v>
      </c>
      <c r="K488" s="34">
        <f t="shared" si="22"/>
        <v>565575.14999999991</v>
      </c>
      <c r="L488" s="33">
        <v>2067315.25</v>
      </c>
      <c r="M488" s="35">
        <f t="shared" si="23"/>
        <v>0.27357953751852793</v>
      </c>
    </row>
    <row r="489" spans="1:13" ht="15.6" customHeight="1">
      <c r="A489" s="16" t="s">
        <v>476</v>
      </c>
      <c r="B489" s="48" t="s">
        <v>34</v>
      </c>
      <c r="C489" s="33">
        <v>382986.65</v>
      </c>
      <c r="D489" s="33">
        <v>2438.9899999999998</v>
      </c>
      <c r="E489" s="33">
        <v>266104.06</v>
      </c>
      <c r="F489" s="33">
        <f t="shared" si="21"/>
        <v>651529.69999999995</v>
      </c>
      <c r="G489" s="34">
        <v>3017</v>
      </c>
      <c r="H489" s="34">
        <v>0</v>
      </c>
      <c r="I489" s="34">
        <v>0</v>
      </c>
      <c r="J489" s="34">
        <v>62182.02</v>
      </c>
      <c r="K489" s="34">
        <f t="shared" si="22"/>
        <v>586330.67999999993</v>
      </c>
      <c r="L489" s="33">
        <v>2143827.23</v>
      </c>
      <c r="M489" s="35">
        <f t="shared" si="23"/>
        <v>0.27349716982557404</v>
      </c>
    </row>
    <row r="490" spans="1:13" ht="15.6" customHeight="1">
      <c r="A490" s="16" t="s">
        <v>186</v>
      </c>
      <c r="B490" s="48" t="s">
        <v>36</v>
      </c>
      <c r="C490" s="33">
        <v>1605212.31</v>
      </c>
      <c r="D490" s="33">
        <v>52423.47</v>
      </c>
      <c r="E490" s="33">
        <v>422530.94</v>
      </c>
      <c r="F490" s="33">
        <f t="shared" si="21"/>
        <v>2080166.72</v>
      </c>
      <c r="G490" s="34">
        <v>0</v>
      </c>
      <c r="H490" s="34">
        <v>0</v>
      </c>
      <c r="I490" s="34">
        <v>0</v>
      </c>
      <c r="J490" s="34">
        <v>53524.639999999999</v>
      </c>
      <c r="K490" s="34">
        <f t="shared" si="22"/>
        <v>2026642.08</v>
      </c>
      <c r="L490" s="33">
        <v>7411679.8099999996</v>
      </c>
      <c r="M490" s="35">
        <f t="shared" si="23"/>
        <v>0.2734389682168421</v>
      </c>
    </row>
    <row r="491" spans="1:13" ht="15.6" customHeight="1">
      <c r="A491" s="16" t="s">
        <v>381</v>
      </c>
      <c r="B491" s="48" t="s">
        <v>34</v>
      </c>
      <c r="C491" s="33">
        <v>294721.99</v>
      </c>
      <c r="D491" s="33">
        <v>9344.09</v>
      </c>
      <c r="E491" s="33">
        <v>154718.42000000001</v>
      </c>
      <c r="F491" s="33">
        <f t="shared" si="21"/>
        <v>458784.5</v>
      </c>
      <c r="G491" s="34">
        <v>21769</v>
      </c>
      <c r="H491" s="34">
        <v>0</v>
      </c>
      <c r="I491" s="34">
        <v>0</v>
      </c>
      <c r="J491" s="34">
        <v>8170.81</v>
      </c>
      <c r="K491" s="34">
        <f t="shared" si="22"/>
        <v>428844.69</v>
      </c>
      <c r="L491" s="33">
        <v>1585333.3699999999</v>
      </c>
      <c r="M491" s="35">
        <f t="shared" si="23"/>
        <v>0.27050757784780627</v>
      </c>
    </row>
    <row r="492" spans="1:13" ht="15.6" customHeight="1">
      <c r="A492" s="16" t="s">
        <v>171</v>
      </c>
      <c r="B492" s="48" t="s">
        <v>34</v>
      </c>
      <c r="C492" s="33">
        <v>127844.42</v>
      </c>
      <c r="D492" s="33">
        <v>12086.31</v>
      </c>
      <c r="E492" s="33">
        <v>31179.79</v>
      </c>
      <c r="F492" s="33">
        <f t="shared" si="21"/>
        <v>171110.52000000002</v>
      </c>
      <c r="G492" s="34">
        <v>0</v>
      </c>
      <c r="H492" s="34">
        <v>0</v>
      </c>
      <c r="I492" s="34">
        <v>0</v>
      </c>
      <c r="J492" s="34">
        <v>3624.04</v>
      </c>
      <c r="K492" s="34">
        <f t="shared" si="22"/>
        <v>167486.48000000001</v>
      </c>
      <c r="L492" s="33">
        <v>619979.8600000001</v>
      </c>
      <c r="M492" s="35">
        <f t="shared" si="23"/>
        <v>0.27014825933216602</v>
      </c>
    </row>
    <row r="493" spans="1:13" ht="15.6" customHeight="1">
      <c r="A493" s="16" t="s">
        <v>260</v>
      </c>
      <c r="B493" s="48" t="s">
        <v>28</v>
      </c>
      <c r="C493" s="33">
        <v>6159128.0899999999</v>
      </c>
      <c r="D493" s="33">
        <v>321456.28999999998</v>
      </c>
      <c r="E493" s="33">
        <v>657941.49</v>
      </c>
      <c r="F493" s="33">
        <f t="shared" si="21"/>
        <v>7138525.8700000001</v>
      </c>
      <c r="G493" s="34">
        <v>158083.71</v>
      </c>
      <c r="H493" s="34">
        <v>0</v>
      </c>
      <c r="I493" s="34">
        <v>1239.79</v>
      </c>
      <c r="J493" s="34">
        <v>162476.42000000001</v>
      </c>
      <c r="K493" s="34">
        <f t="shared" si="22"/>
        <v>6816725.9500000002</v>
      </c>
      <c r="L493" s="33">
        <v>25253897.02</v>
      </c>
      <c r="M493" s="35">
        <f t="shared" si="23"/>
        <v>0.269927684610476</v>
      </c>
    </row>
    <row r="494" spans="1:13" ht="15.6" customHeight="1">
      <c r="A494" s="16" t="s">
        <v>573</v>
      </c>
      <c r="B494" s="48" t="s">
        <v>28</v>
      </c>
      <c r="C494" s="33">
        <v>131732.25</v>
      </c>
      <c r="D494" s="33">
        <v>1434.01</v>
      </c>
      <c r="E494" s="33">
        <v>34495.599999999999</v>
      </c>
      <c r="F494" s="33">
        <f t="shared" si="21"/>
        <v>167661.86000000002</v>
      </c>
      <c r="G494" s="34">
        <v>14943.3</v>
      </c>
      <c r="H494" s="34">
        <v>0</v>
      </c>
      <c r="I494" s="34">
        <v>0</v>
      </c>
      <c r="J494" s="34">
        <v>6021.55</v>
      </c>
      <c r="K494" s="34">
        <f t="shared" si="22"/>
        <v>146697.01000000004</v>
      </c>
      <c r="L494" s="33">
        <v>543670.79</v>
      </c>
      <c r="M494" s="35">
        <f t="shared" si="23"/>
        <v>0.26982691124531449</v>
      </c>
    </row>
    <row r="495" spans="1:13" ht="15.6" customHeight="1">
      <c r="A495" s="16" t="s">
        <v>160</v>
      </c>
      <c r="B495" s="48" t="s">
        <v>34</v>
      </c>
      <c r="C495" s="33">
        <v>192005.58</v>
      </c>
      <c r="D495" s="33">
        <v>8327.32</v>
      </c>
      <c r="E495" s="33">
        <v>136766.9</v>
      </c>
      <c r="F495" s="33">
        <f t="shared" si="21"/>
        <v>337099.8</v>
      </c>
      <c r="G495" s="34">
        <v>0</v>
      </c>
      <c r="H495" s="34">
        <v>0</v>
      </c>
      <c r="I495" s="34">
        <v>0</v>
      </c>
      <c r="J495" s="34">
        <v>15491.28</v>
      </c>
      <c r="K495" s="34">
        <f t="shared" si="22"/>
        <v>321608.51999999996</v>
      </c>
      <c r="L495" s="33">
        <v>1194008.0900000001</v>
      </c>
      <c r="M495" s="35">
        <f t="shared" si="23"/>
        <v>0.26935204434000104</v>
      </c>
    </row>
    <row r="496" spans="1:13" ht="15.6" customHeight="1">
      <c r="A496" s="16" t="s">
        <v>60</v>
      </c>
      <c r="B496" s="48" t="s">
        <v>36</v>
      </c>
      <c r="C496" s="33">
        <v>1085086.67</v>
      </c>
      <c r="D496" s="33">
        <v>13389.45</v>
      </c>
      <c r="E496" s="33">
        <v>183432.8</v>
      </c>
      <c r="F496" s="33">
        <f t="shared" si="21"/>
        <v>1281908.92</v>
      </c>
      <c r="G496" s="34">
        <v>2852.6</v>
      </c>
      <c r="H496" s="34">
        <v>9945.33</v>
      </c>
      <c r="I496" s="34">
        <v>0</v>
      </c>
      <c r="J496" s="34">
        <v>30989.46</v>
      </c>
      <c r="K496" s="34">
        <f t="shared" si="22"/>
        <v>1238121.5299999998</v>
      </c>
      <c r="L496" s="33">
        <v>4600408.01</v>
      </c>
      <c r="M496" s="35">
        <f t="shared" si="23"/>
        <v>0.26913298283732007</v>
      </c>
    </row>
    <row r="497" spans="1:13" ht="15.6" customHeight="1">
      <c r="A497" s="16" t="s">
        <v>459</v>
      </c>
      <c r="B497" s="48" t="s">
        <v>78</v>
      </c>
      <c r="C497" s="33">
        <v>78154.55</v>
      </c>
      <c r="D497" s="33">
        <v>10831.08</v>
      </c>
      <c r="E497" s="33">
        <v>14453.58</v>
      </c>
      <c r="F497" s="33">
        <f t="shared" si="21"/>
        <v>103439.21</v>
      </c>
      <c r="G497" s="34">
        <v>0</v>
      </c>
      <c r="H497" s="34">
        <v>0</v>
      </c>
      <c r="I497" s="34">
        <v>1833.38</v>
      </c>
      <c r="J497" s="34">
        <v>475.59</v>
      </c>
      <c r="K497" s="34">
        <f t="shared" si="22"/>
        <v>101130.24000000001</v>
      </c>
      <c r="L497" s="33">
        <v>376372.31000000006</v>
      </c>
      <c r="M497" s="35">
        <f t="shared" si="23"/>
        <v>0.26869734386145461</v>
      </c>
    </row>
    <row r="498" spans="1:13" ht="15.6" customHeight="1">
      <c r="A498" s="16" t="s">
        <v>198</v>
      </c>
      <c r="B498" s="48" t="s">
        <v>36</v>
      </c>
      <c r="C498" s="33">
        <v>917022.04</v>
      </c>
      <c r="D498" s="33">
        <v>61460.43</v>
      </c>
      <c r="E498" s="33">
        <v>272861.34000000003</v>
      </c>
      <c r="F498" s="33">
        <f t="shared" si="21"/>
        <v>1251343.81</v>
      </c>
      <c r="G498" s="34">
        <v>485.75</v>
      </c>
      <c r="H498" s="34">
        <v>0</v>
      </c>
      <c r="I498" s="34">
        <v>0</v>
      </c>
      <c r="J498" s="34">
        <v>12315.47</v>
      </c>
      <c r="K498" s="34">
        <f t="shared" si="22"/>
        <v>1238542.5900000001</v>
      </c>
      <c r="L498" s="33">
        <v>4653579.2100000009</v>
      </c>
      <c r="M498" s="35">
        <f t="shared" si="23"/>
        <v>0.26614838473975388</v>
      </c>
    </row>
    <row r="499" spans="1:13" ht="15.6" customHeight="1">
      <c r="A499" s="16" t="s">
        <v>485</v>
      </c>
      <c r="B499" s="48" t="s">
        <v>78</v>
      </c>
      <c r="C499" s="33">
        <v>3541749.58</v>
      </c>
      <c r="D499" s="33">
        <v>235371.82</v>
      </c>
      <c r="E499" s="33">
        <v>1369307.88</v>
      </c>
      <c r="F499" s="33">
        <f t="shared" si="21"/>
        <v>5146429.2799999993</v>
      </c>
      <c r="G499" s="34">
        <v>135962.43</v>
      </c>
      <c r="H499" s="34">
        <v>3525.62</v>
      </c>
      <c r="I499" s="34">
        <v>14096.45</v>
      </c>
      <c r="J499" s="34">
        <v>179569.73</v>
      </c>
      <c r="K499" s="34">
        <f t="shared" si="22"/>
        <v>4813275.0499999989</v>
      </c>
      <c r="L499" s="33">
        <v>18123905.219999999</v>
      </c>
      <c r="M499" s="35">
        <f t="shared" si="23"/>
        <v>0.26557604399125184</v>
      </c>
    </row>
    <row r="500" spans="1:13" ht="15.6" customHeight="1">
      <c r="A500" s="16" t="s">
        <v>195</v>
      </c>
      <c r="B500" s="48" t="s">
        <v>28</v>
      </c>
      <c r="C500" s="33">
        <v>267879.53000000003</v>
      </c>
      <c r="D500" s="33">
        <v>6836.34</v>
      </c>
      <c r="E500" s="33">
        <v>153979.45000000001</v>
      </c>
      <c r="F500" s="33">
        <f t="shared" si="21"/>
        <v>428695.32000000007</v>
      </c>
      <c r="G500" s="34">
        <v>6943.41</v>
      </c>
      <c r="H500" s="34">
        <v>0</v>
      </c>
      <c r="I500" s="34">
        <v>988.22</v>
      </c>
      <c r="J500" s="34">
        <v>1856.34</v>
      </c>
      <c r="K500" s="34">
        <f t="shared" si="22"/>
        <v>418907.35000000009</v>
      </c>
      <c r="L500" s="33">
        <v>1577981.59</v>
      </c>
      <c r="M500" s="35">
        <f t="shared" si="23"/>
        <v>0.26547036584881833</v>
      </c>
    </row>
    <row r="501" spans="1:13" ht="15.6" customHeight="1">
      <c r="A501" s="16" t="s">
        <v>369</v>
      </c>
      <c r="B501" s="48" t="s">
        <v>78</v>
      </c>
      <c r="C501" s="33">
        <v>10303913.58</v>
      </c>
      <c r="D501" s="33">
        <v>66366.350000000006</v>
      </c>
      <c r="E501" s="33">
        <v>1334664.21</v>
      </c>
      <c r="F501" s="33">
        <f t="shared" si="21"/>
        <v>11704944.140000001</v>
      </c>
      <c r="G501" s="34">
        <v>54512.41</v>
      </c>
      <c r="H501" s="34">
        <v>0</v>
      </c>
      <c r="I501" s="34">
        <v>2833.75</v>
      </c>
      <c r="J501" s="34">
        <v>437907.98</v>
      </c>
      <c r="K501" s="34">
        <f t="shared" si="22"/>
        <v>11209690</v>
      </c>
      <c r="L501" s="33">
        <v>42230674.430000007</v>
      </c>
      <c r="M501" s="35">
        <f t="shared" si="23"/>
        <v>0.26543952118455422</v>
      </c>
    </row>
    <row r="502" spans="1:13" ht="15.6" customHeight="1">
      <c r="A502" s="16" t="s">
        <v>79</v>
      </c>
      <c r="B502" s="48" t="s">
        <v>39</v>
      </c>
      <c r="C502" s="33">
        <v>443185.86</v>
      </c>
      <c r="D502" s="33">
        <v>7748.08</v>
      </c>
      <c r="E502" s="33">
        <v>274960.06</v>
      </c>
      <c r="F502" s="33">
        <f t="shared" si="21"/>
        <v>725894</v>
      </c>
      <c r="G502" s="34">
        <v>0</v>
      </c>
      <c r="H502" s="34">
        <v>0</v>
      </c>
      <c r="I502" s="34">
        <v>2258.14</v>
      </c>
      <c r="J502" s="34">
        <v>24823.58</v>
      </c>
      <c r="K502" s="34">
        <f t="shared" si="22"/>
        <v>698812.28</v>
      </c>
      <c r="L502" s="33">
        <v>2634435.54</v>
      </c>
      <c r="M502" s="35">
        <f t="shared" si="23"/>
        <v>0.26526072450419491</v>
      </c>
    </row>
    <row r="503" spans="1:13" ht="15.6" customHeight="1">
      <c r="A503" s="16" t="s">
        <v>500</v>
      </c>
      <c r="B503" s="48" t="s">
        <v>34</v>
      </c>
      <c r="C503" s="33">
        <v>254073.98</v>
      </c>
      <c r="D503" s="33">
        <v>7357.29</v>
      </c>
      <c r="E503" s="33">
        <v>269522.44</v>
      </c>
      <c r="F503" s="33">
        <f t="shared" si="21"/>
        <v>530953.71</v>
      </c>
      <c r="G503" s="34">
        <v>0</v>
      </c>
      <c r="H503" s="34">
        <v>0</v>
      </c>
      <c r="I503" s="34">
        <v>20365.419999999998</v>
      </c>
      <c r="J503" s="34">
        <v>31491.82</v>
      </c>
      <c r="K503" s="34">
        <f t="shared" si="22"/>
        <v>479096.47</v>
      </c>
      <c r="L503" s="33">
        <v>1810863.58</v>
      </c>
      <c r="M503" s="35">
        <f t="shared" si="23"/>
        <v>0.26456795271126937</v>
      </c>
    </row>
    <row r="504" spans="1:13" ht="15.6" customHeight="1">
      <c r="A504" s="16" t="s">
        <v>668</v>
      </c>
      <c r="B504" s="48" t="s">
        <v>34</v>
      </c>
      <c r="C504" s="33">
        <v>451025.71</v>
      </c>
      <c r="D504" s="33">
        <v>13282.53</v>
      </c>
      <c r="E504" s="33">
        <v>338521.55</v>
      </c>
      <c r="F504" s="33">
        <f t="shared" si="21"/>
        <v>802829.79</v>
      </c>
      <c r="G504" s="34">
        <v>18063.169999999998</v>
      </c>
      <c r="H504" s="34">
        <v>0</v>
      </c>
      <c r="I504" s="34">
        <v>336.63</v>
      </c>
      <c r="J504" s="34">
        <v>70407.42</v>
      </c>
      <c r="K504" s="34">
        <f t="shared" si="22"/>
        <v>714022.57</v>
      </c>
      <c r="L504" s="33">
        <v>2718951.3200000003</v>
      </c>
      <c r="M504" s="35">
        <f t="shared" si="23"/>
        <v>0.26260954535956893</v>
      </c>
    </row>
    <row r="505" spans="1:13" ht="15.6" customHeight="1">
      <c r="A505" s="16" t="s">
        <v>334</v>
      </c>
      <c r="B505" s="48" t="s">
        <v>36</v>
      </c>
      <c r="C505" s="33">
        <v>711129.22</v>
      </c>
      <c r="D505" s="33">
        <v>27554.92</v>
      </c>
      <c r="E505" s="33">
        <v>266283.49</v>
      </c>
      <c r="F505" s="33">
        <f t="shared" si="21"/>
        <v>1004967.63</v>
      </c>
      <c r="G505" s="34">
        <v>0</v>
      </c>
      <c r="H505" s="34">
        <v>0</v>
      </c>
      <c r="I505" s="34">
        <v>974.4</v>
      </c>
      <c r="J505" s="34">
        <v>23650.23</v>
      </c>
      <c r="K505" s="34">
        <f t="shared" si="22"/>
        <v>980343</v>
      </c>
      <c r="L505" s="33">
        <v>3734718.1500000004</v>
      </c>
      <c r="M505" s="35">
        <f t="shared" si="23"/>
        <v>0.26249450711561723</v>
      </c>
    </row>
    <row r="506" spans="1:13" ht="15.6" customHeight="1">
      <c r="A506" s="16" t="s">
        <v>80</v>
      </c>
      <c r="B506" s="48" t="s">
        <v>36</v>
      </c>
      <c r="C506" s="33">
        <v>496476.54</v>
      </c>
      <c r="D506" s="33">
        <v>22566.52</v>
      </c>
      <c r="E506" s="33">
        <v>88282.87</v>
      </c>
      <c r="F506" s="33">
        <f t="shared" si="21"/>
        <v>607325.92999999993</v>
      </c>
      <c r="G506" s="34">
        <v>0</v>
      </c>
      <c r="H506" s="34">
        <v>0</v>
      </c>
      <c r="I506" s="34">
        <v>16846.47</v>
      </c>
      <c r="J506" s="34">
        <v>12903.31</v>
      </c>
      <c r="K506" s="34">
        <f t="shared" si="22"/>
        <v>577576.14999999991</v>
      </c>
      <c r="L506" s="33">
        <v>2202658.96</v>
      </c>
      <c r="M506" s="35">
        <f t="shared" si="23"/>
        <v>0.26221769256553451</v>
      </c>
    </row>
    <row r="507" spans="1:13" ht="15.6" customHeight="1">
      <c r="A507" s="16" t="s">
        <v>445</v>
      </c>
      <c r="B507" s="48" t="s">
        <v>34</v>
      </c>
      <c r="C507" s="33">
        <v>1384654.55</v>
      </c>
      <c r="D507" s="33">
        <v>20135.810000000001</v>
      </c>
      <c r="E507" s="33">
        <v>179773.84</v>
      </c>
      <c r="F507" s="33">
        <f t="shared" si="21"/>
        <v>1584564.2000000002</v>
      </c>
      <c r="G507" s="34">
        <v>16087.67</v>
      </c>
      <c r="H507" s="34">
        <v>0</v>
      </c>
      <c r="I507" s="34">
        <v>0</v>
      </c>
      <c r="J507" s="34">
        <v>1829.49</v>
      </c>
      <c r="K507" s="34">
        <f t="shared" si="22"/>
        <v>1566647.0400000003</v>
      </c>
      <c r="L507" s="33">
        <v>5988069.0900000008</v>
      </c>
      <c r="M507" s="35">
        <f t="shared" si="23"/>
        <v>0.26162808351965761</v>
      </c>
    </row>
    <row r="508" spans="1:13" ht="15.6" customHeight="1">
      <c r="A508" s="16" t="s">
        <v>448</v>
      </c>
      <c r="B508" s="48" t="s">
        <v>31</v>
      </c>
      <c r="C508" s="33">
        <v>965275.08</v>
      </c>
      <c r="D508" s="33">
        <v>5999.68</v>
      </c>
      <c r="E508" s="33">
        <v>144891.76999999999</v>
      </c>
      <c r="F508" s="33">
        <f t="shared" si="21"/>
        <v>1116166.53</v>
      </c>
      <c r="G508" s="34">
        <v>11115.6</v>
      </c>
      <c r="H508" s="34">
        <v>0</v>
      </c>
      <c r="I508" s="34">
        <v>0</v>
      </c>
      <c r="J508" s="34">
        <v>18358.599999999999</v>
      </c>
      <c r="K508" s="34">
        <f t="shared" si="22"/>
        <v>1086692.3299999998</v>
      </c>
      <c r="L508" s="33">
        <v>4161874.4899999998</v>
      </c>
      <c r="M508" s="35">
        <f t="shared" si="23"/>
        <v>0.26110646359256257</v>
      </c>
    </row>
    <row r="509" spans="1:13" ht="15.6" customHeight="1">
      <c r="A509" s="16" t="s">
        <v>35</v>
      </c>
      <c r="B509" s="48" t="s">
        <v>36</v>
      </c>
      <c r="C509" s="33">
        <v>639798.31000000006</v>
      </c>
      <c r="D509" s="33">
        <v>49879.24</v>
      </c>
      <c r="E509" s="33">
        <v>425687.23</v>
      </c>
      <c r="F509" s="33">
        <f t="shared" si="21"/>
        <v>1115364.78</v>
      </c>
      <c r="G509" s="34">
        <v>22456.95</v>
      </c>
      <c r="H509" s="34">
        <v>0</v>
      </c>
      <c r="I509" s="34">
        <v>3398.68</v>
      </c>
      <c r="J509" s="34">
        <v>18856.310000000001</v>
      </c>
      <c r="K509" s="34">
        <f t="shared" si="22"/>
        <v>1070652.8400000001</v>
      </c>
      <c r="L509" s="33">
        <v>4102880.97</v>
      </c>
      <c r="M509" s="35">
        <f t="shared" si="23"/>
        <v>0.26095147478772701</v>
      </c>
    </row>
    <row r="510" spans="1:13" ht="15.6" customHeight="1">
      <c r="A510" s="16" t="s">
        <v>615</v>
      </c>
      <c r="B510" s="48" t="s">
        <v>44</v>
      </c>
      <c r="C510" s="33">
        <v>213895.45</v>
      </c>
      <c r="D510" s="33">
        <v>6463.38</v>
      </c>
      <c r="E510" s="33">
        <v>156513.71</v>
      </c>
      <c r="F510" s="33">
        <f t="shared" si="21"/>
        <v>376872.54000000004</v>
      </c>
      <c r="G510" s="34">
        <v>6119.03</v>
      </c>
      <c r="H510" s="34">
        <v>0</v>
      </c>
      <c r="I510" s="34">
        <v>0</v>
      </c>
      <c r="J510" s="34">
        <v>11623.21</v>
      </c>
      <c r="K510" s="34">
        <f t="shared" si="22"/>
        <v>359130.3</v>
      </c>
      <c r="L510" s="33">
        <v>1383703.07</v>
      </c>
      <c r="M510" s="35">
        <f t="shared" si="23"/>
        <v>0.25954289456046375</v>
      </c>
    </row>
    <row r="511" spans="1:13" ht="15.6" customHeight="1">
      <c r="A511" s="16" t="s">
        <v>253</v>
      </c>
      <c r="B511" s="48" t="s">
        <v>36</v>
      </c>
      <c r="C511" s="33">
        <v>1178263.69</v>
      </c>
      <c r="D511" s="33">
        <v>22737.33</v>
      </c>
      <c r="E511" s="33">
        <v>258315.25</v>
      </c>
      <c r="F511" s="33">
        <f t="shared" si="21"/>
        <v>1459316.27</v>
      </c>
      <c r="G511" s="34">
        <v>28668.639999999999</v>
      </c>
      <c r="H511" s="34">
        <v>0</v>
      </c>
      <c r="I511" s="34">
        <v>6346.79</v>
      </c>
      <c r="J511" s="34">
        <v>134676.99</v>
      </c>
      <c r="K511" s="34">
        <f t="shared" si="22"/>
        <v>1289623.8500000001</v>
      </c>
      <c r="L511" s="33">
        <v>4989326.33</v>
      </c>
      <c r="M511" s="35">
        <f t="shared" si="23"/>
        <v>0.25847654867666275</v>
      </c>
    </row>
    <row r="512" spans="1:13" ht="15.6" customHeight="1">
      <c r="A512" s="16" t="s">
        <v>387</v>
      </c>
      <c r="B512" s="48" t="s">
        <v>39</v>
      </c>
      <c r="C512" s="33">
        <v>239018.12</v>
      </c>
      <c r="D512" s="33">
        <v>1520.19</v>
      </c>
      <c r="E512" s="33">
        <v>48256.959999999999</v>
      </c>
      <c r="F512" s="33">
        <f t="shared" si="21"/>
        <v>288795.27</v>
      </c>
      <c r="G512" s="34">
        <v>0</v>
      </c>
      <c r="H512" s="34">
        <v>0</v>
      </c>
      <c r="I512" s="34">
        <v>0</v>
      </c>
      <c r="J512" s="34">
        <v>4133.8500000000004</v>
      </c>
      <c r="K512" s="34">
        <f t="shared" si="22"/>
        <v>284661.42000000004</v>
      </c>
      <c r="L512" s="33">
        <v>1101638.52</v>
      </c>
      <c r="M512" s="35">
        <f t="shared" si="23"/>
        <v>0.25839820851580247</v>
      </c>
    </row>
    <row r="513" spans="1:13" ht="15.6" customHeight="1">
      <c r="A513" s="16" t="s">
        <v>584</v>
      </c>
      <c r="B513" s="48" t="s">
        <v>28</v>
      </c>
      <c r="C513" s="33">
        <v>1264315.45</v>
      </c>
      <c r="D513" s="33">
        <v>22715.9</v>
      </c>
      <c r="E513" s="33">
        <v>350328.44</v>
      </c>
      <c r="F513" s="33">
        <f t="shared" si="21"/>
        <v>1637359.7899999998</v>
      </c>
      <c r="G513" s="34">
        <v>6109</v>
      </c>
      <c r="H513" s="34">
        <v>0</v>
      </c>
      <c r="I513" s="34">
        <v>13330.04</v>
      </c>
      <c r="J513" s="34">
        <v>57822.51</v>
      </c>
      <c r="K513" s="34">
        <f t="shared" si="22"/>
        <v>1560098.2399999998</v>
      </c>
      <c r="L513" s="33">
        <v>6042389.1900000004</v>
      </c>
      <c r="M513" s="35">
        <f t="shared" si="23"/>
        <v>0.25819227973297754</v>
      </c>
    </row>
    <row r="514" spans="1:13" ht="15.6" customHeight="1">
      <c r="A514" s="16" t="s">
        <v>122</v>
      </c>
      <c r="B514" s="48" t="s">
        <v>36</v>
      </c>
      <c r="C514" s="33">
        <v>886237.14</v>
      </c>
      <c r="D514" s="33">
        <v>38924.82</v>
      </c>
      <c r="E514" s="33">
        <v>450585.13</v>
      </c>
      <c r="F514" s="33">
        <f t="shared" si="21"/>
        <v>1375747.0899999999</v>
      </c>
      <c r="G514" s="34">
        <v>36138.5</v>
      </c>
      <c r="H514" s="34">
        <v>0</v>
      </c>
      <c r="I514" s="34">
        <v>0</v>
      </c>
      <c r="J514" s="34">
        <v>36576.94</v>
      </c>
      <c r="K514" s="34">
        <f t="shared" si="22"/>
        <v>1303031.6499999999</v>
      </c>
      <c r="L514" s="33">
        <v>5061810.01</v>
      </c>
      <c r="M514" s="35">
        <f t="shared" si="23"/>
        <v>0.25742405333779012</v>
      </c>
    </row>
    <row r="515" spans="1:13" ht="15.6" customHeight="1">
      <c r="A515" s="16" t="s">
        <v>352</v>
      </c>
      <c r="B515" s="48" t="s">
        <v>28</v>
      </c>
      <c r="C515" s="33">
        <v>134166.39000000001</v>
      </c>
      <c r="D515" s="33">
        <v>4957.2299999999996</v>
      </c>
      <c r="E515" s="33">
        <v>64545.51</v>
      </c>
      <c r="F515" s="33">
        <f t="shared" si="21"/>
        <v>203669.13000000003</v>
      </c>
      <c r="G515" s="34">
        <v>0</v>
      </c>
      <c r="H515" s="34">
        <v>0</v>
      </c>
      <c r="I515" s="34">
        <v>0</v>
      </c>
      <c r="J515" s="34">
        <v>9955.35</v>
      </c>
      <c r="K515" s="34">
        <f t="shared" si="22"/>
        <v>193713.78000000003</v>
      </c>
      <c r="L515" s="33">
        <v>755238.67000000016</v>
      </c>
      <c r="M515" s="35">
        <f t="shared" si="23"/>
        <v>0.25649346053744837</v>
      </c>
    </row>
    <row r="516" spans="1:13" ht="15.6" customHeight="1">
      <c r="A516" s="16" t="s">
        <v>50</v>
      </c>
      <c r="B516" s="48" t="s">
        <v>34</v>
      </c>
      <c r="C516" s="33">
        <v>312388.90999999997</v>
      </c>
      <c r="D516" s="33">
        <v>1620.92</v>
      </c>
      <c r="E516" s="33">
        <v>134906.39000000001</v>
      </c>
      <c r="F516" s="33">
        <f t="shared" si="21"/>
        <v>448916.22</v>
      </c>
      <c r="G516" s="34">
        <v>0</v>
      </c>
      <c r="H516" s="34">
        <v>0</v>
      </c>
      <c r="I516" s="34">
        <v>5563.57</v>
      </c>
      <c r="J516" s="34">
        <v>35047.08</v>
      </c>
      <c r="K516" s="34">
        <f t="shared" si="22"/>
        <v>408305.56999999995</v>
      </c>
      <c r="L516" s="33">
        <v>1596176.1199999996</v>
      </c>
      <c r="M516" s="35">
        <f t="shared" si="23"/>
        <v>0.25580232963264732</v>
      </c>
    </row>
    <row r="517" spans="1:13" ht="15.6" customHeight="1">
      <c r="A517" s="16" t="s">
        <v>540</v>
      </c>
      <c r="B517" s="48" t="s">
        <v>36</v>
      </c>
      <c r="C517" s="33">
        <v>542552.41</v>
      </c>
      <c r="D517" s="33">
        <v>13151.58</v>
      </c>
      <c r="E517" s="33">
        <v>60668.98</v>
      </c>
      <c r="F517" s="33">
        <f t="shared" si="21"/>
        <v>616372.97</v>
      </c>
      <c r="G517" s="34">
        <v>21123.21</v>
      </c>
      <c r="H517" s="34">
        <v>0</v>
      </c>
      <c r="I517" s="34">
        <v>3135.96</v>
      </c>
      <c r="J517" s="34">
        <v>6584.65</v>
      </c>
      <c r="K517" s="34">
        <f t="shared" si="22"/>
        <v>585529.15</v>
      </c>
      <c r="L517" s="33">
        <v>2290440.42</v>
      </c>
      <c r="M517" s="35">
        <f t="shared" si="23"/>
        <v>0.25564041958358386</v>
      </c>
    </row>
    <row r="518" spans="1:13" ht="15.6" customHeight="1">
      <c r="A518" s="16" t="s">
        <v>411</v>
      </c>
      <c r="B518" s="48" t="s">
        <v>34</v>
      </c>
      <c r="C518" s="33">
        <v>73356.38</v>
      </c>
      <c r="D518" s="33">
        <v>29287.13</v>
      </c>
      <c r="E518" s="33">
        <v>45498.98</v>
      </c>
      <c r="F518" s="33">
        <f t="shared" si="21"/>
        <v>148142.49000000002</v>
      </c>
      <c r="G518" s="34">
        <v>9014</v>
      </c>
      <c r="H518" s="34">
        <v>0</v>
      </c>
      <c r="I518" s="34">
        <v>0</v>
      </c>
      <c r="J518" s="34">
        <v>4535.7</v>
      </c>
      <c r="K518" s="34">
        <f t="shared" si="22"/>
        <v>134592.79</v>
      </c>
      <c r="L518" s="33">
        <v>530938.39</v>
      </c>
      <c r="M518" s="35">
        <f t="shared" si="23"/>
        <v>0.25349982697615819</v>
      </c>
    </row>
    <row r="519" spans="1:13" ht="15.6" customHeight="1">
      <c r="A519" s="16" t="s">
        <v>27</v>
      </c>
      <c r="B519" s="48" t="s">
        <v>28</v>
      </c>
      <c r="C519" s="33">
        <v>455179.06</v>
      </c>
      <c r="D519" s="33">
        <v>10460.42</v>
      </c>
      <c r="E519" s="33">
        <v>158527.51999999999</v>
      </c>
      <c r="F519" s="33">
        <f t="shared" si="21"/>
        <v>624167</v>
      </c>
      <c r="G519" s="34">
        <v>16502.05</v>
      </c>
      <c r="H519" s="34">
        <v>0</v>
      </c>
      <c r="I519" s="34">
        <v>0</v>
      </c>
      <c r="J519" s="34">
        <v>17590.53</v>
      </c>
      <c r="K519" s="34">
        <f t="shared" si="22"/>
        <v>590074.41999999993</v>
      </c>
      <c r="L519" s="33">
        <v>2331751.92</v>
      </c>
      <c r="M519" s="35">
        <f t="shared" si="23"/>
        <v>0.25306054856813409</v>
      </c>
    </row>
    <row r="520" spans="1:13" ht="15.6" customHeight="1">
      <c r="A520" s="16" t="s">
        <v>390</v>
      </c>
      <c r="B520" s="48" t="s">
        <v>34</v>
      </c>
      <c r="C520" s="33">
        <v>715624.29</v>
      </c>
      <c r="D520" s="33">
        <v>35344.39</v>
      </c>
      <c r="E520" s="33">
        <v>122271.9</v>
      </c>
      <c r="F520" s="33">
        <f t="shared" si="21"/>
        <v>873240.58000000007</v>
      </c>
      <c r="G520" s="34">
        <v>0</v>
      </c>
      <c r="H520" s="34">
        <v>0</v>
      </c>
      <c r="I520" s="34">
        <v>0</v>
      </c>
      <c r="J520" s="34">
        <v>73442.31</v>
      </c>
      <c r="K520" s="34">
        <f t="shared" si="22"/>
        <v>799798.27</v>
      </c>
      <c r="L520" s="33">
        <v>3169684.41</v>
      </c>
      <c r="M520" s="35">
        <f t="shared" si="23"/>
        <v>0.25232741388282248</v>
      </c>
    </row>
    <row r="521" spans="1:13" ht="15.6" customHeight="1">
      <c r="A521" s="16" t="s">
        <v>413</v>
      </c>
      <c r="B521" s="48" t="s">
        <v>44</v>
      </c>
      <c r="C521" s="33">
        <v>217640.79</v>
      </c>
      <c r="D521" s="33">
        <v>19409.91</v>
      </c>
      <c r="E521" s="33">
        <v>96431.25</v>
      </c>
      <c r="F521" s="33">
        <f t="shared" si="21"/>
        <v>333481.95</v>
      </c>
      <c r="G521" s="34">
        <v>1025.55</v>
      </c>
      <c r="H521" s="34">
        <v>0</v>
      </c>
      <c r="I521" s="34">
        <v>0</v>
      </c>
      <c r="J521" s="34">
        <v>15811.36</v>
      </c>
      <c r="K521" s="34">
        <f t="shared" si="22"/>
        <v>316645.04000000004</v>
      </c>
      <c r="L521" s="33">
        <v>1255719.46</v>
      </c>
      <c r="M521" s="35">
        <f t="shared" si="23"/>
        <v>0.25216224649413338</v>
      </c>
    </row>
    <row r="522" spans="1:13" ht="15.6" customHeight="1">
      <c r="A522" s="16" t="s">
        <v>394</v>
      </c>
      <c r="B522" s="48" t="s">
        <v>36</v>
      </c>
      <c r="C522" s="33">
        <v>816591.68</v>
      </c>
      <c r="D522" s="33">
        <v>9845.41</v>
      </c>
      <c r="E522" s="33">
        <v>192877.69</v>
      </c>
      <c r="F522" s="33">
        <f t="shared" si="21"/>
        <v>1019314.78</v>
      </c>
      <c r="G522" s="34">
        <v>5536.91</v>
      </c>
      <c r="H522" s="34">
        <v>0</v>
      </c>
      <c r="I522" s="34">
        <v>336.29</v>
      </c>
      <c r="J522" s="34">
        <v>19863.689999999999</v>
      </c>
      <c r="K522" s="34">
        <f t="shared" si="22"/>
        <v>993577.89</v>
      </c>
      <c r="L522" s="33">
        <v>3942690.85</v>
      </c>
      <c r="M522" s="35">
        <f t="shared" si="23"/>
        <v>0.25200502088567256</v>
      </c>
    </row>
    <row r="523" spans="1:13" ht="15.6" customHeight="1">
      <c r="A523" s="16" t="s">
        <v>640</v>
      </c>
      <c r="B523" s="48" t="s">
        <v>28</v>
      </c>
      <c r="C523" s="33">
        <v>68162.38</v>
      </c>
      <c r="D523" s="33">
        <v>12.64</v>
      </c>
      <c r="E523" s="33">
        <v>35385.24</v>
      </c>
      <c r="F523" s="33">
        <f t="shared" si="21"/>
        <v>103560.26000000001</v>
      </c>
      <c r="G523" s="34">
        <v>0</v>
      </c>
      <c r="H523" s="34">
        <v>0</v>
      </c>
      <c r="I523" s="34">
        <v>0</v>
      </c>
      <c r="J523" s="34">
        <v>3991.66</v>
      </c>
      <c r="K523" s="34">
        <f t="shared" si="22"/>
        <v>99568.6</v>
      </c>
      <c r="L523" s="33">
        <v>396354.11</v>
      </c>
      <c r="M523" s="35">
        <f t="shared" si="23"/>
        <v>0.25121122119813522</v>
      </c>
    </row>
    <row r="524" spans="1:13" ht="15.6" customHeight="1">
      <c r="A524" s="16" t="s">
        <v>566</v>
      </c>
      <c r="B524" s="48" t="s">
        <v>78</v>
      </c>
      <c r="C524" s="33">
        <v>115289.12</v>
      </c>
      <c r="D524" s="33">
        <v>14290.14</v>
      </c>
      <c r="E524" s="33">
        <v>48726.95</v>
      </c>
      <c r="F524" s="33">
        <f t="shared" ref="F524:F587" si="24">SUM(C524:E524)</f>
        <v>178306.21</v>
      </c>
      <c r="G524" s="34">
        <v>0</v>
      </c>
      <c r="H524" s="34">
        <v>0</v>
      </c>
      <c r="I524" s="34">
        <v>0</v>
      </c>
      <c r="J524" s="34">
        <v>3545.37</v>
      </c>
      <c r="K524" s="34">
        <f t="shared" ref="K524:K587" si="25">F524-G524-H524-I524-J524</f>
        <v>174760.84</v>
      </c>
      <c r="L524" s="33">
        <v>696001.07</v>
      </c>
      <c r="M524" s="35">
        <f t="shared" ref="M524:M587" si="26">K524/L524</f>
        <v>0.25109277490047538</v>
      </c>
    </row>
    <row r="525" spans="1:13" ht="15.6" customHeight="1">
      <c r="A525" s="16" t="s">
        <v>454</v>
      </c>
      <c r="B525" s="48" t="s">
        <v>31</v>
      </c>
      <c r="C525" s="33">
        <v>847350.52</v>
      </c>
      <c r="D525" s="33">
        <v>29378.94</v>
      </c>
      <c r="E525" s="33">
        <v>140779.48000000001</v>
      </c>
      <c r="F525" s="33">
        <f t="shared" si="24"/>
        <v>1017508.94</v>
      </c>
      <c r="G525" s="34">
        <v>0</v>
      </c>
      <c r="H525" s="34">
        <v>0</v>
      </c>
      <c r="I525" s="34">
        <v>0</v>
      </c>
      <c r="J525" s="34">
        <v>25723.34</v>
      </c>
      <c r="K525" s="34">
        <f t="shared" si="25"/>
        <v>991785.6</v>
      </c>
      <c r="L525" s="33">
        <v>3989173.87</v>
      </c>
      <c r="M525" s="35">
        <f t="shared" si="26"/>
        <v>0.24861929620530679</v>
      </c>
    </row>
    <row r="526" spans="1:13" ht="15.6" customHeight="1">
      <c r="A526" s="16" t="s">
        <v>129</v>
      </c>
      <c r="B526" s="48" t="s">
        <v>28</v>
      </c>
      <c r="C526" s="33">
        <v>87079.16</v>
      </c>
      <c r="D526" s="33">
        <v>353.45</v>
      </c>
      <c r="E526" s="33">
        <v>44637.13</v>
      </c>
      <c r="F526" s="33">
        <f t="shared" si="24"/>
        <v>132069.74</v>
      </c>
      <c r="G526" s="34">
        <v>0</v>
      </c>
      <c r="H526" s="34">
        <v>0</v>
      </c>
      <c r="I526" s="34">
        <v>0</v>
      </c>
      <c r="J526" s="34">
        <v>16631.04</v>
      </c>
      <c r="K526" s="34">
        <f t="shared" si="25"/>
        <v>115438.69999999998</v>
      </c>
      <c r="L526" s="33">
        <v>464805.83</v>
      </c>
      <c r="M526" s="35">
        <f t="shared" si="26"/>
        <v>0.2483589760481274</v>
      </c>
    </row>
    <row r="527" spans="1:13" ht="15.6" customHeight="1">
      <c r="A527" s="16" t="s">
        <v>158</v>
      </c>
      <c r="B527" s="48" t="s">
        <v>28</v>
      </c>
      <c r="C527" s="33">
        <v>61105.25</v>
      </c>
      <c r="D527" s="33">
        <v>6157</v>
      </c>
      <c r="E527" s="33">
        <v>41853.72</v>
      </c>
      <c r="F527" s="33">
        <f t="shared" si="24"/>
        <v>109115.97</v>
      </c>
      <c r="G527" s="34">
        <v>0</v>
      </c>
      <c r="H527" s="34">
        <v>0</v>
      </c>
      <c r="I527" s="34">
        <v>0</v>
      </c>
      <c r="J527" s="34">
        <v>3418.53</v>
      </c>
      <c r="K527" s="34">
        <f t="shared" si="25"/>
        <v>105697.44</v>
      </c>
      <c r="L527" s="33">
        <v>427299.5</v>
      </c>
      <c r="M527" s="35">
        <f t="shared" si="26"/>
        <v>0.24736148766848545</v>
      </c>
    </row>
    <row r="528" spans="1:13" ht="15.6" customHeight="1">
      <c r="A528" s="16" t="s">
        <v>453</v>
      </c>
      <c r="B528" s="48" t="s">
        <v>31</v>
      </c>
      <c r="C528" s="33">
        <v>470283.65</v>
      </c>
      <c r="D528" s="33">
        <v>25586.31</v>
      </c>
      <c r="E528" s="33">
        <v>90889.96</v>
      </c>
      <c r="F528" s="33">
        <f t="shared" si="24"/>
        <v>586759.92000000004</v>
      </c>
      <c r="G528" s="34">
        <v>11219.5</v>
      </c>
      <c r="H528" s="34">
        <v>139</v>
      </c>
      <c r="I528" s="34">
        <v>0</v>
      </c>
      <c r="J528" s="34">
        <v>8992.65</v>
      </c>
      <c r="K528" s="34">
        <f t="shared" si="25"/>
        <v>566408.77</v>
      </c>
      <c r="L528" s="33">
        <v>2291076.6100000003</v>
      </c>
      <c r="M528" s="35">
        <f t="shared" si="26"/>
        <v>0.2472238455614105</v>
      </c>
    </row>
    <row r="529" spans="1:13" ht="15.6" customHeight="1">
      <c r="A529" s="16" t="s">
        <v>183</v>
      </c>
      <c r="B529" s="48" t="s">
        <v>34</v>
      </c>
      <c r="C529" s="33">
        <v>154692.28</v>
      </c>
      <c r="D529" s="33">
        <v>11237.2</v>
      </c>
      <c r="E529" s="33">
        <v>69569.02</v>
      </c>
      <c r="F529" s="33">
        <f t="shared" si="24"/>
        <v>235498.5</v>
      </c>
      <c r="G529" s="34">
        <v>202</v>
      </c>
      <c r="H529" s="34">
        <v>0</v>
      </c>
      <c r="I529" s="34">
        <v>0</v>
      </c>
      <c r="J529" s="34">
        <v>2784.77</v>
      </c>
      <c r="K529" s="34">
        <f t="shared" si="25"/>
        <v>232511.73</v>
      </c>
      <c r="L529" s="33">
        <v>940726.04</v>
      </c>
      <c r="M529" s="35">
        <f t="shared" si="26"/>
        <v>0.24716200053312015</v>
      </c>
    </row>
    <row r="530" spans="1:13" ht="15.6" customHeight="1">
      <c r="A530" s="16" t="s">
        <v>167</v>
      </c>
      <c r="B530" s="48" t="s">
        <v>39</v>
      </c>
      <c r="C530" s="33">
        <v>355028.29</v>
      </c>
      <c r="D530" s="33">
        <v>5575.52</v>
      </c>
      <c r="E530" s="33">
        <v>135867.92000000001</v>
      </c>
      <c r="F530" s="33">
        <f t="shared" si="24"/>
        <v>496471.73</v>
      </c>
      <c r="G530" s="34">
        <v>0</v>
      </c>
      <c r="H530" s="34">
        <v>0</v>
      </c>
      <c r="I530" s="34">
        <v>0</v>
      </c>
      <c r="J530" s="34">
        <v>19430.7</v>
      </c>
      <c r="K530" s="34">
        <f t="shared" si="25"/>
        <v>477041.02999999997</v>
      </c>
      <c r="L530" s="33">
        <v>1936259.37</v>
      </c>
      <c r="M530" s="35">
        <f t="shared" si="26"/>
        <v>0.24637248366162842</v>
      </c>
    </row>
    <row r="531" spans="1:13" ht="15.6" customHeight="1">
      <c r="A531" s="16" t="s">
        <v>275</v>
      </c>
      <c r="B531" s="48" t="s">
        <v>34</v>
      </c>
      <c r="C531" s="33">
        <v>213383.67</v>
      </c>
      <c r="D531" s="33">
        <v>2531.3200000000002</v>
      </c>
      <c r="E531" s="33">
        <v>112868.61</v>
      </c>
      <c r="F531" s="33">
        <f t="shared" si="24"/>
        <v>328783.60000000003</v>
      </c>
      <c r="G531" s="34">
        <v>0</v>
      </c>
      <c r="H531" s="34">
        <v>0</v>
      </c>
      <c r="I531" s="34">
        <v>0</v>
      </c>
      <c r="J531" s="34">
        <v>6224.51</v>
      </c>
      <c r="K531" s="34">
        <f t="shared" si="25"/>
        <v>322559.09000000003</v>
      </c>
      <c r="L531" s="33">
        <v>1310518.8800000001</v>
      </c>
      <c r="M531" s="35">
        <f t="shared" si="26"/>
        <v>0.24613082262500482</v>
      </c>
    </row>
    <row r="532" spans="1:13" ht="15.6" customHeight="1">
      <c r="A532" s="16" t="s">
        <v>45</v>
      </c>
      <c r="B532" s="48" t="s">
        <v>28</v>
      </c>
      <c r="C532" s="33">
        <v>110730.09</v>
      </c>
      <c r="D532" s="33">
        <v>9246.67</v>
      </c>
      <c r="E532" s="33">
        <v>54328.480000000003</v>
      </c>
      <c r="F532" s="33">
        <f t="shared" si="24"/>
        <v>174305.24</v>
      </c>
      <c r="G532" s="34">
        <v>2950.5</v>
      </c>
      <c r="H532" s="34">
        <v>0</v>
      </c>
      <c r="I532" s="34">
        <v>0</v>
      </c>
      <c r="J532" s="34">
        <v>2947.86</v>
      </c>
      <c r="K532" s="34">
        <f t="shared" si="25"/>
        <v>168406.88</v>
      </c>
      <c r="L532" s="33">
        <v>685017.99000000011</v>
      </c>
      <c r="M532" s="35">
        <f t="shared" si="26"/>
        <v>0.24584300333484668</v>
      </c>
    </row>
    <row r="533" spans="1:13" ht="15.6" customHeight="1">
      <c r="A533" s="16" t="s">
        <v>618</v>
      </c>
      <c r="B533" s="48" t="s">
        <v>53</v>
      </c>
      <c r="C533" s="33">
        <v>2302964.08</v>
      </c>
      <c r="D533" s="33">
        <v>73467.28</v>
      </c>
      <c r="E533" s="33">
        <v>1187103.28</v>
      </c>
      <c r="F533" s="33">
        <f t="shared" si="24"/>
        <v>3563534.6399999997</v>
      </c>
      <c r="G533" s="34">
        <v>27792.62</v>
      </c>
      <c r="H533" s="34">
        <v>6635.5</v>
      </c>
      <c r="I533" s="34">
        <v>19.64</v>
      </c>
      <c r="J533" s="34">
        <v>82598.61</v>
      </c>
      <c r="K533" s="34">
        <f t="shared" si="25"/>
        <v>3446488.2699999996</v>
      </c>
      <c r="L533" s="33">
        <v>14056216.32</v>
      </c>
      <c r="M533" s="35">
        <f t="shared" si="26"/>
        <v>0.24519317229745077</v>
      </c>
    </row>
    <row r="534" spans="1:13" ht="15.6" customHeight="1">
      <c r="A534" s="16" t="s">
        <v>236</v>
      </c>
      <c r="B534" s="48" t="s">
        <v>28</v>
      </c>
      <c r="C534" s="33">
        <v>82213.5</v>
      </c>
      <c r="D534" s="33">
        <v>673.85</v>
      </c>
      <c r="E534" s="33">
        <v>20414.580000000002</v>
      </c>
      <c r="F534" s="33">
        <f t="shared" si="24"/>
        <v>103301.93000000001</v>
      </c>
      <c r="G534" s="34">
        <v>0</v>
      </c>
      <c r="H534" s="34">
        <v>0</v>
      </c>
      <c r="I534" s="34">
        <v>0</v>
      </c>
      <c r="J534" s="34">
        <v>2517.5700000000002</v>
      </c>
      <c r="K534" s="34">
        <f t="shared" si="25"/>
        <v>100784.36</v>
      </c>
      <c r="L534" s="33">
        <v>412201.78</v>
      </c>
      <c r="M534" s="35">
        <f t="shared" si="26"/>
        <v>0.24450248613676534</v>
      </c>
    </row>
    <row r="535" spans="1:13" ht="15.6" customHeight="1">
      <c r="A535" s="16" t="s">
        <v>251</v>
      </c>
      <c r="B535" s="48" t="s">
        <v>36</v>
      </c>
      <c r="C535" s="33">
        <v>1437528.48</v>
      </c>
      <c r="D535" s="33">
        <v>54409.46</v>
      </c>
      <c r="E535" s="33">
        <v>284653.78000000003</v>
      </c>
      <c r="F535" s="33">
        <f t="shared" si="24"/>
        <v>1776591.72</v>
      </c>
      <c r="G535" s="34">
        <v>0</v>
      </c>
      <c r="H535" s="34">
        <v>0</v>
      </c>
      <c r="I535" s="34">
        <v>5551.25</v>
      </c>
      <c r="J535" s="34">
        <v>76587.990000000005</v>
      </c>
      <c r="K535" s="34">
        <f t="shared" si="25"/>
        <v>1694452.48</v>
      </c>
      <c r="L535" s="33">
        <v>6947077.9799999995</v>
      </c>
      <c r="M535" s="35">
        <f t="shared" si="26"/>
        <v>0.24390865985356336</v>
      </c>
    </row>
    <row r="536" spans="1:13" ht="15.6" customHeight="1">
      <c r="A536" s="16" t="s">
        <v>191</v>
      </c>
      <c r="B536" s="48" t="s">
        <v>34</v>
      </c>
      <c r="C536" s="33">
        <v>350459.23</v>
      </c>
      <c r="D536" s="33">
        <v>19107.990000000002</v>
      </c>
      <c r="E536" s="33">
        <v>147692.54999999999</v>
      </c>
      <c r="F536" s="33">
        <f t="shared" si="24"/>
        <v>517259.76999999996</v>
      </c>
      <c r="G536" s="34">
        <v>0</v>
      </c>
      <c r="H536" s="34">
        <v>0</v>
      </c>
      <c r="I536" s="34">
        <v>817.06</v>
      </c>
      <c r="J536" s="34">
        <v>17488.849999999999</v>
      </c>
      <c r="K536" s="34">
        <f t="shared" si="25"/>
        <v>498953.86</v>
      </c>
      <c r="L536" s="33">
        <v>2053558.1800000002</v>
      </c>
      <c r="M536" s="35">
        <f t="shared" si="26"/>
        <v>0.24297040369219047</v>
      </c>
    </row>
    <row r="537" spans="1:13" ht="15.6" customHeight="1">
      <c r="A537" s="16" t="s">
        <v>444</v>
      </c>
      <c r="B537" s="48" t="s">
        <v>39</v>
      </c>
      <c r="C537" s="33">
        <v>249441.81</v>
      </c>
      <c r="D537" s="33">
        <v>14812.69</v>
      </c>
      <c r="E537" s="33">
        <v>81720.91</v>
      </c>
      <c r="F537" s="33">
        <f t="shared" si="24"/>
        <v>345975.41000000003</v>
      </c>
      <c r="G537" s="34">
        <v>0</v>
      </c>
      <c r="H537" s="34">
        <v>1727.49</v>
      </c>
      <c r="I537" s="34">
        <v>0</v>
      </c>
      <c r="J537" s="34">
        <v>6960.34</v>
      </c>
      <c r="K537" s="34">
        <f t="shared" si="25"/>
        <v>337287.58</v>
      </c>
      <c r="L537" s="33">
        <v>1393573.78</v>
      </c>
      <c r="M537" s="35">
        <f t="shared" si="26"/>
        <v>0.24203065875708427</v>
      </c>
    </row>
    <row r="538" spans="1:13" ht="15.6" customHeight="1">
      <c r="A538" s="16" t="s">
        <v>610</v>
      </c>
      <c r="B538" s="48" t="s">
        <v>34</v>
      </c>
      <c r="C538" s="33">
        <v>174113.33</v>
      </c>
      <c r="D538" s="33">
        <v>5947.43</v>
      </c>
      <c r="E538" s="33">
        <v>128280.09</v>
      </c>
      <c r="F538" s="33">
        <f t="shared" si="24"/>
        <v>308340.84999999998</v>
      </c>
      <c r="G538" s="34">
        <v>710.5</v>
      </c>
      <c r="H538" s="34">
        <v>0</v>
      </c>
      <c r="I538" s="34">
        <v>0</v>
      </c>
      <c r="J538" s="34">
        <v>11626.5</v>
      </c>
      <c r="K538" s="34">
        <f t="shared" si="25"/>
        <v>296003.84999999998</v>
      </c>
      <c r="L538" s="33">
        <v>1228455.81</v>
      </c>
      <c r="M538" s="35">
        <f t="shared" si="26"/>
        <v>0.24095604220391123</v>
      </c>
    </row>
    <row r="539" spans="1:13" ht="15.6" customHeight="1">
      <c r="A539" s="16" t="s">
        <v>568</v>
      </c>
      <c r="B539" s="48" t="s">
        <v>78</v>
      </c>
      <c r="C539" s="33">
        <v>259971.35</v>
      </c>
      <c r="D539" s="33">
        <v>5844.51</v>
      </c>
      <c r="E539" s="33">
        <v>47955.39</v>
      </c>
      <c r="F539" s="33">
        <f t="shared" si="24"/>
        <v>313771.25</v>
      </c>
      <c r="G539" s="34">
        <v>4978.03</v>
      </c>
      <c r="H539" s="34">
        <v>0</v>
      </c>
      <c r="I539" s="34">
        <v>0</v>
      </c>
      <c r="J539" s="34">
        <v>15049.28</v>
      </c>
      <c r="K539" s="34">
        <f t="shared" si="25"/>
        <v>293743.93999999994</v>
      </c>
      <c r="L539" s="33">
        <v>1223260.17</v>
      </c>
      <c r="M539" s="35">
        <f t="shared" si="26"/>
        <v>0.24013202359069696</v>
      </c>
    </row>
    <row r="540" spans="1:13" ht="15.6" customHeight="1">
      <c r="A540" s="16" t="s">
        <v>272</v>
      </c>
      <c r="B540" s="48" t="s">
        <v>34</v>
      </c>
      <c r="C540" s="33">
        <v>460888.39</v>
      </c>
      <c r="D540" s="33">
        <v>30615.23</v>
      </c>
      <c r="E540" s="33">
        <v>309349.59999999998</v>
      </c>
      <c r="F540" s="33">
        <f t="shared" si="24"/>
        <v>800853.22</v>
      </c>
      <c r="G540" s="34">
        <v>0</v>
      </c>
      <c r="H540" s="34">
        <v>0</v>
      </c>
      <c r="I540" s="34">
        <v>1048.52</v>
      </c>
      <c r="J540" s="34">
        <v>103945.42</v>
      </c>
      <c r="K540" s="34">
        <f t="shared" si="25"/>
        <v>695859.27999999991</v>
      </c>
      <c r="L540" s="33">
        <v>2913014.34</v>
      </c>
      <c r="M540" s="35">
        <f t="shared" si="26"/>
        <v>0.23887945570497945</v>
      </c>
    </row>
    <row r="541" spans="1:13" ht="15.6" customHeight="1">
      <c r="A541" s="16" t="s">
        <v>276</v>
      </c>
      <c r="B541" s="48" t="s">
        <v>31</v>
      </c>
      <c r="C541" s="33">
        <v>967209.99</v>
      </c>
      <c r="D541" s="33">
        <v>26376.01</v>
      </c>
      <c r="E541" s="33">
        <v>232890.97</v>
      </c>
      <c r="F541" s="33">
        <f t="shared" si="24"/>
        <v>1226476.97</v>
      </c>
      <c r="G541" s="34">
        <v>2003.84</v>
      </c>
      <c r="H541" s="34">
        <v>0</v>
      </c>
      <c r="I541" s="34">
        <v>669.27</v>
      </c>
      <c r="J541" s="34">
        <v>37601.99</v>
      </c>
      <c r="K541" s="34">
        <f t="shared" si="25"/>
        <v>1186201.8699999999</v>
      </c>
      <c r="L541" s="33">
        <v>4972287.4000000004</v>
      </c>
      <c r="M541" s="35">
        <f t="shared" si="26"/>
        <v>0.23856261204853119</v>
      </c>
    </row>
    <row r="542" spans="1:13" ht="15.6" customHeight="1">
      <c r="A542" s="16" t="s">
        <v>283</v>
      </c>
      <c r="B542" s="48" t="s">
        <v>78</v>
      </c>
      <c r="C542" s="33">
        <v>337284.52</v>
      </c>
      <c r="D542" s="33">
        <v>15066.51</v>
      </c>
      <c r="E542" s="33">
        <v>67104.160000000003</v>
      </c>
      <c r="F542" s="33">
        <f t="shared" si="24"/>
        <v>419455.19000000006</v>
      </c>
      <c r="G542" s="34">
        <v>21254.11</v>
      </c>
      <c r="H542" s="34">
        <v>0</v>
      </c>
      <c r="I542" s="34">
        <v>0</v>
      </c>
      <c r="J542" s="34">
        <v>2389.5</v>
      </c>
      <c r="K542" s="34">
        <f t="shared" si="25"/>
        <v>395811.58000000007</v>
      </c>
      <c r="L542" s="33">
        <v>1677646.6800000002</v>
      </c>
      <c r="M542" s="35">
        <f t="shared" si="26"/>
        <v>0.23593262199881088</v>
      </c>
    </row>
    <row r="543" spans="1:13" ht="15.6" customHeight="1">
      <c r="A543" s="16" t="s">
        <v>40</v>
      </c>
      <c r="B543" s="48" t="s">
        <v>36</v>
      </c>
      <c r="C543" s="33">
        <v>540327.37</v>
      </c>
      <c r="D543" s="33">
        <v>13354.47</v>
      </c>
      <c r="E543" s="33">
        <v>269184.71999999997</v>
      </c>
      <c r="F543" s="33">
        <f t="shared" si="24"/>
        <v>822866.55999999994</v>
      </c>
      <c r="G543" s="34">
        <v>1941.27</v>
      </c>
      <c r="H543" s="34">
        <v>0</v>
      </c>
      <c r="I543" s="34">
        <v>1488.68</v>
      </c>
      <c r="J543" s="34">
        <v>62711.4</v>
      </c>
      <c r="K543" s="34">
        <f t="shared" si="25"/>
        <v>756725.20999999985</v>
      </c>
      <c r="L543" s="33">
        <v>3210581.54</v>
      </c>
      <c r="M543" s="35">
        <f t="shared" si="26"/>
        <v>0.23569724069365947</v>
      </c>
    </row>
    <row r="544" spans="1:13" ht="15.6" customHeight="1">
      <c r="A544" s="16" t="s">
        <v>457</v>
      </c>
      <c r="B544" s="48" t="s">
        <v>34</v>
      </c>
      <c r="C544" s="33">
        <v>132634.35999999999</v>
      </c>
      <c r="D544" s="33">
        <v>982.04</v>
      </c>
      <c r="E544" s="33">
        <v>95780.07</v>
      </c>
      <c r="F544" s="33">
        <f t="shared" si="24"/>
        <v>229396.47</v>
      </c>
      <c r="G544" s="34">
        <v>0</v>
      </c>
      <c r="H544" s="34">
        <v>0</v>
      </c>
      <c r="I544" s="34">
        <v>0</v>
      </c>
      <c r="J544" s="34">
        <v>27361.58</v>
      </c>
      <c r="K544" s="34">
        <f t="shared" si="25"/>
        <v>202034.89</v>
      </c>
      <c r="L544" s="33">
        <v>859249.48</v>
      </c>
      <c r="M544" s="35">
        <f t="shared" si="26"/>
        <v>0.23512948765473796</v>
      </c>
    </row>
    <row r="545" spans="1:13" ht="15.6" customHeight="1">
      <c r="A545" s="16" t="s">
        <v>212</v>
      </c>
      <c r="B545" s="48" t="s">
        <v>44</v>
      </c>
      <c r="C545" s="33">
        <v>4699934.5</v>
      </c>
      <c r="D545" s="33">
        <v>166327.04999999999</v>
      </c>
      <c r="E545" s="33">
        <v>3255261.07</v>
      </c>
      <c r="F545" s="33">
        <f t="shared" si="24"/>
        <v>8121522.6199999992</v>
      </c>
      <c r="G545" s="34">
        <v>13076.94</v>
      </c>
      <c r="H545" s="34">
        <v>571.6</v>
      </c>
      <c r="I545" s="34">
        <v>21850.66</v>
      </c>
      <c r="J545" s="34">
        <v>102282.46</v>
      </c>
      <c r="K545" s="34">
        <f t="shared" si="25"/>
        <v>7983740.959999999</v>
      </c>
      <c r="L545" s="33">
        <v>34046099.289999999</v>
      </c>
      <c r="M545" s="35">
        <f t="shared" si="26"/>
        <v>0.23449796383414118</v>
      </c>
    </row>
    <row r="546" spans="1:13" ht="15.6" customHeight="1">
      <c r="A546" s="16" t="s">
        <v>588</v>
      </c>
      <c r="B546" s="48" t="s">
        <v>28</v>
      </c>
      <c r="C546" s="33">
        <v>89200.01</v>
      </c>
      <c r="D546" s="33">
        <v>1787.43</v>
      </c>
      <c r="E546" s="33">
        <v>23457.58</v>
      </c>
      <c r="F546" s="33">
        <f t="shared" si="24"/>
        <v>114445.01999999999</v>
      </c>
      <c r="G546" s="34">
        <v>0</v>
      </c>
      <c r="H546" s="34">
        <v>0</v>
      </c>
      <c r="I546" s="34">
        <v>0</v>
      </c>
      <c r="J546" s="34">
        <v>11543.63</v>
      </c>
      <c r="K546" s="34">
        <f t="shared" si="25"/>
        <v>102901.38999999998</v>
      </c>
      <c r="L546" s="33">
        <v>439314.55999999994</v>
      </c>
      <c r="M546" s="35">
        <f t="shared" si="26"/>
        <v>0.2342316858334948</v>
      </c>
    </row>
    <row r="547" spans="1:13" ht="15.6" customHeight="1">
      <c r="A547" s="16" t="s">
        <v>329</v>
      </c>
      <c r="B547" s="48" t="s">
        <v>34</v>
      </c>
      <c r="C547" s="33">
        <v>75014.09</v>
      </c>
      <c r="D547" s="33">
        <v>15675.13</v>
      </c>
      <c r="E547" s="33">
        <v>108715.85</v>
      </c>
      <c r="F547" s="33">
        <f t="shared" si="24"/>
        <v>199405.07</v>
      </c>
      <c r="G547" s="34">
        <v>10278</v>
      </c>
      <c r="H547" s="34">
        <v>0</v>
      </c>
      <c r="I547" s="34">
        <v>0</v>
      </c>
      <c r="J547" s="34">
        <v>12461.19</v>
      </c>
      <c r="K547" s="34">
        <f t="shared" si="25"/>
        <v>176665.88</v>
      </c>
      <c r="L547" s="33">
        <v>756108.19000000006</v>
      </c>
      <c r="M547" s="35">
        <f t="shared" si="26"/>
        <v>0.23365158893464702</v>
      </c>
    </row>
    <row r="548" spans="1:13" ht="15.6" customHeight="1">
      <c r="A548" s="16" t="s">
        <v>295</v>
      </c>
      <c r="B548" s="48" t="s">
        <v>34</v>
      </c>
      <c r="C548" s="33">
        <v>151252.79</v>
      </c>
      <c r="D548" s="33">
        <v>2091.37</v>
      </c>
      <c r="E548" s="33">
        <v>50771.08</v>
      </c>
      <c r="F548" s="33">
        <f t="shared" si="24"/>
        <v>204115.24</v>
      </c>
      <c r="G548" s="34">
        <v>8196</v>
      </c>
      <c r="H548" s="34">
        <v>0</v>
      </c>
      <c r="I548" s="34">
        <v>0</v>
      </c>
      <c r="J548" s="34">
        <v>12496.66</v>
      </c>
      <c r="K548" s="34">
        <f t="shared" si="25"/>
        <v>183422.58</v>
      </c>
      <c r="L548" s="33">
        <v>786836.64999999991</v>
      </c>
      <c r="M548" s="35">
        <f t="shared" si="26"/>
        <v>0.23311392523467228</v>
      </c>
    </row>
    <row r="549" spans="1:13" ht="15.6" customHeight="1">
      <c r="A549" s="16" t="s">
        <v>173</v>
      </c>
      <c r="B549" s="48" t="s">
        <v>39</v>
      </c>
      <c r="C549" s="33">
        <v>477683.71</v>
      </c>
      <c r="D549" s="33">
        <v>8629.0300000000007</v>
      </c>
      <c r="E549" s="33">
        <v>275241.09000000003</v>
      </c>
      <c r="F549" s="33">
        <f t="shared" si="24"/>
        <v>761553.83000000007</v>
      </c>
      <c r="G549" s="34">
        <v>0</v>
      </c>
      <c r="H549" s="34">
        <v>0</v>
      </c>
      <c r="I549" s="34">
        <v>11714.67</v>
      </c>
      <c r="J549" s="34">
        <v>95930.82</v>
      </c>
      <c r="K549" s="34">
        <f t="shared" si="25"/>
        <v>653908.34000000008</v>
      </c>
      <c r="L549" s="33">
        <v>2818186.64</v>
      </c>
      <c r="M549" s="35">
        <f t="shared" si="26"/>
        <v>0.23203159461432976</v>
      </c>
    </row>
    <row r="550" spans="1:13" ht="15.6" customHeight="1">
      <c r="A550" s="16" t="s">
        <v>130</v>
      </c>
      <c r="B550" s="48" t="s">
        <v>28</v>
      </c>
      <c r="C550" s="33">
        <v>57785.120000000003</v>
      </c>
      <c r="D550" s="33">
        <v>1962.03</v>
      </c>
      <c r="E550" s="33">
        <v>31759.15</v>
      </c>
      <c r="F550" s="33">
        <f t="shared" si="24"/>
        <v>91506.3</v>
      </c>
      <c r="G550" s="34">
        <v>1123.5</v>
      </c>
      <c r="H550" s="34">
        <v>0</v>
      </c>
      <c r="I550" s="34">
        <v>0</v>
      </c>
      <c r="J550" s="34">
        <v>1474.98</v>
      </c>
      <c r="K550" s="34">
        <f t="shared" si="25"/>
        <v>88907.82</v>
      </c>
      <c r="L550" s="33">
        <v>383331.88</v>
      </c>
      <c r="M550" s="35">
        <f t="shared" si="26"/>
        <v>0.23193432281186738</v>
      </c>
    </row>
    <row r="551" spans="1:13" ht="15.6" customHeight="1">
      <c r="A551" s="16" t="s">
        <v>672</v>
      </c>
      <c r="B551" s="48" t="s">
        <v>31</v>
      </c>
      <c r="C551" s="33">
        <v>645252.14</v>
      </c>
      <c r="D551" s="33">
        <v>22317.49</v>
      </c>
      <c r="E551" s="33">
        <v>129292.4</v>
      </c>
      <c r="F551" s="33">
        <f t="shared" si="24"/>
        <v>796862.03</v>
      </c>
      <c r="G551" s="34">
        <v>119.5</v>
      </c>
      <c r="H551" s="34">
        <v>0</v>
      </c>
      <c r="I551" s="34">
        <v>0</v>
      </c>
      <c r="J551" s="34">
        <v>33377.9</v>
      </c>
      <c r="K551" s="34">
        <f t="shared" si="25"/>
        <v>763364.63</v>
      </c>
      <c r="L551" s="33">
        <v>3322701.9800000004</v>
      </c>
      <c r="M551" s="35">
        <f t="shared" si="26"/>
        <v>0.22974212992764398</v>
      </c>
    </row>
    <row r="552" spans="1:13" ht="15.6" customHeight="1">
      <c r="A552" s="16" t="s">
        <v>561</v>
      </c>
      <c r="B552" s="48" t="s">
        <v>36</v>
      </c>
      <c r="C552" s="33">
        <v>217260.53</v>
      </c>
      <c r="D552" s="33">
        <v>4038.2</v>
      </c>
      <c r="E552" s="33">
        <v>141769.54</v>
      </c>
      <c r="F552" s="33">
        <f t="shared" si="24"/>
        <v>363068.27</v>
      </c>
      <c r="G552" s="34">
        <v>1476.44</v>
      </c>
      <c r="H552" s="34">
        <v>0</v>
      </c>
      <c r="I552" s="34">
        <v>8002.31</v>
      </c>
      <c r="J552" s="34">
        <v>23540.11</v>
      </c>
      <c r="K552" s="34">
        <f t="shared" si="25"/>
        <v>330049.41000000003</v>
      </c>
      <c r="L552" s="33">
        <v>1465465.34</v>
      </c>
      <c r="M552" s="35">
        <f t="shared" si="26"/>
        <v>0.22521816176150575</v>
      </c>
    </row>
    <row r="553" spans="1:13" ht="15.6" customHeight="1">
      <c r="A553" s="16" t="s">
        <v>401</v>
      </c>
      <c r="B553" s="48" t="s">
        <v>28</v>
      </c>
      <c r="C553" s="33">
        <v>82876.14</v>
      </c>
      <c r="D553" s="33">
        <v>233.6</v>
      </c>
      <c r="E553" s="33">
        <v>44084.01</v>
      </c>
      <c r="F553" s="33">
        <f t="shared" si="24"/>
        <v>127193.75</v>
      </c>
      <c r="G553" s="34">
        <v>0</v>
      </c>
      <c r="H553" s="34">
        <v>0</v>
      </c>
      <c r="I553" s="34">
        <v>0</v>
      </c>
      <c r="J553" s="34">
        <v>1880.42</v>
      </c>
      <c r="K553" s="34">
        <f t="shared" si="25"/>
        <v>125313.33</v>
      </c>
      <c r="L553" s="33">
        <v>561927.77</v>
      </c>
      <c r="M553" s="35">
        <f t="shared" si="26"/>
        <v>0.22300611696054815</v>
      </c>
    </row>
    <row r="554" spans="1:13" ht="15.6" customHeight="1">
      <c r="A554" s="16" t="s">
        <v>661</v>
      </c>
      <c r="B554" s="48" t="s">
        <v>34</v>
      </c>
      <c r="C554" s="33">
        <v>141680.10999999999</v>
      </c>
      <c r="D554" s="33">
        <v>2129.11</v>
      </c>
      <c r="E554" s="33">
        <v>66699.3</v>
      </c>
      <c r="F554" s="33">
        <f t="shared" si="24"/>
        <v>210508.51999999996</v>
      </c>
      <c r="G554" s="34">
        <v>0</v>
      </c>
      <c r="H554" s="34">
        <v>0</v>
      </c>
      <c r="I554" s="34">
        <v>0</v>
      </c>
      <c r="J554" s="34">
        <v>5223.3900000000003</v>
      </c>
      <c r="K554" s="34">
        <f t="shared" si="25"/>
        <v>205285.12999999995</v>
      </c>
      <c r="L554" s="33">
        <v>922690.19</v>
      </c>
      <c r="M554" s="35">
        <f t="shared" si="26"/>
        <v>0.22248543685069411</v>
      </c>
    </row>
    <row r="555" spans="1:13" ht="15.6" customHeight="1">
      <c r="A555" s="16" t="s">
        <v>379</v>
      </c>
      <c r="B555" s="48" t="s">
        <v>34</v>
      </c>
      <c r="C555" s="33">
        <v>196003.55</v>
      </c>
      <c r="D555" s="33">
        <v>39606.82</v>
      </c>
      <c r="E555" s="33">
        <v>110027.33</v>
      </c>
      <c r="F555" s="33">
        <f t="shared" si="24"/>
        <v>345637.7</v>
      </c>
      <c r="G555" s="34">
        <v>0</v>
      </c>
      <c r="H555" s="34">
        <v>0</v>
      </c>
      <c r="I555" s="34">
        <v>0</v>
      </c>
      <c r="J555" s="34">
        <v>11137.93</v>
      </c>
      <c r="K555" s="34">
        <f t="shared" si="25"/>
        <v>334499.77</v>
      </c>
      <c r="L555" s="33">
        <v>1508475.73</v>
      </c>
      <c r="M555" s="35">
        <f t="shared" si="26"/>
        <v>0.22174686894034418</v>
      </c>
    </row>
    <row r="556" spans="1:13" ht="15.6" customHeight="1">
      <c r="A556" s="16" t="s">
        <v>255</v>
      </c>
      <c r="B556" s="48" t="s">
        <v>39</v>
      </c>
      <c r="C556" s="33">
        <v>1305464.0900000001</v>
      </c>
      <c r="D556" s="33">
        <v>4144.54</v>
      </c>
      <c r="E556" s="33">
        <v>189653.15</v>
      </c>
      <c r="F556" s="33">
        <f t="shared" si="24"/>
        <v>1499261.78</v>
      </c>
      <c r="G556" s="34">
        <v>24918.31</v>
      </c>
      <c r="H556" s="34">
        <v>0</v>
      </c>
      <c r="I556" s="34">
        <v>141.38999999999999</v>
      </c>
      <c r="J556" s="34">
        <v>29405.42</v>
      </c>
      <c r="K556" s="34">
        <f t="shared" si="25"/>
        <v>1444796.6600000001</v>
      </c>
      <c r="L556" s="33">
        <v>6519988.8000000007</v>
      </c>
      <c r="M556" s="35">
        <f t="shared" si="26"/>
        <v>0.22159496040852095</v>
      </c>
    </row>
    <row r="557" spans="1:13" ht="15.6" customHeight="1">
      <c r="A557" s="16" t="s">
        <v>133</v>
      </c>
      <c r="B557" s="48" t="s">
        <v>34</v>
      </c>
      <c r="C557" s="33">
        <v>189694.97</v>
      </c>
      <c r="D557" s="33">
        <v>9975.1200000000008</v>
      </c>
      <c r="E557" s="33">
        <v>97942.22</v>
      </c>
      <c r="F557" s="33">
        <f t="shared" si="24"/>
        <v>297612.31</v>
      </c>
      <c r="G557" s="34">
        <v>700.15</v>
      </c>
      <c r="H557" s="34">
        <v>0</v>
      </c>
      <c r="I557" s="34">
        <v>0</v>
      </c>
      <c r="J557" s="34">
        <v>20613.830000000002</v>
      </c>
      <c r="K557" s="34">
        <f t="shared" si="25"/>
        <v>276298.32999999996</v>
      </c>
      <c r="L557" s="33">
        <v>1252990.7</v>
      </c>
      <c r="M557" s="35">
        <f t="shared" si="26"/>
        <v>0.22051107801518396</v>
      </c>
    </row>
    <row r="558" spans="1:13" ht="15.6" customHeight="1">
      <c r="A558" s="16" t="s">
        <v>154</v>
      </c>
      <c r="B558" s="48" t="s">
        <v>39</v>
      </c>
      <c r="C558" s="33">
        <v>436206.23</v>
      </c>
      <c r="D558" s="33" t="s">
        <v>684</v>
      </c>
      <c r="E558" s="33">
        <v>197347.19</v>
      </c>
      <c r="F558" s="33">
        <f t="shared" si="24"/>
        <v>633553.41999999993</v>
      </c>
      <c r="G558" s="34">
        <v>9068.8700000000008</v>
      </c>
      <c r="H558" s="34">
        <v>0</v>
      </c>
      <c r="I558" s="34">
        <v>-256.08999999999997</v>
      </c>
      <c r="J558" s="34">
        <v>44760.41</v>
      </c>
      <c r="K558" s="34">
        <f t="shared" si="25"/>
        <v>579980.22999999986</v>
      </c>
      <c r="L558" s="33">
        <v>2653549.56</v>
      </c>
      <c r="M558" s="35">
        <f t="shared" si="26"/>
        <v>0.21856770219886146</v>
      </c>
    </row>
    <row r="559" spans="1:13" ht="15.6" customHeight="1">
      <c r="A559" s="16" t="s">
        <v>637</v>
      </c>
      <c r="B559" s="48" t="s">
        <v>31</v>
      </c>
      <c r="C559" s="33">
        <v>264697.88</v>
      </c>
      <c r="D559" s="33">
        <v>1092.33</v>
      </c>
      <c r="E559" s="33">
        <v>24715.24</v>
      </c>
      <c r="F559" s="33">
        <f t="shared" si="24"/>
        <v>290505.45</v>
      </c>
      <c r="G559" s="34">
        <v>0</v>
      </c>
      <c r="H559" s="34">
        <v>0</v>
      </c>
      <c r="I559" s="34">
        <v>0</v>
      </c>
      <c r="J559" s="34">
        <v>7392.92</v>
      </c>
      <c r="K559" s="34">
        <f t="shared" si="25"/>
        <v>283112.53000000003</v>
      </c>
      <c r="L559" s="33">
        <v>1300465.46</v>
      </c>
      <c r="M559" s="35">
        <f t="shared" si="26"/>
        <v>0.21770092225286786</v>
      </c>
    </row>
    <row r="560" spans="1:13" ht="15.6" customHeight="1">
      <c r="A560" s="16" t="s">
        <v>174</v>
      </c>
      <c r="B560" s="48" t="s">
        <v>34</v>
      </c>
      <c r="C560" s="33">
        <v>107724.24</v>
      </c>
      <c r="D560" s="33">
        <v>34.53</v>
      </c>
      <c r="E560" s="33">
        <v>48422.8</v>
      </c>
      <c r="F560" s="33">
        <f t="shared" si="24"/>
        <v>156181.57</v>
      </c>
      <c r="G560" s="34">
        <v>0</v>
      </c>
      <c r="H560" s="34">
        <v>0</v>
      </c>
      <c r="I560" s="34">
        <v>0</v>
      </c>
      <c r="J560" s="34">
        <v>14076.26</v>
      </c>
      <c r="K560" s="34">
        <f t="shared" si="25"/>
        <v>142105.31</v>
      </c>
      <c r="L560" s="33">
        <v>652982.72</v>
      </c>
      <c r="M560" s="35">
        <f t="shared" si="26"/>
        <v>0.21762491662872793</v>
      </c>
    </row>
    <row r="561" spans="1:13" ht="15.6" customHeight="1">
      <c r="A561" s="16" t="s">
        <v>560</v>
      </c>
      <c r="B561" s="48" t="s">
        <v>53</v>
      </c>
      <c r="C561" s="33">
        <v>638751.01</v>
      </c>
      <c r="D561" s="33">
        <v>13030.56</v>
      </c>
      <c r="E561" s="33">
        <v>62184.959999999999</v>
      </c>
      <c r="F561" s="33">
        <f t="shared" si="24"/>
        <v>713966.53</v>
      </c>
      <c r="G561" s="34">
        <v>7081</v>
      </c>
      <c r="H561" s="34">
        <v>0</v>
      </c>
      <c r="I561" s="34">
        <v>0</v>
      </c>
      <c r="J561" s="34">
        <v>2058.61</v>
      </c>
      <c r="K561" s="34">
        <f t="shared" si="25"/>
        <v>704826.92</v>
      </c>
      <c r="L561" s="33">
        <v>3263009.78</v>
      </c>
      <c r="M561" s="35">
        <f t="shared" si="26"/>
        <v>0.21600515092541345</v>
      </c>
    </row>
    <row r="562" spans="1:13" ht="15.6" customHeight="1">
      <c r="A562" s="16" t="s">
        <v>521</v>
      </c>
      <c r="B562" s="48" t="s">
        <v>36</v>
      </c>
      <c r="C562" s="33">
        <v>579330.15</v>
      </c>
      <c r="D562" s="33">
        <v>11938.01</v>
      </c>
      <c r="E562" s="33">
        <v>295766.95</v>
      </c>
      <c r="F562" s="33">
        <f t="shared" si="24"/>
        <v>887035.1100000001</v>
      </c>
      <c r="G562" s="34">
        <v>505</v>
      </c>
      <c r="H562" s="34">
        <v>0</v>
      </c>
      <c r="I562" s="34">
        <v>1645.07</v>
      </c>
      <c r="J562" s="34">
        <v>29367.96</v>
      </c>
      <c r="K562" s="34">
        <f t="shared" si="25"/>
        <v>855517.08000000019</v>
      </c>
      <c r="L562" s="33">
        <v>3985359.93</v>
      </c>
      <c r="M562" s="35">
        <f t="shared" si="26"/>
        <v>0.21466494746435616</v>
      </c>
    </row>
    <row r="563" spans="1:13" ht="15.6" customHeight="1">
      <c r="A563" s="16" t="s">
        <v>393</v>
      </c>
      <c r="B563" s="48" t="s">
        <v>34</v>
      </c>
      <c r="C563" s="33">
        <v>125633.51</v>
      </c>
      <c r="D563" s="33">
        <v>800</v>
      </c>
      <c r="E563" s="33">
        <v>73630.13</v>
      </c>
      <c r="F563" s="33">
        <f t="shared" si="24"/>
        <v>200063.64</v>
      </c>
      <c r="G563" s="34">
        <v>3530.65</v>
      </c>
      <c r="H563" s="34">
        <v>0</v>
      </c>
      <c r="I563" s="34">
        <v>0</v>
      </c>
      <c r="J563" s="34">
        <v>3482.57</v>
      </c>
      <c r="K563" s="34">
        <f t="shared" si="25"/>
        <v>193050.42</v>
      </c>
      <c r="L563" s="33">
        <v>901813.52</v>
      </c>
      <c r="M563" s="35">
        <f t="shared" si="26"/>
        <v>0.21406911264759038</v>
      </c>
    </row>
    <row r="564" spans="1:13" ht="15.6" customHeight="1">
      <c r="A564" s="16" t="s">
        <v>61</v>
      </c>
      <c r="B564" s="48" t="s">
        <v>28</v>
      </c>
      <c r="C564" s="33">
        <v>107407.94</v>
      </c>
      <c r="D564" s="33">
        <v>6981.42</v>
      </c>
      <c r="E564" s="33">
        <v>63977.37</v>
      </c>
      <c r="F564" s="33">
        <f t="shared" si="24"/>
        <v>178366.73</v>
      </c>
      <c r="G564" s="34">
        <v>0</v>
      </c>
      <c r="H564" s="34">
        <v>0</v>
      </c>
      <c r="I564" s="34">
        <v>0</v>
      </c>
      <c r="J564" s="34">
        <v>9710.35</v>
      </c>
      <c r="K564" s="34">
        <f t="shared" si="25"/>
        <v>168656.38</v>
      </c>
      <c r="L564" s="33">
        <v>795657.51</v>
      </c>
      <c r="M564" s="35">
        <f t="shared" si="26"/>
        <v>0.211971077857356</v>
      </c>
    </row>
    <row r="565" spans="1:13" ht="15.6" customHeight="1">
      <c r="A565" s="16" t="s">
        <v>299</v>
      </c>
      <c r="B565" s="48" t="s">
        <v>34</v>
      </c>
      <c r="C565" s="33">
        <v>193417.69</v>
      </c>
      <c r="D565" s="33">
        <v>7856</v>
      </c>
      <c r="E565" s="33">
        <v>81227.19</v>
      </c>
      <c r="F565" s="33">
        <f t="shared" si="24"/>
        <v>282500.88</v>
      </c>
      <c r="G565" s="34">
        <v>692.8</v>
      </c>
      <c r="H565" s="34">
        <v>0</v>
      </c>
      <c r="I565" s="34">
        <v>400</v>
      </c>
      <c r="J565" s="34">
        <v>11414.5</v>
      </c>
      <c r="K565" s="34">
        <f t="shared" si="25"/>
        <v>269993.58</v>
      </c>
      <c r="L565" s="33">
        <v>1283222.3599999999</v>
      </c>
      <c r="M565" s="35">
        <f t="shared" si="26"/>
        <v>0.21040280189631363</v>
      </c>
    </row>
    <row r="566" spans="1:13" ht="15.6" customHeight="1">
      <c r="A566" s="16" t="s">
        <v>663</v>
      </c>
      <c r="B566" s="48" t="s">
        <v>39</v>
      </c>
      <c r="C566" s="33">
        <v>405131.55</v>
      </c>
      <c r="D566" s="33">
        <v>10124.629999999999</v>
      </c>
      <c r="E566" s="33">
        <v>135788.20000000001</v>
      </c>
      <c r="F566" s="33">
        <f t="shared" si="24"/>
        <v>551044.38</v>
      </c>
      <c r="G566" s="34">
        <v>24386.880000000001</v>
      </c>
      <c r="H566" s="34">
        <v>0</v>
      </c>
      <c r="I566" s="34">
        <v>-11162.84</v>
      </c>
      <c r="J566" s="34">
        <v>5594.98</v>
      </c>
      <c r="K566" s="34">
        <f t="shared" si="25"/>
        <v>532225.36</v>
      </c>
      <c r="L566" s="33">
        <v>2532574.16</v>
      </c>
      <c r="M566" s="35">
        <f t="shared" si="26"/>
        <v>0.21015193489931208</v>
      </c>
    </row>
    <row r="567" spans="1:13" ht="15.6" customHeight="1">
      <c r="A567" s="16" t="s">
        <v>617</v>
      </c>
      <c r="B567" s="48" t="s">
        <v>39</v>
      </c>
      <c r="C567" s="33">
        <v>174394.13</v>
      </c>
      <c r="D567" s="33">
        <v>1338.49</v>
      </c>
      <c r="E567" s="33">
        <v>113177.5</v>
      </c>
      <c r="F567" s="33">
        <f t="shared" si="24"/>
        <v>288910.12</v>
      </c>
      <c r="G567" s="34">
        <v>905</v>
      </c>
      <c r="H567" s="34">
        <v>0</v>
      </c>
      <c r="I567" s="34">
        <v>3346.56</v>
      </c>
      <c r="J567" s="34">
        <v>-11440.05</v>
      </c>
      <c r="K567" s="34">
        <f t="shared" si="25"/>
        <v>296098.61</v>
      </c>
      <c r="L567" s="33">
        <v>1411851.48</v>
      </c>
      <c r="M567" s="35">
        <f t="shared" si="26"/>
        <v>0.20972362475407116</v>
      </c>
    </row>
    <row r="568" spans="1:13" ht="15.6" customHeight="1">
      <c r="A568" s="16" t="s">
        <v>47</v>
      </c>
      <c r="B568" s="48" t="s">
        <v>34</v>
      </c>
      <c r="C568" s="33">
        <v>179947.25</v>
      </c>
      <c r="D568" s="33">
        <v>2625.25</v>
      </c>
      <c r="E568" s="33">
        <v>51478.58</v>
      </c>
      <c r="F568" s="33">
        <f t="shared" si="24"/>
        <v>234051.08000000002</v>
      </c>
      <c r="G568" s="34">
        <v>0</v>
      </c>
      <c r="H568" s="34">
        <v>0</v>
      </c>
      <c r="I568" s="34">
        <v>0</v>
      </c>
      <c r="J568" s="34">
        <v>3284.67</v>
      </c>
      <c r="K568" s="34">
        <f t="shared" si="25"/>
        <v>230766.41</v>
      </c>
      <c r="L568" s="33">
        <v>1100545.26</v>
      </c>
      <c r="M568" s="35">
        <f t="shared" si="26"/>
        <v>0.20968370714712814</v>
      </c>
    </row>
    <row r="569" spans="1:13" ht="15.6" customHeight="1">
      <c r="A569" s="16" t="s">
        <v>327</v>
      </c>
      <c r="B569" s="48" t="s">
        <v>34</v>
      </c>
      <c r="C569" s="33">
        <v>60361.15</v>
      </c>
      <c r="D569" s="33">
        <v>1513.52</v>
      </c>
      <c r="E569" s="33">
        <v>36695.040000000001</v>
      </c>
      <c r="F569" s="33">
        <f t="shared" si="24"/>
        <v>98569.709999999992</v>
      </c>
      <c r="G569" s="34">
        <v>0</v>
      </c>
      <c r="H569" s="34">
        <v>0</v>
      </c>
      <c r="I569" s="34">
        <v>0</v>
      </c>
      <c r="J569" s="34">
        <v>6770.62</v>
      </c>
      <c r="K569" s="34">
        <f t="shared" si="25"/>
        <v>91799.09</v>
      </c>
      <c r="L569" s="33">
        <v>444015.04</v>
      </c>
      <c r="M569" s="35">
        <f t="shared" si="26"/>
        <v>0.20674770386156288</v>
      </c>
    </row>
    <row r="570" spans="1:13" ht="15.6" customHeight="1">
      <c r="A570" s="16" t="s">
        <v>647</v>
      </c>
      <c r="B570" s="48" t="s">
        <v>31</v>
      </c>
      <c r="C570" s="33">
        <v>534186.93000000005</v>
      </c>
      <c r="D570" s="33">
        <v>10696.86</v>
      </c>
      <c r="E570" s="33">
        <v>105934.66</v>
      </c>
      <c r="F570" s="33">
        <f t="shared" si="24"/>
        <v>650818.45000000007</v>
      </c>
      <c r="G570" s="34">
        <v>0</v>
      </c>
      <c r="H570" s="34">
        <v>0</v>
      </c>
      <c r="I570" s="34">
        <v>1500</v>
      </c>
      <c r="J570" s="34">
        <v>6340.78</v>
      </c>
      <c r="K570" s="34">
        <f t="shared" si="25"/>
        <v>642977.67000000004</v>
      </c>
      <c r="L570" s="33">
        <v>3127339.13</v>
      </c>
      <c r="M570" s="35">
        <f t="shared" si="26"/>
        <v>0.2055989591381476</v>
      </c>
    </row>
    <row r="571" spans="1:13" ht="15.6" customHeight="1">
      <c r="A571" s="16" t="s">
        <v>256</v>
      </c>
      <c r="B571" s="48" t="s">
        <v>34</v>
      </c>
      <c r="C571" s="33">
        <v>142479.60999999999</v>
      </c>
      <c r="D571" s="33">
        <v>16335.92</v>
      </c>
      <c r="E571" s="33">
        <v>155451.92000000001</v>
      </c>
      <c r="F571" s="33">
        <f t="shared" si="24"/>
        <v>314267.45</v>
      </c>
      <c r="G571" s="34">
        <v>0</v>
      </c>
      <c r="H571" s="34">
        <v>0</v>
      </c>
      <c r="I571" s="34">
        <v>0</v>
      </c>
      <c r="J571" s="34">
        <v>0</v>
      </c>
      <c r="K571" s="34">
        <f t="shared" si="25"/>
        <v>314267.45</v>
      </c>
      <c r="L571" s="33">
        <v>1532250.9300000002</v>
      </c>
      <c r="M571" s="35">
        <f t="shared" si="26"/>
        <v>0.20510181710250291</v>
      </c>
    </row>
    <row r="572" spans="1:13" ht="15.6" customHeight="1">
      <c r="A572" s="16" t="s">
        <v>601</v>
      </c>
      <c r="B572" s="48" t="s">
        <v>28</v>
      </c>
      <c r="C572" s="33">
        <v>85131.38</v>
      </c>
      <c r="D572" s="33">
        <v>2557.4299999999998</v>
      </c>
      <c r="E572" s="33">
        <v>46319.6</v>
      </c>
      <c r="F572" s="33">
        <f t="shared" si="24"/>
        <v>134008.41</v>
      </c>
      <c r="G572" s="34">
        <v>0</v>
      </c>
      <c r="H572" s="34">
        <v>0</v>
      </c>
      <c r="I572" s="34">
        <v>0</v>
      </c>
      <c r="J572" s="34">
        <v>3009.79</v>
      </c>
      <c r="K572" s="34">
        <f t="shared" si="25"/>
        <v>130998.62000000001</v>
      </c>
      <c r="L572" s="33">
        <v>640735.06999999995</v>
      </c>
      <c r="M572" s="35">
        <f t="shared" si="26"/>
        <v>0.20445052274101372</v>
      </c>
    </row>
    <row r="573" spans="1:13" ht="15.6" customHeight="1">
      <c r="A573" s="16" t="s">
        <v>513</v>
      </c>
      <c r="B573" s="48" t="s">
        <v>34</v>
      </c>
      <c r="C573" s="33">
        <v>283042.84000000003</v>
      </c>
      <c r="D573" s="33">
        <v>18858.75</v>
      </c>
      <c r="E573" s="33">
        <v>171411.21</v>
      </c>
      <c r="F573" s="33">
        <f t="shared" si="24"/>
        <v>473312.80000000005</v>
      </c>
      <c r="G573" s="34">
        <v>59376.9</v>
      </c>
      <c r="H573" s="34">
        <v>21798.83</v>
      </c>
      <c r="I573" s="34">
        <v>-1904.39</v>
      </c>
      <c r="J573" s="34">
        <v>2136.8200000000002</v>
      </c>
      <c r="K573" s="34">
        <f t="shared" si="25"/>
        <v>391904.64</v>
      </c>
      <c r="L573" s="33">
        <v>1923752.49</v>
      </c>
      <c r="M573" s="35">
        <f t="shared" si="26"/>
        <v>0.20371884742823648</v>
      </c>
    </row>
    <row r="574" spans="1:13" ht="15.6" customHeight="1">
      <c r="A574" s="16" t="s">
        <v>65</v>
      </c>
      <c r="B574" s="48" t="s">
        <v>39</v>
      </c>
      <c r="C574" s="33">
        <v>297284.09000000003</v>
      </c>
      <c r="D574" s="33">
        <v>10836.38</v>
      </c>
      <c r="E574" s="33">
        <v>95336.98</v>
      </c>
      <c r="F574" s="33">
        <f t="shared" si="24"/>
        <v>403457.45</v>
      </c>
      <c r="G574" s="34">
        <v>8987.5</v>
      </c>
      <c r="H574" s="34">
        <v>0</v>
      </c>
      <c r="I574" s="34">
        <v>13522.38</v>
      </c>
      <c r="J574" s="34">
        <v>12550.37</v>
      </c>
      <c r="K574" s="34">
        <f t="shared" si="25"/>
        <v>368397.2</v>
      </c>
      <c r="L574" s="33">
        <v>1848594.55</v>
      </c>
      <c r="M574" s="35">
        <f t="shared" si="26"/>
        <v>0.19928501898915585</v>
      </c>
    </row>
    <row r="575" spans="1:13" ht="15.6" customHeight="1">
      <c r="A575" s="16" t="s">
        <v>665</v>
      </c>
      <c r="B575" s="48" t="s">
        <v>31</v>
      </c>
      <c r="C575" s="33">
        <v>267704.40000000002</v>
      </c>
      <c r="D575" s="33">
        <v>6695.56</v>
      </c>
      <c r="E575" s="33">
        <v>42294.69</v>
      </c>
      <c r="F575" s="33">
        <f t="shared" si="24"/>
        <v>316694.65000000002</v>
      </c>
      <c r="G575" s="34">
        <v>6660</v>
      </c>
      <c r="H575" s="34">
        <v>0</v>
      </c>
      <c r="I575" s="34">
        <v>0</v>
      </c>
      <c r="J575" s="34">
        <v>17034.189999999999</v>
      </c>
      <c r="K575" s="34">
        <f t="shared" si="25"/>
        <v>293000.46000000002</v>
      </c>
      <c r="L575" s="33">
        <v>1470694.9700000002</v>
      </c>
      <c r="M575" s="35">
        <f t="shared" si="26"/>
        <v>0.19922585306727469</v>
      </c>
    </row>
    <row r="576" spans="1:13" ht="15.6" customHeight="1">
      <c r="A576" s="16" t="s">
        <v>159</v>
      </c>
      <c r="B576" s="48" t="s">
        <v>28</v>
      </c>
      <c r="C576" s="33">
        <v>61670.3</v>
      </c>
      <c r="D576" s="33">
        <v>1476.65</v>
      </c>
      <c r="E576" s="33">
        <v>34273.199999999997</v>
      </c>
      <c r="F576" s="33">
        <f t="shared" si="24"/>
        <v>97420.15</v>
      </c>
      <c r="G576" s="34">
        <v>29</v>
      </c>
      <c r="H576" s="34">
        <v>0</v>
      </c>
      <c r="I576" s="34">
        <v>77.02</v>
      </c>
      <c r="J576" s="34">
        <v>3370.61</v>
      </c>
      <c r="K576" s="34">
        <f t="shared" si="25"/>
        <v>93943.51999999999</v>
      </c>
      <c r="L576" s="33">
        <v>472373.81</v>
      </c>
      <c r="M576" s="35">
        <f t="shared" si="26"/>
        <v>0.19887537795543744</v>
      </c>
    </row>
    <row r="577" spans="1:13" ht="15.6" customHeight="1">
      <c r="A577" s="16" t="s">
        <v>632</v>
      </c>
      <c r="B577" s="48" t="s">
        <v>31</v>
      </c>
      <c r="C577" s="33">
        <v>267375.67</v>
      </c>
      <c r="D577" s="33">
        <v>9612.18</v>
      </c>
      <c r="E577" s="33">
        <v>32521.279999999999</v>
      </c>
      <c r="F577" s="33">
        <f t="shared" si="24"/>
        <v>309509.13</v>
      </c>
      <c r="G577" s="34">
        <v>4033.45</v>
      </c>
      <c r="H577" s="34">
        <v>0</v>
      </c>
      <c r="I577" s="34">
        <v>100</v>
      </c>
      <c r="J577" s="34">
        <v>3059.85</v>
      </c>
      <c r="K577" s="34">
        <f t="shared" si="25"/>
        <v>302315.83</v>
      </c>
      <c r="L577" s="33">
        <v>1528182.29</v>
      </c>
      <c r="M577" s="35">
        <f t="shared" si="26"/>
        <v>0.19782707336570429</v>
      </c>
    </row>
    <row r="578" spans="1:13" ht="15.6" customHeight="1">
      <c r="A578" s="16" t="s">
        <v>49</v>
      </c>
      <c r="B578" s="48" t="s">
        <v>34</v>
      </c>
      <c r="C578" s="33">
        <v>107810.15</v>
      </c>
      <c r="D578" s="33">
        <v>6168.45</v>
      </c>
      <c r="E578" s="33">
        <v>63936.04</v>
      </c>
      <c r="F578" s="33">
        <f t="shared" si="24"/>
        <v>177914.63999999998</v>
      </c>
      <c r="G578" s="34">
        <v>0</v>
      </c>
      <c r="H578" s="34">
        <v>0</v>
      </c>
      <c r="I578" s="34">
        <v>0</v>
      </c>
      <c r="J578" s="34">
        <v>11471.68</v>
      </c>
      <c r="K578" s="34">
        <f t="shared" si="25"/>
        <v>166442.96</v>
      </c>
      <c r="L578" s="33">
        <v>844054.87</v>
      </c>
      <c r="M578" s="35">
        <f t="shared" si="26"/>
        <v>0.19719447860066253</v>
      </c>
    </row>
    <row r="579" spans="1:13" ht="15.6" customHeight="1">
      <c r="A579" s="16" t="s">
        <v>628</v>
      </c>
      <c r="B579" s="48" t="s">
        <v>28</v>
      </c>
      <c r="C579" s="33">
        <v>71823.25</v>
      </c>
      <c r="D579" s="33">
        <v>1118.1099999999999</v>
      </c>
      <c r="E579" s="33">
        <v>14482.15</v>
      </c>
      <c r="F579" s="33">
        <f t="shared" si="24"/>
        <v>87423.51</v>
      </c>
      <c r="G579" s="34">
        <v>0</v>
      </c>
      <c r="H579" s="34">
        <v>0</v>
      </c>
      <c r="I579" s="34">
        <v>0</v>
      </c>
      <c r="J579" s="34">
        <v>1795.96</v>
      </c>
      <c r="K579" s="34">
        <f t="shared" si="25"/>
        <v>85627.549999999988</v>
      </c>
      <c r="L579" s="33">
        <v>435083.12</v>
      </c>
      <c r="M579" s="35">
        <f t="shared" si="26"/>
        <v>0.19680733649239252</v>
      </c>
    </row>
    <row r="580" spans="1:13" ht="15.6" customHeight="1">
      <c r="A580" s="16" t="s">
        <v>679</v>
      </c>
      <c r="B580" s="48" t="s">
        <v>34</v>
      </c>
      <c r="C580" s="33">
        <v>134556.31</v>
      </c>
      <c r="D580" s="33">
        <v>49.59</v>
      </c>
      <c r="E580" s="33">
        <v>151029.89000000001</v>
      </c>
      <c r="F580" s="33">
        <f t="shared" si="24"/>
        <v>285635.79000000004</v>
      </c>
      <c r="G580" s="34">
        <v>0</v>
      </c>
      <c r="H580" s="34">
        <v>0</v>
      </c>
      <c r="I580" s="34">
        <v>0</v>
      </c>
      <c r="J580" s="34">
        <v>9816.08</v>
      </c>
      <c r="K580" s="34">
        <f t="shared" si="25"/>
        <v>275819.71000000002</v>
      </c>
      <c r="L580" s="33">
        <v>1401670.1800000002</v>
      </c>
      <c r="M580" s="35">
        <f t="shared" si="26"/>
        <v>0.19677932364944797</v>
      </c>
    </row>
    <row r="581" spans="1:13" ht="15.6" customHeight="1">
      <c r="A581" s="16" t="s">
        <v>516</v>
      </c>
      <c r="B581" s="48" t="s">
        <v>34</v>
      </c>
      <c r="C581" s="33">
        <v>75768.53</v>
      </c>
      <c r="D581" s="33">
        <v>2522.79</v>
      </c>
      <c r="E581" s="33">
        <v>39887.89</v>
      </c>
      <c r="F581" s="33">
        <f t="shared" si="24"/>
        <v>118179.20999999999</v>
      </c>
      <c r="G581" s="34">
        <v>0</v>
      </c>
      <c r="H581" s="34">
        <v>0</v>
      </c>
      <c r="I581" s="34">
        <v>0</v>
      </c>
      <c r="J581" s="34">
        <v>1959.07</v>
      </c>
      <c r="K581" s="34">
        <f t="shared" si="25"/>
        <v>116220.13999999998</v>
      </c>
      <c r="L581" s="33">
        <v>591034.27</v>
      </c>
      <c r="M581" s="35">
        <f t="shared" si="26"/>
        <v>0.19663858070361975</v>
      </c>
    </row>
    <row r="582" spans="1:13" ht="15.6" customHeight="1">
      <c r="A582" s="16" t="s">
        <v>269</v>
      </c>
      <c r="B582" s="48" t="s">
        <v>34</v>
      </c>
      <c r="C582" s="33">
        <v>267453.09000000003</v>
      </c>
      <c r="D582" s="33">
        <v>11201.81</v>
      </c>
      <c r="E582" s="33">
        <v>149994.26999999999</v>
      </c>
      <c r="F582" s="33">
        <f t="shared" si="24"/>
        <v>428649.17000000004</v>
      </c>
      <c r="G582" s="34">
        <v>0</v>
      </c>
      <c r="H582" s="34">
        <v>0</v>
      </c>
      <c r="I582" s="34">
        <v>0</v>
      </c>
      <c r="J582" s="34">
        <v>45719.81</v>
      </c>
      <c r="K582" s="34">
        <f t="shared" si="25"/>
        <v>382929.36000000004</v>
      </c>
      <c r="L582" s="33">
        <v>1964998.0900000003</v>
      </c>
      <c r="M582" s="35">
        <f t="shared" si="26"/>
        <v>0.19487518178707236</v>
      </c>
    </row>
    <row r="583" spans="1:13" ht="15.6" customHeight="1">
      <c r="A583" s="16" t="s">
        <v>258</v>
      </c>
      <c r="B583" s="48" t="s">
        <v>39</v>
      </c>
      <c r="C583" s="33">
        <v>309365.28000000003</v>
      </c>
      <c r="D583" s="33">
        <v>5957.4</v>
      </c>
      <c r="E583" s="33">
        <v>172002.35</v>
      </c>
      <c r="F583" s="33">
        <f t="shared" si="24"/>
        <v>487325.03</v>
      </c>
      <c r="G583" s="34">
        <v>7458</v>
      </c>
      <c r="H583" s="34">
        <v>0</v>
      </c>
      <c r="I583" s="34">
        <v>-2799.1</v>
      </c>
      <c r="J583" s="34">
        <v>35797.129999999997</v>
      </c>
      <c r="K583" s="34">
        <f t="shared" si="25"/>
        <v>446869</v>
      </c>
      <c r="L583" s="33">
        <v>2305621.14</v>
      </c>
      <c r="M583" s="35">
        <f t="shared" si="26"/>
        <v>0.19381718542015103</v>
      </c>
    </row>
    <row r="584" spans="1:13" ht="15.6" customHeight="1">
      <c r="A584" s="16" t="s">
        <v>621</v>
      </c>
      <c r="B584" s="48" t="s">
        <v>34</v>
      </c>
      <c r="C584" s="33">
        <v>63334.77</v>
      </c>
      <c r="D584" s="33">
        <v>5592.32</v>
      </c>
      <c r="E584" s="33">
        <v>44851.199999999997</v>
      </c>
      <c r="F584" s="33">
        <f t="shared" si="24"/>
        <v>113778.29</v>
      </c>
      <c r="G584" s="34">
        <v>0</v>
      </c>
      <c r="H584" s="34">
        <v>0</v>
      </c>
      <c r="I584" s="34">
        <v>0</v>
      </c>
      <c r="J584" s="34">
        <v>4894.42</v>
      </c>
      <c r="K584" s="34">
        <f t="shared" si="25"/>
        <v>108883.87</v>
      </c>
      <c r="L584" s="33">
        <v>567804.42999999993</v>
      </c>
      <c r="M584" s="35">
        <f t="shared" si="26"/>
        <v>0.19176298078547926</v>
      </c>
    </row>
    <row r="585" spans="1:13" ht="15.6" customHeight="1">
      <c r="A585" s="16" t="s">
        <v>487</v>
      </c>
      <c r="B585" s="48" t="s">
        <v>36</v>
      </c>
      <c r="C585" s="33">
        <v>435932.73</v>
      </c>
      <c r="D585" s="33">
        <v>61048.800000000003</v>
      </c>
      <c r="E585" s="33">
        <v>162112.74</v>
      </c>
      <c r="F585" s="33">
        <f t="shared" si="24"/>
        <v>659094.27</v>
      </c>
      <c r="G585" s="34">
        <v>74.88</v>
      </c>
      <c r="H585" s="34">
        <v>0</v>
      </c>
      <c r="I585" s="34">
        <v>3231.62</v>
      </c>
      <c r="J585" s="34">
        <v>8831.94</v>
      </c>
      <c r="K585" s="34">
        <f t="shared" si="25"/>
        <v>646955.83000000007</v>
      </c>
      <c r="L585" s="33">
        <v>3397980.17</v>
      </c>
      <c r="M585" s="35">
        <f t="shared" si="26"/>
        <v>0.19039423352491197</v>
      </c>
    </row>
    <row r="586" spans="1:13" ht="15.6" customHeight="1">
      <c r="A586" s="16" t="s">
        <v>563</v>
      </c>
      <c r="B586" s="48" t="s">
        <v>31</v>
      </c>
      <c r="C586" s="33">
        <v>291418.84999999998</v>
      </c>
      <c r="D586" s="33">
        <v>4870.7299999999996</v>
      </c>
      <c r="E586" s="33">
        <v>26748.84</v>
      </c>
      <c r="F586" s="33">
        <f t="shared" si="24"/>
        <v>323038.42</v>
      </c>
      <c r="G586" s="34">
        <v>1754</v>
      </c>
      <c r="H586" s="34">
        <v>0</v>
      </c>
      <c r="I586" s="34">
        <v>419.97</v>
      </c>
      <c r="J586" s="34">
        <v>6985.68</v>
      </c>
      <c r="K586" s="34">
        <f t="shared" si="25"/>
        <v>313878.77</v>
      </c>
      <c r="L586" s="33">
        <v>1654135.83</v>
      </c>
      <c r="M586" s="35">
        <f t="shared" si="26"/>
        <v>0.1897539272817759</v>
      </c>
    </row>
    <row r="587" spans="1:13" ht="15.6" customHeight="1">
      <c r="A587" s="16" t="s">
        <v>529</v>
      </c>
      <c r="B587" s="48" t="s">
        <v>78</v>
      </c>
      <c r="C587" s="33">
        <v>99844.74</v>
      </c>
      <c r="D587" s="33">
        <v>3510.71</v>
      </c>
      <c r="E587" s="33">
        <v>12053.63</v>
      </c>
      <c r="F587" s="33">
        <f t="shared" si="24"/>
        <v>115409.08000000002</v>
      </c>
      <c r="G587" s="34">
        <v>0</v>
      </c>
      <c r="H587" s="34">
        <v>0</v>
      </c>
      <c r="I587" s="34">
        <v>0</v>
      </c>
      <c r="J587" s="34">
        <v>5367.92</v>
      </c>
      <c r="K587" s="34">
        <f t="shared" si="25"/>
        <v>110041.16000000002</v>
      </c>
      <c r="L587" s="33">
        <v>584362.49</v>
      </c>
      <c r="M587" s="35">
        <f t="shared" si="26"/>
        <v>0.18830975958090673</v>
      </c>
    </row>
    <row r="588" spans="1:13" ht="15.6" customHeight="1">
      <c r="A588" s="16" t="s">
        <v>267</v>
      </c>
      <c r="B588" s="48" t="s">
        <v>39</v>
      </c>
      <c r="C588" s="33">
        <v>186910.81</v>
      </c>
      <c r="D588" s="33">
        <v>2753.44</v>
      </c>
      <c r="E588" s="33">
        <v>108153.95</v>
      </c>
      <c r="F588" s="33">
        <f t="shared" ref="F588:F651" si="27">SUM(C588:E588)</f>
        <v>297818.2</v>
      </c>
      <c r="G588" s="34">
        <v>0</v>
      </c>
      <c r="H588" s="34">
        <v>0</v>
      </c>
      <c r="I588" s="34">
        <v>0</v>
      </c>
      <c r="J588" s="34">
        <v>8148.44</v>
      </c>
      <c r="K588" s="34">
        <f t="shared" ref="K588:K651" si="28">F588-G588-H588-I588-J588</f>
        <v>289669.76000000001</v>
      </c>
      <c r="L588" s="33">
        <v>1541722.3</v>
      </c>
      <c r="M588" s="35">
        <f t="shared" ref="M588:M651" si="29">K588/L588</f>
        <v>0.18788711819242673</v>
      </c>
    </row>
    <row r="589" spans="1:13" ht="15.6" customHeight="1">
      <c r="A589" s="16" t="s">
        <v>321</v>
      </c>
      <c r="B589" s="48" t="s">
        <v>39</v>
      </c>
      <c r="C589" s="33">
        <v>170667.37</v>
      </c>
      <c r="D589" s="33">
        <v>3065.26</v>
      </c>
      <c r="E589" s="33">
        <v>42661.35</v>
      </c>
      <c r="F589" s="33">
        <f t="shared" si="27"/>
        <v>216393.98</v>
      </c>
      <c r="G589" s="34">
        <v>1204</v>
      </c>
      <c r="H589" s="34">
        <v>0</v>
      </c>
      <c r="I589" s="34">
        <v>0</v>
      </c>
      <c r="J589" s="34">
        <v>2529.79</v>
      </c>
      <c r="K589" s="34">
        <f t="shared" si="28"/>
        <v>212660.19</v>
      </c>
      <c r="L589" s="33">
        <v>1133564.46</v>
      </c>
      <c r="M589" s="35">
        <f t="shared" si="29"/>
        <v>0.18760308522728386</v>
      </c>
    </row>
    <row r="590" spans="1:13" ht="15.6" customHeight="1">
      <c r="A590" s="16" t="s">
        <v>427</v>
      </c>
      <c r="B590" s="48" t="s">
        <v>36</v>
      </c>
      <c r="C590" s="33">
        <v>590434.78</v>
      </c>
      <c r="D590" s="33">
        <v>8338.06</v>
      </c>
      <c r="E590" s="33">
        <v>125177.92</v>
      </c>
      <c r="F590" s="33">
        <f t="shared" si="27"/>
        <v>723950.76000000013</v>
      </c>
      <c r="G590" s="34">
        <v>0</v>
      </c>
      <c r="H590" s="34">
        <v>0</v>
      </c>
      <c r="I590" s="34">
        <v>0</v>
      </c>
      <c r="J590" s="34">
        <v>44201.34</v>
      </c>
      <c r="K590" s="34">
        <f t="shared" si="28"/>
        <v>679749.42000000016</v>
      </c>
      <c r="L590" s="33">
        <v>3625842.08</v>
      </c>
      <c r="M590" s="35">
        <f t="shared" si="29"/>
        <v>0.18747353166578071</v>
      </c>
    </row>
    <row r="591" spans="1:13" ht="15.6" customHeight="1">
      <c r="A591" s="16" t="s">
        <v>190</v>
      </c>
      <c r="B591" s="48" t="s">
        <v>78</v>
      </c>
      <c r="C591" s="33">
        <v>214012.57</v>
      </c>
      <c r="D591" s="33">
        <v>2053.9</v>
      </c>
      <c r="E591" s="33">
        <v>40156.959999999999</v>
      </c>
      <c r="F591" s="33">
        <f t="shared" si="27"/>
        <v>256223.43</v>
      </c>
      <c r="G591" s="34">
        <v>17.3</v>
      </c>
      <c r="H591" s="34">
        <v>0</v>
      </c>
      <c r="I591" s="34">
        <v>1769.1</v>
      </c>
      <c r="J591" s="34">
        <v>9404.6200000000008</v>
      </c>
      <c r="K591" s="34">
        <f t="shared" si="28"/>
        <v>245032.41</v>
      </c>
      <c r="L591" s="33">
        <v>1308719.0899999999</v>
      </c>
      <c r="M591" s="35">
        <f t="shared" si="29"/>
        <v>0.18723071427039398</v>
      </c>
    </row>
    <row r="592" spans="1:13" ht="15.6" customHeight="1">
      <c r="A592" s="16" t="s">
        <v>378</v>
      </c>
      <c r="B592" s="48" t="s">
        <v>34</v>
      </c>
      <c r="C592" s="33">
        <v>91655.58</v>
      </c>
      <c r="D592" s="33">
        <v>4275.07</v>
      </c>
      <c r="E592" s="33">
        <v>100680.23</v>
      </c>
      <c r="F592" s="33">
        <f t="shared" si="27"/>
        <v>196610.88</v>
      </c>
      <c r="G592" s="34">
        <v>0</v>
      </c>
      <c r="H592" s="34">
        <v>0</v>
      </c>
      <c r="I592" s="34">
        <v>0</v>
      </c>
      <c r="J592" s="34">
        <v>25799.74</v>
      </c>
      <c r="K592" s="34">
        <f t="shared" si="28"/>
        <v>170811.14</v>
      </c>
      <c r="L592" s="33">
        <v>912954.8600000001</v>
      </c>
      <c r="M592" s="35">
        <f t="shared" si="29"/>
        <v>0.18709702690010324</v>
      </c>
    </row>
    <row r="593" spans="1:13" ht="15.6" customHeight="1">
      <c r="A593" s="16" t="s">
        <v>418</v>
      </c>
      <c r="B593" s="48" t="s">
        <v>34</v>
      </c>
      <c r="C593" s="33">
        <v>295012.64</v>
      </c>
      <c r="D593" s="33">
        <v>22275.48</v>
      </c>
      <c r="E593" s="33">
        <v>247800.13</v>
      </c>
      <c r="F593" s="33">
        <f t="shared" si="27"/>
        <v>565088.25</v>
      </c>
      <c r="G593" s="34">
        <v>49709.73</v>
      </c>
      <c r="H593" s="34">
        <v>0</v>
      </c>
      <c r="I593" s="34">
        <v>0</v>
      </c>
      <c r="J593" s="34">
        <v>60996.959999999999</v>
      </c>
      <c r="K593" s="34">
        <f t="shared" si="28"/>
        <v>454381.56</v>
      </c>
      <c r="L593" s="33">
        <v>2433139.8600000003</v>
      </c>
      <c r="M593" s="35">
        <f t="shared" si="29"/>
        <v>0.18674699612212178</v>
      </c>
    </row>
    <row r="594" spans="1:13" ht="15.6" customHeight="1">
      <c r="A594" s="16" t="s">
        <v>55</v>
      </c>
      <c r="B594" s="48" t="s">
        <v>53</v>
      </c>
      <c r="C594" s="33">
        <v>1067782.51</v>
      </c>
      <c r="D594" s="33">
        <v>56283.31</v>
      </c>
      <c r="E594" s="33">
        <v>506872.07</v>
      </c>
      <c r="F594" s="33">
        <f t="shared" si="27"/>
        <v>1630937.8900000001</v>
      </c>
      <c r="G594" s="34">
        <v>0</v>
      </c>
      <c r="H594" s="34">
        <v>0</v>
      </c>
      <c r="I594" s="34">
        <v>0</v>
      </c>
      <c r="J594" s="34">
        <v>203201.5</v>
      </c>
      <c r="K594" s="34">
        <f t="shared" si="28"/>
        <v>1427736.3900000001</v>
      </c>
      <c r="L594" s="33">
        <v>7674167.6699999999</v>
      </c>
      <c r="M594" s="35">
        <f t="shared" si="29"/>
        <v>0.18604446128813865</v>
      </c>
    </row>
    <row r="595" spans="1:13" ht="15.6" customHeight="1">
      <c r="A595" s="16" t="s">
        <v>82</v>
      </c>
      <c r="B595" s="48" t="s">
        <v>31</v>
      </c>
      <c r="C595" s="33">
        <v>614589.91</v>
      </c>
      <c r="D595" s="33">
        <v>23649.5</v>
      </c>
      <c r="E595" s="33">
        <v>195316</v>
      </c>
      <c r="F595" s="33">
        <f t="shared" si="27"/>
        <v>833555.41</v>
      </c>
      <c r="G595" s="34">
        <v>112586.91</v>
      </c>
      <c r="H595" s="34">
        <v>0</v>
      </c>
      <c r="I595" s="34">
        <v>0</v>
      </c>
      <c r="J595" s="34">
        <v>28506.09</v>
      </c>
      <c r="K595" s="34">
        <f t="shared" si="28"/>
        <v>692462.41</v>
      </c>
      <c r="L595" s="33">
        <v>3726444.29</v>
      </c>
      <c r="M595" s="35">
        <f t="shared" si="29"/>
        <v>0.18582389970466995</v>
      </c>
    </row>
    <row r="596" spans="1:13" ht="15.6" customHeight="1">
      <c r="A596" s="16" t="s">
        <v>583</v>
      </c>
      <c r="B596" s="48" t="s">
        <v>28</v>
      </c>
      <c r="C596" s="33">
        <v>89368.03</v>
      </c>
      <c r="D596" s="33">
        <v>3417.39</v>
      </c>
      <c r="E596" s="33">
        <v>29623.74</v>
      </c>
      <c r="F596" s="33">
        <f t="shared" si="27"/>
        <v>122409.16</v>
      </c>
      <c r="G596" s="34">
        <v>1850</v>
      </c>
      <c r="H596" s="34">
        <v>0</v>
      </c>
      <c r="I596" s="34">
        <v>239.84</v>
      </c>
      <c r="J596" s="34">
        <v>8093.41</v>
      </c>
      <c r="K596" s="34">
        <f t="shared" si="28"/>
        <v>112225.91</v>
      </c>
      <c r="L596" s="33">
        <v>606018.28</v>
      </c>
      <c r="M596" s="35">
        <f t="shared" si="29"/>
        <v>0.18518568449783396</v>
      </c>
    </row>
    <row r="597" spans="1:13" ht="15.6" customHeight="1">
      <c r="A597" s="16" t="s">
        <v>429</v>
      </c>
      <c r="B597" s="48" t="s">
        <v>36</v>
      </c>
      <c r="C597" s="33">
        <v>724421.1</v>
      </c>
      <c r="D597" s="33">
        <v>8504.4</v>
      </c>
      <c r="E597" s="33">
        <v>88458.74</v>
      </c>
      <c r="F597" s="33">
        <f t="shared" si="27"/>
        <v>821384.24</v>
      </c>
      <c r="G597" s="34">
        <v>0</v>
      </c>
      <c r="H597" s="34">
        <v>0</v>
      </c>
      <c r="I597" s="34">
        <v>0</v>
      </c>
      <c r="J597" s="34">
        <v>19118.95</v>
      </c>
      <c r="K597" s="34">
        <f t="shared" si="28"/>
        <v>802265.29</v>
      </c>
      <c r="L597" s="33">
        <v>4341301.41</v>
      </c>
      <c r="M597" s="35">
        <f t="shared" si="29"/>
        <v>0.184798339076853</v>
      </c>
    </row>
    <row r="598" spans="1:13" ht="15.6" customHeight="1">
      <c r="A598" s="16" t="s">
        <v>305</v>
      </c>
      <c r="B598" s="48" t="s">
        <v>31</v>
      </c>
      <c r="C598" s="33">
        <v>274391.14</v>
      </c>
      <c r="D598" s="33">
        <v>16505.91</v>
      </c>
      <c r="E598" s="33">
        <v>19275.669999999998</v>
      </c>
      <c r="F598" s="33">
        <f t="shared" si="27"/>
        <v>310172.71999999997</v>
      </c>
      <c r="G598" s="34">
        <v>3660.45</v>
      </c>
      <c r="H598" s="34">
        <v>0</v>
      </c>
      <c r="I598" s="34">
        <v>0</v>
      </c>
      <c r="J598" s="34">
        <v>4247.4399999999996</v>
      </c>
      <c r="K598" s="34">
        <f t="shared" si="28"/>
        <v>302264.82999999996</v>
      </c>
      <c r="L598" s="33">
        <v>1652647.5100000002</v>
      </c>
      <c r="M598" s="35">
        <f t="shared" si="29"/>
        <v>0.18289733786002552</v>
      </c>
    </row>
    <row r="599" spans="1:13" ht="15.6" customHeight="1">
      <c r="A599" s="16" t="s">
        <v>105</v>
      </c>
      <c r="B599" s="48" t="s">
        <v>39</v>
      </c>
      <c r="C599" s="33">
        <v>160356.31</v>
      </c>
      <c r="D599" s="33">
        <v>0</v>
      </c>
      <c r="E599" s="33">
        <v>46111.11</v>
      </c>
      <c r="F599" s="33">
        <f t="shared" si="27"/>
        <v>206467.41999999998</v>
      </c>
      <c r="G599" s="34">
        <v>0</v>
      </c>
      <c r="H599" s="34">
        <v>0</v>
      </c>
      <c r="I599" s="34">
        <v>180.68</v>
      </c>
      <c r="J599" s="34">
        <v>2780.35</v>
      </c>
      <c r="K599" s="34">
        <f t="shared" si="28"/>
        <v>203506.38999999998</v>
      </c>
      <c r="L599" s="33">
        <v>1113798.06</v>
      </c>
      <c r="M599" s="35">
        <f t="shared" si="29"/>
        <v>0.18271390237472668</v>
      </c>
    </row>
    <row r="600" spans="1:13" ht="15.6" customHeight="1">
      <c r="A600" s="16" t="s">
        <v>538</v>
      </c>
      <c r="B600" s="48" t="s">
        <v>28</v>
      </c>
      <c r="C600" s="33">
        <v>57315.73</v>
      </c>
      <c r="D600" s="33">
        <v>1866.08</v>
      </c>
      <c r="E600" s="33">
        <v>19569.62</v>
      </c>
      <c r="F600" s="33">
        <f t="shared" si="27"/>
        <v>78751.430000000008</v>
      </c>
      <c r="G600" s="34">
        <v>0</v>
      </c>
      <c r="H600" s="34">
        <v>0</v>
      </c>
      <c r="I600" s="34">
        <v>0</v>
      </c>
      <c r="J600" s="34">
        <v>0</v>
      </c>
      <c r="K600" s="34">
        <f t="shared" si="28"/>
        <v>78751.430000000008</v>
      </c>
      <c r="L600" s="33">
        <v>431233.38</v>
      </c>
      <c r="M600" s="35">
        <f t="shared" si="29"/>
        <v>0.1826190495735743</v>
      </c>
    </row>
    <row r="601" spans="1:13" ht="15.6" customHeight="1">
      <c r="A601" s="16" t="s">
        <v>300</v>
      </c>
      <c r="B601" s="48" t="s">
        <v>34</v>
      </c>
      <c r="C601" s="33">
        <v>120623.37</v>
      </c>
      <c r="D601" s="33">
        <v>4204.05</v>
      </c>
      <c r="E601" s="33">
        <v>71333.69</v>
      </c>
      <c r="F601" s="33">
        <f t="shared" si="27"/>
        <v>196161.11</v>
      </c>
      <c r="G601" s="34">
        <v>0</v>
      </c>
      <c r="H601" s="34">
        <v>0</v>
      </c>
      <c r="I601" s="34">
        <v>0</v>
      </c>
      <c r="J601" s="34">
        <v>10850.84</v>
      </c>
      <c r="K601" s="34">
        <f t="shared" si="28"/>
        <v>185310.27</v>
      </c>
      <c r="L601" s="33">
        <v>1017601.24</v>
      </c>
      <c r="M601" s="35">
        <f t="shared" si="29"/>
        <v>0.18210499625570423</v>
      </c>
    </row>
    <row r="602" spans="1:13" ht="15.6" customHeight="1">
      <c r="A602" s="16" t="s">
        <v>374</v>
      </c>
      <c r="B602" s="48" t="s">
        <v>39</v>
      </c>
      <c r="C602" s="33">
        <v>233280.13</v>
      </c>
      <c r="D602" s="33">
        <v>5431.2</v>
      </c>
      <c r="E602" s="33">
        <v>119534.87</v>
      </c>
      <c r="F602" s="33">
        <f t="shared" si="27"/>
        <v>358246.2</v>
      </c>
      <c r="G602" s="34">
        <v>2800</v>
      </c>
      <c r="H602" s="34">
        <v>0</v>
      </c>
      <c r="I602" s="34">
        <v>0</v>
      </c>
      <c r="J602" s="34">
        <v>9294.06</v>
      </c>
      <c r="K602" s="34">
        <f t="shared" si="28"/>
        <v>346152.14</v>
      </c>
      <c r="L602" s="33">
        <v>1908505.5200000003</v>
      </c>
      <c r="M602" s="35">
        <f t="shared" si="29"/>
        <v>0.18137340257732132</v>
      </c>
    </row>
    <row r="603" spans="1:13" ht="15.6" customHeight="1">
      <c r="A603" s="16" t="s">
        <v>332</v>
      </c>
      <c r="B603" s="48" t="s">
        <v>31</v>
      </c>
      <c r="C603" s="33">
        <v>208167.38</v>
      </c>
      <c r="D603" s="33">
        <v>766.71</v>
      </c>
      <c r="E603" s="33">
        <v>24010.49</v>
      </c>
      <c r="F603" s="33">
        <f t="shared" si="27"/>
        <v>232944.58</v>
      </c>
      <c r="G603" s="34">
        <v>46.1</v>
      </c>
      <c r="H603" s="34">
        <v>0</v>
      </c>
      <c r="I603" s="34">
        <v>0</v>
      </c>
      <c r="J603" s="34">
        <v>4552.43</v>
      </c>
      <c r="K603" s="34">
        <f t="shared" si="28"/>
        <v>228346.05</v>
      </c>
      <c r="L603" s="33">
        <v>1284045.93</v>
      </c>
      <c r="M603" s="35">
        <f t="shared" si="29"/>
        <v>0.17783324152586971</v>
      </c>
    </row>
    <row r="604" spans="1:13" ht="15.6" customHeight="1">
      <c r="A604" s="16" t="s">
        <v>178</v>
      </c>
      <c r="B604" s="48" t="s">
        <v>34</v>
      </c>
      <c r="C604" s="33">
        <v>74644.44</v>
      </c>
      <c r="D604" s="33">
        <v>518</v>
      </c>
      <c r="E604" s="33">
        <v>50596.05</v>
      </c>
      <c r="F604" s="33">
        <f t="shared" si="27"/>
        <v>125758.49</v>
      </c>
      <c r="G604" s="34">
        <v>0</v>
      </c>
      <c r="H604" s="34">
        <v>0</v>
      </c>
      <c r="I604" s="34">
        <v>21.6</v>
      </c>
      <c r="J604" s="34">
        <v>5309.56</v>
      </c>
      <c r="K604" s="34">
        <f t="shared" si="28"/>
        <v>120427.33</v>
      </c>
      <c r="L604" s="33">
        <v>678466.59000000008</v>
      </c>
      <c r="M604" s="35">
        <f t="shared" si="29"/>
        <v>0.17749927818848085</v>
      </c>
    </row>
    <row r="605" spans="1:13" ht="15.6" customHeight="1">
      <c r="A605" s="16" t="s">
        <v>98</v>
      </c>
      <c r="B605" s="48" t="s">
        <v>28</v>
      </c>
      <c r="C605" s="33">
        <v>29880.46</v>
      </c>
      <c r="D605" s="33">
        <v>1714.71</v>
      </c>
      <c r="E605" s="33">
        <v>24447.89</v>
      </c>
      <c r="F605" s="33">
        <f t="shared" si="27"/>
        <v>56043.06</v>
      </c>
      <c r="G605" s="34">
        <v>0</v>
      </c>
      <c r="H605" s="34">
        <v>0</v>
      </c>
      <c r="I605" s="34">
        <v>0</v>
      </c>
      <c r="J605" s="34">
        <v>1037.23</v>
      </c>
      <c r="K605" s="34">
        <f t="shared" si="28"/>
        <v>55005.829999999994</v>
      </c>
      <c r="L605" s="33">
        <v>312985.19</v>
      </c>
      <c r="M605" s="35">
        <f t="shared" si="29"/>
        <v>0.17574579167787457</v>
      </c>
    </row>
    <row r="606" spans="1:13" ht="15.6" customHeight="1">
      <c r="A606" s="16" t="s">
        <v>347</v>
      </c>
      <c r="B606" s="48" t="s">
        <v>44</v>
      </c>
      <c r="C606" s="33">
        <v>89155.94</v>
      </c>
      <c r="D606" s="33">
        <v>1330.6</v>
      </c>
      <c r="E606" s="33">
        <v>47960.26</v>
      </c>
      <c r="F606" s="33">
        <f t="shared" si="27"/>
        <v>138446.80000000002</v>
      </c>
      <c r="G606" s="34">
        <v>1524.94</v>
      </c>
      <c r="H606" s="34">
        <v>0</v>
      </c>
      <c r="I606" s="34">
        <v>0</v>
      </c>
      <c r="J606" s="34">
        <v>8104.34</v>
      </c>
      <c r="K606" s="34">
        <f t="shared" si="28"/>
        <v>128817.52000000002</v>
      </c>
      <c r="L606" s="33">
        <v>736123.15</v>
      </c>
      <c r="M606" s="35">
        <f t="shared" si="29"/>
        <v>0.17499452367446944</v>
      </c>
    </row>
    <row r="607" spans="1:13" ht="15.6" customHeight="1">
      <c r="A607" s="16" t="s">
        <v>76</v>
      </c>
      <c r="B607" s="48" t="s">
        <v>28</v>
      </c>
      <c r="C607" s="33">
        <v>45460.42</v>
      </c>
      <c r="D607" s="33">
        <v>304.45999999999998</v>
      </c>
      <c r="E607" s="33">
        <v>38723.75</v>
      </c>
      <c r="F607" s="33">
        <f t="shared" si="27"/>
        <v>84488.63</v>
      </c>
      <c r="G607" s="34">
        <v>0</v>
      </c>
      <c r="H607" s="34">
        <v>0</v>
      </c>
      <c r="I607" s="34">
        <v>0</v>
      </c>
      <c r="J607" s="34">
        <v>16535.48</v>
      </c>
      <c r="K607" s="34">
        <f t="shared" si="28"/>
        <v>67953.150000000009</v>
      </c>
      <c r="L607" s="33">
        <v>390801.91999999998</v>
      </c>
      <c r="M607" s="35">
        <f t="shared" si="29"/>
        <v>0.17388131051147346</v>
      </c>
    </row>
    <row r="608" spans="1:13" ht="15.6" customHeight="1">
      <c r="A608" s="16" t="s">
        <v>670</v>
      </c>
      <c r="B608" s="48" t="s">
        <v>44</v>
      </c>
      <c r="C608" s="33">
        <v>114340.89</v>
      </c>
      <c r="D608" s="33">
        <v>1409.81</v>
      </c>
      <c r="E608" s="33">
        <v>15303.74</v>
      </c>
      <c r="F608" s="33">
        <f t="shared" si="27"/>
        <v>131054.44</v>
      </c>
      <c r="G608" s="34">
        <v>1089.4100000000001</v>
      </c>
      <c r="H608" s="34">
        <v>0</v>
      </c>
      <c r="I608" s="34">
        <v>399.9</v>
      </c>
      <c r="J608" s="34">
        <v>31.9</v>
      </c>
      <c r="K608" s="34">
        <f t="shared" si="28"/>
        <v>129533.23000000001</v>
      </c>
      <c r="L608" s="33">
        <v>748986.26</v>
      </c>
      <c r="M608" s="35">
        <f t="shared" si="29"/>
        <v>0.17294473466041954</v>
      </c>
    </row>
    <row r="609" spans="1:13" ht="15.6" customHeight="1">
      <c r="A609" s="16" t="s">
        <v>382</v>
      </c>
      <c r="B609" s="48" t="s">
        <v>34</v>
      </c>
      <c r="C609" s="33">
        <v>196054.81</v>
      </c>
      <c r="D609" s="33">
        <v>0</v>
      </c>
      <c r="E609" s="33">
        <v>51754.91</v>
      </c>
      <c r="F609" s="33">
        <f t="shared" si="27"/>
        <v>247809.72</v>
      </c>
      <c r="G609" s="34">
        <v>0</v>
      </c>
      <c r="H609" s="34">
        <v>0</v>
      </c>
      <c r="I609" s="34">
        <v>0</v>
      </c>
      <c r="J609" s="34">
        <v>37382.46</v>
      </c>
      <c r="K609" s="34">
        <f t="shared" si="28"/>
        <v>210427.26</v>
      </c>
      <c r="L609" s="33">
        <v>1223775.83</v>
      </c>
      <c r="M609" s="35">
        <f t="shared" si="29"/>
        <v>0.17194918778547866</v>
      </c>
    </row>
    <row r="610" spans="1:13" ht="15.6" customHeight="1">
      <c r="A610" s="16" t="s">
        <v>317</v>
      </c>
      <c r="B610" s="48" t="s">
        <v>36</v>
      </c>
      <c r="C610" s="33">
        <v>230979.57</v>
      </c>
      <c r="D610" s="33">
        <v>576.79999999999995</v>
      </c>
      <c r="E610" s="33">
        <v>73181.509999999995</v>
      </c>
      <c r="F610" s="33">
        <f t="shared" si="27"/>
        <v>304737.88</v>
      </c>
      <c r="G610" s="34">
        <v>0</v>
      </c>
      <c r="H610" s="34">
        <v>0</v>
      </c>
      <c r="I610" s="34">
        <v>104.76</v>
      </c>
      <c r="J610" s="34">
        <v>6424.41</v>
      </c>
      <c r="K610" s="34">
        <f t="shared" si="28"/>
        <v>298208.71000000002</v>
      </c>
      <c r="L610" s="33">
        <v>1740410.97</v>
      </c>
      <c r="M610" s="35">
        <f t="shared" si="29"/>
        <v>0.17134384644794559</v>
      </c>
    </row>
    <row r="611" spans="1:13" ht="15.6" customHeight="1">
      <c r="A611" s="16" t="s">
        <v>501</v>
      </c>
      <c r="B611" s="48" t="s">
        <v>31</v>
      </c>
      <c r="C611" s="33">
        <v>325291.36</v>
      </c>
      <c r="D611" s="33">
        <v>170.48</v>
      </c>
      <c r="E611" s="33">
        <v>38724.730000000003</v>
      </c>
      <c r="F611" s="33">
        <f t="shared" si="27"/>
        <v>364186.56999999995</v>
      </c>
      <c r="G611" s="34">
        <v>340</v>
      </c>
      <c r="H611" s="34">
        <v>0</v>
      </c>
      <c r="I611" s="34">
        <v>1532.09</v>
      </c>
      <c r="J611" s="34">
        <v>6756.77</v>
      </c>
      <c r="K611" s="34">
        <f t="shared" si="28"/>
        <v>355557.7099999999</v>
      </c>
      <c r="L611" s="33">
        <v>2077327.02</v>
      </c>
      <c r="M611" s="35">
        <f t="shared" si="29"/>
        <v>0.17116116363806788</v>
      </c>
    </row>
    <row r="612" spans="1:13" ht="15.6" customHeight="1">
      <c r="A612" s="16" t="s">
        <v>200</v>
      </c>
      <c r="B612" s="48" t="s">
        <v>78</v>
      </c>
      <c r="C612" s="33">
        <v>112644.07</v>
      </c>
      <c r="D612" s="33">
        <v>4678.26</v>
      </c>
      <c r="E612" s="33">
        <v>18588.22</v>
      </c>
      <c r="F612" s="33">
        <f t="shared" si="27"/>
        <v>135910.54999999999</v>
      </c>
      <c r="G612" s="34">
        <v>0</v>
      </c>
      <c r="H612" s="34">
        <v>0</v>
      </c>
      <c r="I612" s="34">
        <v>0</v>
      </c>
      <c r="J612" s="34">
        <v>4859.95</v>
      </c>
      <c r="K612" s="34">
        <f t="shared" si="28"/>
        <v>131050.59999999999</v>
      </c>
      <c r="L612" s="33">
        <v>765908.47999999998</v>
      </c>
      <c r="M612" s="35">
        <f t="shared" si="29"/>
        <v>0.17110477742719338</v>
      </c>
    </row>
    <row r="613" spans="1:13" ht="15.6" customHeight="1">
      <c r="A613" s="16" t="s">
        <v>396</v>
      </c>
      <c r="B613" s="48" t="s">
        <v>44</v>
      </c>
      <c r="C613" s="33">
        <v>95846.41</v>
      </c>
      <c r="D613" s="33">
        <v>1392.18</v>
      </c>
      <c r="E613" s="33">
        <v>51290.5</v>
      </c>
      <c r="F613" s="33">
        <f t="shared" si="27"/>
        <v>148529.09</v>
      </c>
      <c r="G613" s="34">
        <v>1480</v>
      </c>
      <c r="H613" s="34">
        <v>0</v>
      </c>
      <c r="I613" s="34">
        <v>0</v>
      </c>
      <c r="J613" s="34">
        <v>9041.9599999999991</v>
      </c>
      <c r="K613" s="34">
        <f t="shared" si="28"/>
        <v>138007.13</v>
      </c>
      <c r="L613" s="33">
        <v>809806.2300000001</v>
      </c>
      <c r="M613" s="35">
        <f t="shared" si="29"/>
        <v>0.17041994107652148</v>
      </c>
    </row>
    <row r="614" spans="1:13" ht="15.6" customHeight="1">
      <c r="A614" s="16" t="s">
        <v>365</v>
      </c>
      <c r="B614" s="48" t="s">
        <v>39</v>
      </c>
      <c r="C614" s="33">
        <v>191441.93</v>
      </c>
      <c r="D614" s="33" t="s">
        <v>684</v>
      </c>
      <c r="E614" s="33">
        <v>75685.94</v>
      </c>
      <c r="F614" s="33">
        <f t="shared" si="27"/>
        <v>267127.87</v>
      </c>
      <c r="G614" s="34">
        <v>0</v>
      </c>
      <c r="H614" s="34">
        <v>0</v>
      </c>
      <c r="I614" s="34">
        <v>0</v>
      </c>
      <c r="J614" s="34">
        <v>4510.62</v>
      </c>
      <c r="K614" s="34">
        <f t="shared" si="28"/>
        <v>262617.25</v>
      </c>
      <c r="L614" s="33">
        <v>1546768.5499999998</v>
      </c>
      <c r="M614" s="35">
        <f t="shared" si="29"/>
        <v>0.16978445159102828</v>
      </c>
    </row>
    <row r="615" spans="1:13" ht="15.6" customHeight="1">
      <c r="A615" s="16" t="s">
        <v>602</v>
      </c>
      <c r="B615" s="48" t="s">
        <v>28</v>
      </c>
      <c r="C615" s="33">
        <v>1171427.21</v>
      </c>
      <c r="D615" s="33">
        <v>53922.73</v>
      </c>
      <c r="E615" s="33">
        <v>234826.11</v>
      </c>
      <c r="F615" s="33">
        <f t="shared" si="27"/>
        <v>1460176.0499999998</v>
      </c>
      <c r="G615" s="34">
        <v>4910</v>
      </c>
      <c r="H615" s="34">
        <v>0</v>
      </c>
      <c r="I615" s="34">
        <v>0</v>
      </c>
      <c r="J615" s="34">
        <v>122881.75</v>
      </c>
      <c r="K615" s="34">
        <f t="shared" si="28"/>
        <v>1332384.2999999998</v>
      </c>
      <c r="L615" s="33">
        <v>7983731.0600000005</v>
      </c>
      <c r="M615" s="35">
        <f t="shared" si="29"/>
        <v>0.16688742268329862</v>
      </c>
    </row>
    <row r="616" spans="1:13" ht="15.6" customHeight="1">
      <c r="A616" s="16" t="s">
        <v>270</v>
      </c>
      <c r="B616" s="48" t="s">
        <v>34</v>
      </c>
      <c r="C616" s="33">
        <v>53963.85</v>
      </c>
      <c r="D616" s="33">
        <v>1609.91</v>
      </c>
      <c r="E616" s="33">
        <v>68475.740000000005</v>
      </c>
      <c r="F616" s="33">
        <f t="shared" si="27"/>
        <v>124049.5</v>
      </c>
      <c r="G616" s="34">
        <v>0</v>
      </c>
      <c r="H616" s="34">
        <v>0</v>
      </c>
      <c r="I616" s="34">
        <v>0</v>
      </c>
      <c r="J616" s="34">
        <v>2719.85</v>
      </c>
      <c r="K616" s="34">
        <f t="shared" si="28"/>
        <v>121329.65</v>
      </c>
      <c r="L616" s="33">
        <v>732077</v>
      </c>
      <c r="M616" s="35">
        <f t="shared" si="29"/>
        <v>0.16573345426778877</v>
      </c>
    </row>
    <row r="617" spans="1:13" ht="15.6" customHeight="1">
      <c r="A617" s="16" t="s">
        <v>97</v>
      </c>
      <c r="B617" s="48" t="s">
        <v>34</v>
      </c>
      <c r="C617" s="33">
        <v>149962.43</v>
      </c>
      <c r="D617" s="33">
        <v>3631.89</v>
      </c>
      <c r="E617" s="33">
        <v>66086.97</v>
      </c>
      <c r="F617" s="33">
        <f t="shared" si="27"/>
        <v>219681.29</v>
      </c>
      <c r="G617" s="34">
        <v>12845</v>
      </c>
      <c r="H617" s="34">
        <v>0</v>
      </c>
      <c r="I617" s="34">
        <v>1939.73</v>
      </c>
      <c r="J617" s="34">
        <v>24644.13</v>
      </c>
      <c r="K617" s="34">
        <f t="shared" si="28"/>
        <v>180252.43</v>
      </c>
      <c r="L617" s="33">
        <v>1091722.3699999999</v>
      </c>
      <c r="M617" s="35">
        <f t="shared" si="29"/>
        <v>0.16510830496218559</v>
      </c>
    </row>
    <row r="618" spans="1:13" ht="15.6" customHeight="1">
      <c r="A618" s="16" t="s">
        <v>385</v>
      </c>
      <c r="B618" s="48" t="s">
        <v>39</v>
      </c>
      <c r="C618" s="33">
        <v>132656.42000000001</v>
      </c>
      <c r="D618" s="33">
        <v>2685.93</v>
      </c>
      <c r="E618" s="33">
        <v>64649.81</v>
      </c>
      <c r="F618" s="33">
        <f t="shared" si="27"/>
        <v>199992.16</v>
      </c>
      <c r="G618" s="34">
        <v>0</v>
      </c>
      <c r="H618" s="34">
        <v>0</v>
      </c>
      <c r="I618" s="34">
        <v>-1263.1500000000001</v>
      </c>
      <c r="J618" s="34">
        <v>3118.5</v>
      </c>
      <c r="K618" s="34">
        <f t="shared" si="28"/>
        <v>198136.81</v>
      </c>
      <c r="L618" s="33">
        <v>1206253.82</v>
      </c>
      <c r="M618" s="35">
        <f t="shared" si="29"/>
        <v>0.16425797515816362</v>
      </c>
    </row>
    <row r="619" spans="1:13" ht="15.6" customHeight="1">
      <c r="A619" s="16" t="s">
        <v>460</v>
      </c>
      <c r="B619" s="48" t="s">
        <v>36</v>
      </c>
      <c r="C619" s="33">
        <v>352993.28000000003</v>
      </c>
      <c r="D619" s="33">
        <v>13736.36</v>
      </c>
      <c r="E619" s="33">
        <v>385289.71</v>
      </c>
      <c r="F619" s="33">
        <f t="shared" si="27"/>
        <v>752019.35000000009</v>
      </c>
      <c r="G619" s="34">
        <v>14964</v>
      </c>
      <c r="H619" s="34">
        <v>0</v>
      </c>
      <c r="I619" s="34">
        <v>0</v>
      </c>
      <c r="J619" s="34">
        <v>20772.96</v>
      </c>
      <c r="K619" s="34">
        <f t="shared" si="28"/>
        <v>716282.39000000013</v>
      </c>
      <c r="L619" s="33">
        <v>4366407.53</v>
      </c>
      <c r="M619" s="35">
        <f t="shared" si="29"/>
        <v>0.1640438701790165</v>
      </c>
    </row>
    <row r="620" spans="1:13" ht="15.6" customHeight="1">
      <c r="A620" s="16" t="s">
        <v>225</v>
      </c>
      <c r="B620" s="48" t="s">
        <v>36</v>
      </c>
      <c r="C620" s="33">
        <v>210828.51</v>
      </c>
      <c r="D620" s="33">
        <v>1867.5</v>
      </c>
      <c r="E620" s="33">
        <v>28079.53</v>
      </c>
      <c r="F620" s="33">
        <f t="shared" si="27"/>
        <v>240775.54</v>
      </c>
      <c r="G620" s="34">
        <v>0</v>
      </c>
      <c r="H620" s="34">
        <v>0</v>
      </c>
      <c r="I620" s="34">
        <v>783.47</v>
      </c>
      <c r="J620" s="34">
        <v>4326.74</v>
      </c>
      <c r="K620" s="34">
        <f t="shared" si="28"/>
        <v>235665.33000000002</v>
      </c>
      <c r="L620" s="33">
        <v>1462781.1</v>
      </c>
      <c r="M620" s="35">
        <f t="shared" si="29"/>
        <v>0.16110772144923119</v>
      </c>
    </row>
    <row r="621" spans="1:13" ht="15.6" customHeight="1">
      <c r="A621" s="16" t="s">
        <v>220</v>
      </c>
      <c r="B621" s="48" t="s">
        <v>78</v>
      </c>
      <c r="C621" s="33">
        <v>64817.07</v>
      </c>
      <c r="D621" s="33">
        <v>3219.09</v>
      </c>
      <c r="E621" s="33">
        <v>16848.560000000001</v>
      </c>
      <c r="F621" s="33">
        <f t="shared" si="27"/>
        <v>84884.72</v>
      </c>
      <c r="G621" s="34">
        <v>2046.5</v>
      </c>
      <c r="H621" s="34">
        <v>0</v>
      </c>
      <c r="I621" s="34">
        <v>3271.61</v>
      </c>
      <c r="J621" s="34">
        <v>937.37</v>
      </c>
      <c r="K621" s="34">
        <f t="shared" si="28"/>
        <v>78629.240000000005</v>
      </c>
      <c r="L621" s="33">
        <v>488865.08999999997</v>
      </c>
      <c r="M621" s="35">
        <f t="shared" si="29"/>
        <v>0.16084036599954399</v>
      </c>
    </row>
    <row r="622" spans="1:13" ht="15.6" customHeight="1">
      <c r="A622" s="16" t="s">
        <v>163</v>
      </c>
      <c r="B622" s="48" t="s">
        <v>31</v>
      </c>
      <c r="C622" s="33">
        <v>148145.06</v>
      </c>
      <c r="D622" s="33">
        <v>948.06</v>
      </c>
      <c r="E622" s="33">
        <v>97636.87</v>
      </c>
      <c r="F622" s="33">
        <f t="shared" si="27"/>
        <v>246729.99</v>
      </c>
      <c r="G622" s="34">
        <v>22164.87</v>
      </c>
      <c r="H622" s="34">
        <v>0</v>
      </c>
      <c r="I622" s="34">
        <v>0</v>
      </c>
      <c r="J622" s="34">
        <v>2914.71</v>
      </c>
      <c r="K622" s="34">
        <f t="shared" si="28"/>
        <v>221650.41</v>
      </c>
      <c r="L622" s="33">
        <v>1378271.91</v>
      </c>
      <c r="M622" s="35">
        <f t="shared" si="29"/>
        <v>0.16081762124862575</v>
      </c>
    </row>
    <row r="623" spans="1:13" ht="15.6" customHeight="1">
      <c r="A623" s="16" t="s">
        <v>569</v>
      </c>
      <c r="B623" s="48" t="s">
        <v>28</v>
      </c>
      <c r="C623" s="33">
        <v>30288.02</v>
      </c>
      <c r="D623" s="33">
        <v>374.94</v>
      </c>
      <c r="E623" s="33">
        <v>36677.4</v>
      </c>
      <c r="F623" s="33">
        <f t="shared" si="27"/>
        <v>67340.36</v>
      </c>
      <c r="G623" s="34">
        <v>0</v>
      </c>
      <c r="H623" s="34">
        <v>0</v>
      </c>
      <c r="I623" s="34">
        <v>1178.8699999999999</v>
      </c>
      <c r="J623" s="34">
        <v>117.71</v>
      </c>
      <c r="K623" s="34">
        <f t="shared" si="28"/>
        <v>66043.78</v>
      </c>
      <c r="L623" s="33">
        <v>412549.14</v>
      </c>
      <c r="M623" s="35">
        <f t="shared" si="29"/>
        <v>0.16008706259816707</v>
      </c>
    </row>
    <row r="624" spans="1:13" ht="15.6" customHeight="1">
      <c r="A624" s="16" t="s">
        <v>389</v>
      </c>
      <c r="B624" s="48" t="s">
        <v>34</v>
      </c>
      <c r="C624" s="33">
        <v>48442.2</v>
      </c>
      <c r="D624" s="33">
        <v>224</v>
      </c>
      <c r="E624" s="33">
        <v>15816.1</v>
      </c>
      <c r="F624" s="33">
        <f t="shared" si="27"/>
        <v>64482.299999999996</v>
      </c>
      <c r="G624" s="34">
        <v>0</v>
      </c>
      <c r="H624" s="34">
        <v>0</v>
      </c>
      <c r="I624" s="34">
        <v>1702.18</v>
      </c>
      <c r="J624" s="34">
        <v>1023.62</v>
      </c>
      <c r="K624" s="34">
        <f t="shared" si="28"/>
        <v>61756.499999999993</v>
      </c>
      <c r="L624" s="33">
        <v>388017.18999999994</v>
      </c>
      <c r="M624" s="35">
        <f t="shared" si="29"/>
        <v>0.15915918570514878</v>
      </c>
    </row>
    <row r="625" spans="1:13" ht="15.6" customHeight="1">
      <c r="A625" s="16" t="s">
        <v>480</v>
      </c>
      <c r="B625" s="48" t="s">
        <v>34</v>
      </c>
      <c r="C625" s="33">
        <v>161797.35999999999</v>
      </c>
      <c r="D625" s="33">
        <v>2666.57</v>
      </c>
      <c r="E625" s="33">
        <v>27024.11</v>
      </c>
      <c r="F625" s="33">
        <f t="shared" si="27"/>
        <v>191488.03999999998</v>
      </c>
      <c r="G625" s="34">
        <v>0</v>
      </c>
      <c r="H625" s="34">
        <v>0</v>
      </c>
      <c r="I625" s="34">
        <v>0</v>
      </c>
      <c r="J625" s="34">
        <v>4272.58</v>
      </c>
      <c r="K625" s="34">
        <f t="shared" si="28"/>
        <v>187215.46</v>
      </c>
      <c r="L625" s="33">
        <v>1195954.5599999998</v>
      </c>
      <c r="M625" s="35">
        <f t="shared" si="29"/>
        <v>0.1565406130480409</v>
      </c>
    </row>
    <row r="626" spans="1:13" ht="15.6" customHeight="1">
      <c r="A626" s="16" t="s">
        <v>570</v>
      </c>
      <c r="B626" s="48" t="s">
        <v>34</v>
      </c>
      <c r="C626" s="33">
        <v>81176.990000000005</v>
      </c>
      <c r="D626" s="33">
        <v>9050.34</v>
      </c>
      <c r="E626" s="33">
        <v>37943.800000000003</v>
      </c>
      <c r="F626" s="33">
        <f t="shared" si="27"/>
        <v>128171.13</v>
      </c>
      <c r="G626" s="34">
        <v>720</v>
      </c>
      <c r="H626" s="34">
        <v>0</v>
      </c>
      <c r="I626" s="34">
        <v>0</v>
      </c>
      <c r="J626" s="34">
        <v>2230.34</v>
      </c>
      <c r="K626" s="34">
        <f t="shared" si="28"/>
        <v>125220.79000000001</v>
      </c>
      <c r="L626" s="33">
        <v>808721.90999999992</v>
      </c>
      <c r="M626" s="35">
        <f t="shared" si="29"/>
        <v>0.15483788487936481</v>
      </c>
    </row>
    <row r="627" spans="1:13" ht="15.6" customHeight="1">
      <c r="A627" s="16" t="s">
        <v>585</v>
      </c>
      <c r="B627" s="48" t="s">
        <v>39</v>
      </c>
      <c r="C627" s="33">
        <v>122680.72</v>
      </c>
      <c r="D627" s="33">
        <v>0</v>
      </c>
      <c r="E627" s="33">
        <v>79032.56</v>
      </c>
      <c r="F627" s="33">
        <f t="shared" si="27"/>
        <v>201713.28</v>
      </c>
      <c r="G627" s="34">
        <v>0</v>
      </c>
      <c r="H627" s="34">
        <v>720</v>
      </c>
      <c r="I627" s="34">
        <v>0</v>
      </c>
      <c r="J627" s="34">
        <v>17014.41</v>
      </c>
      <c r="K627" s="34">
        <f t="shared" si="28"/>
        <v>183978.87</v>
      </c>
      <c r="L627" s="33">
        <v>1194551.4300000002</v>
      </c>
      <c r="M627" s="35">
        <f t="shared" si="29"/>
        <v>0.15401502637688858</v>
      </c>
    </row>
    <row r="628" spans="1:13" ht="15.6" customHeight="1">
      <c r="A628" s="16" t="s">
        <v>62</v>
      </c>
      <c r="B628" s="48" t="s">
        <v>28</v>
      </c>
      <c r="C628" s="33">
        <v>36219.760000000002</v>
      </c>
      <c r="D628" s="33">
        <v>0</v>
      </c>
      <c r="E628" s="33">
        <v>18909.650000000001</v>
      </c>
      <c r="F628" s="33">
        <f t="shared" si="27"/>
        <v>55129.41</v>
      </c>
      <c r="G628" s="34">
        <v>0</v>
      </c>
      <c r="H628" s="34">
        <v>0</v>
      </c>
      <c r="I628" s="34">
        <v>0</v>
      </c>
      <c r="J628" s="34">
        <v>2766.69</v>
      </c>
      <c r="K628" s="34">
        <f t="shared" si="28"/>
        <v>52362.720000000001</v>
      </c>
      <c r="L628" s="33">
        <v>340946.41</v>
      </c>
      <c r="M628" s="35">
        <f t="shared" si="29"/>
        <v>0.15358049964509088</v>
      </c>
    </row>
    <row r="629" spans="1:13" ht="15.6" customHeight="1">
      <c r="A629" s="16" t="s">
        <v>139</v>
      </c>
      <c r="B629" s="48" t="s">
        <v>28</v>
      </c>
      <c r="C629" s="33">
        <v>43044.39</v>
      </c>
      <c r="D629" s="33">
        <v>7405.64</v>
      </c>
      <c r="E629" s="33">
        <v>24838.9</v>
      </c>
      <c r="F629" s="33">
        <f t="shared" si="27"/>
        <v>75288.929999999993</v>
      </c>
      <c r="G629" s="34">
        <v>3514.5</v>
      </c>
      <c r="H629" s="34">
        <v>0</v>
      </c>
      <c r="I629" s="34">
        <v>0</v>
      </c>
      <c r="J629" s="34">
        <v>19380.21</v>
      </c>
      <c r="K629" s="34">
        <f t="shared" si="28"/>
        <v>52394.219999999994</v>
      </c>
      <c r="L629" s="33">
        <v>347319.2</v>
      </c>
      <c r="M629" s="35">
        <f t="shared" si="29"/>
        <v>0.15085322089881581</v>
      </c>
    </row>
    <row r="630" spans="1:13" ht="15.6" customHeight="1">
      <c r="A630" s="16" t="s">
        <v>69</v>
      </c>
      <c r="B630" s="48" t="s">
        <v>39</v>
      </c>
      <c r="C630" s="33">
        <v>160498.19</v>
      </c>
      <c r="D630" s="33">
        <v>7416.43</v>
      </c>
      <c r="E630" s="33">
        <v>62406.63</v>
      </c>
      <c r="F630" s="33">
        <f t="shared" si="27"/>
        <v>230321.25</v>
      </c>
      <c r="G630" s="34">
        <v>0</v>
      </c>
      <c r="H630" s="34">
        <v>0</v>
      </c>
      <c r="I630" s="34">
        <v>380.97</v>
      </c>
      <c r="J630" s="34">
        <v>11934.13</v>
      </c>
      <c r="K630" s="34">
        <f t="shared" si="28"/>
        <v>218006.15</v>
      </c>
      <c r="L630" s="33">
        <v>1458099.06</v>
      </c>
      <c r="M630" s="35">
        <f t="shared" si="29"/>
        <v>0.14951395003299706</v>
      </c>
    </row>
    <row r="631" spans="1:13" ht="15.6" customHeight="1">
      <c r="A631" s="16" t="s">
        <v>311</v>
      </c>
      <c r="B631" s="48" t="s">
        <v>31</v>
      </c>
      <c r="C631" s="33">
        <v>147706.04</v>
      </c>
      <c r="D631" s="33">
        <v>4722.2700000000004</v>
      </c>
      <c r="E631" s="33">
        <v>127282.19</v>
      </c>
      <c r="F631" s="33">
        <f t="shared" si="27"/>
        <v>279710.5</v>
      </c>
      <c r="G631" s="34">
        <v>4182.96</v>
      </c>
      <c r="H631" s="34">
        <v>0</v>
      </c>
      <c r="I631" s="34">
        <v>0</v>
      </c>
      <c r="J631" s="34">
        <v>9112.7999999999993</v>
      </c>
      <c r="K631" s="34">
        <f t="shared" si="28"/>
        <v>266414.74</v>
      </c>
      <c r="L631" s="33">
        <v>1805410.3800000001</v>
      </c>
      <c r="M631" s="35">
        <f t="shared" si="29"/>
        <v>0.14756464400077282</v>
      </c>
    </row>
    <row r="632" spans="1:13" ht="15.6" customHeight="1">
      <c r="A632" s="16" t="s">
        <v>458</v>
      </c>
      <c r="B632" s="48" t="s">
        <v>28</v>
      </c>
      <c r="C632" s="33">
        <v>200653.12</v>
      </c>
      <c r="D632" s="33">
        <v>4176.42</v>
      </c>
      <c r="E632" s="33">
        <v>1002851.41</v>
      </c>
      <c r="F632" s="33">
        <f t="shared" si="27"/>
        <v>1207680.95</v>
      </c>
      <c r="G632" s="34">
        <v>0</v>
      </c>
      <c r="H632" s="34">
        <v>26905.87</v>
      </c>
      <c r="I632" s="34">
        <v>0</v>
      </c>
      <c r="J632" s="34">
        <v>955493.55</v>
      </c>
      <c r="K632" s="34">
        <f t="shared" si="28"/>
        <v>225281.5299999998</v>
      </c>
      <c r="L632" s="33">
        <v>1538317</v>
      </c>
      <c r="M632" s="35">
        <f t="shared" si="29"/>
        <v>0.14644675317246042</v>
      </c>
    </row>
    <row r="633" spans="1:13" ht="15.6" customHeight="1">
      <c r="A633" s="16" t="s">
        <v>229</v>
      </c>
      <c r="B633" s="48" t="s">
        <v>28</v>
      </c>
      <c r="C633" s="33">
        <v>39161.47</v>
      </c>
      <c r="D633" s="33">
        <v>0</v>
      </c>
      <c r="E633" s="33">
        <v>9228.42</v>
      </c>
      <c r="F633" s="33">
        <f t="shared" si="27"/>
        <v>48389.89</v>
      </c>
      <c r="G633" s="34">
        <v>1020</v>
      </c>
      <c r="H633" s="34">
        <v>0</v>
      </c>
      <c r="I633" s="34">
        <v>0</v>
      </c>
      <c r="J633" s="34">
        <v>1548.28</v>
      </c>
      <c r="K633" s="34">
        <f t="shared" si="28"/>
        <v>45821.61</v>
      </c>
      <c r="L633" s="33">
        <v>321641.33999999997</v>
      </c>
      <c r="M633" s="35">
        <f t="shared" si="29"/>
        <v>0.14246181787453069</v>
      </c>
    </row>
    <row r="634" spans="1:13" ht="15.6" customHeight="1">
      <c r="A634" s="16" t="s">
        <v>265</v>
      </c>
      <c r="B634" s="48" t="s">
        <v>78</v>
      </c>
      <c r="C634" s="33">
        <v>89689.52</v>
      </c>
      <c r="D634" s="33">
        <v>0</v>
      </c>
      <c r="E634" s="33">
        <v>16493.07</v>
      </c>
      <c r="F634" s="33">
        <f t="shared" si="27"/>
        <v>106182.59</v>
      </c>
      <c r="G634" s="34">
        <v>18</v>
      </c>
      <c r="H634" s="34">
        <v>0</v>
      </c>
      <c r="I634" s="34">
        <v>0</v>
      </c>
      <c r="J634" s="34">
        <v>179.9</v>
      </c>
      <c r="K634" s="34">
        <f t="shared" si="28"/>
        <v>105984.69</v>
      </c>
      <c r="L634" s="33">
        <v>749916.59000000008</v>
      </c>
      <c r="M634" s="35">
        <f t="shared" si="29"/>
        <v>0.14132863762888614</v>
      </c>
    </row>
    <row r="635" spans="1:13" ht="15.6" customHeight="1">
      <c r="A635" s="16" t="s">
        <v>244</v>
      </c>
      <c r="B635" s="48" t="s">
        <v>28</v>
      </c>
      <c r="C635" s="33">
        <v>43165.66</v>
      </c>
      <c r="D635" s="33">
        <v>127.14</v>
      </c>
      <c r="E635" s="33">
        <v>24046.01</v>
      </c>
      <c r="F635" s="33">
        <f t="shared" si="27"/>
        <v>67338.81</v>
      </c>
      <c r="G635" s="34">
        <v>0</v>
      </c>
      <c r="H635" s="34">
        <v>0</v>
      </c>
      <c r="I635" s="34">
        <v>0</v>
      </c>
      <c r="J635" s="34">
        <v>3666.67</v>
      </c>
      <c r="K635" s="34">
        <f t="shared" si="28"/>
        <v>63672.14</v>
      </c>
      <c r="L635" s="33">
        <v>467867.74</v>
      </c>
      <c r="M635" s="35">
        <f t="shared" si="29"/>
        <v>0.13609004117274681</v>
      </c>
    </row>
    <row r="636" spans="1:13" ht="15.6" customHeight="1">
      <c r="A636" s="16" t="s">
        <v>399</v>
      </c>
      <c r="B636" s="48" t="s">
        <v>34</v>
      </c>
      <c r="C636" s="33">
        <v>82140.92</v>
      </c>
      <c r="D636" s="33">
        <v>152.06</v>
      </c>
      <c r="E636" s="33">
        <v>13292.29</v>
      </c>
      <c r="F636" s="33">
        <f t="shared" si="27"/>
        <v>95585.26999999999</v>
      </c>
      <c r="G636" s="34">
        <v>0</v>
      </c>
      <c r="H636" s="34">
        <v>0</v>
      </c>
      <c r="I636" s="34">
        <v>0</v>
      </c>
      <c r="J636" s="34">
        <v>8697.86</v>
      </c>
      <c r="K636" s="34">
        <f t="shared" si="28"/>
        <v>86887.409999999989</v>
      </c>
      <c r="L636" s="33">
        <v>647931.22</v>
      </c>
      <c r="M636" s="35">
        <f t="shared" si="29"/>
        <v>0.13409974287085594</v>
      </c>
    </row>
    <row r="637" spans="1:13" ht="15.6" customHeight="1">
      <c r="A637" s="16" t="s">
        <v>204</v>
      </c>
      <c r="B637" s="48" t="s">
        <v>34</v>
      </c>
      <c r="C637" s="33">
        <v>38546.93</v>
      </c>
      <c r="D637" s="33">
        <v>1011.22</v>
      </c>
      <c r="E637" s="33">
        <v>33503.730000000003</v>
      </c>
      <c r="F637" s="33">
        <f t="shared" si="27"/>
        <v>73061.88</v>
      </c>
      <c r="G637" s="34">
        <v>0</v>
      </c>
      <c r="H637" s="34">
        <v>0</v>
      </c>
      <c r="I637" s="34">
        <v>8785.51</v>
      </c>
      <c r="J637" s="34">
        <v>3345.64</v>
      </c>
      <c r="K637" s="34">
        <f t="shared" si="28"/>
        <v>60930.73</v>
      </c>
      <c r="L637" s="33">
        <v>468909.98000000004</v>
      </c>
      <c r="M637" s="35">
        <f t="shared" si="29"/>
        <v>0.12994120961127761</v>
      </c>
    </row>
    <row r="638" spans="1:13" ht="15.6" customHeight="1">
      <c r="A638" s="16" t="s">
        <v>606</v>
      </c>
      <c r="B638" s="48" t="s">
        <v>53</v>
      </c>
      <c r="C638" s="33">
        <v>173230.19</v>
      </c>
      <c r="D638" s="33">
        <v>2064.31</v>
      </c>
      <c r="E638" s="33">
        <v>47918.59</v>
      </c>
      <c r="F638" s="33">
        <f t="shared" si="27"/>
        <v>223213.09</v>
      </c>
      <c r="G638" s="34">
        <v>97.45</v>
      </c>
      <c r="H638" s="34">
        <v>0</v>
      </c>
      <c r="I638" s="34">
        <v>0</v>
      </c>
      <c r="J638" s="34">
        <v>5331.52</v>
      </c>
      <c r="K638" s="34">
        <f t="shared" si="28"/>
        <v>217784.12</v>
      </c>
      <c r="L638" s="33">
        <v>1687906.01</v>
      </c>
      <c r="M638" s="35">
        <f t="shared" si="29"/>
        <v>0.12902621278065121</v>
      </c>
    </row>
    <row r="639" spans="1:13" ht="15.6" customHeight="1">
      <c r="A639" s="16" t="s">
        <v>144</v>
      </c>
      <c r="B639" s="48" t="s">
        <v>39</v>
      </c>
      <c r="C639" s="33">
        <v>99449.8</v>
      </c>
      <c r="D639" s="33">
        <v>6259.9</v>
      </c>
      <c r="E639" s="33">
        <v>25658.57</v>
      </c>
      <c r="F639" s="33">
        <f t="shared" si="27"/>
        <v>131368.26999999999</v>
      </c>
      <c r="G639" s="34">
        <v>0</v>
      </c>
      <c r="H639" s="34">
        <v>0</v>
      </c>
      <c r="I639" s="34">
        <v>0</v>
      </c>
      <c r="J639" s="34">
        <v>5812.27</v>
      </c>
      <c r="K639" s="34">
        <f t="shared" si="28"/>
        <v>125555.99999999999</v>
      </c>
      <c r="L639" s="33">
        <v>981535.48</v>
      </c>
      <c r="M639" s="35">
        <f t="shared" si="29"/>
        <v>0.12791794342472468</v>
      </c>
    </row>
    <row r="640" spans="1:13" ht="15.6" customHeight="1">
      <c r="A640" s="16" t="s">
        <v>121</v>
      </c>
      <c r="B640" s="48" t="s">
        <v>28</v>
      </c>
      <c r="C640" s="33">
        <v>102560.55</v>
      </c>
      <c r="D640" s="33">
        <v>1892.74</v>
      </c>
      <c r="E640" s="33">
        <v>47606.1</v>
      </c>
      <c r="F640" s="33">
        <f t="shared" si="27"/>
        <v>152059.39000000001</v>
      </c>
      <c r="G640" s="34">
        <v>2231.8000000000002</v>
      </c>
      <c r="H640" s="34">
        <v>0</v>
      </c>
      <c r="I640" s="34">
        <v>0</v>
      </c>
      <c r="J640" s="34">
        <v>11905.25</v>
      </c>
      <c r="K640" s="34">
        <f t="shared" si="28"/>
        <v>137922.34000000003</v>
      </c>
      <c r="L640" s="33">
        <v>1111743.31</v>
      </c>
      <c r="M640" s="35">
        <f t="shared" si="29"/>
        <v>0.12405951873908737</v>
      </c>
    </row>
    <row r="641" spans="1:13" ht="15.6" customHeight="1">
      <c r="A641" s="16" t="s">
        <v>155</v>
      </c>
      <c r="B641" s="48" t="s">
        <v>39</v>
      </c>
      <c r="C641" s="33">
        <v>108385.64</v>
      </c>
      <c r="D641" s="33">
        <v>4678.58</v>
      </c>
      <c r="E641" s="33">
        <v>58976.46</v>
      </c>
      <c r="F641" s="33">
        <f t="shared" si="27"/>
        <v>172040.68</v>
      </c>
      <c r="G641" s="34">
        <v>0</v>
      </c>
      <c r="H641" s="34">
        <v>0</v>
      </c>
      <c r="I641" s="34">
        <v>0</v>
      </c>
      <c r="J641" s="34">
        <v>4667.3500000000004</v>
      </c>
      <c r="K641" s="34">
        <f t="shared" si="28"/>
        <v>167373.32999999999</v>
      </c>
      <c r="L641" s="33">
        <v>1369832.44</v>
      </c>
      <c r="M641" s="35">
        <f t="shared" si="29"/>
        <v>0.12218525792833465</v>
      </c>
    </row>
    <row r="642" spans="1:13" ht="15.6" customHeight="1">
      <c r="A642" s="16" t="s">
        <v>403</v>
      </c>
      <c r="B642" s="48" t="s">
        <v>34</v>
      </c>
      <c r="C642" s="33">
        <v>35020.339999999997</v>
      </c>
      <c r="D642" s="33">
        <v>508.74</v>
      </c>
      <c r="E642" s="33">
        <v>28013.27</v>
      </c>
      <c r="F642" s="33">
        <f t="shared" si="27"/>
        <v>63542.349999999991</v>
      </c>
      <c r="G642" s="34">
        <v>0</v>
      </c>
      <c r="H642" s="34">
        <v>0</v>
      </c>
      <c r="I642" s="34">
        <v>0</v>
      </c>
      <c r="J642" s="34">
        <v>7462.35</v>
      </c>
      <c r="K642" s="34">
        <f t="shared" si="28"/>
        <v>56079.999999999993</v>
      </c>
      <c r="L642" s="33">
        <v>460035.92</v>
      </c>
      <c r="M642" s="35">
        <f t="shared" si="29"/>
        <v>0.12190352440305095</v>
      </c>
    </row>
    <row r="643" spans="1:13" ht="15.6" customHeight="1">
      <c r="A643" s="16" t="s">
        <v>653</v>
      </c>
      <c r="B643" s="48" t="s">
        <v>53</v>
      </c>
      <c r="C643" s="33">
        <v>152971.04</v>
      </c>
      <c r="D643" s="33">
        <v>15835.7</v>
      </c>
      <c r="E643" s="33">
        <v>66141.17</v>
      </c>
      <c r="F643" s="33">
        <f t="shared" si="27"/>
        <v>234947.91000000003</v>
      </c>
      <c r="G643" s="34">
        <v>13471</v>
      </c>
      <c r="H643" s="34">
        <v>0</v>
      </c>
      <c r="I643" s="34">
        <v>0</v>
      </c>
      <c r="J643" s="34">
        <v>2655.07</v>
      </c>
      <c r="K643" s="34">
        <f t="shared" si="28"/>
        <v>218821.84000000003</v>
      </c>
      <c r="L643" s="33">
        <v>1798396.78</v>
      </c>
      <c r="M643" s="35">
        <f t="shared" si="29"/>
        <v>0.1216760630543389</v>
      </c>
    </row>
    <row r="644" spans="1:13" ht="15.6" customHeight="1">
      <c r="A644" s="16" t="s">
        <v>199</v>
      </c>
      <c r="B644" s="48" t="s">
        <v>34</v>
      </c>
      <c r="C644" s="33">
        <v>43047.44</v>
      </c>
      <c r="D644" s="33">
        <v>1875.63</v>
      </c>
      <c r="E644" s="33">
        <v>27981.27</v>
      </c>
      <c r="F644" s="33">
        <f t="shared" si="27"/>
        <v>72904.34</v>
      </c>
      <c r="G644" s="34">
        <v>0</v>
      </c>
      <c r="H644" s="34">
        <v>0</v>
      </c>
      <c r="I644" s="34">
        <v>100</v>
      </c>
      <c r="J644" s="34">
        <v>301.36</v>
      </c>
      <c r="K644" s="34">
        <f t="shared" si="28"/>
        <v>72502.98</v>
      </c>
      <c r="L644" s="33">
        <v>620100.78</v>
      </c>
      <c r="M644" s="35">
        <f t="shared" si="29"/>
        <v>0.11692128495629371</v>
      </c>
    </row>
    <row r="645" spans="1:13" ht="15.6" customHeight="1">
      <c r="A645" s="16" t="s">
        <v>590</v>
      </c>
      <c r="B645" s="48" t="s">
        <v>34</v>
      </c>
      <c r="C645" s="33">
        <v>69205.350000000006</v>
      </c>
      <c r="D645" s="33">
        <v>810.07</v>
      </c>
      <c r="E645" s="33">
        <v>42899.05</v>
      </c>
      <c r="F645" s="33">
        <f t="shared" si="27"/>
        <v>112914.47000000002</v>
      </c>
      <c r="G645" s="34">
        <v>0</v>
      </c>
      <c r="H645" s="34">
        <v>0</v>
      </c>
      <c r="I645" s="34">
        <v>0</v>
      </c>
      <c r="J645" s="34">
        <v>9452.0400000000009</v>
      </c>
      <c r="K645" s="34">
        <f t="shared" si="28"/>
        <v>103462.43000000002</v>
      </c>
      <c r="L645" s="33">
        <v>893799.16999999993</v>
      </c>
      <c r="M645" s="35">
        <f t="shared" si="29"/>
        <v>0.11575579109119113</v>
      </c>
    </row>
    <row r="646" spans="1:13" ht="15.6" customHeight="1">
      <c r="A646" s="16" t="s">
        <v>86</v>
      </c>
      <c r="B646" s="48" t="s">
        <v>28</v>
      </c>
      <c r="C646" s="33">
        <v>36155.39</v>
      </c>
      <c r="D646" s="33">
        <v>1148.71</v>
      </c>
      <c r="E646" s="33">
        <v>70103.399999999994</v>
      </c>
      <c r="F646" s="33">
        <f t="shared" si="27"/>
        <v>107407.5</v>
      </c>
      <c r="G646" s="34">
        <v>3290</v>
      </c>
      <c r="H646" s="34">
        <v>0</v>
      </c>
      <c r="I646" s="34">
        <v>0</v>
      </c>
      <c r="J646" s="34">
        <v>40659.050000000003</v>
      </c>
      <c r="K646" s="34">
        <f t="shared" si="28"/>
        <v>63458.45</v>
      </c>
      <c r="L646" s="33">
        <v>551884.4</v>
      </c>
      <c r="M646" s="35">
        <f t="shared" si="29"/>
        <v>0.11498504034540566</v>
      </c>
    </row>
    <row r="647" spans="1:13" ht="15.6" customHeight="1">
      <c r="A647" s="16" t="s">
        <v>33</v>
      </c>
      <c r="B647" s="48" t="s">
        <v>34</v>
      </c>
      <c r="C647" s="33">
        <v>42525.95</v>
      </c>
      <c r="D647" s="33">
        <v>5093.3100000000004</v>
      </c>
      <c r="E647" s="33">
        <v>31344.03</v>
      </c>
      <c r="F647" s="33">
        <f t="shared" si="27"/>
        <v>78963.289999999994</v>
      </c>
      <c r="G647" s="34">
        <v>0</v>
      </c>
      <c r="H647" s="34">
        <v>0</v>
      </c>
      <c r="I647" s="34">
        <v>0</v>
      </c>
      <c r="J647" s="34">
        <v>6878.37</v>
      </c>
      <c r="K647" s="34">
        <f t="shared" si="28"/>
        <v>72084.92</v>
      </c>
      <c r="L647" s="33">
        <v>631836.37</v>
      </c>
      <c r="M647" s="35">
        <f t="shared" si="29"/>
        <v>0.11408795603203405</v>
      </c>
    </row>
    <row r="648" spans="1:13" ht="15.6" customHeight="1">
      <c r="A648" s="16" t="s">
        <v>3</v>
      </c>
      <c r="B648" s="48" t="s">
        <v>44</v>
      </c>
      <c r="C648" s="33">
        <v>48000079.789999999</v>
      </c>
      <c r="D648" s="33">
        <v>5768997.0499999998</v>
      </c>
      <c r="E648" s="33">
        <v>15364944.960000001</v>
      </c>
      <c r="F648" s="33">
        <f t="shared" si="27"/>
        <v>69134021.799999997</v>
      </c>
      <c r="G648" s="34">
        <v>226748.33</v>
      </c>
      <c r="H648" s="34">
        <v>0</v>
      </c>
      <c r="I648" s="34">
        <v>72982.080000000002</v>
      </c>
      <c r="J648" s="34">
        <v>2725459.33</v>
      </c>
      <c r="K648" s="34">
        <f t="shared" si="28"/>
        <v>66108832.060000002</v>
      </c>
      <c r="L648" s="33">
        <v>581746494.04000008</v>
      </c>
      <c r="M648" s="35">
        <f t="shared" si="29"/>
        <v>0.11363855689253961</v>
      </c>
    </row>
    <row r="649" spans="1:13" ht="15.6" customHeight="1">
      <c r="A649" s="16" t="s">
        <v>147</v>
      </c>
      <c r="B649" s="48" t="s">
        <v>39</v>
      </c>
      <c r="C649" s="33">
        <v>98052.84</v>
      </c>
      <c r="D649" s="33">
        <v>1363.45</v>
      </c>
      <c r="E649" s="33">
        <v>46118.65</v>
      </c>
      <c r="F649" s="33">
        <f t="shared" si="27"/>
        <v>145534.94</v>
      </c>
      <c r="G649" s="34">
        <v>0</v>
      </c>
      <c r="H649" s="34">
        <v>0</v>
      </c>
      <c r="I649" s="34">
        <v>0</v>
      </c>
      <c r="J649" s="34">
        <v>4951.8999999999996</v>
      </c>
      <c r="K649" s="34">
        <f t="shared" si="28"/>
        <v>140583.04000000001</v>
      </c>
      <c r="L649" s="33">
        <v>1255349.95</v>
      </c>
      <c r="M649" s="35">
        <f t="shared" si="29"/>
        <v>0.11198713155642379</v>
      </c>
    </row>
    <row r="650" spans="1:13" ht="15.6" customHeight="1">
      <c r="A650" s="16" t="s">
        <v>594</v>
      </c>
      <c r="B650" s="48" t="s">
        <v>28</v>
      </c>
      <c r="C650" s="33">
        <v>41946.93</v>
      </c>
      <c r="D650" s="33">
        <v>1237.56</v>
      </c>
      <c r="E650" s="33">
        <v>7346.81</v>
      </c>
      <c r="F650" s="33">
        <f t="shared" si="27"/>
        <v>50531.299999999996</v>
      </c>
      <c r="G650" s="34">
        <v>0</v>
      </c>
      <c r="H650" s="34">
        <v>0</v>
      </c>
      <c r="I650" s="34">
        <v>0</v>
      </c>
      <c r="J650" s="34">
        <v>25.02</v>
      </c>
      <c r="K650" s="34">
        <f t="shared" si="28"/>
        <v>50506.28</v>
      </c>
      <c r="L650" s="33">
        <v>451021.97</v>
      </c>
      <c r="M650" s="35">
        <f t="shared" si="29"/>
        <v>0.11198186199222181</v>
      </c>
    </row>
    <row r="651" spans="1:13" ht="15.6" customHeight="1">
      <c r="A651" s="16" t="s">
        <v>330</v>
      </c>
      <c r="B651" s="48" t="s">
        <v>78</v>
      </c>
      <c r="C651" s="33">
        <v>46655.73</v>
      </c>
      <c r="D651" s="33">
        <v>2721.35</v>
      </c>
      <c r="E651" s="33">
        <v>12601.3</v>
      </c>
      <c r="F651" s="33">
        <f t="shared" si="27"/>
        <v>61978.380000000005</v>
      </c>
      <c r="G651" s="34">
        <v>0</v>
      </c>
      <c r="H651" s="34">
        <v>0</v>
      </c>
      <c r="I651" s="34">
        <v>0</v>
      </c>
      <c r="J651" s="34">
        <v>1045.3900000000001</v>
      </c>
      <c r="K651" s="34">
        <f t="shared" si="28"/>
        <v>60932.990000000005</v>
      </c>
      <c r="L651" s="33">
        <v>554264.15</v>
      </c>
      <c r="M651" s="35">
        <f t="shared" si="29"/>
        <v>0.10993492904060276</v>
      </c>
    </row>
    <row r="652" spans="1:13" ht="15.6" customHeight="1">
      <c r="A652" s="16" t="s">
        <v>514</v>
      </c>
      <c r="B652" s="48" t="s">
        <v>34</v>
      </c>
      <c r="C652" s="33">
        <v>44489.74</v>
      </c>
      <c r="D652" s="33">
        <v>2924.76</v>
      </c>
      <c r="E652" s="33">
        <v>21501.48</v>
      </c>
      <c r="F652" s="33">
        <f t="shared" ref="F652:F715" si="30">SUM(C652:E652)</f>
        <v>68915.98</v>
      </c>
      <c r="G652" s="34">
        <v>0</v>
      </c>
      <c r="H652" s="34">
        <v>0</v>
      </c>
      <c r="I652" s="34">
        <v>0</v>
      </c>
      <c r="J652" s="34">
        <v>2014.29</v>
      </c>
      <c r="K652" s="34">
        <f t="shared" ref="K652:K715" si="31">F652-G652-H652-I652-J652</f>
        <v>66901.69</v>
      </c>
      <c r="L652" s="33">
        <v>608672.43999999994</v>
      </c>
      <c r="M652" s="35">
        <f t="shared" ref="M652:M715" si="32">K652/L652</f>
        <v>0.10991411078181888</v>
      </c>
    </row>
    <row r="653" spans="1:13" ht="15.6" customHeight="1">
      <c r="A653" s="16" t="s">
        <v>83</v>
      </c>
      <c r="B653" s="48" t="s">
        <v>34</v>
      </c>
      <c r="C653" s="33">
        <v>49137</v>
      </c>
      <c r="D653" s="33">
        <v>2870.94</v>
      </c>
      <c r="E653" s="33">
        <v>43496.11</v>
      </c>
      <c r="F653" s="33">
        <f t="shared" si="30"/>
        <v>95504.05</v>
      </c>
      <c r="G653" s="34">
        <v>60</v>
      </c>
      <c r="H653" s="34">
        <v>0</v>
      </c>
      <c r="I653" s="34">
        <v>0</v>
      </c>
      <c r="J653" s="34">
        <v>508.01</v>
      </c>
      <c r="K653" s="34">
        <f t="shared" si="31"/>
        <v>94936.040000000008</v>
      </c>
      <c r="L653" s="33">
        <v>864379.56</v>
      </c>
      <c r="M653" s="35">
        <f t="shared" si="32"/>
        <v>0.10983142637014694</v>
      </c>
    </row>
    <row r="654" spans="1:13" ht="15.6" customHeight="1">
      <c r="A654" s="16" t="s">
        <v>474</v>
      </c>
      <c r="B654" s="48" t="s">
        <v>28</v>
      </c>
      <c r="C654" s="33">
        <v>36712.69</v>
      </c>
      <c r="D654" s="33">
        <v>656.25</v>
      </c>
      <c r="E654" s="33">
        <v>4834.2700000000004</v>
      </c>
      <c r="F654" s="33">
        <f t="shared" si="30"/>
        <v>42203.210000000006</v>
      </c>
      <c r="G654" s="34">
        <v>0</v>
      </c>
      <c r="H654" s="34">
        <v>0</v>
      </c>
      <c r="I654" s="34">
        <v>0</v>
      </c>
      <c r="J654" s="34">
        <v>20.82</v>
      </c>
      <c r="K654" s="34">
        <f t="shared" si="31"/>
        <v>42182.390000000007</v>
      </c>
      <c r="L654" s="33">
        <v>404826.92</v>
      </c>
      <c r="M654" s="35">
        <f t="shared" si="32"/>
        <v>0.10419857948181907</v>
      </c>
    </row>
    <row r="655" spans="1:13" ht="15.6" customHeight="1">
      <c r="A655" s="16" t="s">
        <v>95</v>
      </c>
      <c r="B655" s="48" t="s">
        <v>39</v>
      </c>
      <c r="C655" s="33">
        <v>67147.600000000006</v>
      </c>
      <c r="D655" s="33">
        <v>2848.47</v>
      </c>
      <c r="E655" s="33">
        <v>33319.82</v>
      </c>
      <c r="F655" s="33">
        <f t="shared" si="30"/>
        <v>103315.89000000001</v>
      </c>
      <c r="G655" s="34">
        <v>0</v>
      </c>
      <c r="H655" s="34">
        <v>0</v>
      </c>
      <c r="I655" s="34">
        <v>0</v>
      </c>
      <c r="J655" s="34">
        <v>14.82</v>
      </c>
      <c r="K655" s="34">
        <f t="shared" si="31"/>
        <v>103301.07</v>
      </c>
      <c r="L655" s="33">
        <v>1056492.54</v>
      </c>
      <c r="M655" s="35">
        <f t="shared" si="32"/>
        <v>9.7777377585647696E-2</v>
      </c>
    </row>
    <row r="656" spans="1:13" ht="15.6" customHeight="1">
      <c r="A656" s="16" t="s">
        <v>293</v>
      </c>
      <c r="B656" s="48" t="s">
        <v>39</v>
      </c>
      <c r="C656" s="33">
        <v>61124.49</v>
      </c>
      <c r="D656" s="33">
        <v>310.51</v>
      </c>
      <c r="E656" s="33">
        <v>29600.05</v>
      </c>
      <c r="F656" s="33">
        <f t="shared" si="30"/>
        <v>91035.05</v>
      </c>
      <c r="G656" s="34">
        <v>0</v>
      </c>
      <c r="H656" s="34">
        <v>0</v>
      </c>
      <c r="I656" s="34">
        <v>0</v>
      </c>
      <c r="J656" s="34">
        <v>409.34</v>
      </c>
      <c r="K656" s="34">
        <f t="shared" si="31"/>
        <v>90625.71</v>
      </c>
      <c r="L656" s="33">
        <v>953696.57</v>
      </c>
      <c r="M656" s="35">
        <f t="shared" si="32"/>
        <v>9.5025727103118351E-2</v>
      </c>
    </row>
    <row r="657" spans="1:13" ht="15.6" customHeight="1">
      <c r="A657" s="16" t="s">
        <v>214</v>
      </c>
      <c r="B657" s="48" t="s">
        <v>36</v>
      </c>
      <c r="C657" s="33">
        <v>745014.53</v>
      </c>
      <c r="D657" s="33">
        <v>7879.64</v>
      </c>
      <c r="E657" s="33">
        <v>253729.52</v>
      </c>
      <c r="F657" s="33">
        <f t="shared" si="30"/>
        <v>1006623.6900000001</v>
      </c>
      <c r="G657" s="34">
        <v>122118.5</v>
      </c>
      <c r="H657" s="34">
        <v>0</v>
      </c>
      <c r="I657" s="34">
        <v>7576.92</v>
      </c>
      <c r="J657" s="34">
        <v>14276.36</v>
      </c>
      <c r="K657" s="34">
        <f t="shared" si="31"/>
        <v>862651.91</v>
      </c>
      <c r="L657" s="33">
        <v>9084548.6799999997</v>
      </c>
      <c r="M657" s="35">
        <f t="shared" si="32"/>
        <v>9.4958147111827693E-2</v>
      </c>
    </row>
    <row r="658" spans="1:13" ht="15.6" customHeight="1">
      <c r="A658" s="16" t="s">
        <v>134</v>
      </c>
      <c r="B658" s="48" t="s">
        <v>34</v>
      </c>
      <c r="C658" s="33">
        <v>42570.09</v>
      </c>
      <c r="D658" s="33">
        <v>3648.19</v>
      </c>
      <c r="E658" s="33">
        <v>20010.73</v>
      </c>
      <c r="F658" s="33">
        <f t="shared" si="30"/>
        <v>66229.009999999995</v>
      </c>
      <c r="G658" s="34">
        <v>0</v>
      </c>
      <c r="H658" s="34">
        <v>0</v>
      </c>
      <c r="I658" s="34">
        <v>0</v>
      </c>
      <c r="J658" s="34">
        <v>309.54000000000002</v>
      </c>
      <c r="K658" s="34">
        <f t="shared" si="31"/>
        <v>65919.47</v>
      </c>
      <c r="L658" s="33">
        <v>741508.08</v>
      </c>
      <c r="M658" s="35">
        <f t="shared" si="32"/>
        <v>8.8899193114658992E-2</v>
      </c>
    </row>
    <row r="659" spans="1:13" ht="15.6" customHeight="1">
      <c r="A659" s="16" t="s">
        <v>553</v>
      </c>
      <c r="B659" s="48" t="s">
        <v>39</v>
      </c>
      <c r="C659" s="33">
        <v>82228.05</v>
      </c>
      <c r="D659" s="33">
        <v>3074.69</v>
      </c>
      <c r="E659" s="33">
        <v>25532.85</v>
      </c>
      <c r="F659" s="33">
        <f t="shared" si="30"/>
        <v>110835.59</v>
      </c>
      <c r="G659" s="34">
        <v>575</v>
      </c>
      <c r="H659" s="34">
        <v>0</v>
      </c>
      <c r="I659" s="34">
        <v>0</v>
      </c>
      <c r="J659" s="34">
        <v>4925.43</v>
      </c>
      <c r="K659" s="34">
        <f t="shared" si="31"/>
        <v>105335.16</v>
      </c>
      <c r="L659" s="33">
        <v>1191896.4500000002</v>
      </c>
      <c r="M659" s="35">
        <f t="shared" si="32"/>
        <v>8.8376100121784901E-2</v>
      </c>
    </row>
    <row r="660" spans="1:13" ht="15.6" customHeight="1">
      <c r="A660" s="16" t="s">
        <v>491</v>
      </c>
      <c r="B660" s="48" t="s">
        <v>39</v>
      </c>
      <c r="C660" s="33">
        <v>69173.77</v>
      </c>
      <c r="D660" s="33">
        <v>564.28</v>
      </c>
      <c r="E660" s="33">
        <v>24383.14</v>
      </c>
      <c r="F660" s="33">
        <f t="shared" si="30"/>
        <v>94121.19</v>
      </c>
      <c r="G660" s="34">
        <v>0</v>
      </c>
      <c r="H660" s="34">
        <v>0</v>
      </c>
      <c r="I660" s="34">
        <v>1668.19</v>
      </c>
      <c r="J660" s="34">
        <v>714.57</v>
      </c>
      <c r="K660" s="34">
        <f t="shared" si="31"/>
        <v>91738.43</v>
      </c>
      <c r="L660" s="33">
        <v>1078752.52</v>
      </c>
      <c r="M660" s="35">
        <f t="shared" si="32"/>
        <v>8.504121964878468E-2</v>
      </c>
    </row>
    <row r="661" spans="1:13" ht="15.6" customHeight="1">
      <c r="A661" s="16" t="s">
        <v>116</v>
      </c>
      <c r="B661" s="48" t="s">
        <v>39</v>
      </c>
      <c r="C661" s="33">
        <v>62162.239999999998</v>
      </c>
      <c r="D661" s="33">
        <v>137.79</v>
      </c>
      <c r="E661" s="33">
        <v>20358.169999999998</v>
      </c>
      <c r="F661" s="33">
        <f t="shared" si="30"/>
        <v>82658.2</v>
      </c>
      <c r="G661" s="34">
        <v>0</v>
      </c>
      <c r="H661" s="34">
        <v>0</v>
      </c>
      <c r="I661" s="34">
        <v>0</v>
      </c>
      <c r="J661" s="34">
        <v>3716.13</v>
      </c>
      <c r="K661" s="34">
        <f t="shared" si="31"/>
        <v>78942.069999999992</v>
      </c>
      <c r="L661" s="33">
        <v>930778.88</v>
      </c>
      <c r="M661" s="35">
        <f t="shared" si="32"/>
        <v>8.4812914964293121E-2</v>
      </c>
    </row>
    <row r="662" spans="1:13" ht="15.6" customHeight="1">
      <c r="A662" s="16" t="s">
        <v>362</v>
      </c>
      <c r="B662" s="48" t="s">
        <v>36</v>
      </c>
      <c r="C662" s="33">
        <v>1766814.58</v>
      </c>
      <c r="D662" s="33">
        <v>51713.96</v>
      </c>
      <c r="E662" s="33">
        <v>328733.33</v>
      </c>
      <c r="F662" s="33">
        <f t="shared" si="30"/>
        <v>2147261.87</v>
      </c>
      <c r="G662" s="34">
        <v>38481.360000000001</v>
      </c>
      <c r="H662" s="34">
        <v>0</v>
      </c>
      <c r="I662" s="34">
        <v>33.43</v>
      </c>
      <c r="J662" s="34">
        <v>71319.259999999995</v>
      </c>
      <c r="K662" s="34">
        <f t="shared" si="31"/>
        <v>2037427.82</v>
      </c>
      <c r="L662" s="33">
        <v>24769266.539999999</v>
      </c>
      <c r="M662" s="35">
        <f t="shared" si="32"/>
        <v>8.2256283879449915E-2</v>
      </c>
    </row>
    <row r="663" spans="1:13" ht="15.6" customHeight="1">
      <c r="A663" s="16" t="s">
        <v>424</v>
      </c>
      <c r="B663" s="48" t="s">
        <v>34</v>
      </c>
      <c r="C663" s="33">
        <v>58636.01</v>
      </c>
      <c r="D663" s="33">
        <v>4068.72</v>
      </c>
      <c r="E663" s="33">
        <v>28713.439999999999</v>
      </c>
      <c r="F663" s="33">
        <f t="shared" si="30"/>
        <v>91418.17</v>
      </c>
      <c r="G663" s="34">
        <v>6112.57</v>
      </c>
      <c r="H663" s="34">
        <v>0</v>
      </c>
      <c r="I663" s="34">
        <v>0</v>
      </c>
      <c r="J663" s="34">
        <v>9560.23</v>
      </c>
      <c r="K663" s="34">
        <f t="shared" si="31"/>
        <v>75745.37000000001</v>
      </c>
      <c r="L663" s="33">
        <v>1054730.8700000001</v>
      </c>
      <c r="M663" s="35">
        <f t="shared" si="32"/>
        <v>7.1814879183350347E-2</v>
      </c>
    </row>
    <row r="664" spans="1:13" ht="15.6" customHeight="1">
      <c r="A664" s="16" t="s">
        <v>531</v>
      </c>
      <c r="B664" s="48" t="s">
        <v>39</v>
      </c>
      <c r="C664" s="33">
        <v>71743.95</v>
      </c>
      <c r="D664" s="33" t="s">
        <v>684</v>
      </c>
      <c r="E664" s="33">
        <v>3389.69</v>
      </c>
      <c r="F664" s="33">
        <f t="shared" si="30"/>
        <v>75133.64</v>
      </c>
      <c r="G664" s="34">
        <v>0</v>
      </c>
      <c r="H664" s="34">
        <v>0</v>
      </c>
      <c r="I664" s="34">
        <v>0</v>
      </c>
      <c r="J664" s="34">
        <v>2000</v>
      </c>
      <c r="K664" s="34">
        <f t="shared" si="31"/>
        <v>73133.64</v>
      </c>
      <c r="L664" s="33">
        <v>1053640.2000000002</v>
      </c>
      <c r="M664" s="35">
        <f t="shared" si="32"/>
        <v>6.9410449601296526E-2</v>
      </c>
    </row>
    <row r="665" spans="1:13" ht="15.6" customHeight="1">
      <c r="A665" s="16" t="s">
        <v>306</v>
      </c>
      <c r="B665" s="48" t="s">
        <v>31</v>
      </c>
      <c r="C665" s="33">
        <v>60924.86</v>
      </c>
      <c r="D665" s="33">
        <v>3250.33</v>
      </c>
      <c r="E665" s="33">
        <v>5314.86</v>
      </c>
      <c r="F665" s="33">
        <f t="shared" si="30"/>
        <v>69490.05</v>
      </c>
      <c r="G665" s="34">
        <v>0</v>
      </c>
      <c r="H665" s="34">
        <v>0</v>
      </c>
      <c r="I665" s="34">
        <v>0</v>
      </c>
      <c r="J665" s="34">
        <v>861.91</v>
      </c>
      <c r="K665" s="34">
        <f t="shared" si="31"/>
        <v>68628.14</v>
      </c>
      <c r="L665" s="33">
        <v>1014631.3800000001</v>
      </c>
      <c r="M665" s="35">
        <f t="shared" si="32"/>
        <v>6.7638495470147983E-2</v>
      </c>
    </row>
    <row r="666" spans="1:13" ht="15.6" customHeight="1">
      <c r="A666" s="16" t="s">
        <v>395</v>
      </c>
      <c r="B666" s="48" t="s">
        <v>28</v>
      </c>
      <c r="C666" s="33">
        <v>33332.06</v>
      </c>
      <c r="D666" s="33">
        <v>810.1</v>
      </c>
      <c r="E666" s="33">
        <v>5468.27</v>
      </c>
      <c r="F666" s="33">
        <f t="shared" si="30"/>
        <v>39610.429999999993</v>
      </c>
      <c r="G666" s="34">
        <v>0</v>
      </c>
      <c r="H666" s="34">
        <v>0</v>
      </c>
      <c r="I666" s="34">
        <v>786.27</v>
      </c>
      <c r="J666" s="34">
        <v>3707.57</v>
      </c>
      <c r="K666" s="34">
        <f t="shared" si="31"/>
        <v>35116.589999999997</v>
      </c>
      <c r="L666" s="33">
        <v>529567.91999999993</v>
      </c>
      <c r="M666" s="35">
        <f t="shared" si="32"/>
        <v>6.6311777344821035E-2</v>
      </c>
    </row>
    <row r="667" spans="1:13" ht="15.6" customHeight="1">
      <c r="A667" s="16" t="s">
        <v>264</v>
      </c>
      <c r="B667" s="48" t="s">
        <v>78</v>
      </c>
      <c r="C667" s="33">
        <v>20565.07</v>
      </c>
      <c r="D667" s="33">
        <v>390.27</v>
      </c>
      <c r="E667" s="33">
        <v>4422.43</v>
      </c>
      <c r="F667" s="33">
        <f t="shared" si="30"/>
        <v>25377.77</v>
      </c>
      <c r="G667" s="34">
        <v>0</v>
      </c>
      <c r="H667" s="34">
        <v>0</v>
      </c>
      <c r="I667" s="34">
        <v>0</v>
      </c>
      <c r="J667" s="34">
        <v>768.43</v>
      </c>
      <c r="K667" s="34">
        <f t="shared" si="31"/>
        <v>24609.34</v>
      </c>
      <c r="L667" s="33">
        <v>393769.02000000008</v>
      </c>
      <c r="M667" s="35">
        <f t="shared" si="32"/>
        <v>6.2496892213612931E-2</v>
      </c>
    </row>
    <row r="668" spans="1:13" ht="15.6" customHeight="1">
      <c r="A668" s="16" t="s">
        <v>157</v>
      </c>
      <c r="B668" s="48" t="s">
        <v>28</v>
      </c>
      <c r="C668" s="33">
        <v>5750.6</v>
      </c>
      <c r="D668" s="33">
        <v>233.37</v>
      </c>
      <c r="E668" s="33">
        <v>4108.32</v>
      </c>
      <c r="F668" s="33">
        <f t="shared" si="30"/>
        <v>10092.290000000001</v>
      </c>
      <c r="G668" s="34">
        <v>0</v>
      </c>
      <c r="H668" s="34">
        <v>0</v>
      </c>
      <c r="I668" s="34">
        <v>0</v>
      </c>
      <c r="J668" s="34">
        <v>1796.4</v>
      </c>
      <c r="K668" s="34">
        <f t="shared" si="31"/>
        <v>8295.8900000000012</v>
      </c>
      <c r="L668" s="33">
        <v>243529.91</v>
      </c>
      <c r="M668" s="35">
        <f t="shared" si="32"/>
        <v>3.4065179098534557E-2</v>
      </c>
    </row>
  </sheetData>
  <sortState ref="A12:M668">
    <sortCondition descending="1" ref="M12:M668"/>
  </sortState>
  <mergeCells count="4">
    <mergeCell ref="A3:M3"/>
    <mergeCell ref="A4:M4"/>
    <mergeCell ref="A7:O7"/>
    <mergeCell ref="A9:O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AUTONOMIA FISCAL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2022-12-12T11:36:33Z</dcterms:modified>
</cp:coreProperties>
</file>