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inversión por habitante" sheetId="8" r:id="rId2"/>
  </sheets>
  <calcPr calcId="145621"/>
</workbook>
</file>

<file path=xl/calcChain.xml><?xml version="1.0" encoding="utf-8"?>
<calcChain xmlns="http://schemas.openxmlformats.org/spreadsheetml/2006/main">
  <c r="E36" i="8" l="1"/>
  <c r="E30" i="8"/>
  <c r="E18" i="8"/>
  <c r="E26" i="8"/>
  <c r="E33" i="8"/>
  <c r="E16" i="8"/>
  <c r="E51" i="8"/>
  <c r="E13" i="8"/>
  <c r="E41" i="8"/>
  <c r="E14" i="8"/>
  <c r="E17" i="8"/>
  <c r="E19" i="8"/>
  <c r="E34" i="8"/>
  <c r="E44" i="8"/>
  <c r="E37" i="8"/>
  <c r="E43" i="8"/>
  <c r="E39" i="8"/>
  <c r="E28" i="8"/>
  <c r="E15" i="8"/>
  <c r="E47" i="8"/>
  <c r="E21" i="8"/>
  <c r="E49" i="8"/>
  <c r="E42" i="8"/>
  <c r="E53" i="8"/>
  <c r="E22" i="8"/>
  <c r="E48" i="8"/>
  <c r="E24" i="8"/>
  <c r="E50" i="8"/>
  <c r="E11" i="8"/>
  <c r="E38" i="8"/>
  <c r="E46" i="8"/>
  <c r="E32" i="8"/>
  <c r="E25" i="8"/>
  <c r="E27" i="8"/>
  <c r="E45" i="8"/>
  <c r="E35" i="8"/>
  <c r="E20" i="8"/>
  <c r="E12" i="8"/>
  <c r="E23" i="8"/>
  <c r="E40" i="8"/>
  <c r="E29" i="8"/>
  <c r="E52" i="8"/>
  <c r="E31" i="8"/>
  <c r="E11" i="5" l="1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</calcChain>
</file>

<file path=xl/sharedStrings.xml><?xml version="1.0" encoding="utf-8"?>
<sst xmlns="http://schemas.openxmlformats.org/spreadsheetml/2006/main" count="108" uniqueCount="55">
  <si>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</si>
  <si>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</si>
  <si>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</si>
  <si>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</si>
  <si>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</si>
  <si>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</si>
  <si>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</si>
  <si>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</si>
  <si>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</si>
  <si>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</si>
  <si>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</si>
  <si>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</si>
  <si>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</si>
  <si>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</si>
  <si>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</si>
  <si>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</si>
  <si>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</si>
  <si>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</si>
  <si>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</si>
  <si>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</si>
  <si>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</si>
  <si>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</si>
  <si>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</si>
  <si>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</si>
  <si>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</si>
  <si>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</si>
  <si>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</si>
  <si>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</si>
  <si>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</si>
  <si>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</si>
  <si>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</si>
  <si>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</si>
  <si>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</si>
  <si>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</si>
  <si>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</si>
  <si>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</si>
  <si>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</si>
  <si>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</si>
  <si>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</si>
  <si>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</si>
  <si>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</si>
  <si>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</si>
  <si>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</si>
  <si>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</si>
  <si>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</si>
  <si>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</si>
  <si>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t>Inversión por habitante 2018</t>
  </si>
  <si>
    <r>
      <t xml:space="preserve">Inversión por habitante </t>
    </r>
    <r>
      <rPr>
        <sz val="10"/>
        <color indexed="8"/>
        <rFont val="Arial Unicode MS"/>
        <family val="2"/>
      </rPr>
      <t>(euros)</t>
    </r>
  </si>
  <si>
    <t>Este indicador presenta los Gastos de capital (capitulos 6 y 7 del presupuesto) entre el número de habitantes del municipio</t>
  </si>
  <si>
    <t>Alicante</t>
  </si>
  <si>
    <t xml:space="preserve">Badajoz                                                               </t>
  </si>
  <si>
    <t xml:space="preserve">Castellón de la Plana                         </t>
  </si>
  <si>
    <t>Inversión por habitante 2019</t>
  </si>
  <si>
    <t>No están disponibles los datos de Bilbao, Girona, Murcia, Las Palmas, Santa Cruz, Segovia y Vitoria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</si>
  <si>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cálculo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</si>
</sst>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3" fillId="0" borderId="0"/>
  </cellStyleXfs>
  <cellXfs count="29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left" wrapText="1"/>
    </xf>
    <xf numFmtId="0" fontId="0" fillId="0" borderId="0" xfId="0"/>
    <xf numFmtId="0" fontId="0" fillId="0" borderId="0" xfId="0"/>
    <xf numFmtId="3" fontId="14" fillId="2" borderId="1" xfId="1" applyNumberFormat="1" applyFont="1" applyFill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right" wrapText="1"/>
    </xf>
    <xf numFmtId="2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</cellXfs>
  <cellStyles count="7">
    <cellStyle name="Normal" xfId="0" builtinId="0"/>
    <cellStyle name="Normal_Hoja1" xfId="1"/>
    <cellStyle name="Normal_Hoja1 2" xfId="6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F19" sqref="F19"/>
    </sheetView>
  </sheetViews>
  <sheetFormatPr baseColWidth="10" defaultRowHeight="15" x14ac:dyDescent="0.25"/>
  <cols>
    <col min="1" max="1" width="37" customWidth="1"/>
    <col min="2" max="2" width="14.28515625" style="19" customWidth="1"/>
    <col min="3" max="3" width="16.28515625" customWidth="1"/>
    <col min="4" max="4" width="16" customWidth="1"/>
    <col min="5" max="5" width="18.7109375" customWidth="1"/>
  </cols>
  <sheetData>
    <row r="1" spans="1:9" s="1" customFormat="1" x14ac:dyDescent="0.3">
      <c r="C1" s="2"/>
      <c r="D1" s="2"/>
      <c r="E1" s="3"/>
    </row>
    <row r="2" spans="1:9" s="1" customFormat="1" ht="27.75" customHeight="1" x14ac:dyDescent="0.3">
      <c r="A2" s="4"/>
      <c r="B2" s="4"/>
      <c r="C2" s="5"/>
      <c r="D2" s="5"/>
      <c r="E2" s="4"/>
    </row>
    <row r="3" spans="1:9" s="1" customFormat="1" ht="26.25" customHeight="1" x14ac:dyDescent="0.3">
      <c r="A3" s="25" t="s">
        <v>52</v>
      </c>
      <c r="B3" s="25"/>
      <c r="C3" s="25"/>
      <c r="D3" s="25"/>
      <c r="E3" s="25"/>
    </row>
    <row r="4" spans="1:9" s="1" customFormat="1" ht="20.25" x14ac:dyDescent="0.35">
      <c r="A4" s="26" t="s">
        <v>37</v>
      </c>
      <c r="B4" s="26"/>
      <c r="C4" s="26"/>
      <c r="D4" s="26"/>
      <c r="E4" s="26"/>
      <c r="F4" s="1" t="s">
        <v>42</v>
      </c>
    </row>
    <row r="5" spans="1:9" s="1" customFormat="1" x14ac:dyDescent="0.3">
      <c r="C5" s="7"/>
      <c r="D5" s="7"/>
      <c r="E5" s="8"/>
    </row>
    <row r="6" spans="1:9" s="1" customFormat="1" x14ac:dyDescent="0.3">
      <c r="A6" s="23" t="s">
        <v>48</v>
      </c>
      <c r="C6" s="7"/>
      <c r="D6" s="7"/>
      <c r="E6" s="8"/>
    </row>
    <row r="7" spans="1:9" s="1" customFormat="1" ht="9.75" customHeight="1" x14ac:dyDescent="0.3">
      <c r="C7" s="7"/>
      <c r="D7" s="7"/>
      <c r="E7" s="8"/>
    </row>
    <row r="8" spans="1:9" s="1" customFormat="1" ht="37.5" customHeight="1" x14ac:dyDescent="0.3">
      <c r="A8" s="27" t="s">
        <v>54</v>
      </c>
      <c r="B8" s="27"/>
      <c r="C8" s="27"/>
      <c r="D8" s="27"/>
      <c r="E8" s="27"/>
      <c r="F8" s="15"/>
      <c r="G8" s="15"/>
      <c r="H8" s="15"/>
      <c r="I8" s="15"/>
    </row>
    <row r="9" spans="1:9" s="1" customFormat="1" x14ac:dyDescent="0.3">
      <c r="A9" s="6"/>
      <c r="B9" s="6"/>
      <c r="C9" s="15"/>
      <c r="D9" s="15"/>
      <c r="E9" s="15"/>
      <c r="F9" s="15"/>
      <c r="G9" s="15"/>
      <c r="H9" s="15"/>
      <c r="I9" s="15"/>
    </row>
    <row r="10" spans="1:9" s="1" customFormat="1" ht="48" customHeight="1" x14ac:dyDescent="0.3">
      <c r="A10" s="9" t="s">
        <v>36</v>
      </c>
      <c r="B10" s="16" t="s">
        <v>45</v>
      </c>
      <c r="C10" s="16" t="s">
        <v>44</v>
      </c>
      <c r="D10" s="16" t="s">
        <v>43</v>
      </c>
      <c r="E10" s="10" t="s">
        <v>47</v>
      </c>
    </row>
    <row r="11" spans="1:9" ht="15" customHeight="1" x14ac:dyDescent="0.3">
      <c r="A11" s="11" t="s">
        <v>22</v>
      </c>
      <c r="B11" s="20">
        <v>173329</v>
      </c>
      <c r="C11" s="21">
        <v>14466529.92</v>
      </c>
      <c r="D11" s="21">
        <v>241354.94</v>
      </c>
      <c r="E11" s="22">
        <f t="shared" ref="E11:E53" si="0">(C11+D11)/B11</f>
        <v>84.855303267197058</v>
      </c>
    </row>
    <row r="12" spans="1:9" ht="15" customHeight="1" x14ac:dyDescent="0.3">
      <c r="A12" s="11" t="s">
        <v>49</v>
      </c>
      <c r="B12" s="20">
        <v>334887</v>
      </c>
      <c r="C12" s="21">
        <v>8923111.5500000007</v>
      </c>
      <c r="D12" s="21">
        <v>1142191.6399999999</v>
      </c>
      <c r="E12" s="22">
        <f t="shared" si="0"/>
        <v>30.055819395796199</v>
      </c>
    </row>
    <row r="13" spans="1:9" ht="15" customHeight="1" x14ac:dyDescent="0.3">
      <c r="A13" s="11" t="s">
        <v>2</v>
      </c>
      <c r="B13" s="20">
        <v>198533</v>
      </c>
      <c r="C13" s="21">
        <v>16820577.43</v>
      </c>
      <c r="D13" s="21">
        <v>679885.92</v>
      </c>
      <c r="E13" s="22">
        <f t="shared" si="0"/>
        <v>88.148888849712648</v>
      </c>
    </row>
    <row r="14" spans="1:9" ht="15" customHeight="1" x14ac:dyDescent="0.3">
      <c r="A14" s="11" t="s">
        <v>13</v>
      </c>
      <c r="B14" s="20">
        <v>57744</v>
      </c>
      <c r="C14" s="21">
        <v>2965779.91</v>
      </c>
      <c r="D14" s="21">
        <v>0</v>
      </c>
      <c r="E14" s="22">
        <f t="shared" si="0"/>
        <v>51.360832467442506</v>
      </c>
    </row>
    <row r="15" spans="1:9" ht="15" customHeight="1" x14ac:dyDescent="0.3">
      <c r="A15" s="11" t="s">
        <v>50</v>
      </c>
      <c r="B15" s="20">
        <v>150702</v>
      </c>
      <c r="C15" s="21">
        <v>14808287.029999999</v>
      </c>
      <c r="D15" s="21">
        <v>1044363.19</v>
      </c>
      <c r="E15" s="22">
        <f t="shared" si="0"/>
        <v>105.19203607118683</v>
      </c>
    </row>
    <row r="16" spans="1:9" ht="15" customHeight="1" x14ac:dyDescent="0.3">
      <c r="A16" s="11" t="s">
        <v>26</v>
      </c>
      <c r="B16" s="20">
        <v>1636762</v>
      </c>
      <c r="C16" s="21">
        <v>356946442.23000002</v>
      </c>
      <c r="D16" s="21">
        <v>17093440.010000002</v>
      </c>
      <c r="E16" s="22">
        <f t="shared" si="0"/>
        <v>228.52429506550129</v>
      </c>
    </row>
    <row r="17" spans="1:5" ht="15" customHeight="1" x14ac:dyDescent="0.3">
      <c r="A17" s="11" t="s">
        <v>12</v>
      </c>
      <c r="B17" s="20">
        <v>175821</v>
      </c>
      <c r="C17" s="21">
        <v>20960703.219999999</v>
      </c>
      <c r="D17" s="21">
        <v>1628243.27</v>
      </c>
      <c r="E17" s="22">
        <f t="shared" si="0"/>
        <v>128.47695377685258</v>
      </c>
    </row>
    <row r="18" spans="1:5" ht="15" customHeight="1" x14ac:dyDescent="0.3">
      <c r="A18" s="11" t="s">
        <v>28</v>
      </c>
      <c r="B18" s="20">
        <v>96126</v>
      </c>
      <c r="C18" s="21">
        <v>6014949.7999999998</v>
      </c>
      <c r="D18" s="21">
        <v>16347.46</v>
      </c>
      <c r="E18" s="22">
        <f t="shared" si="0"/>
        <v>62.743662068535045</v>
      </c>
    </row>
    <row r="19" spans="1:5" ht="15" customHeight="1" x14ac:dyDescent="0.3">
      <c r="A19" s="11" t="s">
        <v>39</v>
      </c>
      <c r="B19" s="20">
        <v>116027</v>
      </c>
      <c r="C19" s="21">
        <v>5418453.6500000004</v>
      </c>
      <c r="D19" s="21">
        <v>38774.660000000003</v>
      </c>
      <c r="E19" s="22">
        <f t="shared" si="0"/>
        <v>47.03412404009412</v>
      </c>
    </row>
    <row r="20" spans="1:5" ht="15" customHeight="1" x14ac:dyDescent="0.3">
      <c r="A20" s="11" t="s">
        <v>51</v>
      </c>
      <c r="B20" s="20">
        <v>171728</v>
      </c>
      <c r="C20" s="21">
        <v>16095989.02</v>
      </c>
      <c r="D20" s="21">
        <v>378321.79</v>
      </c>
      <c r="E20" s="22">
        <f t="shared" si="0"/>
        <v>95.932584144693934</v>
      </c>
    </row>
    <row r="21" spans="1:5" ht="15" customHeight="1" x14ac:dyDescent="0.3">
      <c r="A21" s="11" t="s">
        <v>20</v>
      </c>
      <c r="B21" s="20">
        <v>74746</v>
      </c>
      <c r="C21" s="21">
        <v>3849765.59</v>
      </c>
      <c r="D21" s="21">
        <v>3632272.03</v>
      </c>
      <c r="E21" s="22">
        <f t="shared" si="0"/>
        <v>100.09950525780643</v>
      </c>
    </row>
    <row r="22" spans="1:5" ht="15" customHeight="1" x14ac:dyDescent="0.3">
      <c r="A22" s="11" t="s">
        <v>4</v>
      </c>
      <c r="B22" s="20">
        <v>325701</v>
      </c>
      <c r="C22" s="21">
        <v>10796285.359999999</v>
      </c>
      <c r="D22" s="21">
        <v>15858267.42</v>
      </c>
      <c r="E22" s="22">
        <f t="shared" si="0"/>
        <v>81.837491380130857</v>
      </c>
    </row>
    <row r="23" spans="1:5" ht="15" customHeight="1" x14ac:dyDescent="0.3">
      <c r="A23" s="11" t="s">
        <v>29</v>
      </c>
      <c r="B23" s="20">
        <v>245711</v>
      </c>
      <c r="C23" s="21">
        <v>9784758.9600000009</v>
      </c>
      <c r="D23" s="21">
        <v>1588663.32</v>
      </c>
      <c r="E23" s="22">
        <f t="shared" si="0"/>
        <v>46.287802662477468</v>
      </c>
    </row>
    <row r="24" spans="1:5" ht="15.75" x14ac:dyDescent="0.3">
      <c r="A24" s="11" t="s">
        <v>21</v>
      </c>
      <c r="B24" s="20">
        <v>54690</v>
      </c>
      <c r="C24" s="21">
        <v>2806054.66</v>
      </c>
      <c r="D24" s="21">
        <v>300000</v>
      </c>
      <c r="E24" s="22">
        <f t="shared" si="0"/>
        <v>56.793831779118669</v>
      </c>
    </row>
    <row r="25" spans="1:5" ht="15.75" x14ac:dyDescent="0.3">
      <c r="A25" s="11" t="s">
        <v>33</v>
      </c>
      <c r="B25" s="20">
        <v>187415</v>
      </c>
      <c r="C25" s="21">
        <v>50653415.719999999</v>
      </c>
      <c r="D25" s="21">
        <v>13315507.380000001</v>
      </c>
      <c r="E25" s="22">
        <f t="shared" si="0"/>
        <v>341.32232265293601</v>
      </c>
    </row>
    <row r="26" spans="1:5" ht="15.75" x14ac:dyDescent="0.3">
      <c r="A26" s="11" t="s">
        <v>0</v>
      </c>
      <c r="B26" s="20">
        <v>232462</v>
      </c>
      <c r="C26" s="21">
        <v>8632999.3200000003</v>
      </c>
      <c r="D26" s="21">
        <v>531064</v>
      </c>
      <c r="E26" s="22">
        <f t="shared" si="0"/>
        <v>39.421769235401918</v>
      </c>
    </row>
    <row r="27" spans="1:5" ht="15.75" x14ac:dyDescent="0.3">
      <c r="A27" s="11" t="s">
        <v>24</v>
      </c>
      <c r="B27" s="20">
        <v>85871</v>
      </c>
      <c r="C27" s="21">
        <v>8890853.4399999995</v>
      </c>
      <c r="D27" s="21">
        <v>85614.45</v>
      </c>
      <c r="E27" s="22">
        <f t="shared" si="0"/>
        <v>104.53433510731212</v>
      </c>
    </row>
    <row r="28" spans="1:5" ht="15.75" x14ac:dyDescent="0.3">
      <c r="A28" s="11" t="s">
        <v>1</v>
      </c>
      <c r="B28" s="20">
        <v>143663</v>
      </c>
      <c r="C28" s="21">
        <v>5803890.4699999997</v>
      </c>
      <c r="D28" s="21">
        <v>695876.86</v>
      </c>
      <c r="E28" s="22">
        <f t="shared" si="0"/>
        <v>45.243154674481254</v>
      </c>
    </row>
    <row r="29" spans="1:5" ht="15.75" x14ac:dyDescent="0.3">
      <c r="A29" s="11" t="s">
        <v>8</v>
      </c>
      <c r="B29" s="20">
        <v>53132</v>
      </c>
      <c r="C29" s="21">
        <v>5589577.7400000002</v>
      </c>
      <c r="D29" s="21">
        <v>763586.9</v>
      </c>
      <c r="E29" s="22">
        <f t="shared" si="0"/>
        <v>119.57322592787774</v>
      </c>
    </row>
    <row r="30" spans="1:5" ht="15.75" x14ac:dyDescent="0.3">
      <c r="A30" s="11" t="s">
        <v>3</v>
      </c>
      <c r="B30" s="20">
        <v>112999</v>
      </c>
      <c r="C30" s="21">
        <v>2027352.88</v>
      </c>
      <c r="D30" s="21">
        <v>708087.48</v>
      </c>
      <c r="E30" s="22">
        <f t="shared" si="0"/>
        <v>24.207651041159654</v>
      </c>
    </row>
    <row r="31" spans="1:5" ht="15.75" x14ac:dyDescent="0.3">
      <c r="A31" s="11" t="s">
        <v>14</v>
      </c>
      <c r="B31" s="20">
        <v>124303</v>
      </c>
      <c r="C31" s="21">
        <v>5666573.1200000001</v>
      </c>
      <c r="D31" s="21">
        <v>338542.18</v>
      </c>
      <c r="E31" s="22">
        <f t="shared" si="0"/>
        <v>48.310300636348273</v>
      </c>
    </row>
    <row r="32" spans="1:5" ht="15.75" x14ac:dyDescent="0.3">
      <c r="A32" s="11" t="s">
        <v>27</v>
      </c>
      <c r="B32" s="20">
        <v>138956</v>
      </c>
      <c r="C32" s="21">
        <v>4245490.05</v>
      </c>
      <c r="D32" s="21">
        <v>2000000</v>
      </c>
      <c r="E32" s="22">
        <f t="shared" si="0"/>
        <v>44.945810544344972</v>
      </c>
    </row>
    <row r="33" spans="1:5" ht="15.75" x14ac:dyDescent="0.3">
      <c r="A33" s="11" t="s">
        <v>34</v>
      </c>
      <c r="B33" s="20">
        <v>151136</v>
      </c>
      <c r="C33" s="21">
        <v>7062702.1299999999</v>
      </c>
      <c r="D33" s="21">
        <v>11802305.02</v>
      </c>
      <c r="E33" s="22">
        <f t="shared" si="0"/>
        <v>124.82140026201566</v>
      </c>
    </row>
    <row r="34" spans="1:5" ht="15.75" x14ac:dyDescent="0.3">
      <c r="A34" s="11" t="s">
        <v>30</v>
      </c>
      <c r="B34" s="20">
        <v>98276</v>
      </c>
      <c r="C34" s="21">
        <v>3279393.95</v>
      </c>
      <c r="D34" s="21">
        <v>1168515.75</v>
      </c>
      <c r="E34" s="22">
        <f t="shared" si="0"/>
        <v>45.259368513167004</v>
      </c>
    </row>
    <row r="35" spans="1:5" ht="15.75" x14ac:dyDescent="0.3">
      <c r="A35" s="11" t="s">
        <v>31</v>
      </c>
      <c r="B35" s="20">
        <v>3266126</v>
      </c>
      <c r="C35" s="21">
        <v>479029760.30000001</v>
      </c>
      <c r="D35" s="21">
        <v>197552131.47999999</v>
      </c>
      <c r="E35" s="22">
        <f t="shared" si="0"/>
        <v>207.15119128288376</v>
      </c>
    </row>
    <row r="36" spans="1:5" ht="15.75" x14ac:dyDescent="0.3">
      <c r="A36" s="11" t="s">
        <v>5</v>
      </c>
      <c r="B36" s="20">
        <v>574654</v>
      </c>
      <c r="C36" s="21">
        <v>38652625.5</v>
      </c>
      <c r="D36" s="21">
        <v>12884881.630000001</v>
      </c>
      <c r="E36" s="22">
        <f t="shared" si="0"/>
        <v>89.684413803784537</v>
      </c>
    </row>
    <row r="37" spans="1:5" ht="15.75" x14ac:dyDescent="0.3">
      <c r="A37" s="11" t="s">
        <v>41</v>
      </c>
      <c r="B37" s="20">
        <v>105233</v>
      </c>
      <c r="C37" s="21">
        <v>5170385.78</v>
      </c>
      <c r="D37" s="21">
        <v>697679.66</v>
      </c>
      <c r="E37" s="22">
        <f t="shared" si="0"/>
        <v>55.762597664230803</v>
      </c>
    </row>
    <row r="38" spans="1:5" ht="15.75" x14ac:dyDescent="0.3">
      <c r="A38" s="11" t="s">
        <v>38</v>
      </c>
      <c r="B38" s="20">
        <v>219686</v>
      </c>
      <c r="C38" s="21">
        <v>10185019.289999999</v>
      </c>
      <c r="D38" s="21">
        <v>218010.69</v>
      </c>
      <c r="E38" s="22">
        <f t="shared" si="0"/>
        <v>47.354087106142394</v>
      </c>
    </row>
    <row r="39" spans="1:5" ht="15.75" x14ac:dyDescent="0.3">
      <c r="A39" s="11" t="s">
        <v>15</v>
      </c>
      <c r="B39" s="20">
        <v>78412</v>
      </c>
      <c r="C39" s="21">
        <v>4603035.17</v>
      </c>
      <c r="D39" s="21">
        <v>5076.8100000000004</v>
      </c>
      <c r="E39" s="22">
        <f t="shared" si="0"/>
        <v>58.767943427026466</v>
      </c>
    </row>
    <row r="40" spans="1:5" ht="15.75" x14ac:dyDescent="0.3">
      <c r="A40" s="11" t="s">
        <v>10</v>
      </c>
      <c r="B40" s="20">
        <v>416065</v>
      </c>
      <c r="C40" s="21">
        <v>13284800.6</v>
      </c>
      <c r="D40" s="21">
        <v>6361597.5700000003</v>
      </c>
      <c r="E40" s="22">
        <f t="shared" si="0"/>
        <v>47.219540624662017</v>
      </c>
    </row>
    <row r="41" spans="1:5" ht="15.75" x14ac:dyDescent="0.3">
      <c r="A41" s="11" t="s">
        <v>32</v>
      </c>
      <c r="B41" s="20">
        <v>201653</v>
      </c>
      <c r="C41" s="21">
        <v>13942396.960000001</v>
      </c>
      <c r="D41" s="21">
        <v>859298.91</v>
      </c>
      <c r="E41" s="22">
        <f t="shared" si="0"/>
        <v>73.401813362558457</v>
      </c>
    </row>
    <row r="42" spans="1:5" ht="15.75" x14ac:dyDescent="0.3">
      <c r="A42" s="11" t="s">
        <v>40</v>
      </c>
      <c r="B42" s="20">
        <v>83029</v>
      </c>
      <c r="C42" s="21">
        <v>11422071.279999999</v>
      </c>
      <c r="D42" s="21">
        <v>1209410.33</v>
      </c>
      <c r="E42" s="22">
        <f t="shared" si="0"/>
        <v>152.13337038865939</v>
      </c>
    </row>
    <row r="43" spans="1:5" ht="15.75" x14ac:dyDescent="0.3">
      <c r="A43" s="11" t="s">
        <v>19</v>
      </c>
      <c r="B43" s="20">
        <v>144228</v>
      </c>
      <c r="C43" s="21">
        <v>17404004.34</v>
      </c>
      <c r="D43" s="21">
        <v>6132692.3700000001</v>
      </c>
      <c r="E43" s="22">
        <f t="shared" si="0"/>
        <v>163.19089712122474</v>
      </c>
    </row>
    <row r="44" spans="1:5" ht="15.75" x14ac:dyDescent="0.3">
      <c r="A44" s="11" t="s">
        <v>11</v>
      </c>
      <c r="B44" s="20">
        <v>172539</v>
      </c>
      <c r="C44" s="21">
        <v>35243919.600000001</v>
      </c>
      <c r="D44" s="21">
        <v>1075311.32</v>
      </c>
      <c r="E44" s="22">
        <f t="shared" si="0"/>
        <v>210.49867519807117</v>
      </c>
    </row>
    <row r="45" spans="1:5" ht="15.75" x14ac:dyDescent="0.3">
      <c r="A45" s="11" t="s">
        <v>6</v>
      </c>
      <c r="B45" s="20">
        <v>688592</v>
      </c>
      <c r="C45" s="21">
        <v>26052948.100000001</v>
      </c>
      <c r="D45" s="21">
        <v>8836904.1899999995</v>
      </c>
      <c r="E45" s="22">
        <f t="shared" si="0"/>
        <v>50.668396220112925</v>
      </c>
    </row>
    <row r="46" spans="1:5" ht="15.75" x14ac:dyDescent="0.3">
      <c r="A46" s="11" t="s">
        <v>18</v>
      </c>
      <c r="B46" s="20">
        <v>39398</v>
      </c>
      <c r="C46" s="21">
        <v>7395080.3600000003</v>
      </c>
      <c r="D46" s="21">
        <v>1600554.25</v>
      </c>
      <c r="E46" s="22">
        <f t="shared" si="0"/>
        <v>228.32718945124117</v>
      </c>
    </row>
    <row r="47" spans="1:5" ht="15.75" x14ac:dyDescent="0.3">
      <c r="A47" s="11" t="s">
        <v>25</v>
      </c>
      <c r="B47" s="20">
        <v>134515</v>
      </c>
      <c r="C47" s="21">
        <v>4635167.25</v>
      </c>
      <c r="D47" s="21">
        <v>474236.15999999997</v>
      </c>
      <c r="E47" s="22">
        <f t="shared" si="0"/>
        <v>37.983893320447535</v>
      </c>
    </row>
    <row r="48" spans="1:5" ht="15.75" x14ac:dyDescent="0.3">
      <c r="A48" s="11" t="s">
        <v>9</v>
      </c>
      <c r="B48" s="20">
        <v>35890</v>
      </c>
      <c r="C48" s="21">
        <v>7030528.2300000004</v>
      </c>
      <c r="D48" s="21">
        <v>37423.599999999999</v>
      </c>
      <c r="E48" s="22">
        <f t="shared" si="0"/>
        <v>196.93373725271664</v>
      </c>
    </row>
    <row r="49" spans="1:5" ht="15.75" x14ac:dyDescent="0.3">
      <c r="A49" s="11" t="s">
        <v>23</v>
      </c>
      <c r="B49" s="20">
        <v>84873</v>
      </c>
      <c r="C49" s="21">
        <v>5869939.5300000003</v>
      </c>
      <c r="D49" s="21">
        <v>918564.71</v>
      </c>
      <c r="E49" s="22">
        <f t="shared" si="0"/>
        <v>79.984261661541368</v>
      </c>
    </row>
    <row r="50" spans="1:5" ht="15.75" x14ac:dyDescent="0.3">
      <c r="A50" s="11" t="s">
        <v>35</v>
      </c>
      <c r="B50" s="20">
        <v>794288</v>
      </c>
      <c r="C50" s="21">
        <v>73188310.299999997</v>
      </c>
      <c r="D50" s="21">
        <v>5553252.6500000004</v>
      </c>
      <c r="E50" s="22">
        <f t="shared" si="0"/>
        <v>99.134775988054713</v>
      </c>
    </row>
    <row r="51" spans="1:5" ht="15.75" x14ac:dyDescent="0.3">
      <c r="A51" s="11" t="s">
        <v>17</v>
      </c>
      <c r="B51" s="20">
        <v>298412</v>
      </c>
      <c r="C51" s="21">
        <v>47596302.549999997</v>
      </c>
      <c r="D51" s="21">
        <v>93185.35</v>
      </c>
      <c r="E51" s="22">
        <f t="shared" si="0"/>
        <v>159.81089198825785</v>
      </c>
    </row>
    <row r="52" spans="1:5" ht="15.75" x14ac:dyDescent="0.3">
      <c r="A52" s="11" t="s">
        <v>16</v>
      </c>
      <c r="B52" s="20">
        <v>61406</v>
      </c>
      <c r="C52" s="21">
        <v>5057757.6399999997</v>
      </c>
      <c r="D52" s="21">
        <v>166292.57</v>
      </c>
      <c r="E52" s="22">
        <f t="shared" si="0"/>
        <v>85.073937563104579</v>
      </c>
    </row>
    <row r="53" spans="1:5" ht="15.75" x14ac:dyDescent="0.3">
      <c r="A53" s="11" t="s">
        <v>7</v>
      </c>
      <c r="B53" s="20">
        <v>674997</v>
      </c>
      <c r="C53" s="21">
        <v>35334910.390000001</v>
      </c>
      <c r="D53" s="21">
        <v>5177406.01</v>
      </c>
      <c r="E53" s="22">
        <f t="shared" si="0"/>
        <v>60.018513267466375</v>
      </c>
    </row>
    <row r="54" spans="1:5" s="18" customFormat="1" ht="15.75" x14ac:dyDescent="0.3">
      <c r="A54" s="17"/>
      <c r="B54" s="17"/>
      <c r="C54" s="13"/>
      <c r="D54" s="13"/>
      <c r="E54" s="14"/>
    </row>
    <row r="55" spans="1:5" x14ac:dyDescent="0.25">
      <c r="A55" s="28" t="s">
        <v>53</v>
      </c>
      <c r="B55" s="12"/>
    </row>
  </sheetData>
  <sortState ref="A12:E58">
    <sortCondition ref="A12:A58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27" sqref="G27"/>
    </sheetView>
  </sheetViews>
  <sheetFormatPr baseColWidth="10" defaultRowHeight="15" x14ac:dyDescent="0.25"/>
  <cols>
    <col min="1" max="1" width="37" style="19" customWidth="1"/>
    <col min="2" max="2" width="14.28515625" style="19" customWidth="1"/>
    <col min="3" max="3" width="16.28515625" style="19" customWidth="1"/>
    <col min="4" max="4" width="16" style="19" customWidth="1"/>
    <col min="5" max="5" width="18.7109375" style="19" customWidth="1"/>
    <col min="6" max="16384" width="11.42578125" style="19"/>
  </cols>
  <sheetData>
    <row r="1" spans="1:9" s="1" customFormat="1" x14ac:dyDescent="0.3">
      <c r="C1" s="2"/>
      <c r="D1" s="2"/>
      <c r="E1" s="3"/>
    </row>
    <row r="2" spans="1:9" s="1" customFormat="1" ht="27.75" customHeight="1" x14ac:dyDescent="0.3">
      <c r="A2" s="4"/>
      <c r="B2" s="4"/>
      <c r="C2" s="5"/>
      <c r="D2" s="5"/>
      <c r="E2" s="4"/>
    </row>
    <row r="3" spans="1:9" s="1" customFormat="1" ht="26.25" customHeight="1" x14ac:dyDescent="0.3">
      <c r="A3" s="25" t="s">
        <v>46</v>
      </c>
      <c r="B3" s="25"/>
      <c r="C3" s="25"/>
      <c r="D3" s="25"/>
      <c r="E3" s="25"/>
    </row>
    <row r="4" spans="1:9" s="1" customFormat="1" ht="20.25" x14ac:dyDescent="0.35">
      <c r="A4" s="26" t="s">
        <v>37</v>
      </c>
      <c r="B4" s="26"/>
      <c r="C4" s="26"/>
      <c r="D4" s="26"/>
      <c r="E4" s="26"/>
      <c r="F4" s="1" t="s">
        <v>42</v>
      </c>
    </row>
    <row r="5" spans="1:9" s="1" customFormat="1" x14ac:dyDescent="0.3">
      <c r="C5" s="7"/>
      <c r="D5" s="7"/>
      <c r="E5" s="8"/>
    </row>
    <row r="6" spans="1:9" s="1" customFormat="1" ht="16.5" customHeight="1" x14ac:dyDescent="0.3">
      <c r="A6" s="23" t="s">
        <v>48</v>
      </c>
      <c r="C6" s="7"/>
      <c r="D6" s="7"/>
      <c r="E6" s="8"/>
      <c r="F6" s="15"/>
      <c r="G6" s="15"/>
      <c r="H6" s="15"/>
      <c r="I6" s="15"/>
    </row>
    <row r="7" spans="1:9" s="1" customFormat="1" ht="8.25" customHeight="1" x14ac:dyDescent="0.3">
      <c r="C7" s="7"/>
      <c r="D7" s="7"/>
      <c r="E7" s="8"/>
      <c r="F7" s="15"/>
      <c r="G7" s="15"/>
      <c r="H7" s="15"/>
      <c r="I7" s="15"/>
    </row>
    <row r="8" spans="1:9" s="1" customFormat="1" ht="36.75" customHeight="1" x14ac:dyDescent="0.3">
      <c r="A8" s="27" t="s">
        <v>54</v>
      </c>
      <c r="B8" s="27"/>
      <c r="C8" s="27"/>
      <c r="D8" s="27"/>
      <c r="E8" s="27"/>
      <c r="F8" s="15"/>
      <c r="G8" s="15"/>
      <c r="H8" s="15"/>
      <c r="I8" s="15"/>
    </row>
    <row r="9" spans="1:9" s="1" customFormat="1" x14ac:dyDescent="0.3">
      <c r="A9" s="24"/>
      <c r="B9" s="24"/>
      <c r="C9" s="24"/>
      <c r="D9" s="24"/>
      <c r="E9" s="24"/>
      <c r="F9" s="15"/>
      <c r="G9" s="15"/>
      <c r="H9" s="15"/>
      <c r="I9" s="15"/>
    </row>
    <row r="10" spans="1:9" s="1" customFormat="1" ht="48" customHeight="1" x14ac:dyDescent="0.3">
      <c r="A10" s="9" t="s">
        <v>36</v>
      </c>
      <c r="B10" s="16" t="s">
        <v>45</v>
      </c>
      <c r="C10" s="16" t="s">
        <v>44</v>
      </c>
      <c r="D10" s="16" t="s">
        <v>43</v>
      </c>
      <c r="E10" s="10" t="s">
        <v>47</v>
      </c>
    </row>
    <row r="11" spans="1:9" ht="15" customHeight="1" x14ac:dyDescent="0.3">
      <c r="A11" s="11" t="s">
        <v>33</v>
      </c>
      <c r="B11" s="20">
        <v>187415</v>
      </c>
      <c r="C11" s="21">
        <v>50653415.719999999</v>
      </c>
      <c r="D11" s="21">
        <v>13315507.380000001</v>
      </c>
      <c r="E11" s="22">
        <f>(C11+D11)/B11</f>
        <v>341.32232265293601</v>
      </c>
    </row>
    <row r="12" spans="1:9" ht="15" customHeight="1" x14ac:dyDescent="0.3">
      <c r="A12" s="11" t="s">
        <v>26</v>
      </c>
      <c r="B12" s="20">
        <v>1636762</v>
      </c>
      <c r="C12" s="21">
        <v>356946442.23000002</v>
      </c>
      <c r="D12" s="21">
        <v>17093440.010000002</v>
      </c>
      <c r="E12" s="22">
        <f>(C12+D12)/B12</f>
        <v>228.52429506550129</v>
      </c>
    </row>
    <row r="13" spans="1:9" ht="15" customHeight="1" x14ac:dyDescent="0.3">
      <c r="A13" s="11" t="s">
        <v>18</v>
      </c>
      <c r="B13" s="20">
        <v>39398</v>
      </c>
      <c r="C13" s="21">
        <v>7395080.3600000003</v>
      </c>
      <c r="D13" s="21">
        <v>1600554.25</v>
      </c>
      <c r="E13" s="22">
        <f>(C13+D13)/B13</f>
        <v>228.32718945124117</v>
      </c>
    </row>
    <row r="14" spans="1:9" ht="15" customHeight="1" x14ac:dyDescent="0.3">
      <c r="A14" s="11" t="s">
        <v>11</v>
      </c>
      <c r="B14" s="20">
        <v>172539</v>
      </c>
      <c r="C14" s="21">
        <v>35243919.600000001</v>
      </c>
      <c r="D14" s="21">
        <v>1075311.32</v>
      </c>
      <c r="E14" s="22">
        <f>(C14+D14)/B14</f>
        <v>210.49867519807117</v>
      </c>
    </row>
    <row r="15" spans="1:9" ht="15" customHeight="1" x14ac:dyDescent="0.3">
      <c r="A15" s="11" t="s">
        <v>31</v>
      </c>
      <c r="B15" s="20">
        <v>3266126</v>
      </c>
      <c r="C15" s="21">
        <v>479029760.30000001</v>
      </c>
      <c r="D15" s="21">
        <v>197552131.47999999</v>
      </c>
      <c r="E15" s="22">
        <f>(C15+D15)/B15</f>
        <v>207.15119128288376</v>
      </c>
    </row>
    <row r="16" spans="1:9" ht="15" customHeight="1" x14ac:dyDescent="0.3">
      <c r="A16" s="11" t="s">
        <v>9</v>
      </c>
      <c r="B16" s="20">
        <v>35890</v>
      </c>
      <c r="C16" s="21">
        <v>7030528.2300000004</v>
      </c>
      <c r="D16" s="21">
        <v>37423.599999999999</v>
      </c>
      <c r="E16" s="22">
        <f>(C16+D16)/B16</f>
        <v>196.93373725271664</v>
      </c>
    </row>
    <row r="17" spans="1:5" ht="15" customHeight="1" x14ac:dyDescent="0.3">
      <c r="A17" s="11" t="s">
        <v>19</v>
      </c>
      <c r="B17" s="20">
        <v>144228</v>
      </c>
      <c r="C17" s="21">
        <v>17404004.34</v>
      </c>
      <c r="D17" s="21">
        <v>6132692.3700000001</v>
      </c>
      <c r="E17" s="22">
        <f>(C17+D17)/B17</f>
        <v>163.19089712122474</v>
      </c>
    </row>
    <row r="18" spans="1:5" ht="15" customHeight="1" x14ac:dyDescent="0.3">
      <c r="A18" s="11" t="s">
        <v>17</v>
      </c>
      <c r="B18" s="20">
        <v>298412</v>
      </c>
      <c r="C18" s="21">
        <v>47596302.549999997</v>
      </c>
      <c r="D18" s="21">
        <v>93185.35</v>
      </c>
      <c r="E18" s="22">
        <f>(C18+D18)/B18</f>
        <v>159.81089198825785</v>
      </c>
    </row>
    <row r="19" spans="1:5" ht="15" customHeight="1" x14ac:dyDescent="0.3">
      <c r="A19" s="11" t="s">
        <v>40</v>
      </c>
      <c r="B19" s="20">
        <v>83029</v>
      </c>
      <c r="C19" s="21">
        <v>11422071.279999999</v>
      </c>
      <c r="D19" s="21">
        <v>1209410.33</v>
      </c>
      <c r="E19" s="22">
        <f>(C19+D19)/B19</f>
        <v>152.13337038865939</v>
      </c>
    </row>
    <row r="20" spans="1:5" ht="15" customHeight="1" x14ac:dyDescent="0.3">
      <c r="A20" s="11" t="s">
        <v>12</v>
      </c>
      <c r="B20" s="20">
        <v>175821</v>
      </c>
      <c r="C20" s="21">
        <v>20960703.219999999</v>
      </c>
      <c r="D20" s="21">
        <v>1628243.27</v>
      </c>
      <c r="E20" s="22">
        <f>(C20+D20)/B20</f>
        <v>128.47695377685258</v>
      </c>
    </row>
    <row r="21" spans="1:5" ht="15" customHeight="1" x14ac:dyDescent="0.3">
      <c r="A21" s="11" t="s">
        <v>34</v>
      </c>
      <c r="B21" s="20">
        <v>151136</v>
      </c>
      <c r="C21" s="21">
        <v>7062702.1299999999</v>
      </c>
      <c r="D21" s="21">
        <v>11802305.02</v>
      </c>
      <c r="E21" s="22">
        <f>(C21+D21)/B21</f>
        <v>124.82140026201566</v>
      </c>
    </row>
    <row r="22" spans="1:5" ht="15" customHeight="1" x14ac:dyDescent="0.3">
      <c r="A22" s="11" t="s">
        <v>8</v>
      </c>
      <c r="B22" s="20">
        <v>53132</v>
      </c>
      <c r="C22" s="21">
        <v>5589577.7400000002</v>
      </c>
      <c r="D22" s="21">
        <v>763586.9</v>
      </c>
      <c r="E22" s="22">
        <f>(C22+D22)/B22</f>
        <v>119.57322592787774</v>
      </c>
    </row>
    <row r="23" spans="1:5" ht="15" customHeight="1" x14ac:dyDescent="0.3">
      <c r="A23" s="11" t="s">
        <v>50</v>
      </c>
      <c r="B23" s="20">
        <v>150702</v>
      </c>
      <c r="C23" s="21">
        <v>14808287.029999999</v>
      </c>
      <c r="D23" s="21">
        <v>1044363.19</v>
      </c>
      <c r="E23" s="22">
        <f>(C23+D23)/B23</f>
        <v>105.19203607118683</v>
      </c>
    </row>
    <row r="24" spans="1:5" ht="15" customHeight="1" x14ac:dyDescent="0.3">
      <c r="A24" s="11" t="s">
        <v>24</v>
      </c>
      <c r="B24" s="20">
        <v>85871</v>
      </c>
      <c r="C24" s="21">
        <v>8890853.4399999995</v>
      </c>
      <c r="D24" s="21">
        <v>85614.45</v>
      </c>
      <c r="E24" s="22">
        <f>(C24+D24)/B24</f>
        <v>104.53433510731212</v>
      </c>
    </row>
    <row r="25" spans="1:5" ht="15.75" x14ac:dyDescent="0.3">
      <c r="A25" s="11" t="s">
        <v>20</v>
      </c>
      <c r="B25" s="20">
        <v>74746</v>
      </c>
      <c r="C25" s="21">
        <v>3849765.59</v>
      </c>
      <c r="D25" s="21">
        <v>3632272.03</v>
      </c>
      <c r="E25" s="22">
        <f>(C25+D25)/B25</f>
        <v>100.09950525780643</v>
      </c>
    </row>
    <row r="26" spans="1:5" ht="15.75" x14ac:dyDescent="0.3">
      <c r="A26" s="11" t="s">
        <v>35</v>
      </c>
      <c r="B26" s="20">
        <v>794288</v>
      </c>
      <c r="C26" s="21">
        <v>73188310.299999997</v>
      </c>
      <c r="D26" s="21">
        <v>5553252.6500000004</v>
      </c>
      <c r="E26" s="22">
        <f>(C26+D26)/B26</f>
        <v>99.134775988054713</v>
      </c>
    </row>
    <row r="27" spans="1:5" ht="15.75" x14ac:dyDescent="0.3">
      <c r="A27" s="11" t="s">
        <v>51</v>
      </c>
      <c r="B27" s="20">
        <v>171728</v>
      </c>
      <c r="C27" s="21">
        <v>16095989.02</v>
      </c>
      <c r="D27" s="21">
        <v>378321.79</v>
      </c>
      <c r="E27" s="22">
        <f>(C27+D27)/B27</f>
        <v>95.932584144693934</v>
      </c>
    </row>
    <row r="28" spans="1:5" ht="15.75" x14ac:dyDescent="0.3">
      <c r="A28" s="11" t="s">
        <v>5</v>
      </c>
      <c r="B28" s="20">
        <v>574654</v>
      </c>
      <c r="C28" s="21">
        <v>38652625.5</v>
      </c>
      <c r="D28" s="21">
        <v>12884881.630000001</v>
      </c>
      <c r="E28" s="22">
        <f>(C28+D28)/B28</f>
        <v>89.684413803784537</v>
      </c>
    </row>
    <row r="29" spans="1:5" ht="15.75" x14ac:dyDescent="0.3">
      <c r="A29" s="11" t="s">
        <v>2</v>
      </c>
      <c r="B29" s="20">
        <v>198533</v>
      </c>
      <c r="C29" s="21">
        <v>16820577.43</v>
      </c>
      <c r="D29" s="21">
        <v>679885.92</v>
      </c>
      <c r="E29" s="22">
        <f>(C29+D29)/B29</f>
        <v>88.148888849712648</v>
      </c>
    </row>
    <row r="30" spans="1:5" ht="15.75" x14ac:dyDescent="0.3">
      <c r="A30" s="11" t="s">
        <v>16</v>
      </c>
      <c r="B30" s="20">
        <v>61406</v>
      </c>
      <c r="C30" s="21">
        <v>5057757.6399999997</v>
      </c>
      <c r="D30" s="21">
        <v>166292.57</v>
      </c>
      <c r="E30" s="22">
        <f>(C30+D30)/B30</f>
        <v>85.073937563104579</v>
      </c>
    </row>
    <row r="31" spans="1:5" ht="15.75" x14ac:dyDescent="0.3">
      <c r="A31" s="11" t="s">
        <v>22</v>
      </c>
      <c r="B31" s="20">
        <v>173329</v>
      </c>
      <c r="C31" s="21">
        <v>14466529.92</v>
      </c>
      <c r="D31" s="21">
        <v>241354.94</v>
      </c>
      <c r="E31" s="22">
        <f>(C31+D31)/B31</f>
        <v>84.855303267197058</v>
      </c>
    </row>
    <row r="32" spans="1:5" ht="15.75" x14ac:dyDescent="0.3">
      <c r="A32" s="11" t="s">
        <v>4</v>
      </c>
      <c r="B32" s="20">
        <v>325701</v>
      </c>
      <c r="C32" s="21">
        <v>10796285.359999999</v>
      </c>
      <c r="D32" s="21">
        <v>15858267.42</v>
      </c>
      <c r="E32" s="22">
        <f>(C32+D32)/B32</f>
        <v>81.837491380130857</v>
      </c>
    </row>
    <row r="33" spans="1:5" ht="15.75" x14ac:dyDescent="0.3">
      <c r="A33" s="11" t="s">
        <v>23</v>
      </c>
      <c r="B33" s="20">
        <v>84873</v>
      </c>
      <c r="C33" s="21">
        <v>5869939.5300000003</v>
      </c>
      <c r="D33" s="21">
        <v>918564.71</v>
      </c>
      <c r="E33" s="22">
        <f>(C33+D33)/B33</f>
        <v>79.984261661541368</v>
      </c>
    </row>
    <row r="34" spans="1:5" ht="15.75" x14ac:dyDescent="0.3">
      <c r="A34" s="11" t="s">
        <v>32</v>
      </c>
      <c r="B34" s="20">
        <v>201653</v>
      </c>
      <c r="C34" s="21">
        <v>13942396.960000001</v>
      </c>
      <c r="D34" s="21">
        <v>859298.91</v>
      </c>
      <c r="E34" s="22">
        <f>(C34+D34)/B34</f>
        <v>73.401813362558457</v>
      </c>
    </row>
    <row r="35" spans="1:5" ht="15.75" x14ac:dyDescent="0.3">
      <c r="A35" s="11" t="s">
        <v>28</v>
      </c>
      <c r="B35" s="20">
        <v>96126</v>
      </c>
      <c r="C35" s="21">
        <v>6014949.7999999998</v>
      </c>
      <c r="D35" s="21">
        <v>16347.46</v>
      </c>
      <c r="E35" s="22">
        <f>(C35+D35)/B35</f>
        <v>62.743662068535045</v>
      </c>
    </row>
    <row r="36" spans="1:5" ht="15.75" x14ac:dyDescent="0.3">
      <c r="A36" s="11" t="s">
        <v>7</v>
      </c>
      <c r="B36" s="20">
        <v>674997</v>
      </c>
      <c r="C36" s="21">
        <v>35334910.390000001</v>
      </c>
      <c r="D36" s="21">
        <v>5177406.01</v>
      </c>
      <c r="E36" s="22">
        <f>(C36+D36)/B36</f>
        <v>60.018513267466375</v>
      </c>
    </row>
    <row r="37" spans="1:5" ht="15.75" x14ac:dyDescent="0.3">
      <c r="A37" s="11" t="s">
        <v>15</v>
      </c>
      <c r="B37" s="20">
        <v>78412</v>
      </c>
      <c r="C37" s="21">
        <v>4603035.17</v>
      </c>
      <c r="D37" s="21">
        <v>5076.8100000000004</v>
      </c>
      <c r="E37" s="22">
        <f>(C37+D37)/B37</f>
        <v>58.767943427026466</v>
      </c>
    </row>
    <row r="38" spans="1:5" ht="15.75" x14ac:dyDescent="0.3">
      <c r="A38" s="11" t="s">
        <v>21</v>
      </c>
      <c r="B38" s="20">
        <v>54690</v>
      </c>
      <c r="C38" s="21">
        <v>2806054.66</v>
      </c>
      <c r="D38" s="21">
        <v>300000</v>
      </c>
      <c r="E38" s="22">
        <f>(C38+D38)/B38</f>
        <v>56.793831779118669</v>
      </c>
    </row>
    <row r="39" spans="1:5" ht="15.75" x14ac:dyDescent="0.3">
      <c r="A39" s="11" t="s">
        <v>41</v>
      </c>
      <c r="B39" s="20">
        <v>105233</v>
      </c>
      <c r="C39" s="21">
        <v>5170385.78</v>
      </c>
      <c r="D39" s="21">
        <v>697679.66</v>
      </c>
      <c r="E39" s="22">
        <f>(C39+D39)/B39</f>
        <v>55.762597664230803</v>
      </c>
    </row>
    <row r="40" spans="1:5" ht="15.75" x14ac:dyDescent="0.3">
      <c r="A40" s="11" t="s">
        <v>13</v>
      </c>
      <c r="B40" s="20">
        <v>57744</v>
      </c>
      <c r="C40" s="21">
        <v>2965779.91</v>
      </c>
      <c r="D40" s="21">
        <v>0</v>
      </c>
      <c r="E40" s="22">
        <f>(C40+D40)/B40</f>
        <v>51.360832467442506</v>
      </c>
    </row>
    <row r="41" spans="1:5" ht="15.75" x14ac:dyDescent="0.3">
      <c r="A41" s="11" t="s">
        <v>6</v>
      </c>
      <c r="B41" s="20">
        <v>688592</v>
      </c>
      <c r="C41" s="21">
        <v>26052948.100000001</v>
      </c>
      <c r="D41" s="21">
        <v>8836904.1899999995</v>
      </c>
      <c r="E41" s="22">
        <f>(C41+D41)/B41</f>
        <v>50.668396220112925</v>
      </c>
    </row>
    <row r="42" spans="1:5" ht="15.75" x14ac:dyDescent="0.3">
      <c r="A42" s="11" t="s">
        <v>14</v>
      </c>
      <c r="B42" s="20">
        <v>124303</v>
      </c>
      <c r="C42" s="21">
        <v>5666573.1200000001</v>
      </c>
      <c r="D42" s="21">
        <v>338542.18</v>
      </c>
      <c r="E42" s="22">
        <f>(C42+D42)/B42</f>
        <v>48.310300636348273</v>
      </c>
    </row>
    <row r="43" spans="1:5" ht="15.75" x14ac:dyDescent="0.3">
      <c r="A43" s="11" t="s">
        <v>38</v>
      </c>
      <c r="B43" s="20">
        <v>219686</v>
      </c>
      <c r="C43" s="21">
        <v>10185019.289999999</v>
      </c>
      <c r="D43" s="21">
        <v>218010.69</v>
      </c>
      <c r="E43" s="22">
        <f>(C43+D43)/B43</f>
        <v>47.354087106142394</v>
      </c>
    </row>
    <row r="44" spans="1:5" ht="15.75" x14ac:dyDescent="0.3">
      <c r="A44" s="11" t="s">
        <v>10</v>
      </c>
      <c r="B44" s="20">
        <v>416065</v>
      </c>
      <c r="C44" s="21">
        <v>13284800.6</v>
      </c>
      <c r="D44" s="21">
        <v>6361597.5700000003</v>
      </c>
      <c r="E44" s="22">
        <f>(C44+D44)/B44</f>
        <v>47.219540624662017</v>
      </c>
    </row>
    <row r="45" spans="1:5" ht="15.75" x14ac:dyDescent="0.3">
      <c r="A45" s="11" t="s">
        <v>39</v>
      </c>
      <c r="B45" s="20">
        <v>116027</v>
      </c>
      <c r="C45" s="21">
        <v>5418453.6500000004</v>
      </c>
      <c r="D45" s="21">
        <v>38774.660000000003</v>
      </c>
      <c r="E45" s="22">
        <f>(C45+D45)/B45</f>
        <v>47.03412404009412</v>
      </c>
    </row>
    <row r="46" spans="1:5" ht="15.75" x14ac:dyDescent="0.3">
      <c r="A46" s="11" t="s">
        <v>29</v>
      </c>
      <c r="B46" s="20">
        <v>245711</v>
      </c>
      <c r="C46" s="21">
        <v>9784758.9600000009</v>
      </c>
      <c r="D46" s="21">
        <v>1588663.32</v>
      </c>
      <c r="E46" s="22">
        <f>(C46+D46)/B46</f>
        <v>46.287802662477468</v>
      </c>
    </row>
    <row r="47" spans="1:5" ht="15.75" x14ac:dyDescent="0.3">
      <c r="A47" s="11" t="s">
        <v>30</v>
      </c>
      <c r="B47" s="20">
        <v>98276</v>
      </c>
      <c r="C47" s="21">
        <v>3279393.95</v>
      </c>
      <c r="D47" s="21">
        <v>1168515.75</v>
      </c>
      <c r="E47" s="22">
        <f>(C47+D47)/B47</f>
        <v>45.259368513167004</v>
      </c>
    </row>
    <row r="48" spans="1:5" ht="15.75" x14ac:dyDescent="0.3">
      <c r="A48" s="11" t="s">
        <v>1</v>
      </c>
      <c r="B48" s="20">
        <v>143663</v>
      </c>
      <c r="C48" s="21">
        <v>5803890.4699999997</v>
      </c>
      <c r="D48" s="21">
        <v>695876.86</v>
      </c>
      <c r="E48" s="22">
        <f>(C48+D48)/B48</f>
        <v>45.243154674481254</v>
      </c>
    </row>
    <row r="49" spans="1:5" ht="15.75" x14ac:dyDescent="0.3">
      <c r="A49" s="11" t="s">
        <v>27</v>
      </c>
      <c r="B49" s="20">
        <v>138956</v>
      </c>
      <c r="C49" s="21">
        <v>4245490.05</v>
      </c>
      <c r="D49" s="21">
        <v>2000000</v>
      </c>
      <c r="E49" s="22">
        <f>(C49+D49)/B49</f>
        <v>44.945810544344972</v>
      </c>
    </row>
    <row r="50" spans="1:5" ht="15.75" x14ac:dyDescent="0.3">
      <c r="A50" s="11" t="s">
        <v>0</v>
      </c>
      <c r="B50" s="20">
        <v>232462</v>
      </c>
      <c r="C50" s="21">
        <v>8632999.3200000003</v>
      </c>
      <c r="D50" s="21">
        <v>531064</v>
      </c>
      <c r="E50" s="22">
        <f>(C50+D50)/B50</f>
        <v>39.421769235401918</v>
      </c>
    </row>
    <row r="51" spans="1:5" ht="15.75" x14ac:dyDescent="0.3">
      <c r="A51" s="11" t="s">
        <v>25</v>
      </c>
      <c r="B51" s="20">
        <v>134515</v>
      </c>
      <c r="C51" s="21">
        <v>4635167.25</v>
      </c>
      <c r="D51" s="21">
        <v>474236.15999999997</v>
      </c>
      <c r="E51" s="22">
        <f>(C51+D51)/B51</f>
        <v>37.983893320447535</v>
      </c>
    </row>
    <row r="52" spans="1:5" ht="15.75" x14ac:dyDescent="0.3">
      <c r="A52" s="11" t="s">
        <v>49</v>
      </c>
      <c r="B52" s="20">
        <v>334887</v>
      </c>
      <c r="C52" s="21">
        <v>8923111.5500000007</v>
      </c>
      <c r="D52" s="21">
        <v>1142191.6399999999</v>
      </c>
      <c r="E52" s="22">
        <f>(C52+D52)/B52</f>
        <v>30.055819395796199</v>
      </c>
    </row>
    <row r="53" spans="1:5" ht="15.75" x14ac:dyDescent="0.3">
      <c r="A53" s="11" t="s">
        <v>3</v>
      </c>
      <c r="B53" s="20">
        <v>112999</v>
      </c>
      <c r="C53" s="21">
        <v>2027352.88</v>
      </c>
      <c r="D53" s="21">
        <v>708087.48</v>
      </c>
      <c r="E53" s="22">
        <f>(C53+D53)/B53</f>
        <v>24.207651041159654</v>
      </c>
    </row>
    <row r="54" spans="1:5" ht="15.75" x14ac:dyDescent="0.3">
      <c r="A54" s="17"/>
      <c r="B54" s="17"/>
      <c r="C54" s="13"/>
      <c r="D54" s="13"/>
      <c r="E54" s="14"/>
    </row>
    <row r="55" spans="1:5" x14ac:dyDescent="0.25">
      <c r="A55" s="28" t="s">
        <v>53</v>
      </c>
      <c r="B55" s="12"/>
    </row>
  </sheetData>
  <sortState ref="A11:E53">
    <sortCondition descending="1" ref="E11:E53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inversión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2020-07-16T09:23:29Z</dcterms:modified>
</cp:coreProperties>
</file>