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D13" i="10" l="1"/>
  <c r="D47" i="10"/>
  <c r="D26" i="10"/>
  <c r="D22" i="10"/>
  <c r="D23" i="10"/>
  <c r="D48" i="10"/>
  <c r="D43" i="10"/>
  <c r="D52" i="10"/>
  <c r="D44" i="10"/>
  <c r="D45" i="10"/>
  <c r="D24" i="10"/>
  <c r="D39" i="10"/>
  <c r="D14" i="10"/>
  <c r="D18" i="10"/>
  <c r="D35" i="10"/>
  <c r="D40" i="10"/>
  <c r="D54" i="10"/>
  <c r="D37" i="10"/>
  <c r="D25" i="10"/>
  <c r="D51" i="10"/>
  <c r="D38" i="10"/>
  <c r="D29" i="10"/>
  <c r="D21" i="10"/>
  <c r="D27" i="10"/>
  <c r="D19" i="10"/>
  <c r="D16" i="10"/>
  <c r="D30" i="10"/>
  <c r="D15" i="10"/>
  <c r="D41" i="10"/>
  <c r="D46" i="10"/>
  <c r="D34" i="10"/>
  <c r="D53" i="10"/>
  <c r="D50" i="10"/>
  <c r="D20" i="10"/>
  <c r="D17" i="10"/>
  <c r="D32" i="10"/>
  <c r="D28" i="10"/>
  <c r="D12" i="10"/>
  <c r="D49" i="10"/>
  <c r="D31" i="10"/>
  <c r="D33" i="10"/>
  <c r="D42" i="10"/>
  <c r="D36" i="10"/>
  <c r="D13" i="8" l="1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12" i="8"/>
</calcChain>
</file>

<file path=xl/sharedStrings.xml><?xml version="1.0" encoding="utf-8"?>
<sst xmlns="http://schemas.openxmlformats.org/spreadsheetml/2006/main" count="112" uniqueCount="56">
  <si>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</si>
  <si>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</si>
  <si>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</si>
  <si>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</si>
  <si>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</si>
  <si>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</si>
  <si>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</si>
  <si>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</si>
  <si>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</si>
  <si>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</si>
  <si>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</si>
  <si>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</si>
  <si>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</si>
  <si>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</si>
  <si>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</si>
  <si>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</si>
  <si>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</si>
  <si>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</si>
  <si>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</si>
  <si>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</si>
  <si>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</si>
  <si>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</si>
  <si>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</si>
  <si>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</si>
  <si>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</si>
  <si>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</si>
  <si>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</si>
  <si>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</si>
  <si>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</si>
  <si>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</si>
  <si>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</si>
  <si>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</si>
  <si>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</si>
  <si>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</si>
  <si>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</si>
  <si>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</si>
  <si>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</si>
  <si>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</si>
  <si>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</si>
  <si>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</si>
  <si>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</si>
  <si>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Ourense                                                               </t>
  </si>
  <si>
    <t xml:space="preserve"> </t>
  </si>
  <si>
    <t>A</t>
  </si>
  <si>
    <t>B</t>
  </si>
  <si>
    <t>Obligaciones reconocidas netos</t>
  </si>
  <si>
    <t>Creditos definitivos</t>
  </si>
  <si>
    <t>Este indicador refleja el grado de ejecución del presupuesto de gastos respecto de los créditos definitivos consignados en el presupuesto de gastos</t>
  </si>
  <si>
    <r>
      <t xml:space="preserve">Ejecucion del Presupuesto de Gastos             </t>
    </r>
    <r>
      <rPr>
        <b/>
        <sz val="8"/>
        <color indexed="8"/>
        <rFont val="Arial Unicode MS"/>
        <family val="2"/>
      </rPr>
      <t xml:space="preserve"> </t>
    </r>
    <r>
      <rPr>
        <sz val="8"/>
        <color indexed="8"/>
        <rFont val="Arial Unicode MS"/>
        <family val="2"/>
      </rPr>
      <t xml:space="preserve"> (A/B)</t>
    </r>
  </si>
  <si>
    <t>Obligaciones reconocidas netas</t>
  </si>
  <si>
    <t>Ejecución del Presupuesto de Gastos 2019</t>
  </si>
  <si>
    <r>
      <t xml:space="preserve">Fuente: Elaboración propia del </t>
    </r>
    <r>
      <rPr>
        <b/>
        <i/>
        <sz val="8"/>
        <rFont val="@Arial Unicode MS"/>
      </rPr>
      <t xml:space="preserve">Observatorio Tributario Andaluz </t>
    </r>
    <r>
      <rPr>
        <i/>
        <sz val="8"/>
        <rFont val="@Arial Unicode MS"/>
        <family val="2"/>
      </rPr>
      <t>con datos de Ministerio de Hacienda (datos a 30-06-20). Las denominaciones y criterios de cálculo de los indicadores están basados en el Documento "Indicadores de la cuenta general de las entidades locales"</t>
    </r>
  </si>
  <si>
    <t>Alicante</t>
  </si>
  <si>
    <t xml:space="preserve">Badajoz                                                               </t>
  </si>
  <si>
    <t xml:space="preserve">Castellón de la Plana        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</si>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</sst>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8"/>
      <name val="@Arial Unicode MS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0" fontId="6" fillId="2" borderId="2" xfId="5" applyNumberFormat="1" applyFont="1" applyFill="1" applyBorder="1" applyAlignment="1">
      <alignment horizontal="center" wrapText="1"/>
    </xf>
    <xf numFmtId="0" fontId="5" fillId="0" borderId="0" xfId="0" applyFont="1"/>
    <xf numFmtId="4" fontId="10" fillId="2" borderId="1" xfId="1" applyNumberFormat="1" applyFont="1" applyFill="1" applyBorder="1" applyAlignment="1">
      <alignment horizontal="right" wrapText="1"/>
    </xf>
    <xf numFmtId="0" fontId="0" fillId="0" borderId="0" xfId="0"/>
    <xf numFmtId="0" fontId="12" fillId="3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4" applyFont="1" applyFill="1" applyBorder="1" applyAlignment="1">
      <alignment horizontal="left"/>
    </xf>
    <xf numFmtId="4" fontId="13" fillId="2" borderId="1" xfId="1" applyNumberFormat="1" applyFont="1" applyFill="1" applyBorder="1" applyAlignment="1">
      <alignment horizontal="right" wrapText="1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285750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G20" sqref="G20"/>
    </sheetView>
  </sheetViews>
  <sheetFormatPr baseColWidth="10" defaultRowHeight="15" x14ac:dyDescent="0.25"/>
  <cols>
    <col min="1" max="1" width="37" style="16" customWidth="1"/>
    <col min="2" max="2" width="16.28515625" style="16" customWidth="1"/>
    <col min="3" max="3" width="16" style="16" customWidth="1"/>
    <col min="4" max="4" width="17.7109375" style="16" customWidth="1"/>
    <col min="5" max="16384" width="11.42578125" style="16"/>
  </cols>
  <sheetData>
    <row r="1" spans="1:8" s="1" customFormat="1" x14ac:dyDescent="0.3">
      <c r="B1" s="2"/>
      <c r="C1" s="2"/>
      <c r="D1" s="3"/>
    </row>
    <row r="2" spans="1:8" s="1" customFormat="1" ht="27.75" customHeight="1" x14ac:dyDescent="0.3">
      <c r="A2" s="4"/>
      <c r="B2" s="5"/>
      <c r="C2" s="5"/>
      <c r="D2" s="4"/>
    </row>
    <row r="3" spans="1:8" s="1" customFormat="1" ht="26.25" customHeight="1" x14ac:dyDescent="0.3">
      <c r="A3" s="21" t="s">
        <v>50</v>
      </c>
      <c r="B3" s="21"/>
      <c r="C3" s="21"/>
      <c r="D3" s="21"/>
    </row>
    <row r="4" spans="1:8" s="1" customFormat="1" ht="20.25" x14ac:dyDescent="0.35">
      <c r="A4" s="22" t="s">
        <v>37</v>
      </c>
      <c r="B4" s="22"/>
      <c r="C4" s="22"/>
      <c r="D4" s="22"/>
      <c r="E4" s="1" t="s">
        <v>42</v>
      </c>
    </row>
    <row r="5" spans="1:8" s="1" customFormat="1" x14ac:dyDescent="0.3">
      <c r="B5" s="7"/>
      <c r="C5" s="7"/>
      <c r="D5" s="8"/>
    </row>
    <row r="6" spans="1:8" s="1" customFormat="1" ht="18" customHeight="1" x14ac:dyDescent="0.3">
      <c r="A6" s="20" t="s">
        <v>47</v>
      </c>
      <c r="B6" s="19"/>
      <c r="C6" s="19"/>
      <c r="D6" s="19"/>
    </row>
    <row r="7" spans="1:8" s="1" customFormat="1" x14ac:dyDescent="0.3">
      <c r="A7" s="14" t="s">
        <v>42</v>
      </c>
      <c r="B7" s="7"/>
      <c r="C7" s="7"/>
      <c r="D7" s="8"/>
    </row>
    <row r="8" spans="1:8" s="1" customFormat="1" ht="40.5" customHeight="1" x14ac:dyDescent="0.3">
      <c r="A8" s="23" t="s">
        <v>51</v>
      </c>
      <c r="B8" s="23"/>
      <c r="C8" s="23"/>
      <c r="D8" s="23"/>
      <c r="E8" s="23"/>
      <c r="F8" s="12"/>
      <c r="G8" s="12"/>
      <c r="H8" s="12"/>
    </row>
    <row r="9" spans="1:8" s="1" customFormat="1" x14ac:dyDescent="0.3">
      <c r="A9" s="6"/>
      <c r="B9" s="12"/>
      <c r="C9" s="12"/>
      <c r="D9" s="12"/>
      <c r="E9" s="12"/>
      <c r="F9" s="12"/>
      <c r="G9" s="12"/>
      <c r="H9" s="12"/>
    </row>
    <row r="10" spans="1:8" s="1" customFormat="1" x14ac:dyDescent="0.3">
      <c r="A10" s="6"/>
      <c r="B10" s="18" t="s">
        <v>43</v>
      </c>
      <c r="C10" s="18" t="s">
        <v>44</v>
      </c>
      <c r="D10" s="12"/>
      <c r="E10" s="12"/>
      <c r="F10" s="12"/>
      <c r="G10" s="12"/>
      <c r="H10" s="12"/>
    </row>
    <row r="11" spans="1:8" s="1" customFormat="1" ht="64.5" customHeight="1" x14ac:dyDescent="0.3">
      <c r="A11" s="9" t="s">
        <v>36</v>
      </c>
      <c r="B11" s="17" t="s">
        <v>49</v>
      </c>
      <c r="C11" s="17" t="s">
        <v>46</v>
      </c>
      <c r="D11" s="10" t="s">
        <v>48</v>
      </c>
    </row>
    <row r="12" spans="1:8" ht="15" customHeight="1" x14ac:dyDescent="0.3">
      <c r="A12" s="11" t="s">
        <v>22</v>
      </c>
      <c r="B12" s="15">
        <v>165122080.63</v>
      </c>
      <c r="C12" s="15">
        <v>214678077.64000002</v>
      </c>
      <c r="D12" s="13">
        <f>B12/C12</f>
        <v>0.76916135287413034</v>
      </c>
    </row>
    <row r="13" spans="1:8" ht="15" customHeight="1" x14ac:dyDescent="0.3">
      <c r="A13" s="11" t="s">
        <v>52</v>
      </c>
      <c r="B13" s="15">
        <v>234094847.08000001</v>
      </c>
      <c r="C13" s="15">
        <v>325353604.72000009</v>
      </c>
      <c r="D13" s="13">
        <f t="shared" ref="D13:D54" si="0">B13/C13</f>
        <v>0.71950900092673775</v>
      </c>
    </row>
    <row r="14" spans="1:8" ht="15" customHeight="1" x14ac:dyDescent="0.3">
      <c r="A14" s="11" t="s">
        <v>2</v>
      </c>
      <c r="B14" s="15">
        <v>172814083.93000001</v>
      </c>
      <c r="C14" s="15">
        <v>218778882.61000004</v>
      </c>
      <c r="D14" s="13">
        <f t="shared" si="0"/>
        <v>0.78990294615436962</v>
      </c>
    </row>
    <row r="15" spans="1:8" ht="15" customHeight="1" x14ac:dyDescent="0.3">
      <c r="A15" s="11" t="s">
        <v>13</v>
      </c>
      <c r="B15" s="15">
        <v>50655288.939999998</v>
      </c>
      <c r="C15" s="15">
        <v>63200471.63000001</v>
      </c>
      <c r="D15" s="13">
        <f t="shared" si="0"/>
        <v>0.80150175518555677</v>
      </c>
    </row>
    <row r="16" spans="1:8" ht="15" customHeight="1" x14ac:dyDescent="0.3">
      <c r="A16" s="11" t="s">
        <v>53</v>
      </c>
      <c r="B16" s="15">
        <v>109656497.75</v>
      </c>
      <c r="C16" s="15">
        <v>158373084.76000002</v>
      </c>
      <c r="D16" s="13">
        <f t="shared" si="0"/>
        <v>0.69239352075622218</v>
      </c>
    </row>
    <row r="17" spans="1:4" ht="15" customHeight="1" x14ac:dyDescent="0.3">
      <c r="A17" s="11" t="s">
        <v>26</v>
      </c>
      <c r="B17" s="15">
        <v>2726590885.23</v>
      </c>
      <c r="C17" s="15">
        <v>2802863889.0100002</v>
      </c>
      <c r="D17" s="13">
        <f t="shared" si="0"/>
        <v>0.97278747495407614</v>
      </c>
    </row>
    <row r="18" spans="1:4" ht="15" customHeight="1" x14ac:dyDescent="0.3">
      <c r="A18" s="11" t="s">
        <v>12</v>
      </c>
      <c r="B18" s="15">
        <v>188029685.80000004</v>
      </c>
      <c r="C18" s="15">
        <v>229812581.06</v>
      </c>
      <c r="D18" s="13">
        <f t="shared" si="0"/>
        <v>0.81818708502694559</v>
      </c>
    </row>
    <row r="19" spans="1:4" ht="15" customHeight="1" x14ac:dyDescent="0.3">
      <c r="A19" s="11" t="s">
        <v>28</v>
      </c>
      <c r="B19" s="15">
        <v>75173577.329999983</v>
      </c>
      <c r="C19" s="15">
        <v>94150284.229999989</v>
      </c>
      <c r="D19" s="13">
        <f t="shared" si="0"/>
        <v>0.79844238331090156</v>
      </c>
    </row>
    <row r="20" spans="1:4" ht="15" customHeight="1" x14ac:dyDescent="0.3">
      <c r="A20" s="11" t="s">
        <v>39</v>
      </c>
      <c r="B20" s="15">
        <v>148794459.43000001</v>
      </c>
      <c r="C20" s="15">
        <v>169394352.16</v>
      </c>
      <c r="D20" s="13">
        <f t="shared" si="0"/>
        <v>0.87839091169614358</v>
      </c>
    </row>
    <row r="21" spans="1:4" ht="15" customHeight="1" x14ac:dyDescent="0.3">
      <c r="A21" s="11" t="s">
        <v>54</v>
      </c>
      <c r="B21" s="15">
        <v>184292666.14999998</v>
      </c>
      <c r="C21" s="15">
        <v>216426304.21999997</v>
      </c>
      <c r="D21" s="13">
        <f t="shared" si="0"/>
        <v>0.85152618954609249</v>
      </c>
    </row>
    <row r="22" spans="1:4" ht="15" customHeight="1" x14ac:dyDescent="0.3">
      <c r="A22" s="11" t="s">
        <v>20</v>
      </c>
      <c r="B22" s="15">
        <v>68660942.800000012</v>
      </c>
      <c r="C22" s="15">
        <v>100516386.33</v>
      </c>
      <c r="D22" s="13">
        <f t="shared" si="0"/>
        <v>0.68308208548786187</v>
      </c>
    </row>
    <row r="23" spans="1:4" ht="15" customHeight="1" x14ac:dyDescent="0.3">
      <c r="A23" s="11" t="s">
        <v>4</v>
      </c>
      <c r="B23" s="15">
        <v>303444530.82000005</v>
      </c>
      <c r="C23" s="15">
        <v>458198868.90000004</v>
      </c>
      <c r="D23" s="13">
        <f t="shared" si="0"/>
        <v>0.66225508489028051</v>
      </c>
    </row>
    <row r="24" spans="1:4" ht="15" customHeight="1" x14ac:dyDescent="0.3">
      <c r="A24" s="11" t="s">
        <v>29</v>
      </c>
      <c r="B24" s="15">
        <v>230901800.08000001</v>
      </c>
      <c r="C24" s="15">
        <v>294320558.92999995</v>
      </c>
      <c r="D24" s="13">
        <f t="shared" si="0"/>
        <v>0.78452487627585943</v>
      </c>
    </row>
    <row r="25" spans="1:4" ht="15" customHeight="1" x14ac:dyDescent="0.3">
      <c r="A25" s="11" t="s">
        <v>21</v>
      </c>
      <c r="B25" s="15">
        <v>54281682.390000001</v>
      </c>
      <c r="C25" s="15">
        <v>77326030.359999999</v>
      </c>
      <c r="D25" s="13">
        <f t="shared" si="0"/>
        <v>0.70198459868281804</v>
      </c>
    </row>
    <row r="26" spans="1:4" ht="15.75" x14ac:dyDescent="0.3">
      <c r="A26" s="11" t="s">
        <v>33</v>
      </c>
      <c r="B26" s="15">
        <v>357089395.49000001</v>
      </c>
      <c r="C26" s="15">
        <v>493347673.58999997</v>
      </c>
      <c r="D26" s="13">
        <f t="shared" si="0"/>
        <v>0.72380881598473223</v>
      </c>
    </row>
    <row r="27" spans="1:4" ht="15.75" x14ac:dyDescent="0.3">
      <c r="A27" s="11" t="s">
        <v>0</v>
      </c>
      <c r="B27" s="15">
        <v>287549910.20999998</v>
      </c>
      <c r="C27" s="15">
        <v>323858114.44</v>
      </c>
      <c r="D27" s="13">
        <f t="shared" si="0"/>
        <v>0.88788854559725194</v>
      </c>
    </row>
    <row r="28" spans="1:4" ht="15.75" x14ac:dyDescent="0.3">
      <c r="A28" s="11" t="s">
        <v>24</v>
      </c>
      <c r="B28" s="15">
        <v>70603689.200000003</v>
      </c>
      <c r="C28" s="15">
        <v>87724107.680000007</v>
      </c>
      <c r="D28" s="13">
        <f t="shared" si="0"/>
        <v>0.80483792958656397</v>
      </c>
    </row>
    <row r="29" spans="1:4" ht="15.75" x14ac:dyDescent="0.3">
      <c r="A29" s="11" t="s">
        <v>1</v>
      </c>
      <c r="B29" s="15">
        <v>266503264.97</v>
      </c>
      <c r="C29" s="15">
        <v>302068450.22000003</v>
      </c>
      <c r="D29" s="13">
        <f t="shared" si="0"/>
        <v>0.88226117218101563</v>
      </c>
    </row>
    <row r="30" spans="1:4" ht="15.75" x14ac:dyDescent="0.3">
      <c r="A30" s="11" t="s">
        <v>8</v>
      </c>
      <c r="B30" s="15">
        <v>53783575.109999999</v>
      </c>
      <c r="C30" s="15">
        <v>62059296.56000001</v>
      </c>
      <c r="D30" s="13">
        <f t="shared" si="0"/>
        <v>0.86664815895876457</v>
      </c>
    </row>
    <row r="31" spans="1:4" ht="15.75" x14ac:dyDescent="0.3">
      <c r="A31" s="11" t="s">
        <v>3</v>
      </c>
      <c r="B31" s="15">
        <v>500076274.27999997</v>
      </c>
      <c r="C31" s="15">
        <v>611193876.36000001</v>
      </c>
      <c r="D31" s="13">
        <f t="shared" si="0"/>
        <v>0.81819581907173666</v>
      </c>
    </row>
    <row r="32" spans="1:4" ht="15.75" x14ac:dyDescent="0.3">
      <c r="A32" s="11" t="s">
        <v>14</v>
      </c>
      <c r="B32" s="15">
        <v>140870331.55000001</v>
      </c>
      <c r="C32" s="15">
        <v>165444641.75999999</v>
      </c>
      <c r="D32" s="13">
        <f t="shared" si="0"/>
        <v>0.85146505835076625</v>
      </c>
    </row>
    <row r="33" spans="1:4" ht="15.75" x14ac:dyDescent="0.3">
      <c r="A33" s="11" t="s">
        <v>27</v>
      </c>
      <c r="B33" s="15">
        <v>165217387.19000003</v>
      </c>
      <c r="C33" s="15">
        <v>202375729.75</v>
      </c>
      <c r="D33" s="13">
        <f t="shared" si="0"/>
        <v>0.81638933381041967</v>
      </c>
    </row>
    <row r="34" spans="1:4" ht="15.75" x14ac:dyDescent="0.3">
      <c r="A34" s="11" t="s">
        <v>34</v>
      </c>
      <c r="B34" s="15">
        <v>140457394.16999999</v>
      </c>
      <c r="C34" s="15">
        <v>188112584.03</v>
      </c>
      <c r="D34" s="13">
        <f t="shared" si="0"/>
        <v>0.74666665653585396</v>
      </c>
    </row>
    <row r="35" spans="1:4" ht="15.75" x14ac:dyDescent="0.3">
      <c r="A35" s="11" t="s">
        <v>30</v>
      </c>
      <c r="B35" s="15">
        <v>78400065.329999998</v>
      </c>
      <c r="C35" s="15">
        <v>114841121.03999999</v>
      </c>
      <c r="D35" s="13">
        <f t="shared" si="0"/>
        <v>0.68268286324628169</v>
      </c>
    </row>
    <row r="36" spans="1:4" ht="15.75" x14ac:dyDescent="0.3">
      <c r="A36" s="11" t="s">
        <v>31</v>
      </c>
      <c r="B36" s="15">
        <v>5009232443.9899998</v>
      </c>
      <c r="C36" s="15">
        <v>6050313527.4099989</v>
      </c>
      <c r="D36" s="13">
        <f t="shared" si="0"/>
        <v>0.82792939924459386</v>
      </c>
    </row>
    <row r="37" spans="1:4" ht="15.75" x14ac:dyDescent="0.3">
      <c r="A37" s="11" t="s">
        <v>5</v>
      </c>
      <c r="B37" s="15">
        <v>659014573.75999999</v>
      </c>
      <c r="C37" s="25">
        <v>871216292.50999999</v>
      </c>
      <c r="D37" s="13">
        <f t="shared" si="0"/>
        <v>0.75643049771413184</v>
      </c>
    </row>
    <row r="38" spans="1:4" ht="15.75" x14ac:dyDescent="0.3">
      <c r="A38" s="11" t="s">
        <v>41</v>
      </c>
      <c r="B38" s="15">
        <v>87358727.089999989</v>
      </c>
      <c r="C38" s="15">
        <v>146510268.43000001</v>
      </c>
      <c r="D38" s="13">
        <f t="shared" si="0"/>
        <v>0.596263511261932</v>
      </c>
    </row>
    <row r="39" spans="1:4" ht="15.75" x14ac:dyDescent="0.3">
      <c r="A39" s="11" t="s">
        <v>38</v>
      </c>
      <c r="B39" s="15">
        <v>193648915.41</v>
      </c>
      <c r="C39" s="15">
        <v>266654304.67000005</v>
      </c>
      <c r="D39" s="13">
        <f t="shared" si="0"/>
        <v>0.72621709838756066</v>
      </c>
    </row>
    <row r="40" spans="1:4" ht="15.75" x14ac:dyDescent="0.3">
      <c r="A40" s="11" t="s">
        <v>15</v>
      </c>
      <c r="B40" s="15">
        <v>72631543.730000004</v>
      </c>
      <c r="C40" s="15">
        <v>93846570.189999998</v>
      </c>
      <c r="D40" s="13">
        <f t="shared" si="0"/>
        <v>0.77393924554676374</v>
      </c>
    </row>
    <row r="41" spans="1:4" ht="15.75" x14ac:dyDescent="0.3">
      <c r="A41" s="11" t="s">
        <v>10</v>
      </c>
      <c r="B41" s="15">
        <v>501551315.19</v>
      </c>
      <c r="C41" s="15">
        <v>577834915.32000005</v>
      </c>
      <c r="D41" s="13">
        <f t="shared" si="0"/>
        <v>0.86798374742074069</v>
      </c>
    </row>
    <row r="42" spans="1:4" ht="15.75" x14ac:dyDescent="0.3">
      <c r="A42" s="11" t="s">
        <v>32</v>
      </c>
      <c r="B42" s="15">
        <v>204418297.07999998</v>
      </c>
      <c r="C42" s="15">
        <v>221113530.41</v>
      </c>
      <c r="D42" s="13">
        <f t="shared" si="0"/>
        <v>0.92449474575778845</v>
      </c>
    </row>
    <row r="43" spans="1:4" ht="15.75" x14ac:dyDescent="0.3">
      <c r="A43" s="11" t="s">
        <v>40</v>
      </c>
      <c r="B43" s="15">
        <v>76399729.339999989</v>
      </c>
      <c r="C43" s="15">
        <v>105137546.25</v>
      </c>
      <c r="D43" s="13">
        <f t="shared" si="0"/>
        <v>0.72666456527655543</v>
      </c>
    </row>
    <row r="44" spans="1:4" ht="15.75" x14ac:dyDescent="0.3">
      <c r="A44" s="11" t="s">
        <v>19</v>
      </c>
      <c r="B44" s="15">
        <v>158214872.60000002</v>
      </c>
      <c r="C44" s="15">
        <v>189334619.19</v>
      </c>
      <c r="D44" s="13">
        <f t="shared" si="0"/>
        <v>0.83563625752577841</v>
      </c>
    </row>
    <row r="45" spans="1:4" ht="15.75" x14ac:dyDescent="0.3">
      <c r="A45" s="11" t="s">
        <v>11</v>
      </c>
      <c r="B45" s="15">
        <v>198750030.93999997</v>
      </c>
      <c r="C45" s="15">
        <v>282989935.61000001</v>
      </c>
      <c r="D45" s="13">
        <f t="shared" si="0"/>
        <v>0.70232190594193256</v>
      </c>
    </row>
    <row r="46" spans="1:4" ht="15.75" x14ac:dyDescent="0.3">
      <c r="A46" s="11" t="s">
        <v>6</v>
      </c>
      <c r="B46" s="15">
        <v>788299153.23000014</v>
      </c>
      <c r="C46" s="15">
        <v>1111218427.4300001</v>
      </c>
      <c r="D46" s="13">
        <f t="shared" si="0"/>
        <v>0.70940072066043747</v>
      </c>
    </row>
    <row r="47" spans="1:4" ht="15.75" x14ac:dyDescent="0.3">
      <c r="A47" s="11" t="s">
        <v>18</v>
      </c>
      <c r="B47" s="15">
        <v>44640855.140000001</v>
      </c>
      <c r="C47" s="15">
        <v>67081227.709999993</v>
      </c>
      <c r="D47" s="13">
        <f t="shared" si="0"/>
        <v>0.66547462925078904</v>
      </c>
    </row>
    <row r="48" spans="1:4" ht="15.75" x14ac:dyDescent="0.3">
      <c r="A48" s="11" t="s">
        <v>25</v>
      </c>
      <c r="B48" s="15">
        <v>162626218.79999998</v>
      </c>
      <c r="C48" s="15">
        <v>229022858.96999997</v>
      </c>
      <c r="D48" s="13">
        <f t="shared" si="0"/>
        <v>0.71008727919732506</v>
      </c>
    </row>
    <row r="49" spans="1:4" ht="15.75" x14ac:dyDescent="0.3">
      <c r="A49" s="11" t="s">
        <v>9</v>
      </c>
      <c r="B49" s="15">
        <v>36047624.920000002</v>
      </c>
      <c r="C49" s="15">
        <v>51830353.609999992</v>
      </c>
      <c r="D49" s="13">
        <f t="shared" si="0"/>
        <v>0.69549255232256568</v>
      </c>
    </row>
    <row r="50" spans="1:4" ht="15.75" x14ac:dyDescent="0.3">
      <c r="A50" s="11" t="s">
        <v>23</v>
      </c>
      <c r="B50" s="15">
        <v>100295890.70999999</v>
      </c>
      <c r="C50" s="15">
        <v>119822029.06999998</v>
      </c>
      <c r="D50" s="13">
        <f t="shared" si="0"/>
        <v>0.83704049654681756</v>
      </c>
    </row>
    <row r="51" spans="1:4" ht="15.75" x14ac:dyDescent="0.3">
      <c r="A51" s="11" t="s">
        <v>35</v>
      </c>
      <c r="B51" s="15">
        <v>865257654</v>
      </c>
      <c r="C51" s="15">
        <v>1020534780.1500001</v>
      </c>
      <c r="D51" s="13">
        <f t="shared" si="0"/>
        <v>0.84784729617232923</v>
      </c>
    </row>
    <row r="52" spans="1:4" ht="15.75" x14ac:dyDescent="0.3">
      <c r="A52" s="11" t="s">
        <v>17</v>
      </c>
      <c r="B52" s="15">
        <v>285389381.33999997</v>
      </c>
      <c r="C52" s="15">
        <v>346031168.59999996</v>
      </c>
      <c r="D52" s="13">
        <f t="shared" si="0"/>
        <v>0.82475050584214915</v>
      </c>
    </row>
    <row r="53" spans="1:4" ht="15.75" x14ac:dyDescent="0.3">
      <c r="A53" s="11" t="s">
        <v>16</v>
      </c>
      <c r="B53" s="15">
        <v>56886619.349999994</v>
      </c>
      <c r="C53" s="15">
        <v>81751869.550000012</v>
      </c>
      <c r="D53" s="13">
        <f t="shared" si="0"/>
        <v>0.69584487380080939</v>
      </c>
    </row>
    <row r="54" spans="1:4" ht="15.75" x14ac:dyDescent="0.3">
      <c r="A54" s="11" t="s">
        <v>7</v>
      </c>
      <c r="B54" s="15">
        <v>736277296.62000012</v>
      </c>
      <c r="C54" s="15">
        <v>770117118.1400001</v>
      </c>
      <c r="D54" s="13">
        <f t="shared" si="0"/>
        <v>0.95605886335609513</v>
      </c>
    </row>
    <row r="56" spans="1:4" x14ac:dyDescent="0.25">
      <c r="A56" s="24" t="s">
        <v>55</v>
      </c>
    </row>
  </sheetData>
  <sortState ref="A12:B58">
    <sortCondition ref="A12:A58"/>
  </sortState>
  <mergeCells count="3">
    <mergeCell ref="A3:D3"/>
    <mergeCell ref="A4:D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2" workbookViewId="0">
      <selection activeCell="G44" sqref="G44"/>
    </sheetView>
  </sheetViews>
  <sheetFormatPr baseColWidth="10" defaultRowHeight="15" x14ac:dyDescent="0.25"/>
  <cols>
    <col min="1" max="1" width="37" style="16" customWidth="1"/>
    <col min="2" max="2" width="16.28515625" style="16" customWidth="1"/>
    <col min="3" max="3" width="16" style="16" customWidth="1"/>
    <col min="4" max="4" width="17.7109375" style="16" customWidth="1"/>
    <col min="5" max="16384" width="11.42578125" style="16"/>
  </cols>
  <sheetData>
    <row r="1" spans="1:8" s="1" customFormat="1" x14ac:dyDescent="0.3">
      <c r="B1" s="2"/>
      <c r="C1" s="2"/>
      <c r="D1" s="3"/>
    </row>
    <row r="2" spans="1:8" s="1" customFormat="1" ht="27.75" customHeight="1" x14ac:dyDescent="0.3">
      <c r="A2" s="4"/>
      <c r="B2" s="5"/>
      <c r="C2" s="5"/>
      <c r="D2" s="4"/>
    </row>
    <row r="3" spans="1:8" s="1" customFormat="1" ht="26.25" customHeight="1" x14ac:dyDescent="0.3">
      <c r="A3" s="21" t="s">
        <v>50</v>
      </c>
      <c r="B3" s="21"/>
      <c r="C3" s="21"/>
      <c r="D3" s="21"/>
    </row>
    <row r="4" spans="1:8" s="1" customFormat="1" ht="20.25" x14ac:dyDescent="0.35">
      <c r="A4" s="22" t="s">
        <v>37</v>
      </c>
      <c r="B4" s="22"/>
      <c r="C4" s="22"/>
      <c r="D4" s="22"/>
      <c r="E4" s="1" t="s">
        <v>42</v>
      </c>
    </row>
    <row r="5" spans="1:8" s="1" customFormat="1" x14ac:dyDescent="0.3">
      <c r="B5" s="7"/>
      <c r="C5" s="7"/>
      <c r="D5" s="8"/>
    </row>
    <row r="6" spans="1:8" s="1" customFormat="1" ht="18" customHeight="1" x14ac:dyDescent="0.3">
      <c r="A6" s="20" t="s">
        <v>47</v>
      </c>
      <c r="B6" s="19"/>
      <c r="C6" s="19"/>
      <c r="D6" s="19"/>
    </row>
    <row r="7" spans="1:8" s="1" customFormat="1" x14ac:dyDescent="0.3">
      <c r="A7" s="14" t="s">
        <v>42</v>
      </c>
      <c r="B7" s="7"/>
      <c r="C7" s="7"/>
      <c r="D7" s="8"/>
    </row>
    <row r="8" spans="1:8" s="1" customFormat="1" ht="42" customHeight="1" x14ac:dyDescent="0.3">
      <c r="A8" s="23" t="s">
        <v>51</v>
      </c>
      <c r="B8" s="23"/>
      <c r="C8" s="23"/>
      <c r="D8" s="23"/>
      <c r="E8" s="23"/>
      <c r="F8" s="12"/>
      <c r="G8" s="12"/>
      <c r="H8" s="12"/>
    </row>
    <row r="9" spans="1:8" s="1" customFormat="1" x14ac:dyDescent="0.3">
      <c r="A9" s="6"/>
      <c r="B9" s="12"/>
      <c r="C9" s="12"/>
      <c r="D9" s="12"/>
      <c r="E9" s="12"/>
      <c r="F9" s="12"/>
      <c r="G9" s="12"/>
      <c r="H9" s="12"/>
    </row>
    <row r="10" spans="1:8" s="1" customFormat="1" x14ac:dyDescent="0.3">
      <c r="A10" s="6"/>
      <c r="B10" s="18" t="s">
        <v>43</v>
      </c>
      <c r="C10" s="18" t="s">
        <v>44</v>
      </c>
      <c r="D10" s="12"/>
      <c r="E10" s="12"/>
      <c r="F10" s="12"/>
      <c r="G10" s="12"/>
      <c r="H10" s="12"/>
    </row>
    <row r="11" spans="1:8" s="1" customFormat="1" ht="64.5" customHeight="1" x14ac:dyDescent="0.3">
      <c r="A11" s="9" t="s">
        <v>36</v>
      </c>
      <c r="B11" s="17" t="s">
        <v>45</v>
      </c>
      <c r="C11" s="17" t="s">
        <v>46</v>
      </c>
      <c r="D11" s="10" t="s">
        <v>48</v>
      </c>
    </row>
    <row r="12" spans="1:8" ht="15" customHeight="1" x14ac:dyDescent="0.3">
      <c r="A12" s="11" t="s">
        <v>26</v>
      </c>
      <c r="B12" s="15">
        <v>2726590885.23</v>
      </c>
      <c r="C12" s="15">
        <v>2802863889.0100002</v>
      </c>
      <c r="D12" s="13">
        <f>B12/C12</f>
        <v>0.97278747495407614</v>
      </c>
    </row>
    <row r="13" spans="1:8" ht="15" customHeight="1" x14ac:dyDescent="0.3">
      <c r="A13" s="11" t="s">
        <v>7</v>
      </c>
      <c r="B13" s="15">
        <v>736277296.62000012</v>
      </c>
      <c r="C13" s="15">
        <v>770117118.1400001</v>
      </c>
      <c r="D13" s="13">
        <f>B13/C13</f>
        <v>0.95605886335609513</v>
      </c>
    </row>
    <row r="14" spans="1:8" ht="15" customHeight="1" x14ac:dyDescent="0.3">
      <c r="A14" s="11" t="s">
        <v>32</v>
      </c>
      <c r="B14" s="15">
        <v>204418297.07999998</v>
      </c>
      <c r="C14" s="15">
        <v>221113530.41</v>
      </c>
      <c r="D14" s="13">
        <f>B14/C14</f>
        <v>0.92449474575778845</v>
      </c>
    </row>
    <row r="15" spans="1:8" ht="15" customHeight="1" x14ac:dyDescent="0.3">
      <c r="A15" s="11" t="s">
        <v>0</v>
      </c>
      <c r="B15" s="15">
        <v>287549910.20999998</v>
      </c>
      <c r="C15" s="15">
        <v>323858114.44</v>
      </c>
      <c r="D15" s="13">
        <f>B15/C15</f>
        <v>0.88788854559725194</v>
      </c>
    </row>
    <row r="16" spans="1:8" ht="15" customHeight="1" x14ac:dyDescent="0.3">
      <c r="A16" s="11" t="s">
        <v>1</v>
      </c>
      <c r="B16" s="15">
        <v>266503264.97</v>
      </c>
      <c r="C16" s="15">
        <v>302068450.22000003</v>
      </c>
      <c r="D16" s="13">
        <f>B16/C16</f>
        <v>0.88226117218101563</v>
      </c>
    </row>
    <row r="17" spans="1:4" ht="15" customHeight="1" x14ac:dyDescent="0.3">
      <c r="A17" s="11" t="s">
        <v>39</v>
      </c>
      <c r="B17" s="15">
        <v>148794459.43000001</v>
      </c>
      <c r="C17" s="15">
        <v>169394352.16</v>
      </c>
      <c r="D17" s="13">
        <f>B17/C17</f>
        <v>0.87839091169614358</v>
      </c>
    </row>
    <row r="18" spans="1:4" ht="15" customHeight="1" x14ac:dyDescent="0.3">
      <c r="A18" s="11" t="s">
        <v>10</v>
      </c>
      <c r="B18" s="15">
        <v>501551315.19</v>
      </c>
      <c r="C18" s="15">
        <v>577834915.32000005</v>
      </c>
      <c r="D18" s="13">
        <f>B18/C18</f>
        <v>0.86798374742074069</v>
      </c>
    </row>
    <row r="19" spans="1:4" ht="15" customHeight="1" x14ac:dyDescent="0.3">
      <c r="A19" s="11" t="s">
        <v>8</v>
      </c>
      <c r="B19" s="15">
        <v>53783575.109999999</v>
      </c>
      <c r="C19" s="15">
        <v>62059296.56000001</v>
      </c>
      <c r="D19" s="13">
        <f>B19/C19</f>
        <v>0.86664815895876457</v>
      </c>
    </row>
    <row r="20" spans="1:4" ht="15" customHeight="1" x14ac:dyDescent="0.3">
      <c r="A20" s="11" t="s">
        <v>54</v>
      </c>
      <c r="B20" s="15">
        <v>184292666.14999998</v>
      </c>
      <c r="C20" s="15">
        <v>216426304.21999997</v>
      </c>
      <c r="D20" s="13">
        <f>B20/C20</f>
        <v>0.85152618954609249</v>
      </c>
    </row>
    <row r="21" spans="1:4" ht="15" customHeight="1" x14ac:dyDescent="0.3">
      <c r="A21" s="11" t="s">
        <v>14</v>
      </c>
      <c r="B21" s="15">
        <v>140870331.55000001</v>
      </c>
      <c r="C21" s="15">
        <v>165444641.75999999</v>
      </c>
      <c r="D21" s="13">
        <f>B21/C21</f>
        <v>0.85146505835076625</v>
      </c>
    </row>
    <row r="22" spans="1:4" ht="15" customHeight="1" x14ac:dyDescent="0.3">
      <c r="A22" s="11" t="s">
        <v>35</v>
      </c>
      <c r="B22" s="15">
        <v>865257654</v>
      </c>
      <c r="C22" s="15">
        <v>1020534780.1500001</v>
      </c>
      <c r="D22" s="13">
        <f>B22/C22</f>
        <v>0.84784729617232923</v>
      </c>
    </row>
    <row r="23" spans="1:4" ht="15" customHeight="1" x14ac:dyDescent="0.3">
      <c r="A23" s="11" t="s">
        <v>23</v>
      </c>
      <c r="B23" s="15">
        <v>100295890.70999999</v>
      </c>
      <c r="C23" s="15">
        <v>119822029.06999998</v>
      </c>
      <c r="D23" s="13">
        <f>B23/C23</f>
        <v>0.83704049654681756</v>
      </c>
    </row>
    <row r="24" spans="1:4" ht="15" customHeight="1" x14ac:dyDescent="0.3">
      <c r="A24" s="11" t="s">
        <v>19</v>
      </c>
      <c r="B24" s="15">
        <v>158214872.60000002</v>
      </c>
      <c r="C24" s="15">
        <v>189334619.19</v>
      </c>
      <c r="D24" s="13">
        <f>B24/C24</f>
        <v>0.83563625752577841</v>
      </c>
    </row>
    <row r="25" spans="1:4" ht="15" customHeight="1" x14ac:dyDescent="0.3">
      <c r="A25" s="11" t="s">
        <v>31</v>
      </c>
      <c r="B25" s="15">
        <v>5009232443.9899998</v>
      </c>
      <c r="C25" s="15">
        <v>6050313527.4099989</v>
      </c>
      <c r="D25" s="13">
        <f>B25/C25</f>
        <v>0.82792939924459386</v>
      </c>
    </row>
    <row r="26" spans="1:4" ht="15.75" x14ac:dyDescent="0.3">
      <c r="A26" s="11" t="s">
        <v>17</v>
      </c>
      <c r="B26" s="15">
        <v>285389381.33999997</v>
      </c>
      <c r="C26" s="15">
        <v>346031168.59999996</v>
      </c>
      <c r="D26" s="13">
        <f>B26/C26</f>
        <v>0.82475050584214915</v>
      </c>
    </row>
    <row r="27" spans="1:4" ht="15.75" x14ac:dyDescent="0.3">
      <c r="A27" s="11" t="s">
        <v>3</v>
      </c>
      <c r="B27" s="15">
        <v>500076274.27999997</v>
      </c>
      <c r="C27" s="15">
        <v>611193876.36000001</v>
      </c>
      <c r="D27" s="13">
        <f>B27/C27</f>
        <v>0.81819581907173666</v>
      </c>
    </row>
    <row r="28" spans="1:4" ht="15.75" x14ac:dyDescent="0.3">
      <c r="A28" s="11" t="s">
        <v>12</v>
      </c>
      <c r="B28" s="15">
        <v>188029685.80000004</v>
      </c>
      <c r="C28" s="15">
        <v>229812581.06</v>
      </c>
      <c r="D28" s="13">
        <f>B28/C28</f>
        <v>0.81818708502694559</v>
      </c>
    </row>
    <row r="29" spans="1:4" ht="15.75" x14ac:dyDescent="0.3">
      <c r="A29" s="11" t="s">
        <v>27</v>
      </c>
      <c r="B29" s="15">
        <v>165217387.19000003</v>
      </c>
      <c r="C29" s="15">
        <v>202375729.75</v>
      </c>
      <c r="D29" s="13">
        <f>B29/C29</f>
        <v>0.81638933381041967</v>
      </c>
    </row>
    <row r="30" spans="1:4" ht="15.75" x14ac:dyDescent="0.3">
      <c r="A30" s="11" t="s">
        <v>24</v>
      </c>
      <c r="B30" s="15">
        <v>70603689.200000003</v>
      </c>
      <c r="C30" s="15">
        <v>87724107.680000007</v>
      </c>
      <c r="D30" s="13">
        <f>B30/C30</f>
        <v>0.80483792958656397</v>
      </c>
    </row>
    <row r="31" spans="1:4" ht="15.75" x14ac:dyDescent="0.3">
      <c r="A31" s="11" t="s">
        <v>13</v>
      </c>
      <c r="B31" s="15">
        <v>50655288.939999998</v>
      </c>
      <c r="C31" s="15">
        <v>63200471.63000001</v>
      </c>
      <c r="D31" s="13">
        <f>B31/C31</f>
        <v>0.80150175518555677</v>
      </c>
    </row>
    <row r="32" spans="1:4" ht="15.75" x14ac:dyDescent="0.3">
      <c r="A32" s="11" t="s">
        <v>28</v>
      </c>
      <c r="B32" s="15">
        <v>75173577.329999983</v>
      </c>
      <c r="C32" s="15">
        <v>94150284.229999989</v>
      </c>
      <c r="D32" s="13">
        <f>B32/C32</f>
        <v>0.79844238331090156</v>
      </c>
    </row>
    <row r="33" spans="1:4" ht="15.75" x14ac:dyDescent="0.3">
      <c r="A33" s="11" t="s">
        <v>2</v>
      </c>
      <c r="B33" s="15">
        <v>172814083.93000001</v>
      </c>
      <c r="C33" s="15">
        <v>218778882.61000004</v>
      </c>
      <c r="D33" s="13">
        <f>B33/C33</f>
        <v>0.78990294615436962</v>
      </c>
    </row>
    <row r="34" spans="1:4" ht="15.75" x14ac:dyDescent="0.3">
      <c r="A34" s="11" t="s">
        <v>29</v>
      </c>
      <c r="B34" s="15">
        <v>230901800.08000001</v>
      </c>
      <c r="C34" s="15">
        <v>294320558.92999995</v>
      </c>
      <c r="D34" s="13">
        <f>B34/C34</f>
        <v>0.78452487627585943</v>
      </c>
    </row>
    <row r="35" spans="1:4" ht="15.75" x14ac:dyDescent="0.3">
      <c r="A35" s="11" t="s">
        <v>15</v>
      </c>
      <c r="B35" s="15">
        <v>72631543.730000004</v>
      </c>
      <c r="C35" s="15">
        <v>93846570.189999998</v>
      </c>
      <c r="D35" s="13">
        <f>B35/C35</f>
        <v>0.77393924554676374</v>
      </c>
    </row>
    <row r="36" spans="1:4" ht="15.75" x14ac:dyDescent="0.3">
      <c r="A36" s="11" t="s">
        <v>22</v>
      </c>
      <c r="B36" s="15">
        <v>165122080.63</v>
      </c>
      <c r="C36" s="15">
        <v>214678077.64000002</v>
      </c>
      <c r="D36" s="13">
        <f>B36/C36</f>
        <v>0.76916135287413034</v>
      </c>
    </row>
    <row r="37" spans="1:4" ht="15.75" x14ac:dyDescent="0.3">
      <c r="A37" s="11" t="s">
        <v>5</v>
      </c>
      <c r="B37" s="15">
        <v>659014573.75999999</v>
      </c>
      <c r="C37" s="25">
        <v>871216292.50999999</v>
      </c>
      <c r="D37" s="13">
        <f>B37/C37</f>
        <v>0.75643049771413184</v>
      </c>
    </row>
    <row r="38" spans="1:4" ht="15.75" x14ac:dyDescent="0.3">
      <c r="A38" s="11" t="s">
        <v>34</v>
      </c>
      <c r="B38" s="15">
        <v>140457394.16999999</v>
      </c>
      <c r="C38" s="15">
        <v>188112584.03</v>
      </c>
      <c r="D38" s="13">
        <f>B38/C38</f>
        <v>0.74666665653585396</v>
      </c>
    </row>
    <row r="39" spans="1:4" ht="15.75" x14ac:dyDescent="0.3">
      <c r="A39" s="11" t="s">
        <v>40</v>
      </c>
      <c r="B39" s="15">
        <v>76399729.339999989</v>
      </c>
      <c r="C39" s="15">
        <v>105137546.25</v>
      </c>
      <c r="D39" s="13">
        <f>B39/C39</f>
        <v>0.72666456527655543</v>
      </c>
    </row>
    <row r="40" spans="1:4" ht="15.75" x14ac:dyDescent="0.3">
      <c r="A40" s="11" t="s">
        <v>38</v>
      </c>
      <c r="B40" s="15">
        <v>193648915.41</v>
      </c>
      <c r="C40" s="15">
        <v>266654304.67000005</v>
      </c>
      <c r="D40" s="13">
        <f>B40/C40</f>
        <v>0.72621709838756066</v>
      </c>
    </row>
    <row r="41" spans="1:4" ht="15.75" x14ac:dyDescent="0.3">
      <c r="A41" s="11" t="s">
        <v>33</v>
      </c>
      <c r="B41" s="15">
        <v>357089395.49000001</v>
      </c>
      <c r="C41" s="15">
        <v>493347673.58999997</v>
      </c>
      <c r="D41" s="13">
        <f>B41/C41</f>
        <v>0.72380881598473223</v>
      </c>
    </row>
    <row r="42" spans="1:4" ht="15.75" x14ac:dyDescent="0.3">
      <c r="A42" s="11" t="s">
        <v>52</v>
      </c>
      <c r="B42" s="15">
        <v>234094847.08000001</v>
      </c>
      <c r="C42" s="15">
        <v>325353604.72000009</v>
      </c>
      <c r="D42" s="13">
        <f>B42/C42</f>
        <v>0.71950900092673775</v>
      </c>
    </row>
    <row r="43" spans="1:4" ht="15.75" x14ac:dyDescent="0.3">
      <c r="A43" s="11" t="s">
        <v>25</v>
      </c>
      <c r="B43" s="15">
        <v>162626218.79999998</v>
      </c>
      <c r="C43" s="15">
        <v>229022858.96999997</v>
      </c>
      <c r="D43" s="13">
        <f>B43/C43</f>
        <v>0.71008727919732506</v>
      </c>
    </row>
    <row r="44" spans="1:4" ht="15.75" x14ac:dyDescent="0.3">
      <c r="A44" s="11" t="s">
        <v>6</v>
      </c>
      <c r="B44" s="15">
        <v>788299153.23000014</v>
      </c>
      <c r="C44" s="15">
        <v>1111218427.4300001</v>
      </c>
      <c r="D44" s="13">
        <f>B44/C44</f>
        <v>0.70940072066043747</v>
      </c>
    </row>
    <row r="45" spans="1:4" ht="15.75" x14ac:dyDescent="0.3">
      <c r="A45" s="11" t="s">
        <v>11</v>
      </c>
      <c r="B45" s="15">
        <v>198750030.93999997</v>
      </c>
      <c r="C45" s="15">
        <v>282989935.61000001</v>
      </c>
      <c r="D45" s="13">
        <f>B45/C45</f>
        <v>0.70232190594193256</v>
      </c>
    </row>
    <row r="46" spans="1:4" ht="15.75" x14ac:dyDescent="0.3">
      <c r="A46" s="11" t="s">
        <v>21</v>
      </c>
      <c r="B46" s="15">
        <v>54281682.390000001</v>
      </c>
      <c r="C46" s="15">
        <v>77326030.359999999</v>
      </c>
      <c r="D46" s="13">
        <f>B46/C46</f>
        <v>0.70198459868281804</v>
      </c>
    </row>
    <row r="47" spans="1:4" ht="15.75" x14ac:dyDescent="0.3">
      <c r="A47" s="11" t="s">
        <v>16</v>
      </c>
      <c r="B47" s="15">
        <v>56886619.349999994</v>
      </c>
      <c r="C47" s="15">
        <v>81751869.550000012</v>
      </c>
      <c r="D47" s="13">
        <f>B47/C47</f>
        <v>0.69584487380080939</v>
      </c>
    </row>
    <row r="48" spans="1:4" ht="15.75" x14ac:dyDescent="0.3">
      <c r="A48" s="11" t="s">
        <v>9</v>
      </c>
      <c r="B48" s="15">
        <v>36047624.920000002</v>
      </c>
      <c r="C48" s="15">
        <v>51830353.609999992</v>
      </c>
      <c r="D48" s="13">
        <f>B48/C48</f>
        <v>0.69549255232256568</v>
      </c>
    </row>
    <row r="49" spans="1:4" ht="15.75" x14ac:dyDescent="0.3">
      <c r="A49" s="11" t="s">
        <v>53</v>
      </c>
      <c r="B49" s="15">
        <v>109656497.75</v>
      </c>
      <c r="C49" s="15">
        <v>158373084.76000002</v>
      </c>
      <c r="D49" s="13">
        <f>B49/C49</f>
        <v>0.69239352075622218</v>
      </c>
    </row>
    <row r="50" spans="1:4" ht="15.75" x14ac:dyDescent="0.3">
      <c r="A50" s="11" t="s">
        <v>20</v>
      </c>
      <c r="B50" s="15">
        <v>68660942.800000012</v>
      </c>
      <c r="C50" s="15">
        <v>100516386.33</v>
      </c>
      <c r="D50" s="13">
        <f>B50/C50</f>
        <v>0.68308208548786187</v>
      </c>
    </row>
    <row r="51" spans="1:4" ht="15.75" x14ac:dyDescent="0.3">
      <c r="A51" s="11" t="s">
        <v>30</v>
      </c>
      <c r="B51" s="15">
        <v>78400065.329999998</v>
      </c>
      <c r="C51" s="15">
        <v>114841121.03999999</v>
      </c>
      <c r="D51" s="13">
        <f>B51/C51</f>
        <v>0.68268286324628169</v>
      </c>
    </row>
    <row r="52" spans="1:4" ht="15.75" x14ac:dyDescent="0.3">
      <c r="A52" s="11" t="s">
        <v>18</v>
      </c>
      <c r="B52" s="15">
        <v>44640855.140000001</v>
      </c>
      <c r="C52" s="15">
        <v>67081227.709999993</v>
      </c>
      <c r="D52" s="13">
        <f>B52/C52</f>
        <v>0.66547462925078904</v>
      </c>
    </row>
    <row r="53" spans="1:4" ht="15.75" x14ac:dyDescent="0.3">
      <c r="A53" s="11" t="s">
        <v>4</v>
      </c>
      <c r="B53" s="15">
        <v>303444530.82000005</v>
      </c>
      <c r="C53" s="15">
        <v>458198868.90000004</v>
      </c>
      <c r="D53" s="13">
        <f>B53/C53</f>
        <v>0.66225508489028051</v>
      </c>
    </row>
    <row r="54" spans="1:4" ht="15.75" x14ac:dyDescent="0.3">
      <c r="A54" s="11" t="s">
        <v>41</v>
      </c>
      <c r="B54" s="15">
        <v>87358727.089999989</v>
      </c>
      <c r="C54" s="15">
        <v>146510268.43000001</v>
      </c>
      <c r="D54" s="13">
        <f>B54/C54</f>
        <v>0.596263511261932</v>
      </c>
    </row>
    <row r="56" spans="1:4" x14ac:dyDescent="0.25">
      <c r="A56" s="24" t="s">
        <v>55</v>
      </c>
    </row>
  </sheetData>
  <sortState ref="A12:D54">
    <sortCondition descending="1" ref="D12:D54"/>
  </sortState>
  <mergeCells count="3">
    <mergeCell ref="A3:D3"/>
    <mergeCell ref="A4:D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2020-08-04T10:49:45Z</dcterms:modified>
</cp:coreProperties>
</file>