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Orden ALFABETICO" sheetId="7" r:id="rId1"/>
    <sheet name="Orden REALIZACION DE COBROS" sheetId="8" r:id="rId2"/>
  </sheets>
  <calcPr calcId="145621"/>
</workbook>
</file>

<file path=xl/calcChain.xml><?xml version="1.0" encoding="utf-8"?>
<calcChain xmlns="http://schemas.openxmlformats.org/spreadsheetml/2006/main">
  <c r="D39" i="8" l="1"/>
  <c r="D44" i="8"/>
  <c r="D13" i="8"/>
  <c r="D16" i="8"/>
  <c r="D40" i="8"/>
  <c r="D22" i="8"/>
  <c r="D19" i="8"/>
  <c r="D54" i="8"/>
  <c r="D55" i="8"/>
  <c r="D12" i="8"/>
  <c r="D35" i="8"/>
  <c r="D50" i="8"/>
  <c r="D15" i="8"/>
  <c r="D24" i="8"/>
  <c r="D14" i="8"/>
  <c r="D46" i="8"/>
  <c r="D18" i="8"/>
  <c r="D27" i="8"/>
  <c r="D49" i="8"/>
  <c r="D33" i="8"/>
  <c r="D23" i="8"/>
  <c r="D36" i="8"/>
  <c r="D53" i="8"/>
  <c r="D26" i="8"/>
  <c r="D43" i="8"/>
  <c r="D56" i="8"/>
  <c r="D58" i="8"/>
  <c r="D20" i="8"/>
  <c r="D48" i="8"/>
  <c r="D41" i="8"/>
  <c r="D42" i="8"/>
  <c r="D38" i="8"/>
  <c r="D57" i="8"/>
  <c r="D45" i="8"/>
  <c r="D34" i="8"/>
  <c r="D21" i="8"/>
  <c r="D47" i="8"/>
  <c r="D30" i="8"/>
  <c r="D52" i="8"/>
  <c r="D29" i="8"/>
  <c r="D32" i="8"/>
  <c r="D25" i="8"/>
  <c r="D17" i="8"/>
  <c r="D28" i="8"/>
  <c r="D37" i="8"/>
  <c r="D31" i="8"/>
  <c r="D51" i="8"/>
  <c r="D13" i="7"/>
  <c r="D14" i="7"/>
  <c r="D15" i="7"/>
  <c r="D16" i="7"/>
  <c r="D17" i="7"/>
  <c r="D18" i="7"/>
  <c r="D19" i="7"/>
  <c r="D20" i="7"/>
  <c r="D21" i="7"/>
  <c r="D22" i="7"/>
  <c r="D23" i="7"/>
  <c r="D24" i="7"/>
  <c r="D25" i="7"/>
  <c r="D26" i="7"/>
  <c r="D27" i="7"/>
  <c r="D28" i="7"/>
  <c r="D29" i="7"/>
  <c r="D30" i="7"/>
  <c r="D31" i="7"/>
  <c r="D32" i="7"/>
  <c r="D33" i="7"/>
  <c r="D34" i="7"/>
  <c r="D35" i="7"/>
  <c r="D36" i="7"/>
  <c r="D37" i="7"/>
  <c r="D38" i="7"/>
  <c r="D39" i="7"/>
  <c r="D40" i="7"/>
  <c r="D41" i="7"/>
  <c r="D42" i="7"/>
  <c r="D43" i="7"/>
  <c r="D44" i="7"/>
  <c r="D45" i="7"/>
  <c r="D46" i="7"/>
  <c r="D47" i="7"/>
  <c r="D48" i="7"/>
  <c r="D49" i="7"/>
  <c r="D50" i="7"/>
  <c r="D51" i="7"/>
  <c r="D52" i="7"/>
  <c r="D53" i="7"/>
  <c r="D54" i="7"/>
  <c r="D55" i="7"/>
  <c r="D56" i="7"/>
  <c r="D57" i="7"/>
  <c r="D58" i="7"/>
  <c r="D12" i="7"/>
</calcChain>
</file>

<file path=xl/sharedStrings.xml><?xml version="1.0" encoding="utf-8"?>
<sst xmlns="http://schemas.openxmlformats.org/spreadsheetml/2006/main" count="120" uniqueCount="60">
  <si>
    <t xml:space="preserve">Granada                                                               </t>
  </si>
  <si>
    <t xml:space="preserve">Huelva                                                                </t>
  </si>
  <si>
    <t xml:space="preserve">Almería                                                               </t>
  </si>
  <si>
    <t xml:space="preserve">Jaén                                                                  </t>
  </si>
  <si>
    <t xml:space="preserve">Córdoba                                                               </t>
  </si>
  <si>
    <t xml:space="preserve">Málaga                                                                </t>
  </si>
  <si>
    <t xml:space="preserve">Sevilla                                                               </t>
  </si>
  <si>
    <t xml:space="preserve">Zaragoza                                                              </t>
  </si>
  <si>
    <t xml:space="preserve">Huesca                                                                </t>
  </si>
  <si>
    <t xml:space="preserve">Teruel                                                                </t>
  </si>
  <si>
    <t xml:space="preserve">Palma                                                                 </t>
  </si>
  <si>
    <t xml:space="preserve">Santander                                                             </t>
  </si>
  <si>
    <t xml:space="preserve">Burgos                                                                </t>
  </si>
  <si>
    <t xml:space="preserve">Ávila                                                                 </t>
  </si>
  <si>
    <t xml:space="preserve">León                                                                  </t>
  </si>
  <si>
    <t xml:space="preserve">Palencia                                                              </t>
  </si>
  <si>
    <t xml:space="preserve">Zamora                                                                </t>
  </si>
  <si>
    <t xml:space="preserve">Valladolid                                                            </t>
  </si>
  <si>
    <t xml:space="preserve">Soria                                                                 </t>
  </si>
  <si>
    <t xml:space="preserve">Salamanca                                                             </t>
  </si>
  <si>
    <t xml:space="preserve">Ciudad Real                                                           </t>
  </si>
  <si>
    <t xml:space="preserve">Cuenca                                                                </t>
  </si>
  <si>
    <t xml:space="preserve">Albacete                                                              </t>
  </si>
  <si>
    <t xml:space="preserve">Toledo                                                                </t>
  </si>
  <si>
    <t xml:space="preserve">Guadalajara                                                           </t>
  </si>
  <si>
    <t xml:space="preserve">Girona                                                                </t>
  </si>
  <si>
    <t xml:space="preserve">Tarragona                                                             </t>
  </si>
  <si>
    <t xml:space="preserve">Barcelona                                                             </t>
  </si>
  <si>
    <t xml:space="preserve">Lleida                                                                </t>
  </si>
  <si>
    <t xml:space="preserve">Cáceres                                                               </t>
  </si>
  <si>
    <t xml:space="preserve">Coruña (A)                                                            </t>
  </si>
  <si>
    <t xml:space="preserve">Lugo                                                                  </t>
  </si>
  <si>
    <t xml:space="preserve">Madrid                                                                </t>
  </si>
  <si>
    <t xml:space="preserve">Murcia                                                                </t>
  </si>
  <si>
    <t xml:space="preserve">Pamplona/Iruña                                                        </t>
  </si>
  <si>
    <t xml:space="preserve">Donostia-San Sebastián                                                </t>
  </si>
  <si>
    <t xml:space="preserve">Bilbao                                                                </t>
  </si>
  <si>
    <t xml:space="preserve">Logroño                                                               </t>
  </si>
  <si>
    <t xml:space="preserve">Valencia                                                              </t>
  </si>
  <si>
    <t>Municipio</t>
  </si>
  <si>
    <t>Capitales de Provincia</t>
  </si>
  <si>
    <t>Castellón de la Plana</t>
  </si>
  <si>
    <t xml:space="preserve">Oviedo                                                                </t>
  </si>
  <si>
    <t xml:space="preserve">Santa Cruz de Tenerife                                                </t>
  </si>
  <si>
    <t xml:space="preserve">Cádiz                                                                 </t>
  </si>
  <si>
    <t xml:space="preserve">Pontevedra                                                            </t>
  </si>
  <si>
    <t xml:space="preserve">Segovia                                                               </t>
  </si>
  <si>
    <t xml:space="preserve">Ourense                                                               </t>
  </si>
  <si>
    <t>Sin datos de Badajoz, Vitoria y Las Palmas</t>
  </si>
  <si>
    <t xml:space="preserve"> </t>
  </si>
  <si>
    <t xml:space="preserve">Alicante/Alacant                                                      </t>
  </si>
  <si>
    <t>Derechos reconocidos netos</t>
  </si>
  <si>
    <t>Recaudacion</t>
  </si>
  <si>
    <t>Realización de Cobros 2018</t>
  </si>
  <si>
    <t>Este indicador mide el grado de realización en liquidez efectiva de los derechos reconocidos netos (capacidad de recaudación de la entidad).</t>
  </si>
  <si>
    <t>A</t>
  </si>
  <si>
    <t>B</t>
  </si>
  <si>
    <t>Realizacion de cobros             (B/A)</t>
  </si>
  <si>
    <r>
      <t xml:space="preserve">Realización de cobros           </t>
    </r>
    <r>
      <rPr>
        <b/>
        <sz val="8"/>
        <color indexed="8"/>
        <rFont val="Arial Unicode MS"/>
        <family val="2"/>
      </rPr>
      <t xml:space="preserve"> </t>
    </r>
    <r>
      <rPr>
        <sz val="8"/>
        <color indexed="8"/>
        <rFont val="Arial Unicode MS"/>
        <family val="2"/>
      </rPr>
      <t xml:space="preserve"> (B/A)</t>
    </r>
  </si>
  <si>
    <r>
      <t xml:space="preserve">Fuente: Elaboración propia del </t>
    </r>
    <r>
      <rPr>
        <b/>
        <i/>
        <sz val="8"/>
        <rFont val="@Arial Unicode MS"/>
      </rPr>
      <t>Observatorio Tributario Andaluz</t>
    </r>
    <r>
      <rPr>
        <i/>
        <sz val="8"/>
        <rFont val="@Arial Unicode MS"/>
        <family val="2"/>
      </rPr>
      <t xml:space="preserve"> con datos de Ministerio de Hacienda (datos a 31-08-19). Las denominaciones y criterios de calculo de los indicadores están basados en el Documento "Indicadores de la cuenta general de las entidades locales"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</si>
</sst>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@Arial Unicode MS"/>
      <family val="2"/>
    </font>
    <font>
      <b/>
      <sz val="14"/>
      <name val="Arial"/>
      <family val="2"/>
    </font>
    <font>
      <i/>
      <sz val="8"/>
      <name val="@Arial Unicode MS"/>
      <family val="2"/>
    </font>
    <font>
      <sz val="8"/>
      <name val="@Arial Unicode MS"/>
      <family val="2"/>
    </font>
    <font>
      <b/>
      <sz val="10"/>
      <color indexed="8"/>
      <name val="Arial Unicode MS"/>
      <family val="2"/>
    </font>
    <font>
      <sz val="14"/>
      <name val="@Arial Unicode MS"/>
    </font>
    <font>
      <i/>
      <sz val="8"/>
      <name val="Arial Unicode MS"/>
      <family val="2"/>
    </font>
    <font>
      <sz val="8"/>
      <color indexed="8"/>
      <name val="Arial"/>
      <family val="2"/>
    </font>
    <font>
      <i/>
      <sz val="8"/>
      <color theme="1"/>
      <name val="Arial Unicode MS"/>
      <family val="2"/>
    </font>
    <font>
      <sz val="11"/>
      <color theme="1"/>
      <name val="Calibri"/>
      <family val="2"/>
      <scheme val="minor"/>
    </font>
    <font>
      <sz val="8"/>
      <color indexed="8"/>
      <name val="Arial Unicode MS"/>
      <family val="2"/>
    </font>
    <font>
      <sz val="10"/>
      <color indexed="8"/>
      <name val="Arial"/>
      <family val="2"/>
    </font>
    <font>
      <sz val="10"/>
      <color indexed="8"/>
      <name val="Arial Unicode MS"/>
      <family val="2"/>
    </font>
    <font>
      <sz val="8"/>
      <name val="Arial Unicode MS"/>
      <family val="2"/>
    </font>
    <font>
      <b/>
      <sz val="8"/>
      <color indexed="8"/>
      <name val="Arial Unicode MS"/>
      <family val="2"/>
    </font>
    <font>
      <b/>
      <i/>
      <sz val="8"/>
      <name val="@Arial Unicode MS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1" fillId="0" borderId="0" applyFont="0" applyFill="0" applyBorder="0" applyAlignment="0" applyProtection="0"/>
    <xf numFmtId="0" fontId="13" fillId="0" borderId="0"/>
  </cellStyleXfs>
  <cellXfs count="27">
    <xf numFmtId="0" fontId="0" fillId="0" borderId="0" xfId="0"/>
    <xf numFmtId="0" fontId="2" fillId="0" borderId="0" xfId="0" applyFont="1"/>
    <xf numFmtId="3" fontId="2" fillId="0" borderId="0" xfId="0" applyNumberFormat="1" applyFont="1"/>
    <xf numFmtId="4" fontId="2" fillId="0" borderId="0" xfId="0" applyNumberFormat="1" applyFont="1"/>
    <xf numFmtId="0" fontId="3" fillId="0" borderId="0" xfId="0" applyFont="1" applyFill="1" applyAlignment="1">
      <alignment vertical="center" wrapText="1"/>
    </xf>
    <xf numFmtId="3" fontId="3" fillId="0" borderId="0" xfId="0" applyNumberFormat="1" applyFont="1" applyFill="1" applyAlignment="1">
      <alignment vertical="center" wrapText="1"/>
    </xf>
    <xf numFmtId="0" fontId="4" fillId="0" borderId="0" xfId="0" applyFont="1" applyAlignment="1">
      <alignment horizontal="left"/>
    </xf>
    <xf numFmtId="3" fontId="5" fillId="0" borderId="0" xfId="0" applyNumberFormat="1" applyFont="1" applyAlignment="1">
      <alignment horizontal="left"/>
    </xf>
    <xf numFmtId="4" fontId="5" fillId="0" borderId="0" xfId="0" applyNumberFormat="1" applyFont="1" applyAlignment="1">
      <alignment horizontal="left"/>
    </xf>
    <xf numFmtId="3" fontId="6" fillId="3" borderId="1" xfId="2" applyNumberFormat="1" applyFont="1" applyFill="1" applyBorder="1" applyAlignment="1">
      <alignment horizontal="center" vertical="center" wrapText="1"/>
    </xf>
    <xf numFmtId="0" fontId="6" fillId="3" borderId="1" xfId="3" applyFont="1" applyFill="1" applyBorder="1" applyAlignment="1">
      <alignment horizontal="center" vertical="center" wrapText="1"/>
    </xf>
    <xf numFmtId="3" fontId="6" fillId="3" borderId="1" xfId="2" applyNumberFormat="1" applyFont="1" applyFill="1" applyBorder="1" applyAlignment="1">
      <alignment horizontal="left" vertical="center" wrapText="1"/>
    </xf>
    <xf numFmtId="0" fontId="10" fillId="0" borderId="0" xfId="0" applyFont="1"/>
    <xf numFmtId="0" fontId="9" fillId="0" borderId="0" xfId="1" applyFont="1" applyFill="1" applyBorder="1" applyAlignment="1">
      <alignment horizontal="right" wrapText="1"/>
    </xf>
    <xf numFmtId="4" fontId="6" fillId="0" borderId="0" xfId="4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left" vertical="center" wrapText="1"/>
    </xf>
    <xf numFmtId="10" fontId="6" fillId="2" borderId="2" xfId="5" applyNumberFormat="1" applyFont="1" applyFill="1" applyBorder="1" applyAlignment="1">
      <alignment horizontal="center" wrapText="1"/>
    </xf>
    <xf numFmtId="0" fontId="5" fillId="0" borderId="0" xfId="0" applyFont="1"/>
    <xf numFmtId="4" fontId="12" fillId="2" borderId="1" xfId="1" applyNumberFormat="1" applyFont="1" applyFill="1" applyBorder="1" applyAlignment="1">
      <alignment horizontal="right" wrapText="1"/>
    </xf>
    <xf numFmtId="0" fontId="13" fillId="0" borderId="0" xfId="6" applyFont="1" applyFill="1" applyBorder="1" applyAlignment="1">
      <alignment horizontal="left" wrapText="1"/>
    </xf>
    <xf numFmtId="0" fontId="0" fillId="0" borderId="0" xfId="0"/>
    <xf numFmtId="0" fontId="14" fillId="3" borderId="1" xfId="3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left" vertical="center" wrapText="1"/>
    </xf>
  </cellXfs>
  <cellStyles count="7">
    <cellStyle name="Normal" xfId="0" builtinId="0"/>
    <cellStyle name="Normal_Hoja1" xfId="1"/>
    <cellStyle name="Normal_Hoja1 2" xfId="6"/>
    <cellStyle name="Normal_icio" xfId="2"/>
    <cellStyle name="Normal_IngGast (2)" xfId="3"/>
    <cellStyle name="Normal_todo" xfId="4"/>
    <cellStyle name="Porcentaje" xfId="5" builtinId="5"/>
  </cellStyles>
  <dxfs count="0"/>
  <tableStyles count="0" defaultTableStyle="TableStyleMedium2" defaultPivotStyle="PivotStyleMedium9"/>
  <colors>
    <mruColors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188908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47465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719882</xdr:colOff>
      <xdr:row>1</xdr:row>
      <xdr:rowOff>188908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719882" cy="3794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F25" sqref="F25"/>
    </sheetView>
  </sheetViews>
  <sheetFormatPr baseColWidth="10" defaultRowHeight="15" x14ac:dyDescent="0.25"/>
  <cols>
    <col min="1" max="1" width="37" style="20" customWidth="1"/>
    <col min="2" max="2" width="16.28515625" style="20" customWidth="1"/>
    <col min="3" max="3" width="16" style="20" customWidth="1"/>
    <col min="4" max="4" width="13.85546875" style="20" customWidth="1"/>
    <col min="5" max="16384" width="11.42578125" style="20"/>
  </cols>
  <sheetData>
    <row r="1" spans="1:8" s="1" customFormat="1" x14ac:dyDescent="0.3">
      <c r="B1" s="2"/>
      <c r="C1" s="2"/>
      <c r="D1" s="3"/>
    </row>
    <row r="2" spans="1:8" s="1" customFormat="1" ht="27.75" customHeight="1" x14ac:dyDescent="0.3">
      <c r="A2" s="4"/>
      <c r="B2" s="5"/>
      <c r="C2" s="5"/>
      <c r="D2" s="4"/>
    </row>
    <row r="3" spans="1:8" s="1" customFormat="1" ht="26.25" customHeight="1" x14ac:dyDescent="0.3">
      <c r="A3" s="23" t="s">
        <v>53</v>
      </c>
      <c r="B3" s="23"/>
      <c r="C3" s="23"/>
      <c r="D3" s="23"/>
    </row>
    <row r="4" spans="1:8" s="1" customFormat="1" ht="20.25" x14ac:dyDescent="0.35">
      <c r="A4" s="24" t="s">
        <v>40</v>
      </c>
      <c r="B4" s="24"/>
      <c r="C4" s="24"/>
      <c r="D4" s="24"/>
      <c r="E4" s="1" t="s">
        <v>49</v>
      </c>
    </row>
    <row r="5" spans="1:8" s="1" customFormat="1" x14ac:dyDescent="0.3">
      <c r="B5" s="7"/>
      <c r="C5" s="7"/>
      <c r="D5" s="8"/>
    </row>
    <row r="6" spans="1:8" s="1" customFormat="1" ht="30.75" customHeight="1" x14ac:dyDescent="0.3">
      <c r="A6" s="25" t="s">
        <v>54</v>
      </c>
      <c r="B6" s="25"/>
      <c r="C6" s="25"/>
      <c r="D6" s="25"/>
    </row>
    <row r="7" spans="1:8" s="1" customFormat="1" ht="9.75" customHeight="1" x14ac:dyDescent="0.3">
      <c r="A7" s="17" t="s">
        <v>49</v>
      </c>
      <c r="B7" s="7"/>
      <c r="C7" s="7"/>
      <c r="D7" s="8"/>
    </row>
    <row r="8" spans="1:8" s="1" customFormat="1" ht="42" customHeight="1" x14ac:dyDescent="0.3">
      <c r="A8" s="26" t="s">
        <v>59</v>
      </c>
      <c r="B8" s="26"/>
      <c r="C8" s="26"/>
      <c r="D8" s="26"/>
      <c r="E8" s="15"/>
      <c r="F8" s="15"/>
      <c r="G8" s="15"/>
      <c r="H8" s="15"/>
    </row>
    <row r="9" spans="1:8" s="1" customFormat="1" x14ac:dyDescent="0.3">
      <c r="A9" s="6"/>
      <c r="B9" s="15"/>
      <c r="C9" s="15"/>
      <c r="D9" s="15"/>
      <c r="E9" s="15"/>
      <c r="F9" s="15"/>
      <c r="G9" s="15"/>
      <c r="H9" s="15"/>
    </row>
    <row r="10" spans="1:8" s="1" customFormat="1" x14ac:dyDescent="0.3">
      <c r="A10" s="6"/>
      <c r="B10" s="22" t="s">
        <v>55</v>
      </c>
      <c r="C10" s="22" t="s">
        <v>56</v>
      </c>
      <c r="D10" s="15"/>
      <c r="E10" s="15"/>
      <c r="F10" s="15"/>
      <c r="G10" s="15"/>
      <c r="H10" s="15"/>
    </row>
    <row r="11" spans="1:8" s="1" customFormat="1" ht="48" customHeight="1" x14ac:dyDescent="0.3">
      <c r="A11" s="9" t="s">
        <v>39</v>
      </c>
      <c r="B11" s="21" t="s">
        <v>51</v>
      </c>
      <c r="C11" s="21" t="s">
        <v>52</v>
      </c>
      <c r="D11" s="10" t="s">
        <v>57</v>
      </c>
    </row>
    <row r="12" spans="1:8" ht="15" customHeight="1" x14ac:dyDescent="0.3">
      <c r="A12" s="11" t="s">
        <v>22</v>
      </c>
      <c r="B12" s="18">
        <v>182306311.15000004</v>
      </c>
      <c r="C12" s="18">
        <v>154222125.91</v>
      </c>
      <c r="D12" s="16">
        <f>C12/B12</f>
        <v>0.84595055945763387</v>
      </c>
    </row>
    <row r="13" spans="1:8" ht="15" customHeight="1" x14ac:dyDescent="0.3">
      <c r="A13" s="11" t="s">
        <v>50</v>
      </c>
      <c r="B13" s="18">
        <v>281684644.81999999</v>
      </c>
      <c r="C13" s="18">
        <v>254978418.74000001</v>
      </c>
      <c r="D13" s="16">
        <f t="shared" ref="D13:D58" si="0">C13/B13</f>
        <v>0.90519104760905378</v>
      </c>
    </row>
    <row r="14" spans="1:8" ht="15" customHeight="1" x14ac:dyDescent="0.3">
      <c r="A14" s="11" t="s">
        <v>2</v>
      </c>
      <c r="B14" s="18">
        <v>199639095.32999998</v>
      </c>
      <c r="C14" s="18">
        <v>179892376.69999996</v>
      </c>
      <c r="D14" s="16">
        <f t="shared" si="0"/>
        <v>0.90108791768787055</v>
      </c>
    </row>
    <row r="15" spans="1:8" ht="15" customHeight="1" x14ac:dyDescent="0.3">
      <c r="A15" s="11" t="s">
        <v>13</v>
      </c>
      <c r="B15" s="18">
        <v>56759674.089999996</v>
      </c>
      <c r="C15" s="18">
        <v>52146888.880000003</v>
      </c>
      <c r="D15" s="16">
        <f t="shared" si="0"/>
        <v>0.91873129499147921</v>
      </c>
    </row>
    <row r="16" spans="1:8" ht="15" customHeight="1" x14ac:dyDescent="0.3">
      <c r="A16" s="11" t="s">
        <v>27</v>
      </c>
      <c r="B16" s="18">
        <v>2790954480.6600003</v>
      </c>
      <c r="C16" s="18">
        <v>2609531457.4299998</v>
      </c>
      <c r="D16" s="16">
        <f t="shared" si="0"/>
        <v>0.9349960651500494</v>
      </c>
    </row>
    <row r="17" spans="1:4" ht="15" customHeight="1" x14ac:dyDescent="0.3">
      <c r="A17" s="11" t="s">
        <v>36</v>
      </c>
      <c r="B17" s="18">
        <v>559254011.83000004</v>
      </c>
      <c r="C17" s="18">
        <v>515023780.50999999</v>
      </c>
      <c r="D17" s="16">
        <f t="shared" si="0"/>
        <v>0.92091208934689772</v>
      </c>
    </row>
    <row r="18" spans="1:4" ht="15" customHeight="1" x14ac:dyDescent="0.3">
      <c r="A18" s="11" t="s">
        <v>12</v>
      </c>
      <c r="B18" s="18">
        <v>193636252.02999997</v>
      </c>
      <c r="C18" s="18">
        <v>175108921.21000001</v>
      </c>
      <c r="D18" s="16">
        <f t="shared" si="0"/>
        <v>0.90431889366909701</v>
      </c>
    </row>
    <row r="19" spans="1:4" ht="15" customHeight="1" x14ac:dyDescent="0.3">
      <c r="A19" s="11" t="s">
        <v>29</v>
      </c>
      <c r="B19" s="18">
        <v>72270387.810000002</v>
      </c>
      <c r="C19" s="18">
        <v>66325690.57</v>
      </c>
      <c r="D19" s="16">
        <f t="shared" si="0"/>
        <v>0.91774366486549508</v>
      </c>
    </row>
    <row r="20" spans="1:4" ht="15" customHeight="1" x14ac:dyDescent="0.3">
      <c r="A20" s="11" t="s">
        <v>44</v>
      </c>
      <c r="B20" s="18">
        <v>151480573.38</v>
      </c>
      <c r="C20" s="18">
        <v>125356313.33999999</v>
      </c>
      <c r="D20" s="16">
        <f t="shared" si="0"/>
        <v>0.82754052577774839</v>
      </c>
    </row>
    <row r="21" spans="1:4" ht="15" customHeight="1" x14ac:dyDescent="0.3">
      <c r="A21" s="11" t="s">
        <v>41</v>
      </c>
      <c r="B21" s="18">
        <v>175113382.87</v>
      </c>
      <c r="C21" s="18">
        <v>160647837.11000001</v>
      </c>
      <c r="D21" s="16">
        <f t="shared" si="0"/>
        <v>0.91739325959604778</v>
      </c>
    </row>
    <row r="22" spans="1:4" ht="15" customHeight="1" x14ac:dyDescent="0.3">
      <c r="A22" s="11" t="s">
        <v>20</v>
      </c>
      <c r="B22" s="18">
        <v>79272860.829999998</v>
      </c>
      <c r="C22" s="18">
        <v>68596075.730000004</v>
      </c>
      <c r="D22" s="16">
        <f t="shared" si="0"/>
        <v>0.86531601120216572</v>
      </c>
    </row>
    <row r="23" spans="1:4" ht="15" customHeight="1" x14ac:dyDescent="0.3">
      <c r="A23" s="11" t="s">
        <v>4</v>
      </c>
      <c r="B23" s="18">
        <v>313759297.22999996</v>
      </c>
      <c r="C23" s="18">
        <v>290282001.27000004</v>
      </c>
      <c r="D23" s="16">
        <f t="shared" si="0"/>
        <v>0.9251741823516707</v>
      </c>
    </row>
    <row r="24" spans="1:4" ht="15" customHeight="1" x14ac:dyDescent="0.3">
      <c r="A24" s="11" t="s">
        <v>30</v>
      </c>
      <c r="B24" s="18">
        <v>245016873.98999998</v>
      </c>
      <c r="C24" s="18">
        <v>221076546.44999999</v>
      </c>
      <c r="D24" s="16">
        <f t="shared" si="0"/>
        <v>0.90229110693422254</v>
      </c>
    </row>
    <row r="25" spans="1:4" ht="15" customHeight="1" x14ac:dyDescent="0.3">
      <c r="A25" s="11" t="s">
        <v>21</v>
      </c>
      <c r="B25" s="18">
        <v>59650517.339999996</v>
      </c>
      <c r="C25" s="18">
        <v>52053742.82</v>
      </c>
      <c r="D25" s="16">
        <f t="shared" si="0"/>
        <v>0.87264528693524324</v>
      </c>
    </row>
    <row r="26" spans="1:4" ht="15.75" x14ac:dyDescent="0.3">
      <c r="A26" s="11" t="s">
        <v>35</v>
      </c>
      <c r="B26" s="18">
        <v>380257533.84999996</v>
      </c>
      <c r="C26" s="18">
        <v>293494314.24000001</v>
      </c>
      <c r="D26" s="16">
        <f t="shared" si="0"/>
        <v>0.77183037313804959</v>
      </c>
    </row>
    <row r="27" spans="1:4" ht="15.75" x14ac:dyDescent="0.3">
      <c r="A27" s="11" t="s">
        <v>25</v>
      </c>
      <c r="B27" s="18">
        <v>126905274.35000001</v>
      </c>
      <c r="C27" s="18">
        <v>113751454.58999999</v>
      </c>
      <c r="D27" s="16">
        <f t="shared" si="0"/>
        <v>0.89634930598926665</v>
      </c>
    </row>
    <row r="28" spans="1:4" ht="15.75" x14ac:dyDescent="0.3">
      <c r="A28" s="11" t="s">
        <v>0</v>
      </c>
      <c r="B28" s="18">
        <v>277449021.69999999</v>
      </c>
      <c r="C28" s="18">
        <v>246714341.84999999</v>
      </c>
      <c r="D28" s="16">
        <f t="shared" si="0"/>
        <v>0.88922404677558109</v>
      </c>
    </row>
    <row r="29" spans="1:4" ht="15.75" x14ac:dyDescent="0.3">
      <c r="A29" s="11" t="s">
        <v>24</v>
      </c>
      <c r="B29" s="18">
        <v>70727019.450000003</v>
      </c>
      <c r="C29" s="18">
        <v>63305763.119999997</v>
      </c>
      <c r="D29" s="16">
        <f t="shared" si="0"/>
        <v>0.89507183552042069</v>
      </c>
    </row>
    <row r="30" spans="1:4" ht="15.75" x14ac:dyDescent="0.3">
      <c r="A30" s="11" t="s">
        <v>1</v>
      </c>
      <c r="B30" s="18">
        <v>125503331.32000001</v>
      </c>
      <c r="C30" s="18">
        <v>107356046.58000001</v>
      </c>
      <c r="D30" s="16">
        <f t="shared" si="0"/>
        <v>0.85540395980622008</v>
      </c>
    </row>
    <row r="31" spans="1:4" ht="15.75" x14ac:dyDescent="0.3">
      <c r="A31" s="11" t="s">
        <v>8</v>
      </c>
      <c r="B31" s="18">
        <v>52742441.469999991</v>
      </c>
      <c r="C31" s="18">
        <v>48868256.559999987</v>
      </c>
      <c r="D31" s="16">
        <f t="shared" si="0"/>
        <v>0.9265452109909692</v>
      </c>
    </row>
    <row r="32" spans="1:4" ht="15.75" x14ac:dyDescent="0.3">
      <c r="A32" s="11" t="s">
        <v>3</v>
      </c>
      <c r="B32" s="18">
        <v>150056687.50999999</v>
      </c>
      <c r="C32" s="18">
        <v>115225592.68000001</v>
      </c>
      <c r="D32" s="16">
        <f t="shared" si="0"/>
        <v>0.76788042300561388</v>
      </c>
    </row>
    <row r="33" spans="1:4" ht="15.75" x14ac:dyDescent="0.3">
      <c r="A33" s="11" t="s">
        <v>14</v>
      </c>
      <c r="B33" s="18">
        <v>148436343.71999997</v>
      </c>
      <c r="C33" s="18">
        <v>118725021.87</v>
      </c>
      <c r="D33" s="16">
        <f t="shared" si="0"/>
        <v>0.79983795676047276</v>
      </c>
    </row>
    <row r="34" spans="1:4" ht="15.75" x14ac:dyDescent="0.3">
      <c r="A34" s="11" t="s">
        <v>28</v>
      </c>
      <c r="B34" s="18">
        <v>162504369.90999997</v>
      </c>
      <c r="C34" s="18">
        <v>143762902.63</v>
      </c>
      <c r="D34" s="16">
        <f t="shared" si="0"/>
        <v>0.88467099506075075</v>
      </c>
    </row>
    <row r="35" spans="1:4" ht="15.75" x14ac:dyDescent="0.3">
      <c r="A35" s="11" t="s">
        <v>37</v>
      </c>
      <c r="B35" s="18">
        <v>151847016.23999998</v>
      </c>
      <c r="C35" s="18">
        <v>139790715.76999998</v>
      </c>
      <c r="D35" s="16">
        <f t="shared" si="0"/>
        <v>0.92060232220207372</v>
      </c>
    </row>
    <row r="36" spans="1:4" ht="15.75" x14ac:dyDescent="0.3">
      <c r="A36" s="11" t="s">
        <v>31</v>
      </c>
      <c r="B36" s="18">
        <v>86057002.279999986</v>
      </c>
      <c r="C36" s="18">
        <v>70933817.729999989</v>
      </c>
      <c r="D36" s="16">
        <f t="shared" si="0"/>
        <v>0.82426549671351157</v>
      </c>
    </row>
    <row r="37" spans="1:4" ht="15.75" x14ac:dyDescent="0.3">
      <c r="A37" s="11" t="s">
        <v>32</v>
      </c>
      <c r="B37" s="18">
        <v>5131094929.1199999</v>
      </c>
      <c r="C37" s="18">
        <v>4625379341.1300001</v>
      </c>
      <c r="D37" s="16">
        <f t="shared" si="0"/>
        <v>0.90144099944049727</v>
      </c>
    </row>
    <row r="38" spans="1:4" ht="15.75" x14ac:dyDescent="0.3">
      <c r="A38" s="11" t="s">
        <v>5</v>
      </c>
      <c r="B38" s="18">
        <v>663236469.25999999</v>
      </c>
      <c r="C38" s="18">
        <v>611326971.69999993</v>
      </c>
      <c r="D38" s="16">
        <f t="shared" si="0"/>
        <v>0.92173304701124537</v>
      </c>
    </row>
    <row r="39" spans="1:4" ht="15.75" x14ac:dyDescent="0.3">
      <c r="A39" s="11" t="s">
        <v>33</v>
      </c>
      <c r="B39" s="18">
        <v>413525228.88999999</v>
      </c>
      <c r="C39" s="18">
        <v>373470502.21000004</v>
      </c>
      <c r="D39" s="16">
        <f t="shared" si="0"/>
        <v>0.90313837250627649</v>
      </c>
    </row>
    <row r="40" spans="1:4" ht="15.75" x14ac:dyDescent="0.3">
      <c r="A40" s="11" t="s">
        <v>47</v>
      </c>
      <c r="B40" s="18">
        <v>115711755.79000001</v>
      </c>
      <c r="C40" s="18">
        <v>98962253.260000005</v>
      </c>
      <c r="D40" s="16">
        <f t="shared" si="0"/>
        <v>0.85524804791314457</v>
      </c>
    </row>
    <row r="41" spans="1:4" ht="15.75" x14ac:dyDescent="0.3">
      <c r="A41" s="11" t="s">
        <v>42</v>
      </c>
      <c r="B41" s="18">
        <v>231923216.15000004</v>
      </c>
      <c r="C41" s="18">
        <v>213451129.89000005</v>
      </c>
      <c r="D41" s="16">
        <f t="shared" si="0"/>
        <v>0.92035257803577164</v>
      </c>
    </row>
    <row r="42" spans="1:4" ht="15.75" x14ac:dyDescent="0.3">
      <c r="A42" s="11" t="s">
        <v>15</v>
      </c>
      <c r="B42" s="18">
        <v>70236701.429999992</v>
      </c>
      <c r="C42" s="18">
        <v>65350733.649999999</v>
      </c>
      <c r="D42" s="16">
        <f t="shared" si="0"/>
        <v>0.93043568845741575</v>
      </c>
    </row>
    <row r="43" spans="1:4" ht="15.75" x14ac:dyDescent="0.3">
      <c r="A43" s="11" t="s">
        <v>10</v>
      </c>
      <c r="B43" s="18">
        <v>450423186.52000004</v>
      </c>
      <c r="C43" s="18">
        <v>390865835.41000009</v>
      </c>
      <c r="D43" s="16">
        <f t="shared" si="0"/>
        <v>0.86777467747576653</v>
      </c>
    </row>
    <row r="44" spans="1:4" ht="15.75" x14ac:dyDescent="0.3">
      <c r="A44" s="11" t="s">
        <v>34</v>
      </c>
      <c r="B44" s="18">
        <v>213325146.94999996</v>
      </c>
      <c r="C44" s="18">
        <v>200317246.38000003</v>
      </c>
      <c r="D44" s="16">
        <f t="shared" si="0"/>
        <v>0.93902312617157702</v>
      </c>
    </row>
    <row r="45" spans="1:4" ht="15.75" x14ac:dyDescent="0.3">
      <c r="A45" s="11" t="s">
        <v>45</v>
      </c>
      <c r="B45" s="18">
        <v>77252311.570000023</v>
      </c>
      <c r="C45" s="18">
        <v>71203859.38000001</v>
      </c>
      <c r="D45" s="16">
        <f t="shared" si="0"/>
        <v>0.92170522710483072</v>
      </c>
    </row>
    <row r="46" spans="1:4" ht="15.75" x14ac:dyDescent="0.3">
      <c r="A46" s="11" t="s">
        <v>19</v>
      </c>
      <c r="B46" s="18">
        <v>154253323.96000001</v>
      </c>
      <c r="C46" s="18">
        <v>144771664.64999998</v>
      </c>
      <c r="D46" s="16">
        <f t="shared" si="0"/>
        <v>0.93853189632102352</v>
      </c>
    </row>
    <row r="47" spans="1:4" ht="15.75" x14ac:dyDescent="0.3">
      <c r="A47" s="11" t="s">
        <v>43</v>
      </c>
      <c r="B47" s="18">
        <v>235821357.25999999</v>
      </c>
      <c r="C47" s="18">
        <v>200602404.84</v>
      </c>
      <c r="D47" s="16">
        <f t="shared" si="0"/>
        <v>0.85065410177768563</v>
      </c>
    </row>
    <row r="48" spans="1:4" ht="15.75" x14ac:dyDescent="0.3">
      <c r="A48" s="11" t="s">
        <v>11</v>
      </c>
      <c r="B48" s="18">
        <v>197883795.73999998</v>
      </c>
      <c r="C48" s="18">
        <v>178390445.19</v>
      </c>
      <c r="D48" s="16">
        <f t="shared" si="0"/>
        <v>0.90149092058243951</v>
      </c>
    </row>
    <row r="49" spans="1:4" ht="15.75" x14ac:dyDescent="0.3">
      <c r="A49" s="11" t="s">
        <v>46</v>
      </c>
      <c r="B49" s="18">
        <v>62202476.969999999</v>
      </c>
      <c r="C49" s="18">
        <v>60304279.200000003</v>
      </c>
      <c r="D49" s="16">
        <f t="shared" si="0"/>
        <v>0.96948356621046639</v>
      </c>
    </row>
    <row r="50" spans="1:4" ht="15.75" x14ac:dyDescent="0.3">
      <c r="A50" s="11" t="s">
        <v>6</v>
      </c>
      <c r="B50" s="18">
        <v>818758906.21000016</v>
      </c>
      <c r="C50" s="18">
        <v>658666187.58000004</v>
      </c>
      <c r="D50" s="16">
        <f t="shared" si="0"/>
        <v>0.8044690354929237</v>
      </c>
    </row>
    <row r="51" spans="1:4" ht="15.75" x14ac:dyDescent="0.3">
      <c r="A51" s="11" t="s">
        <v>18</v>
      </c>
      <c r="B51" s="18">
        <v>43838463.789999999</v>
      </c>
      <c r="C51" s="18">
        <v>35581688.800000004</v>
      </c>
      <c r="D51" s="16">
        <f t="shared" si="0"/>
        <v>0.81165455455846858</v>
      </c>
    </row>
    <row r="52" spans="1:4" ht="15.75" x14ac:dyDescent="0.3">
      <c r="A52" s="11" t="s">
        <v>26</v>
      </c>
      <c r="B52" s="18">
        <v>170001046.34999999</v>
      </c>
      <c r="C52" s="18">
        <v>157851712.98000002</v>
      </c>
      <c r="D52" s="16">
        <f t="shared" si="0"/>
        <v>0.92853377299227446</v>
      </c>
    </row>
    <row r="53" spans="1:4" ht="15.75" x14ac:dyDescent="0.3">
      <c r="A53" s="11" t="s">
        <v>9</v>
      </c>
      <c r="B53" s="18">
        <v>38244494.43</v>
      </c>
      <c r="C53" s="18">
        <v>35358101.5</v>
      </c>
      <c r="D53" s="16">
        <f t="shared" si="0"/>
        <v>0.92452788373806205</v>
      </c>
    </row>
    <row r="54" spans="1:4" ht="15.75" x14ac:dyDescent="0.3">
      <c r="A54" s="11" t="s">
        <v>23</v>
      </c>
      <c r="B54" s="18">
        <v>98720808.260000005</v>
      </c>
      <c r="C54" s="18">
        <v>88435585.280000001</v>
      </c>
      <c r="D54" s="16">
        <f t="shared" si="0"/>
        <v>0.89581504485952024</v>
      </c>
    </row>
    <row r="55" spans="1:4" ht="15.75" x14ac:dyDescent="0.3">
      <c r="A55" s="11" t="s">
        <v>38</v>
      </c>
      <c r="B55" s="18">
        <v>1085241174.4200001</v>
      </c>
      <c r="C55" s="18">
        <v>1018062125.5400001</v>
      </c>
      <c r="D55" s="16">
        <f t="shared" si="0"/>
        <v>0.93809758562109169</v>
      </c>
    </row>
    <row r="56" spans="1:4" ht="15.75" x14ac:dyDescent="0.3">
      <c r="A56" s="11" t="s">
        <v>17</v>
      </c>
      <c r="B56" s="18">
        <v>279654755.05999994</v>
      </c>
      <c r="C56" s="18">
        <v>270687761.41000003</v>
      </c>
      <c r="D56" s="16">
        <f t="shared" si="0"/>
        <v>0.96793548656780015</v>
      </c>
    </row>
    <row r="57" spans="1:4" ht="15.75" x14ac:dyDescent="0.3">
      <c r="A57" s="11" t="s">
        <v>16</v>
      </c>
      <c r="B57" s="18">
        <v>61021307.630000003</v>
      </c>
      <c r="C57" s="18">
        <v>53953376.949999996</v>
      </c>
      <c r="D57" s="16">
        <f t="shared" si="0"/>
        <v>0.88417274302189508</v>
      </c>
    </row>
    <row r="58" spans="1:4" ht="15.75" x14ac:dyDescent="0.3">
      <c r="A58" s="11" t="s">
        <v>7</v>
      </c>
      <c r="B58" s="18">
        <v>777737043.98000002</v>
      </c>
      <c r="C58" s="18">
        <v>697036448.35000002</v>
      </c>
      <c r="D58" s="16">
        <f t="shared" si="0"/>
        <v>0.89623665703639122</v>
      </c>
    </row>
    <row r="59" spans="1:4" ht="15.75" x14ac:dyDescent="0.3">
      <c r="A59" s="19"/>
      <c r="B59" s="13"/>
      <c r="C59" s="13"/>
      <c r="D59" s="14"/>
    </row>
    <row r="60" spans="1:4" x14ac:dyDescent="0.25">
      <c r="A60" s="12" t="s">
        <v>48</v>
      </c>
    </row>
  </sheetData>
  <sortState ref="A12:A58">
    <sortCondition ref="A12:A58"/>
  </sortState>
  <mergeCells count="4">
    <mergeCell ref="A3:D3"/>
    <mergeCell ref="A4:D4"/>
    <mergeCell ref="A6:D6"/>
    <mergeCell ref="A8:D8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0"/>
  <sheetViews>
    <sheetView workbookViewId="0">
      <selection activeCell="G13" sqref="G13"/>
    </sheetView>
  </sheetViews>
  <sheetFormatPr baseColWidth="10" defaultRowHeight="15" x14ac:dyDescent="0.25"/>
  <cols>
    <col min="1" max="1" width="37" style="20" customWidth="1"/>
    <col min="2" max="2" width="16.28515625" style="20" customWidth="1"/>
    <col min="3" max="3" width="16" style="20" customWidth="1"/>
    <col min="4" max="4" width="13.85546875" style="20" customWidth="1"/>
    <col min="5" max="16384" width="11.42578125" style="20"/>
  </cols>
  <sheetData>
    <row r="1" spans="1:8" s="1" customFormat="1" x14ac:dyDescent="0.3">
      <c r="B1" s="2"/>
      <c r="C1" s="2"/>
      <c r="D1" s="3"/>
    </row>
    <row r="2" spans="1:8" s="1" customFormat="1" ht="27.75" customHeight="1" x14ac:dyDescent="0.3">
      <c r="A2" s="4"/>
      <c r="B2" s="5"/>
      <c r="C2" s="5"/>
      <c r="D2" s="4"/>
    </row>
    <row r="3" spans="1:8" s="1" customFormat="1" ht="26.25" customHeight="1" x14ac:dyDescent="0.3">
      <c r="A3" s="23" t="s">
        <v>53</v>
      </c>
      <c r="B3" s="23"/>
      <c r="C3" s="23"/>
      <c r="D3" s="23"/>
    </row>
    <row r="4" spans="1:8" s="1" customFormat="1" ht="20.25" x14ac:dyDescent="0.35">
      <c r="A4" s="24" t="s">
        <v>40</v>
      </c>
      <c r="B4" s="24"/>
      <c r="C4" s="24"/>
      <c r="D4" s="24"/>
      <c r="E4" s="1" t="s">
        <v>49</v>
      </c>
    </row>
    <row r="5" spans="1:8" s="1" customFormat="1" x14ac:dyDescent="0.3">
      <c r="B5" s="7"/>
      <c r="C5" s="7"/>
      <c r="D5" s="8"/>
    </row>
    <row r="6" spans="1:8" s="1" customFormat="1" ht="30.75" customHeight="1" x14ac:dyDescent="0.3">
      <c r="A6" s="25" t="s">
        <v>54</v>
      </c>
      <c r="B6" s="25"/>
      <c r="C6" s="25"/>
      <c r="D6" s="25"/>
    </row>
    <row r="7" spans="1:8" s="1" customFormat="1" ht="10.5" customHeight="1" x14ac:dyDescent="0.3">
      <c r="A7" s="17" t="s">
        <v>49</v>
      </c>
      <c r="B7" s="7"/>
      <c r="C7" s="7"/>
      <c r="D7" s="8"/>
    </row>
    <row r="8" spans="1:8" s="1" customFormat="1" ht="40.5" customHeight="1" x14ac:dyDescent="0.3">
      <c r="A8" s="26" t="s">
        <v>59</v>
      </c>
      <c r="B8" s="26"/>
      <c r="C8" s="26"/>
      <c r="D8" s="26"/>
      <c r="E8" s="15"/>
      <c r="F8" s="15"/>
      <c r="G8" s="15"/>
      <c r="H8" s="15"/>
    </row>
    <row r="9" spans="1:8" s="1" customFormat="1" x14ac:dyDescent="0.3">
      <c r="A9" s="6"/>
      <c r="B9" s="15"/>
      <c r="C9" s="15"/>
      <c r="D9" s="15"/>
      <c r="E9" s="15"/>
      <c r="F9" s="15"/>
      <c r="G9" s="15"/>
      <c r="H9" s="15"/>
    </row>
    <row r="10" spans="1:8" s="1" customFormat="1" x14ac:dyDescent="0.3">
      <c r="A10" s="6"/>
      <c r="B10" s="22" t="s">
        <v>55</v>
      </c>
      <c r="C10" s="22" t="s">
        <v>56</v>
      </c>
      <c r="D10" s="15"/>
      <c r="E10" s="15"/>
      <c r="F10" s="15"/>
      <c r="G10" s="15"/>
      <c r="H10" s="15"/>
    </row>
    <row r="11" spans="1:8" s="1" customFormat="1" ht="48" customHeight="1" x14ac:dyDescent="0.3">
      <c r="A11" s="9" t="s">
        <v>39</v>
      </c>
      <c r="B11" s="21" t="s">
        <v>51</v>
      </c>
      <c r="C11" s="21" t="s">
        <v>52</v>
      </c>
      <c r="D11" s="10" t="s">
        <v>58</v>
      </c>
    </row>
    <row r="12" spans="1:8" ht="15" customHeight="1" x14ac:dyDescent="0.3">
      <c r="A12" s="11" t="s">
        <v>46</v>
      </c>
      <c r="B12" s="18">
        <v>62202476.969999999</v>
      </c>
      <c r="C12" s="18">
        <v>60304279.200000003</v>
      </c>
      <c r="D12" s="16">
        <f t="shared" ref="D12:D58" si="0">C12/B12</f>
        <v>0.96948356621046639</v>
      </c>
    </row>
    <row r="13" spans="1:8" ht="15" customHeight="1" x14ac:dyDescent="0.3">
      <c r="A13" s="11" t="s">
        <v>17</v>
      </c>
      <c r="B13" s="18">
        <v>279654755.05999994</v>
      </c>
      <c r="C13" s="18">
        <v>270687761.41000003</v>
      </c>
      <c r="D13" s="16">
        <f t="shared" si="0"/>
        <v>0.96793548656780015</v>
      </c>
    </row>
    <row r="14" spans="1:8" ht="15" customHeight="1" x14ac:dyDescent="0.3">
      <c r="A14" s="11" t="s">
        <v>34</v>
      </c>
      <c r="B14" s="18">
        <v>213325146.94999996</v>
      </c>
      <c r="C14" s="18">
        <v>200317246.38000003</v>
      </c>
      <c r="D14" s="16">
        <f t="shared" si="0"/>
        <v>0.93902312617157702</v>
      </c>
    </row>
    <row r="15" spans="1:8" ht="15" customHeight="1" x14ac:dyDescent="0.3">
      <c r="A15" s="11" t="s">
        <v>19</v>
      </c>
      <c r="B15" s="18">
        <v>154253323.96000001</v>
      </c>
      <c r="C15" s="18">
        <v>144771664.64999998</v>
      </c>
      <c r="D15" s="16">
        <f t="shared" si="0"/>
        <v>0.93853189632102352</v>
      </c>
    </row>
    <row r="16" spans="1:8" ht="15" customHeight="1" x14ac:dyDescent="0.3">
      <c r="A16" s="11" t="s">
        <v>38</v>
      </c>
      <c r="B16" s="18">
        <v>1085241174.4200001</v>
      </c>
      <c r="C16" s="18">
        <v>1018062125.5400001</v>
      </c>
      <c r="D16" s="16">
        <f t="shared" si="0"/>
        <v>0.93809758562109169</v>
      </c>
    </row>
    <row r="17" spans="1:4" ht="15" customHeight="1" x14ac:dyDescent="0.3">
      <c r="A17" s="11" t="s">
        <v>27</v>
      </c>
      <c r="B17" s="18">
        <v>2790954480.6600003</v>
      </c>
      <c r="C17" s="18">
        <v>2609531457.4299998</v>
      </c>
      <c r="D17" s="16">
        <f t="shared" si="0"/>
        <v>0.9349960651500494</v>
      </c>
    </row>
    <row r="18" spans="1:4" ht="15" customHeight="1" x14ac:dyDescent="0.3">
      <c r="A18" s="11" t="s">
        <v>15</v>
      </c>
      <c r="B18" s="18">
        <v>70236701.429999992</v>
      </c>
      <c r="C18" s="18">
        <v>65350733.649999999</v>
      </c>
      <c r="D18" s="16">
        <f t="shared" si="0"/>
        <v>0.93043568845741575</v>
      </c>
    </row>
    <row r="19" spans="1:4" ht="15" customHeight="1" x14ac:dyDescent="0.3">
      <c r="A19" s="11" t="s">
        <v>26</v>
      </c>
      <c r="B19" s="18">
        <v>170001046.34999999</v>
      </c>
      <c r="C19" s="18">
        <v>157851712.98000002</v>
      </c>
      <c r="D19" s="16">
        <f t="shared" si="0"/>
        <v>0.92853377299227446</v>
      </c>
    </row>
    <row r="20" spans="1:4" ht="15" customHeight="1" x14ac:dyDescent="0.3">
      <c r="A20" s="11" t="s">
        <v>8</v>
      </c>
      <c r="B20" s="18">
        <v>52742441.469999991</v>
      </c>
      <c r="C20" s="18">
        <v>48868256.559999987</v>
      </c>
      <c r="D20" s="16">
        <f t="shared" si="0"/>
        <v>0.9265452109909692</v>
      </c>
    </row>
    <row r="21" spans="1:4" ht="15" customHeight="1" x14ac:dyDescent="0.3">
      <c r="A21" s="11" t="s">
        <v>4</v>
      </c>
      <c r="B21" s="18">
        <v>313759297.22999996</v>
      </c>
      <c r="C21" s="18">
        <v>290282001.27000004</v>
      </c>
      <c r="D21" s="16">
        <f t="shared" si="0"/>
        <v>0.9251741823516707</v>
      </c>
    </row>
    <row r="22" spans="1:4" ht="15" customHeight="1" x14ac:dyDescent="0.3">
      <c r="A22" s="11" t="s">
        <v>9</v>
      </c>
      <c r="B22" s="18">
        <v>38244494.43</v>
      </c>
      <c r="C22" s="18">
        <v>35358101.5</v>
      </c>
      <c r="D22" s="16">
        <f t="shared" si="0"/>
        <v>0.92452788373806205</v>
      </c>
    </row>
    <row r="23" spans="1:4" ht="15" customHeight="1" x14ac:dyDescent="0.3">
      <c r="A23" s="11" t="s">
        <v>5</v>
      </c>
      <c r="B23" s="18">
        <v>663236469.25999999</v>
      </c>
      <c r="C23" s="18">
        <v>611326971.69999993</v>
      </c>
      <c r="D23" s="16">
        <f t="shared" si="0"/>
        <v>0.92173304701124537</v>
      </c>
    </row>
    <row r="24" spans="1:4" ht="15" customHeight="1" x14ac:dyDescent="0.3">
      <c r="A24" s="11" t="s">
        <v>45</v>
      </c>
      <c r="B24" s="18">
        <v>77252311.570000023</v>
      </c>
      <c r="C24" s="18">
        <v>71203859.38000001</v>
      </c>
      <c r="D24" s="16">
        <f t="shared" si="0"/>
        <v>0.92170522710483072</v>
      </c>
    </row>
    <row r="25" spans="1:4" ht="15" customHeight="1" x14ac:dyDescent="0.3">
      <c r="A25" s="11" t="s">
        <v>36</v>
      </c>
      <c r="B25" s="18">
        <v>559254011.83000004</v>
      </c>
      <c r="C25" s="18">
        <v>515023780.50999999</v>
      </c>
      <c r="D25" s="16">
        <f t="shared" si="0"/>
        <v>0.92091208934689772</v>
      </c>
    </row>
    <row r="26" spans="1:4" ht="15.75" x14ac:dyDescent="0.3">
      <c r="A26" s="11" t="s">
        <v>37</v>
      </c>
      <c r="B26" s="18">
        <v>151847016.23999998</v>
      </c>
      <c r="C26" s="18">
        <v>139790715.76999998</v>
      </c>
      <c r="D26" s="16">
        <f t="shared" si="0"/>
        <v>0.92060232220207372</v>
      </c>
    </row>
    <row r="27" spans="1:4" ht="15.75" x14ac:dyDescent="0.3">
      <c r="A27" s="11" t="s">
        <v>42</v>
      </c>
      <c r="B27" s="18">
        <v>231923216.15000004</v>
      </c>
      <c r="C27" s="18">
        <v>213451129.89000005</v>
      </c>
      <c r="D27" s="16">
        <f t="shared" si="0"/>
        <v>0.92035257803577164</v>
      </c>
    </row>
    <row r="28" spans="1:4" ht="15.75" x14ac:dyDescent="0.3">
      <c r="A28" s="11" t="s">
        <v>13</v>
      </c>
      <c r="B28" s="18">
        <v>56759674.089999996</v>
      </c>
      <c r="C28" s="18">
        <v>52146888.880000003</v>
      </c>
      <c r="D28" s="16">
        <f t="shared" si="0"/>
        <v>0.91873129499147921</v>
      </c>
    </row>
    <row r="29" spans="1:4" ht="15.75" x14ac:dyDescent="0.3">
      <c r="A29" s="11" t="s">
        <v>29</v>
      </c>
      <c r="B29" s="18">
        <v>72270387.810000002</v>
      </c>
      <c r="C29" s="18">
        <v>66325690.57</v>
      </c>
      <c r="D29" s="16">
        <f t="shared" si="0"/>
        <v>0.91774366486549508</v>
      </c>
    </row>
    <row r="30" spans="1:4" ht="15.75" x14ac:dyDescent="0.3">
      <c r="A30" s="11" t="s">
        <v>41</v>
      </c>
      <c r="B30" s="18">
        <v>175113382.87</v>
      </c>
      <c r="C30" s="18">
        <v>160647837.11000001</v>
      </c>
      <c r="D30" s="16">
        <f t="shared" si="0"/>
        <v>0.91739325959604778</v>
      </c>
    </row>
    <row r="31" spans="1:4" ht="15.75" x14ac:dyDescent="0.3">
      <c r="A31" s="11" t="s">
        <v>50</v>
      </c>
      <c r="B31" s="18">
        <v>281684644.81999999</v>
      </c>
      <c r="C31" s="18">
        <v>254978418.74000001</v>
      </c>
      <c r="D31" s="16">
        <f t="shared" si="0"/>
        <v>0.90519104760905378</v>
      </c>
    </row>
    <row r="32" spans="1:4" ht="15.75" x14ac:dyDescent="0.3">
      <c r="A32" s="11" t="s">
        <v>12</v>
      </c>
      <c r="B32" s="18">
        <v>193636252.02999997</v>
      </c>
      <c r="C32" s="18">
        <v>175108921.21000001</v>
      </c>
      <c r="D32" s="16">
        <f t="shared" si="0"/>
        <v>0.90431889366909701</v>
      </c>
    </row>
    <row r="33" spans="1:4" ht="15.75" x14ac:dyDescent="0.3">
      <c r="A33" s="11" t="s">
        <v>33</v>
      </c>
      <c r="B33" s="18">
        <v>413525228.88999999</v>
      </c>
      <c r="C33" s="18">
        <v>373470502.21000004</v>
      </c>
      <c r="D33" s="16">
        <f t="shared" si="0"/>
        <v>0.90313837250627649</v>
      </c>
    </row>
    <row r="34" spans="1:4" ht="15.75" x14ac:dyDescent="0.3">
      <c r="A34" s="11" t="s">
        <v>30</v>
      </c>
      <c r="B34" s="18">
        <v>245016873.98999998</v>
      </c>
      <c r="C34" s="18">
        <v>221076546.44999999</v>
      </c>
      <c r="D34" s="16">
        <f t="shared" si="0"/>
        <v>0.90229110693422254</v>
      </c>
    </row>
    <row r="35" spans="1:4" ht="15.75" x14ac:dyDescent="0.3">
      <c r="A35" s="11" t="s">
        <v>11</v>
      </c>
      <c r="B35" s="18">
        <v>197883795.73999998</v>
      </c>
      <c r="C35" s="18">
        <v>178390445.19</v>
      </c>
      <c r="D35" s="16">
        <f t="shared" si="0"/>
        <v>0.90149092058243951</v>
      </c>
    </row>
    <row r="36" spans="1:4" ht="15.75" x14ac:dyDescent="0.3">
      <c r="A36" s="11" t="s">
        <v>32</v>
      </c>
      <c r="B36" s="18">
        <v>5131094929.1199999</v>
      </c>
      <c r="C36" s="18">
        <v>4625379341.1300001</v>
      </c>
      <c r="D36" s="16">
        <f t="shared" si="0"/>
        <v>0.90144099944049727</v>
      </c>
    </row>
    <row r="37" spans="1:4" ht="15.75" x14ac:dyDescent="0.3">
      <c r="A37" s="11" t="s">
        <v>2</v>
      </c>
      <c r="B37" s="18">
        <v>199639095.32999998</v>
      </c>
      <c r="C37" s="18">
        <v>179892376.69999996</v>
      </c>
      <c r="D37" s="16">
        <f t="shared" si="0"/>
        <v>0.90108791768787055</v>
      </c>
    </row>
    <row r="38" spans="1:4" ht="15.75" x14ac:dyDescent="0.3">
      <c r="A38" s="11" t="s">
        <v>25</v>
      </c>
      <c r="B38" s="18">
        <v>126905274.35000001</v>
      </c>
      <c r="C38" s="18">
        <v>113751454.58999999</v>
      </c>
      <c r="D38" s="16">
        <f t="shared" si="0"/>
        <v>0.89634930598926665</v>
      </c>
    </row>
    <row r="39" spans="1:4" ht="15.75" x14ac:dyDescent="0.3">
      <c r="A39" s="11" t="s">
        <v>7</v>
      </c>
      <c r="B39" s="18">
        <v>777737043.98000002</v>
      </c>
      <c r="C39" s="18">
        <v>697036448.35000002</v>
      </c>
      <c r="D39" s="16">
        <f t="shared" si="0"/>
        <v>0.89623665703639122</v>
      </c>
    </row>
    <row r="40" spans="1:4" ht="15.75" x14ac:dyDescent="0.3">
      <c r="A40" s="11" t="s">
        <v>23</v>
      </c>
      <c r="B40" s="18">
        <v>98720808.260000005</v>
      </c>
      <c r="C40" s="18">
        <v>88435585.280000001</v>
      </c>
      <c r="D40" s="16">
        <f t="shared" si="0"/>
        <v>0.89581504485952024</v>
      </c>
    </row>
    <row r="41" spans="1:4" ht="15.75" x14ac:dyDescent="0.3">
      <c r="A41" s="11" t="s">
        <v>24</v>
      </c>
      <c r="B41" s="18">
        <v>70727019.450000003</v>
      </c>
      <c r="C41" s="18">
        <v>63305763.119999997</v>
      </c>
      <c r="D41" s="16">
        <f t="shared" si="0"/>
        <v>0.89507183552042069</v>
      </c>
    </row>
    <row r="42" spans="1:4" ht="15.75" x14ac:dyDescent="0.3">
      <c r="A42" s="11" t="s">
        <v>0</v>
      </c>
      <c r="B42" s="18">
        <v>277449021.69999999</v>
      </c>
      <c r="C42" s="18">
        <v>246714341.84999999</v>
      </c>
      <c r="D42" s="16">
        <f t="shared" si="0"/>
        <v>0.88922404677558109</v>
      </c>
    </row>
    <row r="43" spans="1:4" ht="15.75" x14ac:dyDescent="0.3">
      <c r="A43" s="11" t="s">
        <v>28</v>
      </c>
      <c r="B43" s="18">
        <v>162504369.90999997</v>
      </c>
      <c r="C43" s="18">
        <v>143762902.63</v>
      </c>
      <c r="D43" s="16">
        <f t="shared" si="0"/>
        <v>0.88467099506075075</v>
      </c>
    </row>
    <row r="44" spans="1:4" ht="15.75" x14ac:dyDescent="0.3">
      <c r="A44" s="11" t="s">
        <v>16</v>
      </c>
      <c r="B44" s="18">
        <v>61021307.630000003</v>
      </c>
      <c r="C44" s="18">
        <v>53953376.949999996</v>
      </c>
      <c r="D44" s="16">
        <f t="shared" si="0"/>
        <v>0.88417274302189508</v>
      </c>
    </row>
    <row r="45" spans="1:4" ht="15.75" x14ac:dyDescent="0.3">
      <c r="A45" s="11" t="s">
        <v>21</v>
      </c>
      <c r="B45" s="18">
        <v>59650517.339999996</v>
      </c>
      <c r="C45" s="18">
        <v>52053742.82</v>
      </c>
      <c r="D45" s="16">
        <f t="shared" si="0"/>
        <v>0.87264528693524324</v>
      </c>
    </row>
    <row r="46" spans="1:4" ht="15.75" x14ac:dyDescent="0.3">
      <c r="A46" s="11" t="s">
        <v>10</v>
      </c>
      <c r="B46" s="18">
        <v>450423186.52000004</v>
      </c>
      <c r="C46" s="18">
        <v>390865835.41000009</v>
      </c>
      <c r="D46" s="16">
        <f t="shared" si="0"/>
        <v>0.86777467747576653</v>
      </c>
    </row>
    <row r="47" spans="1:4" ht="15.75" x14ac:dyDescent="0.3">
      <c r="A47" s="11" t="s">
        <v>20</v>
      </c>
      <c r="B47" s="18">
        <v>79272860.829999998</v>
      </c>
      <c r="C47" s="18">
        <v>68596075.730000004</v>
      </c>
      <c r="D47" s="16">
        <f t="shared" si="0"/>
        <v>0.86531601120216572</v>
      </c>
    </row>
    <row r="48" spans="1:4" ht="15.75" x14ac:dyDescent="0.3">
      <c r="A48" s="11" t="s">
        <v>1</v>
      </c>
      <c r="B48" s="18">
        <v>125503331.32000001</v>
      </c>
      <c r="C48" s="18">
        <v>107356046.58000001</v>
      </c>
      <c r="D48" s="16">
        <f t="shared" si="0"/>
        <v>0.85540395980622008</v>
      </c>
    </row>
    <row r="49" spans="1:4" ht="15.75" x14ac:dyDescent="0.3">
      <c r="A49" s="11" t="s">
        <v>47</v>
      </c>
      <c r="B49" s="18">
        <v>115711755.79000001</v>
      </c>
      <c r="C49" s="18">
        <v>98962253.260000005</v>
      </c>
      <c r="D49" s="16">
        <f t="shared" si="0"/>
        <v>0.85524804791314457</v>
      </c>
    </row>
    <row r="50" spans="1:4" ht="15.75" x14ac:dyDescent="0.3">
      <c r="A50" s="11" t="s">
        <v>43</v>
      </c>
      <c r="B50" s="18">
        <v>235821357.25999999</v>
      </c>
      <c r="C50" s="18">
        <v>200602404.84</v>
      </c>
      <c r="D50" s="16">
        <f t="shared" si="0"/>
        <v>0.85065410177768563</v>
      </c>
    </row>
    <row r="51" spans="1:4" ht="15.75" x14ac:dyDescent="0.3">
      <c r="A51" s="11" t="s">
        <v>22</v>
      </c>
      <c r="B51" s="18">
        <v>182306311.15000004</v>
      </c>
      <c r="C51" s="18">
        <v>154222125.91</v>
      </c>
      <c r="D51" s="16">
        <f t="shared" si="0"/>
        <v>0.84595055945763387</v>
      </c>
    </row>
    <row r="52" spans="1:4" ht="15.75" x14ac:dyDescent="0.3">
      <c r="A52" s="11" t="s">
        <v>44</v>
      </c>
      <c r="B52" s="18">
        <v>151480573.38</v>
      </c>
      <c r="C52" s="18">
        <v>125356313.33999999</v>
      </c>
      <c r="D52" s="16">
        <f t="shared" si="0"/>
        <v>0.82754052577774839</v>
      </c>
    </row>
    <row r="53" spans="1:4" ht="15.75" x14ac:dyDescent="0.3">
      <c r="A53" s="11" t="s">
        <v>31</v>
      </c>
      <c r="B53" s="18">
        <v>86057002.279999986</v>
      </c>
      <c r="C53" s="18">
        <v>70933817.729999989</v>
      </c>
      <c r="D53" s="16">
        <f t="shared" si="0"/>
        <v>0.82426549671351157</v>
      </c>
    </row>
    <row r="54" spans="1:4" ht="15.75" x14ac:dyDescent="0.3">
      <c r="A54" s="11" t="s">
        <v>18</v>
      </c>
      <c r="B54" s="18">
        <v>43838463.789999999</v>
      </c>
      <c r="C54" s="18">
        <v>35581688.800000004</v>
      </c>
      <c r="D54" s="16">
        <f t="shared" si="0"/>
        <v>0.81165455455846858</v>
      </c>
    </row>
    <row r="55" spans="1:4" ht="15.75" x14ac:dyDescent="0.3">
      <c r="A55" s="11" t="s">
        <v>6</v>
      </c>
      <c r="B55" s="18">
        <v>818758906.21000016</v>
      </c>
      <c r="C55" s="18">
        <v>658666187.58000004</v>
      </c>
      <c r="D55" s="16">
        <f t="shared" si="0"/>
        <v>0.8044690354929237</v>
      </c>
    </row>
    <row r="56" spans="1:4" ht="15.75" x14ac:dyDescent="0.3">
      <c r="A56" s="11" t="s">
        <v>14</v>
      </c>
      <c r="B56" s="18">
        <v>148436343.71999997</v>
      </c>
      <c r="C56" s="18">
        <v>118725021.87</v>
      </c>
      <c r="D56" s="16">
        <f t="shared" si="0"/>
        <v>0.79983795676047276</v>
      </c>
    </row>
    <row r="57" spans="1:4" ht="15.75" x14ac:dyDescent="0.3">
      <c r="A57" s="11" t="s">
        <v>35</v>
      </c>
      <c r="B57" s="18">
        <v>380257533.84999996</v>
      </c>
      <c r="C57" s="18">
        <v>293494314.24000001</v>
      </c>
      <c r="D57" s="16">
        <f t="shared" si="0"/>
        <v>0.77183037313804959</v>
      </c>
    </row>
    <row r="58" spans="1:4" ht="15.75" x14ac:dyDescent="0.3">
      <c r="A58" s="11" t="s">
        <v>3</v>
      </c>
      <c r="B58" s="18">
        <v>150056687.50999999</v>
      </c>
      <c r="C58" s="18">
        <v>115225592.68000001</v>
      </c>
      <c r="D58" s="16">
        <f t="shared" si="0"/>
        <v>0.76788042300561388</v>
      </c>
    </row>
    <row r="59" spans="1:4" ht="15.75" x14ac:dyDescent="0.3">
      <c r="A59" s="19"/>
      <c r="B59" s="13"/>
      <c r="C59" s="13"/>
      <c r="D59" s="14"/>
    </row>
    <row r="60" spans="1:4" x14ac:dyDescent="0.25">
      <c r="A60" s="12" t="s">
        <v>48</v>
      </c>
    </row>
  </sheetData>
  <sortState ref="A12:D58">
    <sortCondition descending="1" ref="D12:D58"/>
  </sortState>
  <mergeCells count="4">
    <mergeCell ref="A3:D3"/>
    <mergeCell ref="A4:D4"/>
    <mergeCell ref="A6:D6"/>
    <mergeCell ref="A8:D8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5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Orden ALFABETICO</vt:lpstr>
      <vt:lpstr>Orden REALIZACION DE COBROS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2019-10-10T09:38:40Z</dcterms:modified>
</cp:coreProperties>
</file>