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Orden ALFABETICO" sheetId="5" r:id="rId1"/>
    <sheet name="Orden inversión por habitante" sheetId="8" r:id="rId2"/>
  </sheets>
  <calcPr calcId="145621"/>
</workbook>
</file>

<file path=xl/calcChain.xml><?xml version="1.0" encoding="utf-8"?>
<calcChain xmlns="http://schemas.openxmlformats.org/spreadsheetml/2006/main">
  <c r="E36" i="8" l="1"/>
  <c r="E35" i="8"/>
  <c r="E17" i="8"/>
  <c r="E26" i="8"/>
  <c r="E39" i="8"/>
  <c r="E22" i="8"/>
  <c r="E46" i="8"/>
  <c r="E24" i="8"/>
  <c r="E42" i="8"/>
  <c r="E25" i="8"/>
  <c r="E16" i="8"/>
  <c r="E21" i="8"/>
  <c r="E20" i="8"/>
  <c r="E15" i="8"/>
  <c r="E34" i="8"/>
  <c r="E50" i="8"/>
  <c r="E38" i="8"/>
  <c r="E29" i="8"/>
  <c r="E53" i="8"/>
  <c r="E44" i="8"/>
  <c r="E32" i="8"/>
  <c r="E14" i="8"/>
  <c r="E52" i="8"/>
  <c r="E18" i="8"/>
  <c r="E51" i="8"/>
  <c r="E31" i="8"/>
  <c r="E56" i="8"/>
  <c r="E28" i="8"/>
  <c r="E48" i="8"/>
  <c r="E33" i="8"/>
  <c r="E54" i="8"/>
  <c r="E47" i="8"/>
  <c r="E13" i="8"/>
  <c r="E40" i="8"/>
  <c r="E27" i="8"/>
  <c r="E43" i="8"/>
  <c r="E30" i="8"/>
  <c r="E45" i="8"/>
  <c r="E57" i="8"/>
  <c r="E55" i="8"/>
  <c r="E19" i="8"/>
  <c r="E12" i="8"/>
  <c r="E11" i="8"/>
  <c r="E37" i="8"/>
  <c r="E23" i="8"/>
  <c r="E41" i="8"/>
  <c r="E49" i="8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11" i="5"/>
</calcChain>
</file>

<file path=xl/sharedStrings.xml><?xml version="1.0" encoding="utf-8"?>
<sst xmlns="http://schemas.openxmlformats.org/spreadsheetml/2006/main" count="116" uniqueCount="58">
  <si>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</si>
  <si>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</si>
  <si>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</si>
  <si>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</si>
  <si>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</si>
  <si>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</si>
  <si>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</si>
  <si>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</si>
  <si>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</si>
  <si>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</si>
  <si>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</si>
  <si>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</si>
  <si>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</si>
  <si>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Ávila 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</si>
  <si>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</si>
  <si>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</si>
  <si>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</si>
  <si>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</si>
  <si>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</si>
  <si>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</si>
  <si>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</si>
  <si>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</si>
  <si>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</si>
  <si>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</si>
  <si>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</si>
  <si>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Girona     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</si>
  <si>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</si>
  <si>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</si>
  <si>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</si>
  <si>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</si>
  <si>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</si>
  <si>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</si>
  <si>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</si>
  <si>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Murcia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</si>
  <si>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</si>
  <si>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</si>
  <si>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Bilbao                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</si>
  <si>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</si>
  <si>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</si>
  <si>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</si>
  <si>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</si>
  <si>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>Castellón de la Plana</t>
  </si>
  <si>
    <t xml:space="preserve">Oviedo                                                                </t>
  </si>
  <si>
    <t xml:space="preserve">Santa Cruz de Tenerife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</si>
  <si>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</si>
  <si>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</si>
  <si>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Segovia                                                               </t>
  </si>
  <si>
    <t xml:space="preserve">Ourense                                                               </t>
  </si>
  <si>
    <t>Sin datos de Badajoz, Vitoria y Las Palmas</t>
  </si>
  <si>
    <t xml:space="preserve"> </t>
  </si>
  <si>
    <t>Transferencias de capital (Capitulo 7)</t>
  </si>
  <si>
    <t xml:space="preserve">Alicante/Alacant                                                      </t>
  </si>
  <si>
    <t>Inversiones reales (Capitulo 6)</t>
  </si>
  <si>
    <t>Población</t>
  </si>
  <si>
    <t>Inversión por habitante 2018</t>
  </si>
  <si>
    <r>
      <t xml:space="preserve">Inversión por habitante </t>
    </r>
    <r>
      <rPr>
        <sz val="10"/>
        <color indexed="8"/>
        <rFont val="Arial Unicode MS"/>
        <family val="2"/>
      </rPr>
      <t>(euros)</t>
    </r>
  </si>
  <si>
    <r>
      <t xml:space="preserve">Fuente: Elaboración propia del </t>
    </r>
    <r>
      <rPr>
        <b/>
        <i/>
        <sz val="8"/>
        <rFont val="@Arial Unicode MS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31-08-19). Las denominaciones y criterios de cálculo de los indicadores están basados en el Documento "Indicadores de la cuenta general de las entidades locales"</t>
    </r>
  </si>
  <si>
    <t>Esta indicador presenta los Gastos de capital (capitulos 6 y 7 del presupuesto) entre el número de habitantes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</si>
</sst>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4"/>
      <name val="Arial"/>
      <family val="2"/>
    </font>
    <font>
      <i/>
      <sz val="8"/>
      <name val="@Arial Unicode MS"/>
      <family val="2"/>
    </font>
    <font>
      <sz val="8"/>
      <name val="@Arial Unicode MS"/>
      <family val="2"/>
    </font>
    <font>
      <b/>
      <sz val="10"/>
      <color indexed="8"/>
      <name val="Arial Unicode MS"/>
      <family val="2"/>
    </font>
    <font>
      <sz val="14"/>
      <name val="@Arial Unicode MS"/>
    </font>
    <font>
      <i/>
      <sz val="8"/>
      <name val="Arial Unicode MS"/>
      <family val="2"/>
    </font>
    <font>
      <sz val="8"/>
      <color indexed="8"/>
      <name val="Arial"/>
      <family val="2"/>
    </font>
    <font>
      <i/>
      <sz val="8"/>
      <color theme="1"/>
      <name val="Arial Unicode MS"/>
      <family val="2"/>
    </font>
    <font>
      <sz val="11"/>
      <color theme="1"/>
      <name val="Calibri"/>
      <family val="2"/>
      <scheme val="minor"/>
    </font>
    <font>
      <sz val="8"/>
      <color indexed="8"/>
      <name val="Arial Unicode MS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b/>
      <i/>
      <sz val="8"/>
      <name val="@Arial Unicode MS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13" fillId="0" borderId="0"/>
  </cellStyleXfs>
  <cellXfs count="28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3" fontId="6" fillId="3" borderId="1" xfId="2" applyNumberFormat="1" applyFont="1" applyFill="1" applyBorder="1" applyAlignment="1">
      <alignment horizontal="left" vertical="center" wrapText="1"/>
    </xf>
    <xf numFmtId="0" fontId="10" fillId="0" borderId="0" xfId="0" applyFont="1"/>
    <xf numFmtId="0" fontId="9" fillId="0" borderId="0" xfId="1" applyFont="1" applyFill="1" applyBorder="1" applyAlignment="1">
      <alignment horizontal="right" wrapText="1"/>
    </xf>
    <xf numFmtId="4" fontId="6" fillId="0" borderId="0" xfId="4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12" fillId="3" borderId="1" xfId="3" applyFont="1" applyFill="1" applyBorder="1" applyAlignment="1">
      <alignment horizontal="center" vertical="center" wrapText="1"/>
    </xf>
    <xf numFmtId="0" fontId="13" fillId="0" borderId="0" xfId="6" applyFont="1" applyFill="1" applyBorder="1" applyAlignment="1">
      <alignment horizontal="left" wrapText="1"/>
    </xf>
    <xf numFmtId="0" fontId="0" fillId="0" borderId="0" xfId="0"/>
    <xf numFmtId="0" fontId="0" fillId="0" borderId="0" xfId="0"/>
    <xf numFmtId="3" fontId="14" fillId="2" borderId="1" xfId="1" applyNumberFormat="1" applyFont="1" applyFill="1" applyBorder="1" applyAlignment="1">
      <alignment horizontal="right" wrapText="1"/>
    </xf>
    <xf numFmtId="4" fontId="14" fillId="2" borderId="1" xfId="1" applyNumberFormat="1" applyFont="1" applyFill="1" applyBorder="1" applyAlignment="1">
      <alignment horizontal="right" wrapText="1"/>
    </xf>
    <xf numFmtId="2" fontId="6" fillId="2" borderId="2" xfId="5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</cellXfs>
  <cellStyles count="7">
    <cellStyle name="Normal" xfId="0" builtinId="0"/>
    <cellStyle name="Normal_Hoja1" xfId="1"/>
    <cellStyle name="Normal_Hoja1 2" xfId="6"/>
    <cellStyle name="Normal_icio" xfId="2"/>
    <cellStyle name="Normal_IngGast (2)" xfId="3"/>
    <cellStyle name="Normal_todo" xfId="4"/>
    <cellStyle name="Porcentaje" xfId="5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188908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activeCell="A8" sqref="A8:E8"/>
    </sheetView>
  </sheetViews>
  <sheetFormatPr baseColWidth="10" defaultRowHeight="15" x14ac:dyDescent="0.25"/>
  <cols>
    <col min="1" max="1" width="37" customWidth="1"/>
    <col min="2" max="2" width="14.28515625" style="19" customWidth="1"/>
    <col min="3" max="3" width="16.28515625" customWidth="1"/>
    <col min="4" max="4" width="16" customWidth="1"/>
    <col min="5" max="5" width="18.7109375" customWidth="1"/>
  </cols>
  <sheetData>
    <row r="1" spans="1:9" s="1" customFormat="1" x14ac:dyDescent="0.3">
      <c r="C1" s="2"/>
      <c r="D1" s="2"/>
      <c r="E1" s="3"/>
    </row>
    <row r="2" spans="1:9" s="1" customFormat="1" ht="27.75" customHeight="1" x14ac:dyDescent="0.3">
      <c r="A2" s="4"/>
      <c r="B2" s="4"/>
      <c r="C2" s="5"/>
      <c r="D2" s="5"/>
      <c r="E2" s="4"/>
    </row>
    <row r="3" spans="1:9" s="1" customFormat="1" ht="26.25" customHeight="1" x14ac:dyDescent="0.3">
      <c r="A3" s="23" t="s">
        <v>54</v>
      </c>
      <c r="B3" s="23"/>
      <c r="C3" s="23"/>
      <c r="D3" s="23"/>
      <c r="E3" s="23"/>
    </row>
    <row r="4" spans="1:9" s="1" customFormat="1" ht="20.25" x14ac:dyDescent="0.35">
      <c r="A4" s="24" t="s">
        <v>40</v>
      </c>
      <c r="B4" s="24"/>
      <c r="C4" s="24"/>
      <c r="D4" s="24"/>
      <c r="E4" s="24"/>
      <c r="F4" s="1" t="s">
        <v>49</v>
      </c>
    </row>
    <row r="5" spans="1:9" s="1" customFormat="1" x14ac:dyDescent="0.3">
      <c r="C5" s="7"/>
      <c r="D5" s="7"/>
      <c r="E5" s="8"/>
    </row>
    <row r="6" spans="1:9" s="1" customFormat="1" x14ac:dyDescent="0.3">
      <c r="A6" s="26" t="s">
        <v>57</v>
      </c>
      <c r="C6" s="7"/>
      <c r="D6" s="7"/>
      <c r="E6" s="8"/>
    </row>
    <row r="7" spans="1:9" s="1" customFormat="1" ht="9.75" customHeight="1" x14ac:dyDescent="0.3">
      <c r="C7" s="7"/>
      <c r="D7" s="7"/>
      <c r="E7" s="8"/>
    </row>
    <row r="8" spans="1:9" s="1" customFormat="1" ht="37.5" customHeight="1" x14ac:dyDescent="0.3">
      <c r="A8" s="25" t="s">
        <v>56</v>
      </c>
      <c r="B8" s="25"/>
      <c r="C8" s="25"/>
      <c r="D8" s="25"/>
      <c r="E8" s="25"/>
      <c r="F8" s="15"/>
      <c r="G8" s="15"/>
      <c r="H8" s="15"/>
      <c r="I8" s="15"/>
    </row>
    <row r="9" spans="1:9" s="1" customFormat="1" x14ac:dyDescent="0.3">
      <c r="A9" s="6"/>
      <c r="B9" s="6"/>
      <c r="C9" s="15"/>
      <c r="D9" s="15"/>
      <c r="E9" s="15"/>
      <c r="F9" s="15"/>
      <c r="G9" s="15"/>
      <c r="H9" s="15"/>
      <c r="I9" s="15"/>
    </row>
    <row r="10" spans="1:9" s="1" customFormat="1" ht="48" customHeight="1" x14ac:dyDescent="0.3">
      <c r="A10" s="9" t="s">
        <v>39</v>
      </c>
      <c r="B10" s="16" t="s">
        <v>53</v>
      </c>
      <c r="C10" s="16" t="s">
        <v>52</v>
      </c>
      <c r="D10" s="16" t="s">
        <v>50</v>
      </c>
      <c r="E10" s="10" t="s">
        <v>55</v>
      </c>
    </row>
    <row r="11" spans="1:9" ht="15" customHeight="1" x14ac:dyDescent="0.3">
      <c r="A11" s="11" t="s">
        <v>22</v>
      </c>
      <c r="B11" s="20">
        <v>173050</v>
      </c>
      <c r="C11" s="21">
        <v>7908963.7599999998</v>
      </c>
      <c r="D11" s="21">
        <v>64838.25</v>
      </c>
      <c r="E11" s="22">
        <f>(C11+D11)/B11</f>
        <v>46.078023750361169</v>
      </c>
    </row>
    <row r="12" spans="1:9" ht="15" customHeight="1" x14ac:dyDescent="0.3">
      <c r="A12" s="11" t="s">
        <v>51</v>
      </c>
      <c r="B12" s="20">
        <v>331577</v>
      </c>
      <c r="C12" s="21">
        <v>17427597.16</v>
      </c>
      <c r="D12" s="21">
        <v>1590036.72</v>
      </c>
      <c r="E12" s="22">
        <f t="shared" ref="E12:E57" si="0">(C12+D12)/B12</f>
        <v>57.355105691890572</v>
      </c>
    </row>
    <row r="13" spans="1:9" ht="15" customHeight="1" x14ac:dyDescent="0.3">
      <c r="A13" s="11" t="s">
        <v>2</v>
      </c>
      <c r="B13" s="20">
        <v>196851</v>
      </c>
      <c r="C13" s="21">
        <v>20138459.09</v>
      </c>
      <c r="D13" s="21">
        <v>6050202.4699999997</v>
      </c>
      <c r="E13" s="22">
        <f t="shared" si="0"/>
        <v>133.03799096778781</v>
      </c>
    </row>
    <row r="14" spans="1:9" ht="15" customHeight="1" x14ac:dyDescent="0.3">
      <c r="A14" s="11" t="s">
        <v>13</v>
      </c>
      <c r="B14" s="20">
        <v>57657</v>
      </c>
      <c r="C14" s="21">
        <v>4056901.59</v>
      </c>
      <c r="D14" s="21">
        <v>32391.89</v>
      </c>
      <c r="E14" s="22">
        <f t="shared" si="0"/>
        <v>70.924492776245728</v>
      </c>
    </row>
    <row r="15" spans="1:9" ht="15" customHeight="1" x14ac:dyDescent="0.3">
      <c r="A15" s="11" t="s">
        <v>27</v>
      </c>
      <c r="B15" s="20">
        <v>1620343</v>
      </c>
      <c r="C15" s="21">
        <v>398447204.04000002</v>
      </c>
      <c r="D15" s="21">
        <v>68638258.489999995</v>
      </c>
      <c r="E15" s="22">
        <f t="shared" si="0"/>
        <v>288.26332605503899</v>
      </c>
    </row>
    <row r="16" spans="1:9" ht="15" customHeight="1" x14ac:dyDescent="0.3">
      <c r="A16" s="11" t="s">
        <v>36</v>
      </c>
      <c r="B16" s="20">
        <v>345821</v>
      </c>
      <c r="C16" s="21">
        <v>63597542.310000002</v>
      </c>
      <c r="D16" s="21">
        <v>14914841.720000001</v>
      </c>
      <c r="E16" s="22">
        <f t="shared" si="0"/>
        <v>227.03185760841592</v>
      </c>
    </row>
    <row r="17" spans="1:5" ht="15" customHeight="1" x14ac:dyDescent="0.3">
      <c r="A17" s="11" t="s">
        <v>12</v>
      </c>
      <c r="B17" s="20">
        <v>175921</v>
      </c>
      <c r="C17" s="21">
        <v>20229717.149999999</v>
      </c>
      <c r="D17" s="21">
        <v>4784431.8899999997</v>
      </c>
      <c r="E17" s="22">
        <f t="shared" si="0"/>
        <v>142.18967059077653</v>
      </c>
    </row>
    <row r="18" spans="1:5" ht="15" customHeight="1" x14ac:dyDescent="0.3">
      <c r="A18" s="11" t="s">
        <v>29</v>
      </c>
      <c r="B18" s="20">
        <v>96068</v>
      </c>
      <c r="C18" s="21">
        <v>1828770.16</v>
      </c>
      <c r="D18" s="21">
        <v>623310.56000000006</v>
      </c>
      <c r="E18" s="22">
        <f t="shared" si="0"/>
        <v>25.524427697047923</v>
      </c>
    </row>
    <row r="19" spans="1:5" ht="15" customHeight="1" x14ac:dyDescent="0.3">
      <c r="A19" s="11" t="s">
        <v>44</v>
      </c>
      <c r="B19" s="20">
        <v>116979</v>
      </c>
      <c r="C19" s="21">
        <v>1741180.97</v>
      </c>
      <c r="D19" s="21">
        <v>339416.87</v>
      </c>
      <c r="E19" s="22">
        <f t="shared" si="0"/>
        <v>17.786079894681951</v>
      </c>
    </row>
    <row r="20" spans="1:5" ht="15" customHeight="1" x14ac:dyDescent="0.3">
      <c r="A20" s="11" t="s">
        <v>41</v>
      </c>
      <c r="B20" s="20">
        <v>170888</v>
      </c>
      <c r="C20" s="21">
        <v>8876413.5199999996</v>
      </c>
      <c r="D20" s="21">
        <v>399739.97</v>
      </c>
      <c r="E20" s="22">
        <f t="shared" si="0"/>
        <v>54.28206480267778</v>
      </c>
    </row>
    <row r="21" spans="1:5" ht="15" customHeight="1" x14ac:dyDescent="0.3">
      <c r="A21" s="11" t="s">
        <v>20</v>
      </c>
      <c r="B21" s="20">
        <v>74743</v>
      </c>
      <c r="C21" s="21">
        <v>5283884.91</v>
      </c>
      <c r="D21" s="21">
        <v>1883934.69</v>
      </c>
      <c r="E21" s="22">
        <f t="shared" si="0"/>
        <v>95.899543769985144</v>
      </c>
    </row>
    <row r="22" spans="1:5" ht="15" customHeight="1" x14ac:dyDescent="0.3">
      <c r="A22" s="11" t="s">
        <v>4</v>
      </c>
      <c r="B22" s="20">
        <v>325708</v>
      </c>
      <c r="C22" s="21">
        <v>11278666.51</v>
      </c>
      <c r="D22" s="21">
        <v>6706026.9100000001</v>
      </c>
      <c r="E22" s="22">
        <f t="shared" si="0"/>
        <v>55.217229604430969</v>
      </c>
    </row>
    <row r="23" spans="1:5" ht="15" customHeight="1" x14ac:dyDescent="0.3">
      <c r="A23" s="11" t="s">
        <v>30</v>
      </c>
      <c r="B23" s="20">
        <v>244850</v>
      </c>
      <c r="C23" s="21">
        <v>25168976.91</v>
      </c>
      <c r="D23" s="21">
        <v>2298293.69</v>
      </c>
      <c r="E23" s="22">
        <f t="shared" si="0"/>
        <v>112.17999019808046</v>
      </c>
    </row>
    <row r="24" spans="1:5" ht="15" customHeight="1" x14ac:dyDescent="0.3">
      <c r="A24" s="11" t="s">
        <v>21</v>
      </c>
      <c r="B24" s="20">
        <v>54898</v>
      </c>
      <c r="C24" s="21">
        <v>3092440.43</v>
      </c>
      <c r="D24" s="21">
        <v>150000</v>
      </c>
      <c r="E24" s="22">
        <f t="shared" si="0"/>
        <v>59.062997376953625</v>
      </c>
    </row>
    <row r="25" spans="1:5" ht="15.75" x14ac:dyDescent="0.3">
      <c r="A25" s="11" t="s">
        <v>35</v>
      </c>
      <c r="B25" s="20">
        <v>186665</v>
      </c>
      <c r="C25" s="21">
        <v>29891061.859999999</v>
      </c>
      <c r="D25" s="21">
        <v>9042940.9800000004</v>
      </c>
      <c r="E25" s="22">
        <f t="shared" si="0"/>
        <v>208.57687750783492</v>
      </c>
    </row>
    <row r="26" spans="1:5" ht="15.75" x14ac:dyDescent="0.3">
      <c r="A26" s="11" t="s">
        <v>25</v>
      </c>
      <c r="B26" s="20">
        <v>100266</v>
      </c>
      <c r="C26" s="21">
        <v>4443801.5999999996</v>
      </c>
      <c r="D26" s="21">
        <v>737615.83</v>
      </c>
      <c r="E26" s="22">
        <f t="shared" si="0"/>
        <v>51.676714240121271</v>
      </c>
    </row>
    <row r="27" spans="1:5" ht="15.75" x14ac:dyDescent="0.3">
      <c r="A27" s="11" t="s">
        <v>0</v>
      </c>
      <c r="B27" s="20">
        <v>232208</v>
      </c>
      <c r="C27" s="21">
        <v>6131680.8200000003</v>
      </c>
      <c r="D27" s="21">
        <v>549178.9</v>
      </c>
      <c r="E27" s="22">
        <f t="shared" si="0"/>
        <v>28.771014435333843</v>
      </c>
    </row>
    <row r="28" spans="1:5" ht="15.75" x14ac:dyDescent="0.3">
      <c r="A28" s="11" t="s">
        <v>24</v>
      </c>
      <c r="B28" s="20">
        <v>84910</v>
      </c>
      <c r="C28" s="21">
        <v>6781111.7400000002</v>
      </c>
      <c r="D28" s="21">
        <v>167598.17000000001</v>
      </c>
      <c r="E28" s="22">
        <f t="shared" si="0"/>
        <v>81.83617842421387</v>
      </c>
    </row>
    <row r="29" spans="1:5" ht="15.75" x14ac:dyDescent="0.3">
      <c r="A29" s="11" t="s">
        <v>1</v>
      </c>
      <c r="B29" s="20">
        <v>144258</v>
      </c>
      <c r="C29" s="21">
        <v>3269033.73</v>
      </c>
      <c r="D29" s="21">
        <v>3793945.9</v>
      </c>
      <c r="E29" s="22">
        <f t="shared" si="0"/>
        <v>48.960748312052019</v>
      </c>
    </row>
    <row r="30" spans="1:5" ht="15.75" x14ac:dyDescent="0.3">
      <c r="A30" s="11" t="s">
        <v>8</v>
      </c>
      <c r="B30" s="20">
        <v>52463</v>
      </c>
      <c r="C30" s="21">
        <v>5216421.41</v>
      </c>
      <c r="D30" s="21">
        <v>423611.5</v>
      </c>
      <c r="E30" s="22">
        <f t="shared" si="0"/>
        <v>107.50496368869489</v>
      </c>
    </row>
    <row r="31" spans="1:5" ht="15.75" x14ac:dyDescent="0.3">
      <c r="A31" s="11" t="s">
        <v>3</v>
      </c>
      <c r="B31" s="20">
        <v>113457</v>
      </c>
      <c r="C31" s="21">
        <v>2518165.59</v>
      </c>
      <c r="D31" s="21">
        <v>0</v>
      </c>
      <c r="E31" s="22">
        <f t="shared" si="0"/>
        <v>22.194889605753719</v>
      </c>
    </row>
    <row r="32" spans="1:5" ht="15.75" x14ac:dyDescent="0.3">
      <c r="A32" s="11" t="s">
        <v>14</v>
      </c>
      <c r="B32" s="20">
        <v>124772</v>
      </c>
      <c r="C32" s="21">
        <v>10076668.560000001</v>
      </c>
      <c r="D32" s="21">
        <v>1085595.29</v>
      </c>
      <c r="E32" s="22">
        <f t="shared" si="0"/>
        <v>89.461288189657949</v>
      </c>
    </row>
    <row r="33" spans="1:5" ht="15.75" x14ac:dyDescent="0.3">
      <c r="A33" s="11" t="s">
        <v>28</v>
      </c>
      <c r="B33" s="20">
        <v>137856</v>
      </c>
      <c r="C33" s="21">
        <v>6034188.0700000003</v>
      </c>
      <c r="D33" s="21">
        <v>0</v>
      </c>
      <c r="E33" s="22">
        <f t="shared" si="0"/>
        <v>43.771675298862583</v>
      </c>
    </row>
    <row r="34" spans="1:5" ht="15.75" x14ac:dyDescent="0.3">
      <c r="A34" s="11" t="s">
        <v>37</v>
      </c>
      <c r="B34" s="20">
        <v>151113</v>
      </c>
      <c r="C34" s="21">
        <v>9562406.9600000009</v>
      </c>
      <c r="D34" s="21">
        <v>12035875.1</v>
      </c>
      <c r="E34" s="22">
        <f t="shared" si="0"/>
        <v>142.92802114973566</v>
      </c>
    </row>
    <row r="35" spans="1:5" ht="15.75" x14ac:dyDescent="0.3">
      <c r="A35" s="11" t="s">
        <v>31</v>
      </c>
      <c r="B35" s="20">
        <v>98025</v>
      </c>
      <c r="C35" s="21">
        <v>2876407.73</v>
      </c>
      <c r="D35" s="21">
        <v>915060.2</v>
      </c>
      <c r="E35" s="22">
        <f t="shared" si="0"/>
        <v>38.678581280285641</v>
      </c>
    </row>
    <row r="36" spans="1:5" ht="15.75" x14ac:dyDescent="0.3">
      <c r="A36" s="11" t="s">
        <v>32</v>
      </c>
      <c r="B36" s="20">
        <v>3223334</v>
      </c>
      <c r="C36" s="21">
        <v>355430881.52999997</v>
      </c>
      <c r="D36" s="21">
        <v>288287255.64999998</v>
      </c>
      <c r="E36" s="22">
        <f t="shared" si="0"/>
        <v>199.70568894815119</v>
      </c>
    </row>
    <row r="37" spans="1:5" ht="15.75" x14ac:dyDescent="0.3">
      <c r="A37" s="11" t="s">
        <v>5</v>
      </c>
      <c r="B37" s="20">
        <v>571026</v>
      </c>
      <c r="C37" s="21">
        <v>35675777.140000001</v>
      </c>
      <c r="D37" s="21">
        <v>13418474.039999999</v>
      </c>
      <c r="E37" s="22">
        <f t="shared" si="0"/>
        <v>85.975509311309821</v>
      </c>
    </row>
    <row r="38" spans="1:5" ht="15.75" x14ac:dyDescent="0.3">
      <c r="A38" s="11" t="s">
        <v>33</v>
      </c>
      <c r="B38" s="20">
        <v>447182</v>
      </c>
      <c r="C38" s="21">
        <v>23979220.210000001</v>
      </c>
      <c r="D38" s="21">
        <v>359429.31</v>
      </c>
      <c r="E38" s="22">
        <f t="shared" si="0"/>
        <v>54.426720037926394</v>
      </c>
    </row>
    <row r="39" spans="1:5" ht="15.75" x14ac:dyDescent="0.3">
      <c r="A39" s="11" t="s">
        <v>47</v>
      </c>
      <c r="B39" s="20">
        <v>105505</v>
      </c>
      <c r="C39" s="21">
        <v>3088523.7</v>
      </c>
      <c r="D39" s="21">
        <v>346289.16</v>
      </c>
      <c r="E39" s="22">
        <f t="shared" si="0"/>
        <v>32.555924932467661</v>
      </c>
    </row>
    <row r="40" spans="1:5" ht="15.75" x14ac:dyDescent="0.3">
      <c r="A40" s="11" t="s">
        <v>42</v>
      </c>
      <c r="B40" s="20">
        <v>220020</v>
      </c>
      <c r="C40" s="21">
        <v>22991421.73</v>
      </c>
      <c r="D40" s="21">
        <v>368312.91</v>
      </c>
      <c r="E40" s="22">
        <f t="shared" si="0"/>
        <v>106.17096009453687</v>
      </c>
    </row>
    <row r="41" spans="1:5" ht="15.75" x14ac:dyDescent="0.3">
      <c r="A41" s="11" t="s">
        <v>15</v>
      </c>
      <c r="B41" s="20">
        <v>78629</v>
      </c>
      <c r="C41" s="21">
        <v>5147191.5</v>
      </c>
      <c r="D41" s="21">
        <v>323772.31</v>
      </c>
      <c r="E41" s="22">
        <f t="shared" si="0"/>
        <v>69.579465718755159</v>
      </c>
    </row>
    <row r="42" spans="1:5" ht="15.75" x14ac:dyDescent="0.3">
      <c r="A42" s="11" t="s">
        <v>10</v>
      </c>
      <c r="B42" s="20">
        <v>409661</v>
      </c>
      <c r="C42" s="21">
        <v>16339788.23</v>
      </c>
      <c r="D42" s="21">
        <v>1641899.55</v>
      </c>
      <c r="E42" s="22">
        <f t="shared" si="0"/>
        <v>43.894067973275469</v>
      </c>
    </row>
    <row r="43" spans="1:5" ht="15.75" x14ac:dyDescent="0.3">
      <c r="A43" s="11" t="s">
        <v>34</v>
      </c>
      <c r="B43" s="20">
        <v>199066</v>
      </c>
      <c r="C43" s="21">
        <v>15042775.560000001</v>
      </c>
      <c r="D43" s="21">
        <v>1036356.13</v>
      </c>
      <c r="E43" s="22">
        <f t="shared" si="0"/>
        <v>80.772867742356809</v>
      </c>
    </row>
    <row r="44" spans="1:5" ht="15.75" x14ac:dyDescent="0.3">
      <c r="A44" s="11" t="s">
        <v>45</v>
      </c>
      <c r="B44" s="20">
        <v>82802</v>
      </c>
      <c r="C44" s="21">
        <v>11648563.02</v>
      </c>
      <c r="D44" s="21">
        <v>1451293.22</v>
      </c>
      <c r="E44" s="22">
        <f t="shared" si="0"/>
        <v>158.20700272940266</v>
      </c>
    </row>
    <row r="45" spans="1:5" ht="15.75" x14ac:dyDescent="0.3">
      <c r="A45" s="11" t="s">
        <v>19</v>
      </c>
      <c r="B45" s="20">
        <v>143978</v>
      </c>
      <c r="C45" s="21">
        <v>15991488.6</v>
      </c>
      <c r="D45" s="21">
        <v>3651208.1</v>
      </c>
      <c r="E45" s="22">
        <f t="shared" si="0"/>
        <v>136.42845920904583</v>
      </c>
    </row>
    <row r="46" spans="1:5" ht="15.75" x14ac:dyDescent="0.3">
      <c r="A46" s="11" t="s">
        <v>43</v>
      </c>
      <c r="B46" s="20">
        <v>204856</v>
      </c>
      <c r="C46" s="21">
        <v>13853996.529999999</v>
      </c>
      <c r="D46" s="21">
        <v>13765865.5</v>
      </c>
      <c r="E46" s="22">
        <f t="shared" si="0"/>
        <v>134.82574115476237</v>
      </c>
    </row>
    <row r="47" spans="1:5" ht="15.75" x14ac:dyDescent="0.3">
      <c r="A47" s="11" t="s">
        <v>11</v>
      </c>
      <c r="B47" s="20">
        <v>172044</v>
      </c>
      <c r="C47" s="21">
        <v>24937493.600000001</v>
      </c>
      <c r="D47" s="21">
        <v>2236715.6</v>
      </c>
      <c r="E47" s="22">
        <f t="shared" si="0"/>
        <v>157.94918276719912</v>
      </c>
    </row>
    <row r="48" spans="1:5" ht="15.75" x14ac:dyDescent="0.3">
      <c r="A48" s="11" t="s">
        <v>46</v>
      </c>
      <c r="B48" s="20">
        <v>51683</v>
      </c>
      <c r="C48" s="21">
        <v>5638029.4199999999</v>
      </c>
      <c r="D48" s="21">
        <v>442220.25</v>
      </c>
      <c r="E48" s="22">
        <f t="shared" si="0"/>
        <v>117.64506065824352</v>
      </c>
    </row>
    <row r="49" spans="1:5" ht="15.75" x14ac:dyDescent="0.3">
      <c r="A49" s="11" t="s">
        <v>6</v>
      </c>
      <c r="B49" s="20">
        <v>688711</v>
      </c>
      <c r="C49" s="21">
        <v>27375514.23</v>
      </c>
      <c r="D49" s="21">
        <v>12075953.460000001</v>
      </c>
      <c r="E49" s="22">
        <f t="shared" si="0"/>
        <v>57.28305151217274</v>
      </c>
    </row>
    <row r="50" spans="1:5" ht="15.75" x14ac:dyDescent="0.3">
      <c r="A50" s="11" t="s">
        <v>18</v>
      </c>
      <c r="B50" s="20">
        <v>39112</v>
      </c>
      <c r="C50" s="21">
        <v>3741590.04</v>
      </c>
      <c r="D50" s="21">
        <v>879501.42</v>
      </c>
      <c r="E50" s="22">
        <f t="shared" si="0"/>
        <v>118.15022141542238</v>
      </c>
    </row>
    <row r="51" spans="1:5" ht="15.75" x14ac:dyDescent="0.3">
      <c r="A51" s="11" t="s">
        <v>26</v>
      </c>
      <c r="B51" s="20">
        <v>132299</v>
      </c>
      <c r="C51" s="21">
        <v>6190809.4199999999</v>
      </c>
      <c r="D51" s="21">
        <v>965619.91</v>
      </c>
      <c r="E51" s="22">
        <f t="shared" si="0"/>
        <v>54.092845221808176</v>
      </c>
    </row>
    <row r="52" spans="1:5" ht="15.75" x14ac:dyDescent="0.3">
      <c r="A52" s="11" t="s">
        <v>9</v>
      </c>
      <c r="B52" s="20">
        <v>35691</v>
      </c>
      <c r="C52" s="21">
        <v>4705528.82</v>
      </c>
      <c r="D52" s="21">
        <v>89691.17</v>
      </c>
      <c r="E52" s="22">
        <f t="shared" si="0"/>
        <v>134.35375837045754</v>
      </c>
    </row>
    <row r="53" spans="1:5" ht="15.75" x14ac:dyDescent="0.3">
      <c r="A53" s="11" t="s">
        <v>23</v>
      </c>
      <c r="B53" s="20">
        <v>84282</v>
      </c>
      <c r="C53" s="21">
        <v>4799297.05</v>
      </c>
      <c r="D53" s="21">
        <v>398176.51</v>
      </c>
      <c r="E53" s="22">
        <f t="shared" si="0"/>
        <v>61.66765810018746</v>
      </c>
    </row>
    <row r="54" spans="1:5" ht="15.75" x14ac:dyDescent="0.3">
      <c r="A54" s="11" t="s">
        <v>38</v>
      </c>
      <c r="B54" s="20">
        <v>791413</v>
      </c>
      <c r="C54" s="21">
        <v>80778549.739999995</v>
      </c>
      <c r="D54" s="21">
        <v>8179120.4000000004</v>
      </c>
      <c r="E54" s="22">
        <f t="shared" si="0"/>
        <v>112.40359981450899</v>
      </c>
    </row>
    <row r="55" spans="1:5" ht="15.75" x14ac:dyDescent="0.3">
      <c r="A55" s="11" t="s">
        <v>17</v>
      </c>
      <c r="B55" s="20">
        <v>298866</v>
      </c>
      <c r="C55" s="21">
        <v>38635194.899999999</v>
      </c>
      <c r="D55" s="21">
        <v>6306514.71</v>
      </c>
      <c r="E55" s="22">
        <f t="shared" si="0"/>
        <v>150.37411284656</v>
      </c>
    </row>
    <row r="56" spans="1:5" ht="15.75" x14ac:dyDescent="0.3">
      <c r="A56" s="11" t="s">
        <v>16</v>
      </c>
      <c r="B56" s="20">
        <v>61827</v>
      </c>
      <c r="C56" s="21">
        <v>4435455.7300000004</v>
      </c>
      <c r="D56" s="21">
        <v>218301.41</v>
      </c>
      <c r="E56" s="22">
        <f t="shared" si="0"/>
        <v>75.270628366247763</v>
      </c>
    </row>
    <row r="57" spans="1:5" ht="15.75" x14ac:dyDescent="0.3">
      <c r="A57" s="11" t="s">
        <v>7</v>
      </c>
      <c r="B57" s="20">
        <v>666880</v>
      </c>
      <c r="C57" s="21">
        <v>34519137.719999999</v>
      </c>
      <c r="D57" s="21">
        <v>14319678.08</v>
      </c>
      <c r="E57" s="22">
        <f t="shared" si="0"/>
        <v>73.234788567658342</v>
      </c>
    </row>
    <row r="58" spans="1:5" s="18" customFormat="1" ht="15.75" x14ac:dyDescent="0.3">
      <c r="A58" s="17"/>
      <c r="B58" s="17"/>
      <c r="C58" s="13"/>
      <c r="D58" s="13"/>
      <c r="E58" s="14"/>
    </row>
    <row r="59" spans="1:5" x14ac:dyDescent="0.25">
      <c r="A59" s="12" t="s">
        <v>48</v>
      </c>
      <c r="B59" s="12"/>
    </row>
  </sheetData>
  <sortState ref="A12:E58">
    <sortCondition ref="A12:A58"/>
  </sortState>
  <mergeCells count="3">
    <mergeCell ref="A3:E3"/>
    <mergeCell ref="A4:E4"/>
    <mergeCell ref="A8:E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7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I16" sqref="I16"/>
    </sheetView>
  </sheetViews>
  <sheetFormatPr baseColWidth="10" defaultRowHeight="15" x14ac:dyDescent="0.25"/>
  <cols>
    <col min="1" max="1" width="37" style="19" customWidth="1"/>
    <col min="2" max="2" width="14.28515625" style="19" customWidth="1"/>
    <col min="3" max="3" width="16.28515625" style="19" customWidth="1"/>
    <col min="4" max="4" width="16" style="19" customWidth="1"/>
    <col min="5" max="5" width="18.7109375" style="19" customWidth="1"/>
    <col min="6" max="16384" width="11.42578125" style="19"/>
  </cols>
  <sheetData>
    <row r="1" spans="1:9" s="1" customFormat="1" x14ac:dyDescent="0.3">
      <c r="C1" s="2"/>
      <c r="D1" s="2"/>
      <c r="E1" s="3"/>
    </row>
    <row r="2" spans="1:9" s="1" customFormat="1" ht="27.75" customHeight="1" x14ac:dyDescent="0.3">
      <c r="A2" s="4"/>
      <c r="B2" s="4"/>
      <c r="C2" s="5"/>
      <c r="D2" s="5"/>
      <c r="E2" s="4"/>
    </row>
    <row r="3" spans="1:9" s="1" customFormat="1" ht="26.25" customHeight="1" x14ac:dyDescent="0.3">
      <c r="A3" s="23" t="s">
        <v>54</v>
      </c>
      <c r="B3" s="23"/>
      <c r="C3" s="23"/>
      <c r="D3" s="23"/>
      <c r="E3" s="23"/>
    </row>
    <row r="4" spans="1:9" s="1" customFormat="1" ht="20.25" x14ac:dyDescent="0.35">
      <c r="A4" s="24" t="s">
        <v>40</v>
      </c>
      <c r="B4" s="24"/>
      <c r="C4" s="24"/>
      <c r="D4" s="24"/>
      <c r="E4" s="24"/>
      <c r="F4" s="1" t="s">
        <v>49</v>
      </c>
    </row>
    <row r="5" spans="1:9" s="1" customFormat="1" x14ac:dyDescent="0.3">
      <c r="C5" s="7"/>
      <c r="D5" s="7"/>
      <c r="E5" s="8"/>
    </row>
    <row r="6" spans="1:9" s="1" customFormat="1" ht="16.5" customHeight="1" x14ac:dyDescent="0.3">
      <c r="A6" s="26" t="s">
        <v>57</v>
      </c>
      <c r="C6" s="7"/>
      <c r="D6" s="7"/>
      <c r="E6" s="8"/>
      <c r="F6" s="15"/>
      <c r="G6" s="15"/>
      <c r="H6" s="15"/>
      <c r="I6" s="15"/>
    </row>
    <row r="7" spans="1:9" s="1" customFormat="1" x14ac:dyDescent="0.3">
      <c r="C7" s="7"/>
      <c r="D7" s="7"/>
      <c r="E7" s="8"/>
      <c r="F7" s="15"/>
      <c r="G7" s="15"/>
      <c r="H7" s="15"/>
      <c r="I7" s="15"/>
    </row>
    <row r="8" spans="1:9" s="1" customFormat="1" ht="36.75" customHeight="1" x14ac:dyDescent="0.3">
      <c r="A8" s="25" t="s">
        <v>56</v>
      </c>
      <c r="B8" s="25"/>
      <c r="C8" s="25"/>
      <c r="D8" s="25"/>
      <c r="E8" s="25"/>
      <c r="F8" s="15"/>
      <c r="G8" s="15"/>
      <c r="H8" s="15"/>
      <c r="I8" s="15"/>
    </row>
    <row r="9" spans="1:9" s="1" customFormat="1" x14ac:dyDescent="0.3">
      <c r="A9" s="27"/>
      <c r="B9" s="27"/>
      <c r="C9" s="27"/>
      <c r="D9" s="27"/>
      <c r="E9" s="27"/>
      <c r="F9" s="15"/>
      <c r="G9" s="15"/>
      <c r="H9" s="15"/>
      <c r="I9" s="15"/>
    </row>
    <row r="10" spans="1:9" s="1" customFormat="1" ht="48" customHeight="1" x14ac:dyDescent="0.3">
      <c r="A10" s="9" t="s">
        <v>39</v>
      </c>
      <c r="B10" s="16" t="s">
        <v>53</v>
      </c>
      <c r="C10" s="16" t="s">
        <v>52</v>
      </c>
      <c r="D10" s="16" t="s">
        <v>50</v>
      </c>
      <c r="E10" s="10" t="s">
        <v>55</v>
      </c>
    </row>
    <row r="11" spans="1:9" ht="15" customHeight="1" x14ac:dyDescent="0.3">
      <c r="A11" s="11" t="s">
        <v>27</v>
      </c>
      <c r="B11" s="20">
        <v>1620343</v>
      </c>
      <c r="C11" s="21">
        <v>398447204.04000002</v>
      </c>
      <c r="D11" s="21">
        <v>68638258.489999995</v>
      </c>
      <c r="E11" s="22">
        <f t="shared" ref="E11:E57" si="0">(C11+D11)/B11</f>
        <v>288.26332605503899</v>
      </c>
    </row>
    <row r="12" spans="1:9" ht="15" customHeight="1" x14ac:dyDescent="0.3">
      <c r="A12" s="11" t="s">
        <v>36</v>
      </c>
      <c r="B12" s="20">
        <v>345821</v>
      </c>
      <c r="C12" s="21">
        <v>63597542.310000002</v>
      </c>
      <c r="D12" s="21">
        <v>14914841.720000001</v>
      </c>
      <c r="E12" s="22">
        <f t="shared" si="0"/>
        <v>227.03185760841592</v>
      </c>
    </row>
    <row r="13" spans="1:9" ht="15" customHeight="1" x14ac:dyDescent="0.3">
      <c r="A13" s="11" t="s">
        <v>35</v>
      </c>
      <c r="B13" s="20">
        <v>186665</v>
      </c>
      <c r="C13" s="21">
        <v>29891061.859999999</v>
      </c>
      <c r="D13" s="21">
        <v>9042940.9800000004</v>
      </c>
      <c r="E13" s="22">
        <f t="shared" si="0"/>
        <v>208.57687750783492</v>
      </c>
    </row>
    <row r="14" spans="1:9" ht="15" customHeight="1" x14ac:dyDescent="0.3">
      <c r="A14" s="11" t="s">
        <v>32</v>
      </c>
      <c r="B14" s="20">
        <v>3223334</v>
      </c>
      <c r="C14" s="21">
        <v>355430881.52999997</v>
      </c>
      <c r="D14" s="21">
        <v>288287255.64999998</v>
      </c>
      <c r="E14" s="22">
        <f t="shared" si="0"/>
        <v>199.70568894815119</v>
      </c>
    </row>
    <row r="15" spans="1:9" ht="15" customHeight="1" x14ac:dyDescent="0.3">
      <c r="A15" s="11" t="s">
        <v>45</v>
      </c>
      <c r="B15" s="20">
        <v>82802</v>
      </c>
      <c r="C15" s="21">
        <v>11648563.02</v>
      </c>
      <c r="D15" s="21">
        <v>1451293.22</v>
      </c>
      <c r="E15" s="22">
        <f t="shared" si="0"/>
        <v>158.20700272940266</v>
      </c>
    </row>
    <row r="16" spans="1:9" ht="15" customHeight="1" x14ac:dyDescent="0.3">
      <c r="A16" s="11" t="s">
        <v>11</v>
      </c>
      <c r="B16" s="20">
        <v>172044</v>
      </c>
      <c r="C16" s="21">
        <v>24937493.600000001</v>
      </c>
      <c r="D16" s="21">
        <v>2236715.6</v>
      </c>
      <c r="E16" s="22">
        <f t="shared" si="0"/>
        <v>157.94918276719912</v>
      </c>
    </row>
    <row r="17" spans="1:5" ht="15" customHeight="1" x14ac:dyDescent="0.3">
      <c r="A17" s="11" t="s">
        <v>17</v>
      </c>
      <c r="B17" s="20">
        <v>298866</v>
      </c>
      <c r="C17" s="21">
        <v>38635194.899999999</v>
      </c>
      <c r="D17" s="21">
        <v>6306514.71</v>
      </c>
      <c r="E17" s="22">
        <f t="shared" si="0"/>
        <v>150.37411284656</v>
      </c>
    </row>
    <row r="18" spans="1:5" ht="15" customHeight="1" x14ac:dyDescent="0.3">
      <c r="A18" s="11" t="s">
        <v>37</v>
      </c>
      <c r="B18" s="20">
        <v>151113</v>
      </c>
      <c r="C18" s="21">
        <v>9562406.9600000009</v>
      </c>
      <c r="D18" s="21">
        <v>12035875.1</v>
      </c>
      <c r="E18" s="22">
        <f t="shared" si="0"/>
        <v>142.92802114973566</v>
      </c>
    </row>
    <row r="19" spans="1:5" ht="15" customHeight="1" x14ac:dyDescent="0.3">
      <c r="A19" s="11" t="s">
        <v>12</v>
      </c>
      <c r="B19" s="20">
        <v>175921</v>
      </c>
      <c r="C19" s="21">
        <v>20229717.149999999</v>
      </c>
      <c r="D19" s="21">
        <v>4784431.8899999997</v>
      </c>
      <c r="E19" s="22">
        <f t="shared" si="0"/>
        <v>142.18967059077653</v>
      </c>
    </row>
    <row r="20" spans="1:5" ht="15" customHeight="1" x14ac:dyDescent="0.3">
      <c r="A20" s="11" t="s">
        <v>19</v>
      </c>
      <c r="B20" s="20">
        <v>143978</v>
      </c>
      <c r="C20" s="21">
        <v>15991488.6</v>
      </c>
      <c r="D20" s="21">
        <v>3651208.1</v>
      </c>
      <c r="E20" s="22">
        <f t="shared" si="0"/>
        <v>136.42845920904583</v>
      </c>
    </row>
    <row r="21" spans="1:5" ht="15" customHeight="1" x14ac:dyDescent="0.3">
      <c r="A21" s="11" t="s">
        <v>43</v>
      </c>
      <c r="B21" s="20">
        <v>204856</v>
      </c>
      <c r="C21" s="21">
        <v>13853996.529999999</v>
      </c>
      <c r="D21" s="21">
        <v>13765865.5</v>
      </c>
      <c r="E21" s="22">
        <f t="shared" si="0"/>
        <v>134.82574115476237</v>
      </c>
    </row>
    <row r="22" spans="1:5" ht="15" customHeight="1" x14ac:dyDescent="0.3">
      <c r="A22" s="11" t="s">
        <v>9</v>
      </c>
      <c r="B22" s="20">
        <v>35691</v>
      </c>
      <c r="C22" s="21">
        <v>4705528.82</v>
      </c>
      <c r="D22" s="21">
        <v>89691.17</v>
      </c>
      <c r="E22" s="22">
        <f t="shared" si="0"/>
        <v>134.35375837045754</v>
      </c>
    </row>
    <row r="23" spans="1:5" ht="15" customHeight="1" x14ac:dyDescent="0.3">
      <c r="A23" s="11" t="s">
        <v>2</v>
      </c>
      <c r="B23" s="20">
        <v>196851</v>
      </c>
      <c r="C23" s="21">
        <v>20138459.09</v>
      </c>
      <c r="D23" s="21">
        <v>6050202.4699999997</v>
      </c>
      <c r="E23" s="22">
        <f t="shared" si="0"/>
        <v>133.03799096778781</v>
      </c>
    </row>
    <row r="24" spans="1:5" ht="15" customHeight="1" x14ac:dyDescent="0.3">
      <c r="A24" s="11" t="s">
        <v>18</v>
      </c>
      <c r="B24" s="20">
        <v>39112</v>
      </c>
      <c r="C24" s="21">
        <v>3741590.04</v>
      </c>
      <c r="D24" s="21">
        <v>879501.42</v>
      </c>
      <c r="E24" s="22">
        <f t="shared" si="0"/>
        <v>118.15022141542238</v>
      </c>
    </row>
    <row r="25" spans="1:5" ht="15.75" x14ac:dyDescent="0.3">
      <c r="A25" s="11" t="s">
        <v>46</v>
      </c>
      <c r="B25" s="20">
        <v>51683</v>
      </c>
      <c r="C25" s="21">
        <v>5638029.4199999999</v>
      </c>
      <c r="D25" s="21">
        <v>442220.25</v>
      </c>
      <c r="E25" s="22">
        <f t="shared" si="0"/>
        <v>117.64506065824352</v>
      </c>
    </row>
    <row r="26" spans="1:5" ht="15.75" x14ac:dyDescent="0.3">
      <c r="A26" s="11" t="s">
        <v>38</v>
      </c>
      <c r="B26" s="20">
        <v>791413</v>
      </c>
      <c r="C26" s="21">
        <v>80778549.739999995</v>
      </c>
      <c r="D26" s="21">
        <v>8179120.4000000004</v>
      </c>
      <c r="E26" s="22">
        <f t="shared" si="0"/>
        <v>112.40359981450899</v>
      </c>
    </row>
    <row r="27" spans="1:5" ht="15.75" x14ac:dyDescent="0.3">
      <c r="A27" s="11" t="s">
        <v>30</v>
      </c>
      <c r="B27" s="20">
        <v>244850</v>
      </c>
      <c r="C27" s="21">
        <v>25168976.91</v>
      </c>
      <c r="D27" s="21">
        <v>2298293.69</v>
      </c>
      <c r="E27" s="22">
        <f t="shared" si="0"/>
        <v>112.17999019808046</v>
      </c>
    </row>
    <row r="28" spans="1:5" ht="15.75" x14ac:dyDescent="0.3">
      <c r="A28" s="11" t="s">
        <v>8</v>
      </c>
      <c r="B28" s="20">
        <v>52463</v>
      </c>
      <c r="C28" s="21">
        <v>5216421.41</v>
      </c>
      <c r="D28" s="21">
        <v>423611.5</v>
      </c>
      <c r="E28" s="22">
        <f t="shared" si="0"/>
        <v>107.50496368869489</v>
      </c>
    </row>
    <row r="29" spans="1:5" ht="15.75" x14ac:dyDescent="0.3">
      <c r="A29" s="11" t="s">
        <v>42</v>
      </c>
      <c r="B29" s="20">
        <v>220020</v>
      </c>
      <c r="C29" s="21">
        <v>22991421.73</v>
      </c>
      <c r="D29" s="21">
        <v>368312.91</v>
      </c>
      <c r="E29" s="22">
        <f t="shared" si="0"/>
        <v>106.17096009453687</v>
      </c>
    </row>
    <row r="30" spans="1:5" ht="15.75" x14ac:dyDescent="0.3">
      <c r="A30" s="11" t="s">
        <v>20</v>
      </c>
      <c r="B30" s="20">
        <v>74743</v>
      </c>
      <c r="C30" s="21">
        <v>5283884.91</v>
      </c>
      <c r="D30" s="21">
        <v>1883934.69</v>
      </c>
      <c r="E30" s="22">
        <f t="shared" si="0"/>
        <v>95.899543769985144</v>
      </c>
    </row>
    <row r="31" spans="1:5" ht="15.75" x14ac:dyDescent="0.3">
      <c r="A31" s="11" t="s">
        <v>14</v>
      </c>
      <c r="B31" s="20">
        <v>124772</v>
      </c>
      <c r="C31" s="21">
        <v>10076668.560000001</v>
      </c>
      <c r="D31" s="21">
        <v>1085595.29</v>
      </c>
      <c r="E31" s="22">
        <f t="shared" si="0"/>
        <v>89.461288189657949</v>
      </c>
    </row>
    <row r="32" spans="1:5" ht="15.75" x14ac:dyDescent="0.3">
      <c r="A32" s="11" t="s">
        <v>5</v>
      </c>
      <c r="B32" s="20">
        <v>571026</v>
      </c>
      <c r="C32" s="21">
        <v>35675777.140000001</v>
      </c>
      <c r="D32" s="21">
        <v>13418474.039999999</v>
      </c>
      <c r="E32" s="22">
        <f t="shared" si="0"/>
        <v>85.975509311309821</v>
      </c>
    </row>
    <row r="33" spans="1:5" ht="15.75" x14ac:dyDescent="0.3">
      <c r="A33" s="11" t="s">
        <v>24</v>
      </c>
      <c r="B33" s="20">
        <v>84910</v>
      </c>
      <c r="C33" s="21">
        <v>6781111.7400000002</v>
      </c>
      <c r="D33" s="21">
        <v>167598.17000000001</v>
      </c>
      <c r="E33" s="22">
        <f t="shared" si="0"/>
        <v>81.83617842421387</v>
      </c>
    </row>
    <row r="34" spans="1:5" ht="15.75" x14ac:dyDescent="0.3">
      <c r="A34" s="11" t="s">
        <v>34</v>
      </c>
      <c r="B34" s="20">
        <v>199066</v>
      </c>
      <c r="C34" s="21">
        <v>15042775.560000001</v>
      </c>
      <c r="D34" s="21">
        <v>1036356.13</v>
      </c>
      <c r="E34" s="22">
        <f t="shared" si="0"/>
        <v>80.772867742356809</v>
      </c>
    </row>
    <row r="35" spans="1:5" ht="15.75" x14ac:dyDescent="0.3">
      <c r="A35" s="11" t="s">
        <v>16</v>
      </c>
      <c r="B35" s="20">
        <v>61827</v>
      </c>
      <c r="C35" s="21">
        <v>4435455.7300000004</v>
      </c>
      <c r="D35" s="21">
        <v>218301.41</v>
      </c>
      <c r="E35" s="22">
        <f t="shared" si="0"/>
        <v>75.270628366247763</v>
      </c>
    </row>
    <row r="36" spans="1:5" ht="15.75" x14ac:dyDescent="0.3">
      <c r="A36" s="11" t="s">
        <v>7</v>
      </c>
      <c r="B36" s="20">
        <v>666880</v>
      </c>
      <c r="C36" s="21">
        <v>34519137.719999999</v>
      </c>
      <c r="D36" s="21">
        <v>14319678.08</v>
      </c>
      <c r="E36" s="22">
        <f t="shared" si="0"/>
        <v>73.234788567658342</v>
      </c>
    </row>
    <row r="37" spans="1:5" ht="15.75" x14ac:dyDescent="0.3">
      <c r="A37" s="11" t="s">
        <v>13</v>
      </c>
      <c r="B37" s="20">
        <v>57657</v>
      </c>
      <c r="C37" s="21">
        <v>4056901.59</v>
      </c>
      <c r="D37" s="21">
        <v>32391.89</v>
      </c>
      <c r="E37" s="22">
        <f t="shared" si="0"/>
        <v>70.924492776245728</v>
      </c>
    </row>
    <row r="38" spans="1:5" ht="15.75" x14ac:dyDescent="0.3">
      <c r="A38" s="11" t="s">
        <v>15</v>
      </c>
      <c r="B38" s="20">
        <v>78629</v>
      </c>
      <c r="C38" s="21">
        <v>5147191.5</v>
      </c>
      <c r="D38" s="21">
        <v>323772.31</v>
      </c>
      <c r="E38" s="22">
        <f t="shared" si="0"/>
        <v>69.579465718755159</v>
      </c>
    </row>
    <row r="39" spans="1:5" ht="15.75" x14ac:dyDescent="0.3">
      <c r="A39" s="11" t="s">
        <v>23</v>
      </c>
      <c r="B39" s="20">
        <v>84282</v>
      </c>
      <c r="C39" s="21">
        <v>4799297.05</v>
      </c>
      <c r="D39" s="21">
        <v>398176.51</v>
      </c>
      <c r="E39" s="22">
        <f t="shared" si="0"/>
        <v>61.66765810018746</v>
      </c>
    </row>
    <row r="40" spans="1:5" ht="15.75" x14ac:dyDescent="0.3">
      <c r="A40" s="11" t="s">
        <v>21</v>
      </c>
      <c r="B40" s="20">
        <v>54898</v>
      </c>
      <c r="C40" s="21">
        <v>3092440.43</v>
      </c>
      <c r="D40" s="21">
        <v>150000</v>
      </c>
      <c r="E40" s="22">
        <f t="shared" si="0"/>
        <v>59.062997376953625</v>
      </c>
    </row>
    <row r="41" spans="1:5" ht="15.75" x14ac:dyDescent="0.3">
      <c r="A41" s="11" t="s">
        <v>51</v>
      </c>
      <c r="B41" s="20">
        <v>331577</v>
      </c>
      <c r="C41" s="21">
        <v>17427597.16</v>
      </c>
      <c r="D41" s="21">
        <v>1590036.72</v>
      </c>
      <c r="E41" s="22">
        <f t="shared" si="0"/>
        <v>57.355105691890572</v>
      </c>
    </row>
    <row r="42" spans="1:5" ht="15.75" x14ac:dyDescent="0.3">
      <c r="A42" s="11" t="s">
        <v>6</v>
      </c>
      <c r="B42" s="20">
        <v>688711</v>
      </c>
      <c r="C42" s="21">
        <v>27375514.23</v>
      </c>
      <c r="D42" s="21">
        <v>12075953.460000001</v>
      </c>
      <c r="E42" s="22">
        <f t="shared" si="0"/>
        <v>57.28305151217274</v>
      </c>
    </row>
    <row r="43" spans="1:5" ht="15.75" x14ac:dyDescent="0.3">
      <c r="A43" s="11" t="s">
        <v>4</v>
      </c>
      <c r="B43" s="20">
        <v>325708</v>
      </c>
      <c r="C43" s="21">
        <v>11278666.51</v>
      </c>
      <c r="D43" s="21">
        <v>6706026.9100000001</v>
      </c>
      <c r="E43" s="22">
        <f t="shared" si="0"/>
        <v>55.217229604430969</v>
      </c>
    </row>
    <row r="44" spans="1:5" ht="15.75" x14ac:dyDescent="0.3">
      <c r="A44" s="11" t="s">
        <v>33</v>
      </c>
      <c r="B44" s="20">
        <v>447182</v>
      </c>
      <c r="C44" s="21">
        <v>23979220.210000001</v>
      </c>
      <c r="D44" s="21">
        <v>359429.31</v>
      </c>
      <c r="E44" s="22">
        <f t="shared" si="0"/>
        <v>54.426720037926394</v>
      </c>
    </row>
    <row r="45" spans="1:5" ht="15.75" x14ac:dyDescent="0.3">
      <c r="A45" s="11" t="s">
        <v>41</v>
      </c>
      <c r="B45" s="20">
        <v>170888</v>
      </c>
      <c r="C45" s="21">
        <v>8876413.5199999996</v>
      </c>
      <c r="D45" s="21">
        <v>399739.97</v>
      </c>
      <c r="E45" s="22">
        <f t="shared" si="0"/>
        <v>54.28206480267778</v>
      </c>
    </row>
    <row r="46" spans="1:5" ht="15.75" x14ac:dyDescent="0.3">
      <c r="A46" s="11" t="s">
        <v>26</v>
      </c>
      <c r="B46" s="20">
        <v>132299</v>
      </c>
      <c r="C46" s="21">
        <v>6190809.4199999999</v>
      </c>
      <c r="D46" s="21">
        <v>965619.91</v>
      </c>
      <c r="E46" s="22">
        <f t="shared" si="0"/>
        <v>54.092845221808176</v>
      </c>
    </row>
    <row r="47" spans="1:5" ht="15.75" x14ac:dyDescent="0.3">
      <c r="A47" s="11" t="s">
        <v>25</v>
      </c>
      <c r="B47" s="20">
        <v>100266</v>
      </c>
      <c r="C47" s="21">
        <v>4443801.5999999996</v>
      </c>
      <c r="D47" s="21">
        <v>737615.83</v>
      </c>
      <c r="E47" s="22">
        <f t="shared" si="0"/>
        <v>51.676714240121271</v>
      </c>
    </row>
    <row r="48" spans="1:5" ht="15.75" x14ac:dyDescent="0.3">
      <c r="A48" s="11" t="s">
        <v>1</v>
      </c>
      <c r="B48" s="20">
        <v>144258</v>
      </c>
      <c r="C48" s="21">
        <v>3269033.73</v>
      </c>
      <c r="D48" s="21">
        <v>3793945.9</v>
      </c>
      <c r="E48" s="22">
        <f t="shared" si="0"/>
        <v>48.960748312052019</v>
      </c>
    </row>
    <row r="49" spans="1:5" ht="15.75" x14ac:dyDescent="0.3">
      <c r="A49" s="11" t="s">
        <v>22</v>
      </c>
      <c r="B49" s="20">
        <v>173050</v>
      </c>
      <c r="C49" s="21">
        <v>7908963.7599999998</v>
      </c>
      <c r="D49" s="21">
        <v>64838.25</v>
      </c>
      <c r="E49" s="22">
        <f t="shared" si="0"/>
        <v>46.078023750361169</v>
      </c>
    </row>
    <row r="50" spans="1:5" ht="15.75" x14ac:dyDescent="0.3">
      <c r="A50" s="11" t="s">
        <v>10</v>
      </c>
      <c r="B50" s="20">
        <v>409661</v>
      </c>
      <c r="C50" s="21">
        <v>16339788.23</v>
      </c>
      <c r="D50" s="21">
        <v>1641899.55</v>
      </c>
      <c r="E50" s="22">
        <f t="shared" si="0"/>
        <v>43.894067973275469</v>
      </c>
    </row>
    <row r="51" spans="1:5" ht="15.75" x14ac:dyDescent="0.3">
      <c r="A51" s="11" t="s">
        <v>28</v>
      </c>
      <c r="B51" s="20">
        <v>137856</v>
      </c>
      <c r="C51" s="21">
        <v>6034188.0700000003</v>
      </c>
      <c r="D51" s="21">
        <v>0</v>
      </c>
      <c r="E51" s="22">
        <f t="shared" si="0"/>
        <v>43.771675298862583</v>
      </c>
    </row>
    <row r="52" spans="1:5" ht="15.75" x14ac:dyDescent="0.3">
      <c r="A52" s="11" t="s">
        <v>31</v>
      </c>
      <c r="B52" s="20">
        <v>98025</v>
      </c>
      <c r="C52" s="21">
        <v>2876407.73</v>
      </c>
      <c r="D52" s="21">
        <v>915060.2</v>
      </c>
      <c r="E52" s="22">
        <f t="shared" si="0"/>
        <v>38.678581280285641</v>
      </c>
    </row>
    <row r="53" spans="1:5" ht="15.75" x14ac:dyDescent="0.3">
      <c r="A53" s="11" t="s">
        <v>47</v>
      </c>
      <c r="B53" s="20">
        <v>105505</v>
      </c>
      <c r="C53" s="21">
        <v>3088523.7</v>
      </c>
      <c r="D53" s="21">
        <v>346289.16</v>
      </c>
      <c r="E53" s="22">
        <f t="shared" si="0"/>
        <v>32.555924932467661</v>
      </c>
    </row>
    <row r="54" spans="1:5" ht="15.75" x14ac:dyDescent="0.3">
      <c r="A54" s="11" t="s">
        <v>0</v>
      </c>
      <c r="B54" s="20">
        <v>232208</v>
      </c>
      <c r="C54" s="21">
        <v>6131680.8200000003</v>
      </c>
      <c r="D54" s="21">
        <v>549178.9</v>
      </c>
      <c r="E54" s="22">
        <f t="shared" si="0"/>
        <v>28.771014435333843</v>
      </c>
    </row>
    <row r="55" spans="1:5" ht="15.75" x14ac:dyDescent="0.3">
      <c r="A55" s="11" t="s">
        <v>29</v>
      </c>
      <c r="B55" s="20">
        <v>96068</v>
      </c>
      <c r="C55" s="21">
        <v>1828770.16</v>
      </c>
      <c r="D55" s="21">
        <v>623310.56000000006</v>
      </c>
      <c r="E55" s="22">
        <f t="shared" si="0"/>
        <v>25.524427697047923</v>
      </c>
    </row>
    <row r="56" spans="1:5" ht="15.75" x14ac:dyDescent="0.3">
      <c r="A56" s="11" t="s">
        <v>3</v>
      </c>
      <c r="B56" s="20">
        <v>113457</v>
      </c>
      <c r="C56" s="21">
        <v>2518165.59</v>
      </c>
      <c r="D56" s="21">
        <v>0</v>
      </c>
      <c r="E56" s="22">
        <f t="shared" si="0"/>
        <v>22.194889605753719</v>
      </c>
    </row>
    <row r="57" spans="1:5" ht="15.75" x14ac:dyDescent="0.3">
      <c r="A57" s="11" t="s">
        <v>44</v>
      </c>
      <c r="B57" s="20">
        <v>116979</v>
      </c>
      <c r="C57" s="21">
        <v>1741180.97</v>
      </c>
      <c r="D57" s="21">
        <v>339416.87</v>
      </c>
      <c r="E57" s="22">
        <f t="shared" si="0"/>
        <v>17.786079894681951</v>
      </c>
    </row>
    <row r="58" spans="1:5" ht="15.75" x14ac:dyDescent="0.3">
      <c r="A58" s="17"/>
      <c r="B58" s="17"/>
      <c r="C58" s="13"/>
      <c r="D58" s="13"/>
      <c r="E58" s="14"/>
    </row>
    <row r="59" spans="1:5" x14ac:dyDescent="0.25">
      <c r="A59" s="12" t="s">
        <v>48</v>
      </c>
      <c r="B59" s="12"/>
    </row>
  </sheetData>
  <sortState ref="A10:E56">
    <sortCondition descending="1" ref="E10:E56"/>
  </sortState>
  <mergeCells count="3">
    <mergeCell ref="A3:E3"/>
    <mergeCell ref="A4:E4"/>
    <mergeCell ref="A8:E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inversión por habitante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2019-10-10T09:36:08Z</dcterms:modified>
</cp:coreProperties>
</file>