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5" r:id="rId1"/>
    <sheet name="Orden IMPORTANCIA TRANSFERENCIA" sheetId="6" r:id="rId2"/>
  </sheets>
  <calcPr calcId="145621"/>
</workbook>
</file>

<file path=xl/calcChain.xml><?xml version="1.0" encoding="utf-8"?>
<calcChain xmlns="http://schemas.openxmlformats.org/spreadsheetml/2006/main">
  <c r="E21" i="6" l="1"/>
  <c r="E42" i="6"/>
  <c r="E26" i="6"/>
  <c r="E24" i="6"/>
  <c r="E56" i="6"/>
  <c r="E36" i="6"/>
  <c r="E32" i="6"/>
  <c r="E46" i="6"/>
  <c r="E18" i="6"/>
  <c r="E44" i="6"/>
  <c r="E47" i="6"/>
  <c r="E17" i="6"/>
  <c r="E29" i="6"/>
  <c r="E35" i="6"/>
  <c r="E12" i="6"/>
  <c r="E53" i="6"/>
  <c r="E31" i="6"/>
  <c r="E45" i="6"/>
  <c r="E38" i="6"/>
  <c r="E48" i="6"/>
  <c r="E13" i="6"/>
  <c r="E33" i="6"/>
  <c r="E39" i="6"/>
  <c r="E43" i="6"/>
  <c r="E37" i="6"/>
  <c r="E20" i="6"/>
  <c r="E27" i="6"/>
  <c r="E41" i="6"/>
  <c r="E19" i="6"/>
  <c r="E55" i="6"/>
  <c r="E25" i="6"/>
  <c r="E50" i="6"/>
  <c r="E14" i="6"/>
  <c r="E57" i="6"/>
  <c r="E28" i="6"/>
  <c r="E22" i="6"/>
  <c r="E52" i="6"/>
  <c r="E49" i="6"/>
  <c r="E16" i="6"/>
  <c r="E30" i="6"/>
  <c r="E51" i="6"/>
  <c r="E11" i="6"/>
  <c r="E15" i="6"/>
  <c r="E23" i="6"/>
  <c r="E34" i="6"/>
  <c r="E40" i="6"/>
  <c r="E54" i="6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11" i="5"/>
</calcChain>
</file>

<file path=xl/sharedStrings.xml><?xml version="1.0" encoding="utf-8"?>
<sst xmlns="http://schemas.openxmlformats.org/spreadsheetml/2006/main" count="118" uniqueCount="58">
  <si>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</si>
  <si>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</si>
  <si>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</si>
  <si>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</si>
  <si>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</si>
  <si>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</si>
  <si>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</si>
  <si>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</si>
  <si>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</si>
  <si>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</si>
  <si>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</si>
  <si>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</si>
  <si>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</si>
  <si>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</si>
  <si>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</si>
  <si>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</si>
  <si>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</si>
  <si>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</si>
  <si>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</si>
  <si>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</si>
  <si>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</si>
  <si>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</si>
  <si>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</si>
  <si>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</si>
  <si>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</si>
  <si>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</si>
  <si>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</si>
  <si>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</si>
  <si>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</si>
  <si>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</si>
  <si>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</si>
  <si>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</si>
  <si>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</si>
  <si>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</si>
  <si>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</si>
  <si>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</si>
  <si>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</si>
  <si>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</si>
  <si>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</si>
  <si>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</si>
  <si>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</si>
  <si>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>Castellón de la Plana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</si>
  <si>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</si>
  <si>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</si>
  <si>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</si>
  <si>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</si>
  <si>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</si>
  <si>
    <t xml:space="preserve">Ourense                                                               </t>
  </si>
  <si>
    <t>Sin datos de Badajoz, Vitoria y Las Palmas</t>
  </si>
  <si>
    <t xml:space="preserve"> </t>
  </si>
  <si>
    <t>Alicante</t>
  </si>
  <si>
    <t>Total Ingresos</t>
  </si>
  <si>
    <t>Transferencias de capital (Capitulo 7)</t>
  </si>
  <si>
    <t>Importancia/Dependencia de las Transferencias 2018</t>
  </si>
  <si>
    <t>Este indicador muestra el peso relativo de las transferencias sobre los ingresos totales (capítulos 4 y 7 de ingresos entre el total de ingresos)</t>
  </si>
  <si>
    <t>Transferencias corrientes (Capitulo 4)</t>
  </si>
  <si>
    <t>Importancia de las transferencias</t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</si>
  <si>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31-08-19). Las denominaciones y criterios de calculo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</si>
</sst>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b/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0" fontId="9" fillId="0" borderId="0" xfId="1" applyFont="1" applyFill="1" applyBorder="1" applyAlignment="1">
      <alignment horizontal="right" wrapText="1"/>
    </xf>
    <xf numFmtId="3" fontId="6" fillId="0" borderId="0" xfId="2" applyNumberFormat="1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10" fontId="6" fillId="2" borderId="2" xfId="5" applyNumberFormat="1" applyFont="1" applyFill="1" applyBorder="1" applyAlignment="1">
      <alignment horizontal="center" wrapText="1"/>
    </xf>
    <xf numFmtId="0" fontId="5" fillId="0" borderId="0" xfId="0" applyFont="1"/>
    <xf numFmtId="4" fontId="12" fillId="2" borderId="1" xfId="1" applyNumberFormat="1" applyFont="1" applyFill="1" applyBorder="1" applyAlignment="1">
      <alignment horizontal="right" wrapText="1"/>
    </xf>
    <xf numFmtId="0" fontId="12" fillId="3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295275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selection activeCell="G24" sqref="G24"/>
    </sheetView>
  </sheetViews>
  <sheetFormatPr baseColWidth="10" defaultRowHeight="15" x14ac:dyDescent="0.25"/>
  <cols>
    <col min="1" max="1" width="37" customWidth="1"/>
    <col min="2" max="2" width="16.28515625" customWidth="1"/>
    <col min="3" max="3" width="16" customWidth="1"/>
    <col min="4" max="4" width="16.140625" customWidth="1"/>
    <col min="5" max="5" width="18.7109375" customWidth="1"/>
  </cols>
  <sheetData>
    <row r="1" spans="1:13" s="1" customFormat="1" x14ac:dyDescent="0.3">
      <c r="B1" s="2"/>
      <c r="C1" s="2"/>
      <c r="D1" s="3"/>
      <c r="E1" s="3"/>
    </row>
    <row r="2" spans="1:13" s="1" customFormat="1" ht="27.75" customHeight="1" x14ac:dyDescent="0.3">
      <c r="A2" s="4"/>
      <c r="B2" s="5"/>
      <c r="C2" s="5"/>
      <c r="D2" s="4"/>
      <c r="E2" s="4"/>
    </row>
    <row r="3" spans="1:13" s="1" customFormat="1" ht="26.25" customHeight="1" x14ac:dyDescent="0.3">
      <c r="A3" s="21" t="s">
        <v>53</v>
      </c>
      <c r="B3" s="21"/>
      <c r="C3" s="21"/>
      <c r="D3" s="21"/>
      <c r="E3" s="21"/>
    </row>
    <row r="4" spans="1:13" s="1" customFormat="1" ht="20.25" x14ac:dyDescent="0.35">
      <c r="A4" s="22" t="s">
        <v>40</v>
      </c>
      <c r="B4" s="22"/>
      <c r="C4" s="22"/>
      <c r="D4" s="22"/>
      <c r="E4" s="22"/>
      <c r="F4" s="1" t="s">
        <v>49</v>
      </c>
    </row>
    <row r="5" spans="1:13" s="1" customFormat="1" x14ac:dyDescent="0.3">
      <c r="B5" s="7"/>
      <c r="C5" s="7"/>
      <c r="D5" s="8"/>
      <c r="E5" s="8"/>
    </row>
    <row r="6" spans="1:13" s="1" customFormat="1" x14ac:dyDescent="0.3">
      <c r="A6" s="18" t="s">
        <v>54</v>
      </c>
      <c r="B6" s="7"/>
      <c r="C6" s="7"/>
      <c r="D6" s="8"/>
      <c r="E6" s="8"/>
    </row>
    <row r="7" spans="1:13" s="1" customFormat="1" ht="9" customHeight="1" x14ac:dyDescent="0.3">
      <c r="A7" s="18" t="s">
        <v>49</v>
      </c>
      <c r="B7" s="7"/>
      <c r="C7" s="7"/>
      <c r="D7" s="8"/>
      <c r="E7" s="8"/>
    </row>
    <row r="8" spans="1:13" s="1" customFormat="1" ht="30.75" customHeight="1" x14ac:dyDescent="0.3">
      <c r="A8" s="23" t="s">
        <v>57</v>
      </c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</row>
    <row r="9" spans="1:13" s="1" customFormat="1" x14ac:dyDescent="0.3">
      <c r="A9" s="6"/>
      <c r="B9" s="16"/>
      <c r="C9" s="16"/>
      <c r="D9" s="16"/>
      <c r="E9" s="16"/>
      <c r="F9" s="16"/>
      <c r="G9" s="16"/>
      <c r="H9" s="16"/>
      <c r="I9" s="16"/>
    </row>
    <row r="10" spans="1:13" s="1" customFormat="1" ht="48" customHeight="1" x14ac:dyDescent="0.3">
      <c r="A10" s="9" t="s">
        <v>39</v>
      </c>
      <c r="B10" s="20" t="s">
        <v>55</v>
      </c>
      <c r="C10" s="20" t="s">
        <v>52</v>
      </c>
      <c r="D10" s="20" t="s">
        <v>51</v>
      </c>
      <c r="E10" s="10" t="s">
        <v>56</v>
      </c>
    </row>
    <row r="11" spans="1:13" ht="15" customHeight="1" x14ac:dyDescent="0.3">
      <c r="A11" s="11" t="s">
        <v>22</v>
      </c>
      <c r="B11" s="19">
        <v>39616901.289999999</v>
      </c>
      <c r="C11" s="19">
        <v>1093966.3600000001</v>
      </c>
      <c r="D11" s="19">
        <v>182306311.15000004</v>
      </c>
      <c r="E11" s="17">
        <f>(B11+C11)/D11</f>
        <v>0.22331024852180489</v>
      </c>
    </row>
    <row r="12" spans="1:13" ht="15" customHeight="1" x14ac:dyDescent="0.3">
      <c r="A12" s="11" t="s">
        <v>50</v>
      </c>
      <c r="B12" s="19">
        <v>74615200.959999993</v>
      </c>
      <c r="C12" s="19">
        <v>1076735.8700000001</v>
      </c>
      <c r="D12" s="19">
        <v>281684644.81999999</v>
      </c>
      <c r="E12" s="17">
        <f t="shared" ref="E12:E57" si="0">(B12+C12)/D12</f>
        <v>0.2687116185490625</v>
      </c>
    </row>
    <row r="13" spans="1:13" ht="15" customHeight="1" x14ac:dyDescent="0.3">
      <c r="A13" s="11" t="s">
        <v>2</v>
      </c>
      <c r="B13" s="19">
        <v>57611282.140000001</v>
      </c>
      <c r="C13" s="19">
        <v>348115.28</v>
      </c>
      <c r="D13" s="19">
        <v>199639095.32999998</v>
      </c>
      <c r="E13" s="17">
        <f t="shared" si="0"/>
        <v>0.29032087790316879</v>
      </c>
    </row>
    <row r="14" spans="1:13" ht="15" customHeight="1" x14ac:dyDescent="0.3">
      <c r="A14" s="11" t="s">
        <v>13</v>
      </c>
      <c r="B14" s="19">
        <v>14797742.210000001</v>
      </c>
      <c r="C14" s="19">
        <v>4764979.4800000004</v>
      </c>
      <c r="D14" s="19">
        <v>56759674.089999996</v>
      </c>
      <c r="E14" s="17">
        <f t="shared" si="0"/>
        <v>0.34465880933320214</v>
      </c>
    </row>
    <row r="15" spans="1:13" ht="15" customHeight="1" x14ac:dyDescent="0.3">
      <c r="A15" s="11" t="s">
        <v>27</v>
      </c>
      <c r="B15" s="19">
        <v>1107307680.48</v>
      </c>
      <c r="C15" s="19">
        <v>46658829.68</v>
      </c>
      <c r="D15" s="19">
        <v>2790954480.6600003</v>
      </c>
      <c r="E15" s="17">
        <f t="shared" si="0"/>
        <v>0.41346661801775858</v>
      </c>
    </row>
    <row r="16" spans="1:13" ht="15" customHeight="1" x14ac:dyDescent="0.3">
      <c r="A16" s="11" t="s">
        <v>36</v>
      </c>
      <c r="B16" s="19">
        <v>334521014.02999997</v>
      </c>
      <c r="C16" s="19">
        <v>3521466.89</v>
      </c>
      <c r="D16" s="19">
        <v>559254011.83000004</v>
      </c>
      <c r="E16" s="17">
        <f t="shared" si="0"/>
        <v>0.6044524916573274</v>
      </c>
    </row>
    <row r="17" spans="1:5" ht="15" customHeight="1" x14ac:dyDescent="0.3">
      <c r="A17" s="11" t="s">
        <v>12</v>
      </c>
      <c r="B17" s="19">
        <v>41600339.43</v>
      </c>
      <c r="C17" s="19">
        <v>3051337.32</v>
      </c>
      <c r="D17" s="19">
        <v>193636252.02999997</v>
      </c>
      <c r="E17" s="17">
        <f t="shared" si="0"/>
        <v>0.23059564664101295</v>
      </c>
    </row>
    <row r="18" spans="1:5" ht="15" customHeight="1" x14ac:dyDescent="0.3">
      <c r="A18" s="11" t="s">
        <v>29</v>
      </c>
      <c r="B18" s="19">
        <v>21687249.5</v>
      </c>
      <c r="C18" s="19">
        <v>243381.61</v>
      </c>
      <c r="D18" s="19">
        <v>72270387.810000002</v>
      </c>
      <c r="E18" s="17">
        <f t="shared" si="0"/>
        <v>0.30345251733885775</v>
      </c>
    </row>
    <row r="19" spans="1:5" ht="15" customHeight="1" x14ac:dyDescent="0.3">
      <c r="A19" s="11" t="s">
        <v>44</v>
      </c>
      <c r="B19" s="19">
        <v>61420042.549999997</v>
      </c>
      <c r="C19" s="19">
        <v>553475.56999999995</v>
      </c>
      <c r="D19" s="19">
        <v>151480573.38</v>
      </c>
      <c r="E19" s="17">
        <f t="shared" si="0"/>
        <v>0.40911858687341335</v>
      </c>
    </row>
    <row r="20" spans="1:5" ht="15" customHeight="1" x14ac:dyDescent="0.3">
      <c r="A20" s="11" t="s">
        <v>41</v>
      </c>
      <c r="B20" s="19">
        <v>39087909.539999999</v>
      </c>
      <c r="C20" s="19">
        <v>1760008.12</v>
      </c>
      <c r="D20" s="19">
        <v>175113382.87</v>
      </c>
      <c r="E20" s="17">
        <f t="shared" si="0"/>
        <v>0.23326553910687978</v>
      </c>
    </row>
    <row r="21" spans="1:5" ht="15" customHeight="1" x14ac:dyDescent="0.3">
      <c r="A21" s="11" t="s">
        <v>20</v>
      </c>
      <c r="B21" s="19">
        <v>17423402.079999998</v>
      </c>
      <c r="C21" s="19">
        <v>814970.38</v>
      </c>
      <c r="D21" s="19">
        <v>79272860.829999998</v>
      </c>
      <c r="E21" s="17">
        <f t="shared" si="0"/>
        <v>0.23007082460556127</v>
      </c>
    </row>
    <row r="22" spans="1:5" ht="15" customHeight="1" x14ac:dyDescent="0.3">
      <c r="A22" s="11" t="s">
        <v>4</v>
      </c>
      <c r="B22" s="19">
        <v>103227564.37</v>
      </c>
      <c r="C22" s="19">
        <v>5531493.6299999999</v>
      </c>
      <c r="D22" s="19">
        <v>313759297.22999996</v>
      </c>
      <c r="E22" s="17">
        <f t="shared" si="0"/>
        <v>0.34663214432264178</v>
      </c>
    </row>
    <row r="23" spans="1:5" ht="15" customHeight="1" x14ac:dyDescent="0.3">
      <c r="A23" s="11" t="s">
        <v>30</v>
      </c>
      <c r="B23" s="19">
        <v>70856501.700000003</v>
      </c>
      <c r="C23" s="19">
        <v>3662041.07</v>
      </c>
      <c r="D23" s="19">
        <v>245016873.98999998</v>
      </c>
      <c r="E23" s="17">
        <f t="shared" si="0"/>
        <v>0.30413637051398085</v>
      </c>
    </row>
    <row r="24" spans="1:5" ht="15" customHeight="1" x14ac:dyDescent="0.3">
      <c r="A24" s="11" t="s">
        <v>21</v>
      </c>
      <c r="B24" s="19">
        <v>10593481.02</v>
      </c>
      <c r="C24" s="19">
        <v>216298.34</v>
      </c>
      <c r="D24" s="19">
        <v>59650517.339999996</v>
      </c>
      <c r="E24" s="17">
        <f t="shared" si="0"/>
        <v>0.18121853492712725</v>
      </c>
    </row>
    <row r="25" spans="1:5" ht="15" customHeight="1" x14ac:dyDescent="0.3">
      <c r="A25" s="11" t="s">
        <v>35</v>
      </c>
      <c r="B25" s="19">
        <v>148209149.33000001</v>
      </c>
      <c r="C25" s="19">
        <v>9047210.9900000002</v>
      </c>
      <c r="D25" s="19">
        <v>380257533.84999996</v>
      </c>
      <c r="E25" s="17">
        <f t="shared" si="0"/>
        <v>0.41355225425206926</v>
      </c>
    </row>
    <row r="26" spans="1:5" ht="15.75" x14ac:dyDescent="0.3">
      <c r="A26" s="11" t="s">
        <v>25</v>
      </c>
      <c r="B26" s="19">
        <v>29250346.600000001</v>
      </c>
      <c r="C26" s="19">
        <v>90000</v>
      </c>
      <c r="D26" s="19">
        <v>126905274.35000001</v>
      </c>
      <c r="E26" s="17">
        <f t="shared" si="0"/>
        <v>0.23119879571813873</v>
      </c>
    </row>
    <row r="27" spans="1:5" ht="15.75" x14ac:dyDescent="0.3">
      <c r="A27" s="11" t="s">
        <v>0</v>
      </c>
      <c r="B27" s="19">
        <v>87889423.359999999</v>
      </c>
      <c r="C27" s="19">
        <v>233291.31</v>
      </c>
      <c r="D27" s="19">
        <v>277449021.69999999</v>
      </c>
      <c r="E27" s="17">
        <f t="shared" si="0"/>
        <v>0.31761768028609344</v>
      </c>
    </row>
    <row r="28" spans="1:5" ht="15.75" x14ac:dyDescent="0.3">
      <c r="A28" s="11" t="s">
        <v>24</v>
      </c>
      <c r="B28" s="19">
        <v>13866666.09</v>
      </c>
      <c r="C28" s="19">
        <v>301612.69</v>
      </c>
      <c r="D28" s="19">
        <v>70727019.450000003</v>
      </c>
      <c r="E28" s="17">
        <f t="shared" si="0"/>
        <v>0.20032342505279993</v>
      </c>
    </row>
    <row r="29" spans="1:5" ht="15.75" x14ac:dyDescent="0.3">
      <c r="A29" s="11" t="s">
        <v>1</v>
      </c>
      <c r="B29" s="19">
        <v>47042243.060000002</v>
      </c>
      <c r="C29" s="19">
        <v>307665.76</v>
      </c>
      <c r="D29" s="19">
        <v>125503331.32000001</v>
      </c>
      <c r="E29" s="17">
        <f t="shared" si="0"/>
        <v>0.37728009545236985</v>
      </c>
    </row>
    <row r="30" spans="1:5" ht="15.75" x14ac:dyDescent="0.3">
      <c r="A30" s="11" t="s">
        <v>8</v>
      </c>
      <c r="B30" s="19">
        <v>12033707.619999999</v>
      </c>
      <c r="C30" s="19">
        <v>1727132.51</v>
      </c>
      <c r="D30" s="19">
        <v>52742441.469999991</v>
      </c>
      <c r="E30" s="17">
        <f t="shared" si="0"/>
        <v>0.26090639239420105</v>
      </c>
    </row>
    <row r="31" spans="1:5" ht="15.75" x14ac:dyDescent="0.3">
      <c r="A31" s="11" t="s">
        <v>3</v>
      </c>
      <c r="B31" s="19">
        <v>44634197.049999997</v>
      </c>
      <c r="C31" s="19">
        <v>1008669.01</v>
      </c>
      <c r="D31" s="19">
        <v>150056687.50999999</v>
      </c>
      <c r="E31" s="17">
        <f t="shared" si="0"/>
        <v>0.30417082248972271</v>
      </c>
    </row>
    <row r="32" spans="1:5" ht="15.75" x14ac:dyDescent="0.3">
      <c r="A32" s="11" t="s">
        <v>14</v>
      </c>
      <c r="B32" s="19">
        <v>37539060.950000003</v>
      </c>
      <c r="C32" s="19">
        <v>16564803.34</v>
      </c>
      <c r="D32" s="19">
        <v>148436343.71999997</v>
      </c>
      <c r="E32" s="17">
        <f t="shared" si="0"/>
        <v>0.36449203028105964</v>
      </c>
    </row>
    <row r="33" spans="1:5" ht="15.75" x14ac:dyDescent="0.3">
      <c r="A33" s="11" t="s">
        <v>28</v>
      </c>
      <c r="B33" s="19">
        <v>45698039.009999998</v>
      </c>
      <c r="C33" s="19">
        <v>731550.73</v>
      </c>
      <c r="D33" s="19">
        <v>162504369.90999997</v>
      </c>
      <c r="E33" s="17">
        <f t="shared" si="0"/>
        <v>0.28571286892601205</v>
      </c>
    </row>
    <row r="34" spans="1:5" ht="15.75" x14ac:dyDescent="0.3">
      <c r="A34" s="11" t="s">
        <v>37</v>
      </c>
      <c r="B34" s="19">
        <v>37742061.119999997</v>
      </c>
      <c r="C34" s="19">
        <v>1322004.96</v>
      </c>
      <c r="D34" s="19">
        <v>151847016.23999998</v>
      </c>
      <c r="E34" s="17">
        <f t="shared" si="0"/>
        <v>0.25725935910559977</v>
      </c>
    </row>
    <row r="35" spans="1:5" ht="15.75" x14ac:dyDescent="0.3">
      <c r="A35" s="11" t="s">
        <v>31</v>
      </c>
      <c r="B35" s="19">
        <v>21912619.539999999</v>
      </c>
      <c r="C35" s="19">
        <v>1224128.82</v>
      </c>
      <c r="D35" s="19">
        <v>86057002.279999986</v>
      </c>
      <c r="E35" s="17">
        <f t="shared" si="0"/>
        <v>0.26885375677764084</v>
      </c>
    </row>
    <row r="36" spans="1:5" ht="15.75" x14ac:dyDescent="0.3">
      <c r="A36" s="11" t="s">
        <v>32</v>
      </c>
      <c r="B36" s="19">
        <v>1490056689.24</v>
      </c>
      <c r="C36" s="19">
        <v>20000</v>
      </c>
      <c r="D36" s="19">
        <v>5131094929.1199999</v>
      </c>
      <c r="E36" s="17">
        <f t="shared" si="0"/>
        <v>0.29040131001738323</v>
      </c>
    </row>
    <row r="37" spans="1:5" ht="15.75" x14ac:dyDescent="0.3">
      <c r="A37" s="11" t="s">
        <v>5</v>
      </c>
      <c r="B37" s="19">
        <v>284246235.76999998</v>
      </c>
      <c r="C37" s="19">
        <v>15163342.289999999</v>
      </c>
      <c r="D37" s="19">
        <v>663236469.25999999</v>
      </c>
      <c r="E37" s="17">
        <f t="shared" si="0"/>
        <v>0.45143714487543712</v>
      </c>
    </row>
    <row r="38" spans="1:5" ht="15.75" x14ac:dyDescent="0.3">
      <c r="A38" s="11" t="s">
        <v>33</v>
      </c>
      <c r="B38" s="19">
        <v>92017553.260000005</v>
      </c>
      <c r="C38" s="19">
        <v>8904872.25</v>
      </c>
      <c r="D38" s="19">
        <v>413525228.88999999</v>
      </c>
      <c r="E38" s="17">
        <f t="shared" si="0"/>
        <v>0.24405385320963316</v>
      </c>
    </row>
    <row r="39" spans="1:5" ht="15.75" x14ac:dyDescent="0.3">
      <c r="A39" s="11" t="s">
        <v>47</v>
      </c>
      <c r="B39" s="19">
        <v>30922263.359999999</v>
      </c>
      <c r="C39" s="19">
        <v>970031.9</v>
      </c>
      <c r="D39" s="19">
        <v>115711755.79000001</v>
      </c>
      <c r="E39" s="17">
        <f t="shared" si="0"/>
        <v>0.27561845416882164</v>
      </c>
    </row>
    <row r="40" spans="1:5" ht="15.75" x14ac:dyDescent="0.3">
      <c r="A40" s="11" t="s">
        <v>42</v>
      </c>
      <c r="B40" s="19">
        <v>59010163.469999999</v>
      </c>
      <c r="C40" s="19">
        <v>1710</v>
      </c>
      <c r="D40" s="19">
        <v>231923216.15000004</v>
      </c>
      <c r="E40" s="17">
        <f t="shared" si="0"/>
        <v>0.25444573617775779</v>
      </c>
    </row>
    <row r="41" spans="1:5" ht="15.75" x14ac:dyDescent="0.3">
      <c r="A41" s="11" t="s">
        <v>15</v>
      </c>
      <c r="B41" s="19">
        <v>20651104.329999998</v>
      </c>
      <c r="C41" s="19">
        <v>416181.05</v>
      </c>
      <c r="D41" s="19">
        <v>70236701.429999992</v>
      </c>
      <c r="E41" s="17">
        <f t="shared" si="0"/>
        <v>0.29994696435162588</v>
      </c>
    </row>
    <row r="42" spans="1:5" ht="15.75" x14ac:dyDescent="0.3">
      <c r="A42" s="11" t="s">
        <v>10</v>
      </c>
      <c r="B42" s="19">
        <v>90095100.480000004</v>
      </c>
      <c r="C42" s="19">
        <v>13098080.720000001</v>
      </c>
      <c r="D42" s="19">
        <v>450423186.52000004</v>
      </c>
      <c r="E42" s="17">
        <f t="shared" si="0"/>
        <v>0.22910272891872527</v>
      </c>
    </row>
    <row r="43" spans="1:5" ht="15.75" x14ac:dyDescent="0.3">
      <c r="A43" s="11" t="s">
        <v>34</v>
      </c>
      <c r="B43" s="19">
        <v>102069729.66</v>
      </c>
      <c r="C43" s="19">
        <v>863580.48</v>
      </c>
      <c r="D43" s="19">
        <v>213325146.94999996</v>
      </c>
      <c r="E43" s="17">
        <f t="shared" si="0"/>
        <v>0.48251840728428486</v>
      </c>
    </row>
    <row r="44" spans="1:5" ht="15.75" x14ac:dyDescent="0.3">
      <c r="A44" s="11" t="s">
        <v>45</v>
      </c>
      <c r="B44" s="19">
        <v>20342670.68</v>
      </c>
      <c r="C44" s="19">
        <v>1883217.12</v>
      </c>
      <c r="D44" s="19">
        <v>77252311.570000023</v>
      </c>
      <c r="E44" s="17">
        <f t="shared" si="0"/>
        <v>0.28770514885966403</v>
      </c>
    </row>
    <row r="45" spans="1:5" ht="15.75" x14ac:dyDescent="0.3">
      <c r="A45" s="11" t="s">
        <v>19</v>
      </c>
      <c r="B45" s="19">
        <v>44023611.799999997</v>
      </c>
      <c r="C45" s="19">
        <v>2834689.6</v>
      </c>
      <c r="D45" s="19">
        <v>154253323.96000001</v>
      </c>
      <c r="E45" s="17">
        <f t="shared" si="0"/>
        <v>0.3037749864771212</v>
      </c>
    </row>
    <row r="46" spans="1:5" ht="15.75" x14ac:dyDescent="0.3">
      <c r="A46" s="11" t="s">
        <v>43</v>
      </c>
      <c r="B46" s="19">
        <v>83663018.890000001</v>
      </c>
      <c r="C46" s="19">
        <v>10489356.08</v>
      </c>
      <c r="D46" s="19">
        <v>235821357.25999999</v>
      </c>
      <c r="E46" s="17">
        <f t="shared" si="0"/>
        <v>0.39925296022359091</v>
      </c>
    </row>
    <row r="47" spans="1:5" ht="15.75" x14ac:dyDescent="0.3">
      <c r="A47" s="11" t="s">
        <v>11</v>
      </c>
      <c r="B47" s="19">
        <v>46782148.740000002</v>
      </c>
      <c r="C47" s="19">
        <v>2043984.26</v>
      </c>
      <c r="D47" s="19">
        <v>197883795.73999998</v>
      </c>
      <c r="E47" s="17">
        <f t="shared" si="0"/>
        <v>0.24674144144754925</v>
      </c>
    </row>
    <row r="48" spans="1:5" ht="15.75" x14ac:dyDescent="0.3">
      <c r="A48" s="11" t="s">
        <v>46</v>
      </c>
      <c r="B48" s="19">
        <v>15721216.34</v>
      </c>
      <c r="C48" s="19">
        <v>138347.68</v>
      </c>
      <c r="D48" s="19">
        <v>62202476.969999999</v>
      </c>
      <c r="E48" s="17">
        <f t="shared" si="0"/>
        <v>0.25496676004798013</v>
      </c>
    </row>
    <row r="49" spans="1:5" ht="15.75" x14ac:dyDescent="0.3">
      <c r="A49" s="11" t="s">
        <v>6</v>
      </c>
      <c r="B49" s="19">
        <v>321739850.19999999</v>
      </c>
      <c r="C49" s="19">
        <v>-10314.67</v>
      </c>
      <c r="D49" s="19">
        <v>818758906.21000016</v>
      </c>
      <c r="E49" s="17">
        <f t="shared" si="0"/>
        <v>0.39294783005081702</v>
      </c>
    </row>
    <row r="50" spans="1:5" ht="15.75" x14ac:dyDescent="0.3">
      <c r="A50" s="11" t="s">
        <v>18</v>
      </c>
      <c r="B50" s="19">
        <v>10290860.210000001</v>
      </c>
      <c r="C50" s="19">
        <v>808471.34</v>
      </c>
      <c r="D50" s="19">
        <v>43838463.789999999</v>
      </c>
      <c r="E50" s="17">
        <f t="shared" si="0"/>
        <v>0.25318705516619566</v>
      </c>
    </row>
    <row r="51" spans="1:5" ht="15.75" x14ac:dyDescent="0.3">
      <c r="A51" s="11" t="s">
        <v>26</v>
      </c>
      <c r="B51" s="19">
        <v>48625662.960000001</v>
      </c>
      <c r="C51" s="19">
        <v>756515.9</v>
      </c>
      <c r="D51" s="19">
        <v>170001046.34999999</v>
      </c>
      <c r="E51" s="17">
        <f t="shared" si="0"/>
        <v>0.29048161714447002</v>
      </c>
    </row>
    <row r="52" spans="1:5" ht="15.75" x14ac:dyDescent="0.3">
      <c r="A52" s="11" t="s">
        <v>9</v>
      </c>
      <c r="B52" s="19">
        <v>7430614.1399999997</v>
      </c>
      <c r="C52" s="19">
        <v>3554899.31</v>
      </c>
      <c r="D52" s="19">
        <v>38244494.43</v>
      </c>
      <c r="E52" s="17">
        <f t="shared" si="0"/>
        <v>0.28724431094538588</v>
      </c>
    </row>
    <row r="53" spans="1:5" ht="15.75" x14ac:dyDescent="0.3">
      <c r="A53" s="11" t="s">
        <v>23</v>
      </c>
      <c r="B53" s="19">
        <v>18068732.170000002</v>
      </c>
      <c r="C53" s="19">
        <v>302745.64</v>
      </c>
      <c r="D53" s="19">
        <v>98720808.260000005</v>
      </c>
      <c r="E53" s="17">
        <f t="shared" si="0"/>
        <v>0.18609529372587008</v>
      </c>
    </row>
    <row r="54" spans="1:5" ht="15.75" x14ac:dyDescent="0.3">
      <c r="A54" s="11" t="s">
        <v>38</v>
      </c>
      <c r="B54" s="19">
        <v>349668089.56999999</v>
      </c>
      <c r="C54" s="19">
        <v>1722414.39</v>
      </c>
      <c r="D54" s="19">
        <v>1085241174.4200001</v>
      </c>
      <c r="E54" s="17">
        <f t="shared" si="0"/>
        <v>0.3237902433510213</v>
      </c>
    </row>
    <row r="55" spans="1:5" ht="15.75" x14ac:dyDescent="0.3">
      <c r="A55" s="11" t="s">
        <v>17</v>
      </c>
      <c r="B55" s="19">
        <v>86920054.890000001</v>
      </c>
      <c r="C55" s="19">
        <v>953575.72</v>
      </c>
      <c r="D55" s="19">
        <v>279654755.05999994</v>
      </c>
      <c r="E55" s="17">
        <f t="shared" si="0"/>
        <v>0.31422183610340082</v>
      </c>
    </row>
    <row r="56" spans="1:5" ht="15.75" x14ac:dyDescent="0.3">
      <c r="A56" s="11" t="s">
        <v>16</v>
      </c>
      <c r="B56" s="19">
        <v>16741836.300000001</v>
      </c>
      <c r="C56" s="19">
        <v>-1002323.97</v>
      </c>
      <c r="D56" s="19">
        <v>61021307.630000003</v>
      </c>
      <c r="E56" s="17">
        <f t="shared" si="0"/>
        <v>0.25793469431097471</v>
      </c>
    </row>
    <row r="57" spans="1:5" ht="15.75" x14ac:dyDescent="0.3">
      <c r="A57" s="11" t="s">
        <v>7</v>
      </c>
      <c r="B57" s="19">
        <v>262644103.06999999</v>
      </c>
      <c r="C57" s="19">
        <v>15137038.83</v>
      </c>
      <c r="D57" s="19">
        <v>777737043.98000002</v>
      </c>
      <c r="E57" s="17">
        <f t="shared" si="0"/>
        <v>0.35716588794392479</v>
      </c>
    </row>
    <row r="58" spans="1:5" ht="15.75" x14ac:dyDescent="0.3">
      <c r="A58" s="14"/>
      <c r="B58" s="13"/>
      <c r="C58" s="13"/>
      <c r="D58" s="13"/>
      <c r="E58" s="15"/>
    </row>
    <row r="59" spans="1:5" x14ac:dyDescent="0.25">
      <c r="A59" s="12" t="s">
        <v>48</v>
      </c>
    </row>
  </sheetData>
  <sortState ref="A13:I59">
    <sortCondition ref="A13:A59"/>
  </sortState>
  <mergeCells count="3">
    <mergeCell ref="A3:E3"/>
    <mergeCell ref="A4:E4"/>
    <mergeCell ref="A8:E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G14" sqref="G14"/>
    </sheetView>
  </sheetViews>
  <sheetFormatPr baseColWidth="10" defaultRowHeight="15" x14ac:dyDescent="0.25"/>
  <cols>
    <col min="1" max="1" width="37" customWidth="1"/>
    <col min="2" max="2" width="16.28515625" customWidth="1"/>
    <col min="3" max="3" width="16" customWidth="1"/>
    <col min="4" max="4" width="16.140625" customWidth="1"/>
    <col min="5" max="5" width="19.140625" customWidth="1"/>
  </cols>
  <sheetData>
    <row r="1" spans="1:9" s="1" customFormat="1" x14ac:dyDescent="0.3">
      <c r="B1" s="2"/>
      <c r="C1" s="2"/>
      <c r="D1" s="3"/>
      <c r="E1" s="3"/>
    </row>
    <row r="2" spans="1:9" s="1" customFormat="1" ht="27.75" customHeight="1" x14ac:dyDescent="0.3">
      <c r="A2" s="4"/>
      <c r="B2" s="5"/>
      <c r="C2" s="5"/>
      <c r="D2" s="4"/>
      <c r="E2" s="4"/>
    </row>
    <row r="3" spans="1:9" s="1" customFormat="1" ht="26.25" customHeight="1" x14ac:dyDescent="0.3">
      <c r="A3" s="21" t="s">
        <v>53</v>
      </c>
      <c r="B3" s="21"/>
      <c r="C3" s="21"/>
      <c r="D3" s="21"/>
      <c r="E3" s="21"/>
    </row>
    <row r="4" spans="1:9" s="1" customFormat="1" ht="20.25" x14ac:dyDescent="0.35">
      <c r="A4" s="22" t="s">
        <v>40</v>
      </c>
      <c r="B4" s="22"/>
      <c r="C4" s="22"/>
      <c r="D4" s="22"/>
      <c r="E4" s="22"/>
      <c r="F4" s="1" t="s">
        <v>49</v>
      </c>
    </row>
    <row r="5" spans="1:9" s="1" customFormat="1" x14ac:dyDescent="0.3">
      <c r="B5" s="7"/>
      <c r="C5" s="7"/>
      <c r="D5" s="8"/>
      <c r="E5" s="8"/>
    </row>
    <row r="6" spans="1:9" s="1" customFormat="1" x14ac:dyDescent="0.3">
      <c r="A6" s="18" t="s">
        <v>54</v>
      </c>
      <c r="B6" s="7"/>
      <c r="C6" s="7"/>
      <c r="D6" s="8"/>
      <c r="E6" s="8"/>
    </row>
    <row r="7" spans="1:9" s="1" customFormat="1" ht="9.75" customHeight="1" x14ac:dyDescent="0.3">
      <c r="A7" s="18" t="s">
        <v>49</v>
      </c>
      <c r="B7" s="7"/>
      <c r="C7" s="7"/>
      <c r="D7" s="8"/>
      <c r="E7" s="8"/>
    </row>
    <row r="8" spans="1:9" s="1" customFormat="1" ht="28.5" customHeight="1" x14ac:dyDescent="0.3">
      <c r="A8" s="23" t="s">
        <v>57</v>
      </c>
      <c r="B8" s="23"/>
      <c r="C8" s="23"/>
      <c r="D8" s="23"/>
      <c r="E8" s="23"/>
      <c r="F8" s="16"/>
      <c r="G8" s="16"/>
      <c r="H8" s="16"/>
      <c r="I8" s="16"/>
    </row>
    <row r="9" spans="1:9" s="1" customFormat="1" x14ac:dyDescent="0.3">
      <c r="A9" s="6"/>
      <c r="B9" s="16"/>
      <c r="C9" s="16"/>
      <c r="D9" s="16"/>
      <c r="E9" s="16"/>
      <c r="F9" s="16"/>
      <c r="G9" s="16"/>
      <c r="H9" s="16"/>
      <c r="I9" s="16"/>
    </row>
    <row r="10" spans="1:9" s="1" customFormat="1" ht="48" customHeight="1" x14ac:dyDescent="0.3">
      <c r="A10" s="9" t="s">
        <v>39</v>
      </c>
      <c r="B10" s="20" t="s">
        <v>55</v>
      </c>
      <c r="C10" s="20" t="s">
        <v>52</v>
      </c>
      <c r="D10" s="20" t="s">
        <v>51</v>
      </c>
      <c r="E10" s="10" t="s">
        <v>56</v>
      </c>
    </row>
    <row r="11" spans="1:9" ht="15" customHeight="1" x14ac:dyDescent="0.3">
      <c r="A11" s="11" t="s">
        <v>36</v>
      </c>
      <c r="B11" s="19">
        <v>334521014.02999997</v>
      </c>
      <c r="C11" s="19">
        <v>3521466.89</v>
      </c>
      <c r="D11" s="19">
        <v>559254011.83000004</v>
      </c>
      <c r="E11" s="17">
        <f t="shared" ref="E11:E57" si="0">(B11+C11)/D11</f>
        <v>0.6044524916573274</v>
      </c>
    </row>
    <row r="12" spans="1:9" ht="15" customHeight="1" x14ac:dyDescent="0.3">
      <c r="A12" s="11" t="s">
        <v>34</v>
      </c>
      <c r="B12" s="19">
        <v>102069729.66</v>
      </c>
      <c r="C12" s="19">
        <v>863580.48</v>
      </c>
      <c r="D12" s="19">
        <v>213325146.94999996</v>
      </c>
      <c r="E12" s="17">
        <f t="shared" si="0"/>
        <v>0.48251840728428486</v>
      </c>
    </row>
    <row r="13" spans="1:9" ht="15" customHeight="1" x14ac:dyDescent="0.3">
      <c r="A13" s="11" t="s">
        <v>5</v>
      </c>
      <c r="B13" s="19">
        <v>284246235.76999998</v>
      </c>
      <c r="C13" s="19">
        <v>15163342.289999999</v>
      </c>
      <c r="D13" s="19">
        <v>663236469.25999999</v>
      </c>
      <c r="E13" s="17">
        <f t="shared" si="0"/>
        <v>0.45143714487543712</v>
      </c>
    </row>
    <row r="14" spans="1:9" ht="15" customHeight="1" x14ac:dyDescent="0.3">
      <c r="A14" s="11" t="s">
        <v>35</v>
      </c>
      <c r="B14" s="19">
        <v>148209149.33000001</v>
      </c>
      <c r="C14" s="19">
        <v>9047210.9900000002</v>
      </c>
      <c r="D14" s="19">
        <v>380257533.84999996</v>
      </c>
      <c r="E14" s="17">
        <f t="shared" si="0"/>
        <v>0.41355225425206926</v>
      </c>
    </row>
    <row r="15" spans="1:9" ht="15" customHeight="1" x14ac:dyDescent="0.3">
      <c r="A15" s="11" t="s">
        <v>27</v>
      </c>
      <c r="B15" s="19">
        <v>1107307680.48</v>
      </c>
      <c r="C15" s="19">
        <v>46658829.68</v>
      </c>
      <c r="D15" s="19">
        <v>2790954480.6600003</v>
      </c>
      <c r="E15" s="17">
        <f t="shared" si="0"/>
        <v>0.41346661801775858</v>
      </c>
    </row>
    <row r="16" spans="1:9" ht="15" customHeight="1" x14ac:dyDescent="0.3">
      <c r="A16" s="11" t="s">
        <v>44</v>
      </c>
      <c r="B16" s="19">
        <v>61420042.549999997</v>
      </c>
      <c r="C16" s="19">
        <v>553475.56999999995</v>
      </c>
      <c r="D16" s="19">
        <v>151480573.38</v>
      </c>
      <c r="E16" s="17">
        <f t="shared" si="0"/>
        <v>0.40911858687341335</v>
      </c>
    </row>
    <row r="17" spans="1:5" ht="15" customHeight="1" x14ac:dyDescent="0.3">
      <c r="A17" s="11" t="s">
        <v>43</v>
      </c>
      <c r="B17" s="19">
        <v>83663018.890000001</v>
      </c>
      <c r="C17" s="19">
        <v>10489356.08</v>
      </c>
      <c r="D17" s="19">
        <v>235821357.25999999</v>
      </c>
      <c r="E17" s="17">
        <f t="shared" si="0"/>
        <v>0.39925296022359091</v>
      </c>
    </row>
    <row r="18" spans="1:5" ht="15" customHeight="1" x14ac:dyDescent="0.3">
      <c r="A18" s="11" t="s">
        <v>6</v>
      </c>
      <c r="B18" s="19">
        <v>321739850.19999999</v>
      </c>
      <c r="C18" s="19">
        <v>-10314.67</v>
      </c>
      <c r="D18" s="19">
        <v>818758906.21000016</v>
      </c>
      <c r="E18" s="17">
        <f t="shared" si="0"/>
        <v>0.39294783005081702</v>
      </c>
    </row>
    <row r="19" spans="1:5" ht="15" customHeight="1" x14ac:dyDescent="0.3">
      <c r="A19" s="11" t="s">
        <v>1</v>
      </c>
      <c r="B19" s="19">
        <v>47042243.060000002</v>
      </c>
      <c r="C19" s="19">
        <v>307665.76</v>
      </c>
      <c r="D19" s="19">
        <v>125503331.32000001</v>
      </c>
      <c r="E19" s="17">
        <f t="shared" si="0"/>
        <v>0.37728009545236985</v>
      </c>
    </row>
    <row r="20" spans="1:5" ht="15" customHeight="1" x14ac:dyDescent="0.3">
      <c r="A20" s="11" t="s">
        <v>14</v>
      </c>
      <c r="B20" s="19">
        <v>37539060.950000003</v>
      </c>
      <c r="C20" s="19">
        <v>16564803.34</v>
      </c>
      <c r="D20" s="19">
        <v>148436343.71999997</v>
      </c>
      <c r="E20" s="17">
        <f t="shared" si="0"/>
        <v>0.36449203028105964</v>
      </c>
    </row>
    <row r="21" spans="1:5" ht="15" customHeight="1" x14ac:dyDescent="0.3">
      <c r="A21" s="11" t="s">
        <v>7</v>
      </c>
      <c r="B21" s="19">
        <v>262644103.06999999</v>
      </c>
      <c r="C21" s="19">
        <v>15137038.83</v>
      </c>
      <c r="D21" s="19">
        <v>777737043.98000002</v>
      </c>
      <c r="E21" s="17">
        <f t="shared" si="0"/>
        <v>0.35716588794392479</v>
      </c>
    </row>
    <row r="22" spans="1:5" ht="15" customHeight="1" x14ac:dyDescent="0.3">
      <c r="A22" s="11" t="s">
        <v>4</v>
      </c>
      <c r="B22" s="19">
        <v>103227564.37</v>
      </c>
      <c r="C22" s="19">
        <v>5531493.6299999999</v>
      </c>
      <c r="D22" s="19">
        <v>313759297.22999996</v>
      </c>
      <c r="E22" s="17">
        <f t="shared" si="0"/>
        <v>0.34663214432264178</v>
      </c>
    </row>
    <row r="23" spans="1:5" ht="15" customHeight="1" x14ac:dyDescent="0.3">
      <c r="A23" s="11" t="s">
        <v>13</v>
      </c>
      <c r="B23" s="19">
        <v>14797742.210000001</v>
      </c>
      <c r="C23" s="19">
        <v>4764979.4800000004</v>
      </c>
      <c r="D23" s="19">
        <v>56759674.089999996</v>
      </c>
      <c r="E23" s="17">
        <f t="shared" si="0"/>
        <v>0.34465880933320214</v>
      </c>
    </row>
    <row r="24" spans="1:5" ht="15" customHeight="1" x14ac:dyDescent="0.3">
      <c r="A24" s="11" t="s">
        <v>38</v>
      </c>
      <c r="B24" s="19">
        <v>349668089.56999999</v>
      </c>
      <c r="C24" s="19">
        <v>1722414.39</v>
      </c>
      <c r="D24" s="19">
        <v>1085241174.4200001</v>
      </c>
      <c r="E24" s="17">
        <f t="shared" si="0"/>
        <v>0.3237902433510213</v>
      </c>
    </row>
    <row r="25" spans="1:5" ht="15" customHeight="1" x14ac:dyDescent="0.3">
      <c r="A25" s="11" t="s">
        <v>0</v>
      </c>
      <c r="B25" s="19">
        <v>87889423.359999999</v>
      </c>
      <c r="C25" s="19">
        <v>233291.31</v>
      </c>
      <c r="D25" s="19">
        <v>277449021.69999999</v>
      </c>
      <c r="E25" s="17">
        <f t="shared" si="0"/>
        <v>0.31761768028609344</v>
      </c>
    </row>
    <row r="26" spans="1:5" ht="15.75" x14ac:dyDescent="0.3">
      <c r="A26" s="11" t="s">
        <v>17</v>
      </c>
      <c r="B26" s="19">
        <v>86920054.890000001</v>
      </c>
      <c r="C26" s="19">
        <v>953575.72</v>
      </c>
      <c r="D26" s="19">
        <v>279654755.05999994</v>
      </c>
      <c r="E26" s="17">
        <f t="shared" si="0"/>
        <v>0.31422183610340082</v>
      </c>
    </row>
    <row r="27" spans="1:5" ht="15.75" x14ac:dyDescent="0.3">
      <c r="A27" s="11" t="s">
        <v>3</v>
      </c>
      <c r="B27" s="19">
        <v>44634197.049999997</v>
      </c>
      <c r="C27" s="19">
        <v>1008669.01</v>
      </c>
      <c r="D27" s="19">
        <v>150056687.50999999</v>
      </c>
      <c r="E27" s="17">
        <f t="shared" si="0"/>
        <v>0.30417082248972271</v>
      </c>
    </row>
    <row r="28" spans="1:5" ht="15.75" x14ac:dyDescent="0.3">
      <c r="A28" s="11" t="s">
        <v>30</v>
      </c>
      <c r="B28" s="19">
        <v>70856501.700000003</v>
      </c>
      <c r="C28" s="19">
        <v>3662041.07</v>
      </c>
      <c r="D28" s="19">
        <v>245016873.98999998</v>
      </c>
      <c r="E28" s="17">
        <f t="shared" si="0"/>
        <v>0.30413637051398085</v>
      </c>
    </row>
    <row r="29" spans="1:5" ht="15.75" x14ac:dyDescent="0.3">
      <c r="A29" s="11" t="s">
        <v>19</v>
      </c>
      <c r="B29" s="19">
        <v>44023611.799999997</v>
      </c>
      <c r="C29" s="19">
        <v>2834689.6</v>
      </c>
      <c r="D29" s="19">
        <v>154253323.96000001</v>
      </c>
      <c r="E29" s="17">
        <f t="shared" si="0"/>
        <v>0.3037749864771212</v>
      </c>
    </row>
    <row r="30" spans="1:5" ht="15.75" x14ac:dyDescent="0.3">
      <c r="A30" s="11" t="s">
        <v>29</v>
      </c>
      <c r="B30" s="19">
        <v>21687249.5</v>
      </c>
      <c r="C30" s="19">
        <v>243381.61</v>
      </c>
      <c r="D30" s="19">
        <v>72270387.810000002</v>
      </c>
      <c r="E30" s="17">
        <f t="shared" si="0"/>
        <v>0.30345251733885775</v>
      </c>
    </row>
    <row r="31" spans="1:5" ht="15.75" x14ac:dyDescent="0.3">
      <c r="A31" s="11" t="s">
        <v>15</v>
      </c>
      <c r="B31" s="19">
        <v>20651104.329999998</v>
      </c>
      <c r="C31" s="19">
        <v>416181.05</v>
      </c>
      <c r="D31" s="19">
        <v>70236701.429999992</v>
      </c>
      <c r="E31" s="17">
        <f t="shared" si="0"/>
        <v>0.29994696435162588</v>
      </c>
    </row>
    <row r="32" spans="1:5" ht="15.75" x14ac:dyDescent="0.3">
      <c r="A32" s="11" t="s">
        <v>26</v>
      </c>
      <c r="B32" s="19">
        <v>48625662.960000001</v>
      </c>
      <c r="C32" s="19">
        <v>756515.9</v>
      </c>
      <c r="D32" s="19">
        <v>170001046.34999999</v>
      </c>
      <c r="E32" s="17">
        <f t="shared" si="0"/>
        <v>0.29048161714447002</v>
      </c>
    </row>
    <row r="33" spans="1:5" ht="15.75" x14ac:dyDescent="0.3">
      <c r="A33" s="11" t="s">
        <v>32</v>
      </c>
      <c r="B33" s="19">
        <v>1490056689.24</v>
      </c>
      <c r="C33" s="19">
        <v>20000</v>
      </c>
      <c r="D33" s="19">
        <v>5131094929.1199999</v>
      </c>
      <c r="E33" s="17">
        <f t="shared" si="0"/>
        <v>0.29040131001738323</v>
      </c>
    </row>
    <row r="34" spans="1:5" ht="15.75" x14ac:dyDescent="0.3">
      <c r="A34" s="11" t="s">
        <v>2</v>
      </c>
      <c r="B34" s="19">
        <v>57611282.140000001</v>
      </c>
      <c r="C34" s="19">
        <v>348115.28</v>
      </c>
      <c r="D34" s="19">
        <v>199639095.32999998</v>
      </c>
      <c r="E34" s="17">
        <f t="shared" si="0"/>
        <v>0.29032087790316879</v>
      </c>
    </row>
    <row r="35" spans="1:5" ht="15.75" x14ac:dyDescent="0.3">
      <c r="A35" s="11" t="s">
        <v>45</v>
      </c>
      <c r="B35" s="19">
        <v>20342670.68</v>
      </c>
      <c r="C35" s="19">
        <v>1883217.12</v>
      </c>
      <c r="D35" s="19">
        <v>77252311.570000023</v>
      </c>
      <c r="E35" s="17">
        <f t="shared" si="0"/>
        <v>0.28770514885966403</v>
      </c>
    </row>
    <row r="36" spans="1:5" ht="15.75" x14ac:dyDescent="0.3">
      <c r="A36" s="11" t="s">
        <v>9</v>
      </c>
      <c r="B36" s="19">
        <v>7430614.1399999997</v>
      </c>
      <c r="C36" s="19">
        <v>3554899.31</v>
      </c>
      <c r="D36" s="19">
        <v>38244494.43</v>
      </c>
      <c r="E36" s="17">
        <f t="shared" si="0"/>
        <v>0.28724431094538588</v>
      </c>
    </row>
    <row r="37" spans="1:5" ht="15.75" x14ac:dyDescent="0.3">
      <c r="A37" s="11" t="s">
        <v>28</v>
      </c>
      <c r="B37" s="19">
        <v>45698039.009999998</v>
      </c>
      <c r="C37" s="19">
        <v>731550.73</v>
      </c>
      <c r="D37" s="19">
        <v>162504369.90999997</v>
      </c>
      <c r="E37" s="17">
        <f t="shared" si="0"/>
        <v>0.28571286892601205</v>
      </c>
    </row>
    <row r="38" spans="1:5" ht="15.75" x14ac:dyDescent="0.3">
      <c r="A38" s="11" t="s">
        <v>47</v>
      </c>
      <c r="B38" s="19">
        <v>30922263.359999999</v>
      </c>
      <c r="C38" s="19">
        <v>970031.9</v>
      </c>
      <c r="D38" s="19">
        <v>115711755.79000001</v>
      </c>
      <c r="E38" s="17">
        <f t="shared" si="0"/>
        <v>0.27561845416882164</v>
      </c>
    </row>
    <row r="39" spans="1:5" ht="15.75" x14ac:dyDescent="0.3">
      <c r="A39" s="11" t="s">
        <v>31</v>
      </c>
      <c r="B39" s="19">
        <v>21912619.539999999</v>
      </c>
      <c r="C39" s="19">
        <v>1224128.82</v>
      </c>
      <c r="D39" s="19">
        <v>86057002.279999986</v>
      </c>
      <c r="E39" s="17">
        <f t="shared" si="0"/>
        <v>0.26885375677764084</v>
      </c>
    </row>
    <row r="40" spans="1:5" ht="15.75" x14ac:dyDescent="0.3">
      <c r="A40" s="11" t="s">
        <v>50</v>
      </c>
      <c r="B40" s="19">
        <v>74615200.959999993</v>
      </c>
      <c r="C40" s="19">
        <v>1076735.8700000001</v>
      </c>
      <c r="D40" s="19">
        <v>281684644.81999999</v>
      </c>
      <c r="E40" s="17">
        <f t="shared" si="0"/>
        <v>0.2687116185490625</v>
      </c>
    </row>
    <row r="41" spans="1:5" ht="15.75" x14ac:dyDescent="0.3">
      <c r="A41" s="11" t="s">
        <v>8</v>
      </c>
      <c r="B41" s="19">
        <v>12033707.619999999</v>
      </c>
      <c r="C41" s="19">
        <v>1727132.51</v>
      </c>
      <c r="D41" s="19">
        <v>52742441.469999991</v>
      </c>
      <c r="E41" s="17">
        <f t="shared" si="0"/>
        <v>0.26090639239420105</v>
      </c>
    </row>
    <row r="42" spans="1:5" ht="15.75" x14ac:dyDescent="0.3">
      <c r="A42" s="11" t="s">
        <v>16</v>
      </c>
      <c r="B42" s="19">
        <v>16741836.300000001</v>
      </c>
      <c r="C42" s="19">
        <v>-1002323.97</v>
      </c>
      <c r="D42" s="19">
        <v>61021307.630000003</v>
      </c>
      <c r="E42" s="17">
        <f t="shared" si="0"/>
        <v>0.25793469431097471</v>
      </c>
    </row>
    <row r="43" spans="1:5" ht="15.75" x14ac:dyDescent="0.3">
      <c r="A43" s="11" t="s">
        <v>37</v>
      </c>
      <c r="B43" s="19">
        <v>37742061.119999997</v>
      </c>
      <c r="C43" s="19">
        <v>1322004.96</v>
      </c>
      <c r="D43" s="19">
        <v>151847016.23999998</v>
      </c>
      <c r="E43" s="17">
        <f t="shared" si="0"/>
        <v>0.25725935910559977</v>
      </c>
    </row>
    <row r="44" spans="1:5" ht="15.75" x14ac:dyDescent="0.3">
      <c r="A44" s="11" t="s">
        <v>46</v>
      </c>
      <c r="B44" s="19">
        <v>15721216.34</v>
      </c>
      <c r="C44" s="19">
        <v>138347.68</v>
      </c>
      <c r="D44" s="19">
        <v>62202476.969999999</v>
      </c>
      <c r="E44" s="17">
        <f t="shared" si="0"/>
        <v>0.25496676004798013</v>
      </c>
    </row>
    <row r="45" spans="1:5" ht="15.75" x14ac:dyDescent="0.3">
      <c r="A45" s="11" t="s">
        <v>42</v>
      </c>
      <c r="B45" s="19">
        <v>59010163.469999999</v>
      </c>
      <c r="C45" s="19">
        <v>1710</v>
      </c>
      <c r="D45" s="19">
        <v>231923216.15000004</v>
      </c>
      <c r="E45" s="17">
        <f t="shared" si="0"/>
        <v>0.25444573617775779</v>
      </c>
    </row>
    <row r="46" spans="1:5" ht="15.75" x14ac:dyDescent="0.3">
      <c r="A46" s="11" t="s">
        <v>18</v>
      </c>
      <c r="B46" s="19">
        <v>10290860.210000001</v>
      </c>
      <c r="C46" s="19">
        <v>808471.34</v>
      </c>
      <c r="D46" s="19">
        <v>43838463.789999999</v>
      </c>
      <c r="E46" s="17">
        <f t="shared" si="0"/>
        <v>0.25318705516619566</v>
      </c>
    </row>
    <row r="47" spans="1:5" ht="15.75" x14ac:dyDescent="0.3">
      <c r="A47" s="11" t="s">
        <v>11</v>
      </c>
      <c r="B47" s="19">
        <v>46782148.740000002</v>
      </c>
      <c r="C47" s="19">
        <v>2043984.26</v>
      </c>
      <c r="D47" s="19">
        <v>197883795.73999998</v>
      </c>
      <c r="E47" s="17">
        <f t="shared" si="0"/>
        <v>0.24674144144754925</v>
      </c>
    </row>
    <row r="48" spans="1:5" ht="15.75" x14ac:dyDescent="0.3">
      <c r="A48" s="11" t="s">
        <v>33</v>
      </c>
      <c r="B48" s="19">
        <v>92017553.260000005</v>
      </c>
      <c r="C48" s="19">
        <v>8904872.25</v>
      </c>
      <c r="D48" s="19">
        <v>413525228.88999999</v>
      </c>
      <c r="E48" s="17">
        <f t="shared" si="0"/>
        <v>0.24405385320963316</v>
      </c>
    </row>
    <row r="49" spans="1:5" ht="15.75" x14ac:dyDescent="0.3">
      <c r="A49" s="11" t="s">
        <v>41</v>
      </c>
      <c r="B49" s="19">
        <v>39087909.539999999</v>
      </c>
      <c r="C49" s="19">
        <v>1760008.12</v>
      </c>
      <c r="D49" s="19">
        <v>175113382.87</v>
      </c>
      <c r="E49" s="17">
        <f t="shared" si="0"/>
        <v>0.23326553910687978</v>
      </c>
    </row>
    <row r="50" spans="1:5" ht="15.75" x14ac:dyDescent="0.3">
      <c r="A50" s="11" t="s">
        <v>25</v>
      </c>
      <c r="B50" s="19">
        <v>29250346.600000001</v>
      </c>
      <c r="C50" s="19">
        <v>90000</v>
      </c>
      <c r="D50" s="19">
        <v>126905274.35000001</v>
      </c>
      <c r="E50" s="17">
        <f t="shared" si="0"/>
        <v>0.23119879571813873</v>
      </c>
    </row>
    <row r="51" spans="1:5" ht="15.75" x14ac:dyDescent="0.3">
      <c r="A51" s="11" t="s">
        <v>12</v>
      </c>
      <c r="B51" s="19">
        <v>41600339.43</v>
      </c>
      <c r="C51" s="19">
        <v>3051337.32</v>
      </c>
      <c r="D51" s="19">
        <v>193636252.02999997</v>
      </c>
      <c r="E51" s="17">
        <f t="shared" si="0"/>
        <v>0.23059564664101295</v>
      </c>
    </row>
    <row r="52" spans="1:5" ht="15.75" x14ac:dyDescent="0.3">
      <c r="A52" s="11" t="s">
        <v>20</v>
      </c>
      <c r="B52" s="19">
        <v>17423402.079999998</v>
      </c>
      <c r="C52" s="19">
        <v>814970.38</v>
      </c>
      <c r="D52" s="19">
        <v>79272860.829999998</v>
      </c>
      <c r="E52" s="17">
        <f t="shared" si="0"/>
        <v>0.23007082460556127</v>
      </c>
    </row>
    <row r="53" spans="1:5" ht="15.75" x14ac:dyDescent="0.3">
      <c r="A53" s="11" t="s">
        <v>10</v>
      </c>
      <c r="B53" s="19">
        <v>90095100.480000004</v>
      </c>
      <c r="C53" s="19">
        <v>13098080.720000001</v>
      </c>
      <c r="D53" s="19">
        <v>450423186.52000004</v>
      </c>
      <c r="E53" s="17">
        <f t="shared" si="0"/>
        <v>0.22910272891872527</v>
      </c>
    </row>
    <row r="54" spans="1:5" ht="15.75" x14ac:dyDescent="0.3">
      <c r="A54" s="11" t="s">
        <v>22</v>
      </c>
      <c r="B54" s="19">
        <v>39616901.289999999</v>
      </c>
      <c r="C54" s="19">
        <v>1093966.3600000001</v>
      </c>
      <c r="D54" s="19">
        <v>182306311.15000004</v>
      </c>
      <c r="E54" s="17">
        <f t="shared" si="0"/>
        <v>0.22331024852180489</v>
      </c>
    </row>
    <row r="55" spans="1:5" ht="15.75" x14ac:dyDescent="0.3">
      <c r="A55" s="11" t="s">
        <v>24</v>
      </c>
      <c r="B55" s="19">
        <v>13866666.09</v>
      </c>
      <c r="C55" s="19">
        <v>301612.69</v>
      </c>
      <c r="D55" s="19">
        <v>70727019.450000003</v>
      </c>
      <c r="E55" s="17">
        <f t="shared" si="0"/>
        <v>0.20032342505279993</v>
      </c>
    </row>
    <row r="56" spans="1:5" ht="15.75" x14ac:dyDescent="0.3">
      <c r="A56" s="11" t="s">
        <v>23</v>
      </c>
      <c r="B56" s="19">
        <v>18068732.170000002</v>
      </c>
      <c r="C56" s="19">
        <v>302745.64</v>
      </c>
      <c r="D56" s="19">
        <v>98720808.260000005</v>
      </c>
      <c r="E56" s="17">
        <f t="shared" si="0"/>
        <v>0.18609529372587008</v>
      </c>
    </row>
    <row r="57" spans="1:5" ht="15.75" x14ac:dyDescent="0.3">
      <c r="A57" s="11" t="s">
        <v>21</v>
      </c>
      <c r="B57" s="19">
        <v>10593481.02</v>
      </c>
      <c r="C57" s="19">
        <v>216298.34</v>
      </c>
      <c r="D57" s="19">
        <v>59650517.339999996</v>
      </c>
      <c r="E57" s="17">
        <f t="shared" si="0"/>
        <v>0.18121853492712725</v>
      </c>
    </row>
    <row r="58" spans="1:5" ht="15.75" x14ac:dyDescent="0.3">
      <c r="A58" s="14"/>
      <c r="B58" s="13"/>
      <c r="C58" s="13"/>
      <c r="D58" s="13"/>
      <c r="E58" s="15"/>
    </row>
    <row r="59" spans="1:5" x14ac:dyDescent="0.25">
      <c r="A59" s="12" t="s">
        <v>48</v>
      </c>
    </row>
  </sheetData>
  <sortState ref="A12:E58">
    <sortCondition descending="1" ref="E12:E58"/>
  </sortState>
  <mergeCells count="3">
    <mergeCell ref="A3:E3"/>
    <mergeCell ref="A4:E4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IMPORTANCIA TRANSFERENCIA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2019-10-10T09:45:54Z</dcterms:modified>
</cp:coreProperties>
</file>