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Orden ALFABETICO" sheetId="5" r:id="rId1"/>
    <sheet name="Orden CARGA FINANCIERA" sheetId="8" r:id="rId2"/>
  </sheets>
  <calcPr calcId="145621"/>
</workbook>
</file>

<file path=xl/calcChain.xml><?xml version="1.0" encoding="utf-8"?>
<calcChain xmlns="http://schemas.openxmlformats.org/spreadsheetml/2006/main">
  <c r="I31" i="8" l="1"/>
  <c r="I57" i="8"/>
  <c r="I44" i="8"/>
  <c r="I12" i="8"/>
  <c r="I37" i="8"/>
  <c r="I18" i="8"/>
  <c r="I39" i="8"/>
  <c r="I34" i="8"/>
  <c r="I32" i="8"/>
  <c r="I42" i="8"/>
  <c r="I36" i="8"/>
  <c r="I21" i="8"/>
  <c r="I38" i="8"/>
  <c r="I40" i="8"/>
  <c r="I53" i="8"/>
  <c r="I15" i="8"/>
  <c r="I50" i="8"/>
  <c r="I51" i="8"/>
  <c r="I55" i="8"/>
  <c r="I41" i="8"/>
  <c r="I19" i="8"/>
  <c r="I20" i="8"/>
  <c r="I56" i="8"/>
  <c r="I49" i="8"/>
  <c r="I46" i="8"/>
  <c r="I16" i="8"/>
  <c r="I30" i="8"/>
  <c r="I35" i="8"/>
  <c r="I14" i="8"/>
  <c r="I27" i="8"/>
  <c r="I25" i="8"/>
  <c r="I48" i="8"/>
  <c r="I52" i="8"/>
  <c r="I24" i="8"/>
  <c r="I28" i="8"/>
  <c r="I23" i="8"/>
  <c r="I29" i="8"/>
  <c r="I26" i="8"/>
  <c r="I45" i="8"/>
  <c r="I43" i="8"/>
  <c r="I22" i="8"/>
  <c r="I58" i="8"/>
  <c r="I54" i="8"/>
  <c r="I33" i="8"/>
  <c r="I47" i="8"/>
  <c r="I13" i="8"/>
  <c r="I17" i="8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12" i="5"/>
</calcChain>
</file>

<file path=xl/sharedStrings.xml><?xml version="1.0" encoding="utf-8"?>
<sst xmlns="http://schemas.openxmlformats.org/spreadsheetml/2006/main" count="127" uniqueCount="64">
  <si>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</si>
  <si>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</si>
  <si>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</si>
  <si>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</si>
  <si>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</si>
  <si>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</si>
  <si>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</si>
  <si>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</si>
  <si>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</si>
  <si>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</si>
  <si>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</si>
  <si>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</si>
  <si>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</si>
  <si>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</si>
  <si>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</si>
  <si>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</si>
  <si>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</si>
  <si>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</si>
  <si>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</si>
  <si>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</si>
  <si>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</si>
  <si>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</si>
  <si>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</si>
  <si>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</si>
  <si>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</si>
  <si>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Girona     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</si>
  <si>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</si>
  <si>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</si>
  <si>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</si>
  <si>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</si>
  <si>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</si>
  <si>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</si>
  <si>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</si>
  <si>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</si>
  <si>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</si>
  <si>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</si>
  <si>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Bilbao                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</si>
  <si>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</si>
  <si>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</si>
  <si>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</si>
  <si>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</si>
  <si>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>Castellón de la Plana</t>
  </si>
  <si>
    <t xml:space="preserve">Oviedo                                                                </t>
  </si>
  <si>
    <t xml:space="preserve">Santa Cruz de Tenerife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</si>
  <si>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</si>
  <si>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</si>
  <si>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Segovia                                                               </t>
  </si>
  <si>
    <t xml:space="preserve">Ourense                                                               </t>
  </si>
  <si>
    <t>Sin datos de Badajoz, Vitoria y Las Palmas</t>
  </si>
  <si>
    <t xml:space="preserve"> </t>
  </si>
  <si>
    <t>Carga financiera 2018</t>
  </si>
  <si>
    <t>INGRESOS</t>
  </si>
  <si>
    <t>GASTOS</t>
  </si>
  <si>
    <t>Gastos financieros (capitulo 3)</t>
  </si>
  <si>
    <t>Pasivos financieros (capitulo 9)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</si>
  <si>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</si>
  <si>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</si>
  <si>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</si>
  <si>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</si>
  <si>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</si>
  <si>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>Carga financiera</t>
  </si>
  <si>
    <t xml:space="preserve">Alicante   </t>
  </si>
  <si>
    <t>Refleja la parte de los ingresos corrientes que son empleados para amortizar la deuda financiera (capítulo 9 de gastos) e intereses asociados a la misma (capítulo 3 de gastos)</t>
  </si>
  <si>
    <r>
      <t xml:space="preserve">Fuente: Elaboración propia del </t>
    </r>
    <r>
      <rPr>
        <b/>
        <i/>
        <sz val="8"/>
        <rFont val="@Arial Unicode MS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31-08-19). Las denominaciones y criterios de cálculo de los indicadores están basados en el Documento "Indicadores de la cuenta general de las entidades locales"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</si>
</sst>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9"/>
      <name val="Univers"/>
      <family val="2"/>
    </font>
    <font>
      <sz val="8"/>
      <color indexed="8"/>
      <name val="Arial"/>
      <family val="2"/>
    </font>
    <font>
      <i/>
      <sz val="8"/>
      <color theme="1"/>
      <name val="Arial Unicode MS"/>
      <family val="2"/>
    </font>
    <font>
      <b/>
      <sz val="8"/>
      <name val="Arial Unicode MS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  <font>
      <b/>
      <i/>
      <sz val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left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1" applyFont="1" applyFill="1" applyBorder="1" applyAlignment="1">
      <alignment horizontal="right" wrapText="1"/>
    </xf>
    <xf numFmtId="4" fontId="11" fillId="0" borderId="0" xfId="1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left" vertical="center" wrapText="1"/>
    </xf>
    <xf numFmtId="4" fontId="7" fillId="0" borderId="0" xfId="5" applyNumberFormat="1" applyFont="1" applyFill="1" applyBorder="1" applyAlignment="1">
      <alignment horizontal="center" wrapText="1"/>
    </xf>
    <xf numFmtId="4" fontId="6" fillId="0" borderId="0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4" fontId="15" fillId="2" borderId="2" xfId="5" applyNumberFormat="1" applyFont="1" applyFill="1" applyBorder="1" applyAlignment="1">
      <alignment horizontal="center" wrapText="1"/>
    </xf>
    <xf numFmtId="164" fontId="7" fillId="2" borderId="2" xfId="6" applyNumberFormat="1" applyFont="1" applyFill="1" applyBorder="1" applyAlignment="1">
      <alignment horizontal="center" wrapText="1"/>
    </xf>
    <xf numFmtId="0" fontId="13" fillId="2" borderId="1" xfId="4" applyFont="1" applyFill="1" applyBorder="1" applyAlignment="1">
      <alignment horizontal="center" vertical="center" wrapText="1"/>
    </xf>
    <xf numFmtId="4" fontId="13" fillId="2" borderId="1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" fontId="13" fillId="2" borderId="3" xfId="3" applyNumberFormat="1" applyFont="1" applyFill="1" applyBorder="1" applyAlignment="1">
      <alignment horizontal="center" vertical="center"/>
    </xf>
    <xf numFmtId="4" fontId="13" fillId="2" borderId="4" xfId="3" applyNumberFormat="1" applyFont="1" applyFill="1" applyBorder="1" applyAlignment="1">
      <alignment horizontal="center" vertical="center"/>
    </xf>
    <xf numFmtId="4" fontId="13" fillId="2" borderId="5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7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  <cellStyle name="Porcentaje" xfId="6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188908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A9" sqref="A9"/>
    </sheetView>
  </sheetViews>
  <sheetFormatPr baseColWidth="10" defaultRowHeight="15"/>
  <cols>
    <col min="1" max="1" width="37" customWidth="1"/>
    <col min="2" max="2" width="15.28515625" customWidth="1"/>
    <col min="3" max="3" width="13.7109375" customWidth="1"/>
    <col min="4" max="4" width="14.140625" customWidth="1"/>
    <col min="5" max="5" width="15" customWidth="1"/>
    <col min="6" max="6" width="14.85546875" customWidth="1"/>
    <col min="7" max="7" width="15.140625" customWidth="1"/>
    <col min="8" max="8" width="16.140625" customWidth="1"/>
    <col min="9" max="9" width="13.7109375" customWidth="1"/>
  </cols>
  <sheetData>
    <row r="1" spans="1:9" s="1" customFormat="1">
      <c r="B1" s="2"/>
      <c r="C1" s="2"/>
      <c r="D1" s="2"/>
      <c r="E1" s="3"/>
      <c r="F1" s="3"/>
      <c r="G1" s="3"/>
      <c r="H1" s="3"/>
      <c r="I1" s="3"/>
    </row>
    <row r="2" spans="1:9" s="1" customFormat="1" ht="27.75" customHeight="1">
      <c r="A2" s="4"/>
      <c r="B2" s="5"/>
      <c r="C2" s="5"/>
      <c r="D2" s="5"/>
      <c r="E2" s="4"/>
      <c r="F2" s="4"/>
      <c r="G2" s="4"/>
      <c r="H2" s="4"/>
      <c r="I2" s="4"/>
    </row>
    <row r="3" spans="1:9" s="1" customFormat="1" ht="26.25" customHeight="1">
      <c r="A3" s="26" t="s">
        <v>50</v>
      </c>
      <c r="B3" s="26"/>
      <c r="C3" s="26"/>
      <c r="D3" s="26"/>
      <c r="E3" s="26"/>
      <c r="F3" s="26"/>
      <c r="G3" s="26"/>
      <c r="H3" s="26"/>
      <c r="I3" s="26"/>
    </row>
    <row r="4" spans="1:9" s="1" customFormat="1" ht="20.25">
      <c r="A4" s="27" t="s">
        <v>40</v>
      </c>
      <c r="B4" s="27"/>
      <c r="C4" s="27"/>
      <c r="D4" s="27"/>
      <c r="E4" s="27"/>
      <c r="F4" s="27"/>
      <c r="G4" s="27"/>
      <c r="H4" s="27"/>
      <c r="I4" s="27"/>
    </row>
    <row r="5" spans="1:9" s="1" customFormat="1">
      <c r="A5" s="1" t="s">
        <v>49</v>
      </c>
      <c r="B5" s="7"/>
      <c r="C5" s="7"/>
      <c r="D5" s="7"/>
      <c r="E5" s="8"/>
      <c r="F5" s="8"/>
      <c r="G5" s="8"/>
      <c r="H5" s="8"/>
      <c r="I5" s="8"/>
    </row>
    <row r="6" spans="1:9" s="1" customFormat="1">
      <c r="A6" s="28" t="s">
        <v>62</v>
      </c>
      <c r="B6" s="28"/>
      <c r="C6" s="28"/>
      <c r="D6" s="28"/>
      <c r="E6" s="28"/>
      <c r="F6" s="28"/>
      <c r="G6" s="28"/>
      <c r="H6" s="28"/>
      <c r="I6" s="28"/>
    </row>
    <row r="7" spans="1:9" s="1" customFormat="1" ht="9.7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s="1" customFormat="1" ht="27.75" customHeight="1">
      <c r="A8" s="32" t="s">
        <v>63</v>
      </c>
      <c r="B8" s="32"/>
      <c r="C8" s="32"/>
      <c r="D8" s="32"/>
      <c r="E8" s="32"/>
      <c r="F8" s="32"/>
      <c r="G8" s="32"/>
      <c r="H8" s="32"/>
      <c r="I8" s="32"/>
    </row>
    <row r="9" spans="1:9" s="1" customFormat="1">
      <c r="A9" s="6"/>
      <c r="B9" s="20"/>
      <c r="C9" s="20"/>
      <c r="D9" s="20"/>
      <c r="E9" s="20"/>
      <c r="F9" s="20"/>
      <c r="G9" s="20"/>
      <c r="H9" s="20"/>
      <c r="I9" s="20"/>
    </row>
    <row r="10" spans="1:9" s="14" customFormat="1" ht="13.5" customHeight="1">
      <c r="A10" s="13"/>
      <c r="B10" s="29" t="s">
        <v>52</v>
      </c>
      <c r="C10" s="31"/>
      <c r="D10" s="29" t="s">
        <v>51</v>
      </c>
      <c r="E10" s="30"/>
      <c r="F10" s="30"/>
      <c r="G10" s="30"/>
      <c r="H10" s="31"/>
      <c r="I10" s="19"/>
    </row>
    <row r="11" spans="1:9" s="1" customFormat="1" ht="52.5" customHeight="1">
      <c r="A11" s="9" t="s">
        <v>39</v>
      </c>
      <c r="B11" s="23" t="s">
        <v>53</v>
      </c>
      <c r="C11" s="23" t="s">
        <v>54</v>
      </c>
      <c r="D11" s="23" t="s">
        <v>55</v>
      </c>
      <c r="E11" s="23" t="s">
        <v>56</v>
      </c>
      <c r="F11" s="23" t="s">
        <v>59</v>
      </c>
      <c r="G11" s="24" t="s">
        <v>58</v>
      </c>
      <c r="H11" s="23" t="s">
        <v>57</v>
      </c>
      <c r="I11" s="10" t="s">
        <v>60</v>
      </c>
    </row>
    <row r="12" spans="1:9" ht="15" customHeight="1">
      <c r="A12" s="11" t="s">
        <v>22</v>
      </c>
      <c r="B12" s="21">
        <v>583996.89</v>
      </c>
      <c r="C12" s="21">
        <v>24218568.969999999</v>
      </c>
      <c r="D12" s="21">
        <v>68741639.590000004</v>
      </c>
      <c r="E12" s="21">
        <v>7026903.2699999996</v>
      </c>
      <c r="F12" s="21">
        <v>33624397.920000002</v>
      </c>
      <c r="G12" s="21">
        <v>39616901.289999999</v>
      </c>
      <c r="H12" s="21">
        <v>1367923.93</v>
      </c>
      <c r="I12" s="22">
        <f>(B12+C12)/(D12+E12+F12+G12+H12)</f>
        <v>0.1649350600141247</v>
      </c>
    </row>
    <row r="13" spans="1:9" ht="15" customHeight="1">
      <c r="A13" s="11" t="s">
        <v>61</v>
      </c>
      <c r="B13" s="21">
        <v>983649.09</v>
      </c>
      <c r="C13" s="21">
        <v>59741102.369999997</v>
      </c>
      <c r="D13" s="21">
        <v>139675552.97</v>
      </c>
      <c r="E13" s="21">
        <v>13876691.550000001</v>
      </c>
      <c r="F13" s="21">
        <v>40695641.380000003</v>
      </c>
      <c r="G13" s="21">
        <v>74615200.959999993</v>
      </c>
      <c r="H13" s="21">
        <v>9395189.8800000008</v>
      </c>
      <c r="I13" s="22">
        <f t="shared" ref="I13:I58" si="0">(B13+C13)/(D13+E13+F13+G13+H13)</f>
        <v>0.21823160903400626</v>
      </c>
    </row>
    <row r="14" spans="1:9" ht="15" customHeight="1">
      <c r="A14" s="11" t="s">
        <v>2</v>
      </c>
      <c r="B14" s="21">
        <v>1114307.58</v>
      </c>
      <c r="C14" s="21">
        <v>10345805.869999999</v>
      </c>
      <c r="D14" s="21">
        <v>80526237.420000002</v>
      </c>
      <c r="E14" s="21">
        <v>8318061.46</v>
      </c>
      <c r="F14" s="21">
        <v>30447073.379999999</v>
      </c>
      <c r="G14" s="21">
        <v>57611282.140000001</v>
      </c>
      <c r="H14" s="21">
        <v>1354797.62</v>
      </c>
      <c r="I14" s="22">
        <f t="shared" si="0"/>
        <v>6.4289673840475445E-2</v>
      </c>
    </row>
    <row r="15" spans="1:9" ht="15" customHeight="1">
      <c r="A15" s="11" t="s">
        <v>13</v>
      </c>
      <c r="B15" s="21">
        <v>164951.51</v>
      </c>
      <c r="C15" s="21">
        <v>4230729.16</v>
      </c>
      <c r="D15" s="21">
        <v>23609373.079999998</v>
      </c>
      <c r="E15" s="21">
        <v>2077556.13</v>
      </c>
      <c r="F15" s="21">
        <v>8636685.5600000005</v>
      </c>
      <c r="G15" s="21">
        <v>14797742.210000001</v>
      </c>
      <c r="H15" s="21">
        <v>214085.25</v>
      </c>
      <c r="I15" s="22">
        <f t="shared" si="0"/>
        <v>8.9097826457245483E-2</v>
      </c>
    </row>
    <row r="16" spans="1:9" ht="15" customHeight="1">
      <c r="A16" s="11" t="s">
        <v>27</v>
      </c>
      <c r="B16" s="21">
        <v>11944770.130000001</v>
      </c>
      <c r="C16" s="21">
        <v>51622738.5</v>
      </c>
      <c r="D16" s="21">
        <v>1053778966.4400001</v>
      </c>
      <c r="E16" s="21">
        <v>76885528.439999998</v>
      </c>
      <c r="F16" s="21">
        <v>371860439.13999999</v>
      </c>
      <c r="G16" s="21">
        <v>1107307680.48</v>
      </c>
      <c r="H16" s="21">
        <v>36863728.780000001</v>
      </c>
      <c r="I16" s="22">
        <f t="shared" si="0"/>
        <v>2.4017681057896503E-2</v>
      </c>
    </row>
    <row r="17" spans="1:9" ht="15" customHeight="1">
      <c r="A17" s="11" t="s">
        <v>36</v>
      </c>
      <c r="B17" s="21">
        <v>0</v>
      </c>
      <c r="C17" s="21">
        <v>0</v>
      </c>
      <c r="D17" s="21">
        <v>91064037.260000005</v>
      </c>
      <c r="E17" s="21">
        <v>7089584.1100000003</v>
      </c>
      <c r="F17" s="21">
        <v>96403864.129999995</v>
      </c>
      <c r="G17" s="21">
        <v>334521014.02999997</v>
      </c>
      <c r="H17" s="21">
        <v>15891238.220000001</v>
      </c>
      <c r="I17" s="22">
        <f t="shared" si="0"/>
        <v>0</v>
      </c>
    </row>
    <row r="18" spans="1:9" ht="15" customHeight="1">
      <c r="A18" s="11" t="s">
        <v>12</v>
      </c>
      <c r="B18" s="21">
        <v>2396497.41</v>
      </c>
      <c r="C18" s="21">
        <v>23736813.309999999</v>
      </c>
      <c r="D18" s="21">
        <v>88670274.739999995</v>
      </c>
      <c r="E18" s="21">
        <v>6511912.3600000003</v>
      </c>
      <c r="F18" s="21">
        <v>45350278.689999998</v>
      </c>
      <c r="G18" s="21">
        <v>41600339.43</v>
      </c>
      <c r="H18" s="21">
        <v>7794133.54</v>
      </c>
      <c r="I18" s="22">
        <f t="shared" si="0"/>
        <v>0.13759665106287633</v>
      </c>
    </row>
    <row r="19" spans="1:9" ht="15" customHeight="1">
      <c r="A19" s="11" t="s">
        <v>29</v>
      </c>
      <c r="B19" s="21">
        <v>241433.72</v>
      </c>
      <c r="C19" s="21">
        <v>4841962.37</v>
      </c>
      <c r="D19" s="21">
        <v>32352297.91</v>
      </c>
      <c r="E19" s="21">
        <v>3100735.08</v>
      </c>
      <c r="F19" s="21">
        <v>12307677.6</v>
      </c>
      <c r="G19" s="21">
        <v>21687249.5</v>
      </c>
      <c r="H19" s="21">
        <v>2457527.7999999998</v>
      </c>
      <c r="I19" s="22">
        <f t="shared" si="0"/>
        <v>7.0695523237065128E-2</v>
      </c>
    </row>
    <row r="20" spans="1:9" ht="15" customHeight="1">
      <c r="A20" s="11" t="s">
        <v>44</v>
      </c>
      <c r="B20" s="21">
        <v>2827894.58</v>
      </c>
      <c r="C20" s="21">
        <v>7349718.4199999999</v>
      </c>
      <c r="D20" s="21">
        <v>53657993.899999999</v>
      </c>
      <c r="E20" s="21">
        <v>4016953.61</v>
      </c>
      <c r="F20" s="21">
        <v>23082470.739999998</v>
      </c>
      <c r="G20" s="21">
        <v>61420042.549999997</v>
      </c>
      <c r="H20" s="21">
        <v>7606995.1399999997</v>
      </c>
      <c r="I20" s="22">
        <f t="shared" si="0"/>
        <v>6.7948392482574449E-2</v>
      </c>
    </row>
    <row r="21" spans="1:9" ht="15" customHeight="1">
      <c r="A21" s="11" t="s">
        <v>41</v>
      </c>
      <c r="B21" s="21">
        <v>1041325.67</v>
      </c>
      <c r="C21" s="21">
        <v>17368625.800000001</v>
      </c>
      <c r="D21" s="21">
        <v>97341340.030000001</v>
      </c>
      <c r="E21" s="21">
        <v>6960357.2800000003</v>
      </c>
      <c r="F21" s="21">
        <v>24725825.359999999</v>
      </c>
      <c r="G21" s="21">
        <v>39087909.539999999</v>
      </c>
      <c r="H21" s="21">
        <v>1699803.38</v>
      </c>
      <c r="I21" s="22">
        <f t="shared" si="0"/>
        <v>0.10841165933102011</v>
      </c>
    </row>
    <row r="22" spans="1:9" ht="15" customHeight="1">
      <c r="A22" s="11" t="s">
        <v>20</v>
      </c>
      <c r="B22" s="21">
        <v>71626.899999999994</v>
      </c>
      <c r="C22" s="21">
        <v>7449621.7300000004</v>
      </c>
      <c r="D22" s="21">
        <v>36663129.700000003</v>
      </c>
      <c r="E22" s="21">
        <v>3738271.23</v>
      </c>
      <c r="F22" s="21">
        <v>18226329.300000001</v>
      </c>
      <c r="G22" s="21">
        <v>17423402.079999998</v>
      </c>
      <c r="H22" s="21">
        <v>436925.37</v>
      </c>
      <c r="I22" s="22">
        <f t="shared" si="0"/>
        <v>9.8332326092869876E-2</v>
      </c>
    </row>
    <row r="23" spans="1:9" ht="15" customHeight="1">
      <c r="A23" s="11" t="s">
        <v>4</v>
      </c>
      <c r="B23" s="21">
        <v>8019487.5499999998</v>
      </c>
      <c r="C23" s="21">
        <v>29462666.27</v>
      </c>
      <c r="D23" s="21">
        <v>127991952.55</v>
      </c>
      <c r="E23" s="21">
        <v>12086224.65</v>
      </c>
      <c r="F23" s="21">
        <v>46934024.32</v>
      </c>
      <c r="G23" s="21">
        <v>103227564.37</v>
      </c>
      <c r="H23" s="21">
        <v>5284314.9400000004</v>
      </c>
      <c r="I23" s="22">
        <f t="shared" si="0"/>
        <v>0.12683282429888204</v>
      </c>
    </row>
    <row r="24" spans="1:9" ht="15" customHeight="1">
      <c r="A24" s="11" t="s">
        <v>30</v>
      </c>
      <c r="B24" s="21">
        <v>176983.31</v>
      </c>
      <c r="C24" s="21">
        <v>23159485.91</v>
      </c>
      <c r="D24" s="21">
        <v>98603961.340000004</v>
      </c>
      <c r="E24" s="21">
        <v>9284873.4499999993</v>
      </c>
      <c r="F24" s="21">
        <v>48512878.030000001</v>
      </c>
      <c r="G24" s="21">
        <v>70856501.700000003</v>
      </c>
      <c r="H24" s="21">
        <v>6846980.71</v>
      </c>
      <c r="I24" s="22">
        <f t="shared" si="0"/>
        <v>9.968368791249059E-2</v>
      </c>
    </row>
    <row r="25" spans="1:9" ht="15" customHeight="1">
      <c r="A25" s="11" t="s">
        <v>21</v>
      </c>
      <c r="B25" s="21">
        <v>986289.08</v>
      </c>
      <c r="C25" s="21">
        <v>5469762.9500000002</v>
      </c>
      <c r="D25" s="21">
        <v>22537304.050000001</v>
      </c>
      <c r="E25" s="21">
        <v>2164393.06</v>
      </c>
      <c r="F25" s="21">
        <v>17997949.02</v>
      </c>
      <c r="G25" s="21">
        <v>10593481.02</v>
      </c>
      <c r="H25" s="21">
        <v>1628268.57</v>
      </c>
      <c r="I25" s="22">
        <f t="shared" si="0"/>
        <v>0.11755076405767645</v>
      </c>
    </row>
    <row r="26" spans="1:9" ht="15.75">
      <c r="A26" s="11" t="s">
        <v>35</v>
      </c>
      <c r="B26" s="21">
        <v>774152.55</v>
      </c>
      <c r="C26" s="21">
        <v>14494548.130000001</v>
      </c>
      <c r="D26" s="21">
        <v>77665838.829999998</v>
      </c>
      <c r="E26" s="21">
        <v>5513152.4299999997</v>
      </c>
      <c r="F26" s="21">
        <v>69361184.620000005</v>
      </c>
      <c r="G26" s="21">
        <v>148209149.33000001</v>
      </c>
      <c r="H26" s="21">
        <v>5083193.4000000004</v>
      </c>
      <c r="I26" s="22">
        <f t="shared" si="0"/>
        <v>4.9925039853171295E-2</v>
      </c>
    </row>
    <row r="27" spans="1:9" ht="15.75">
      <c r="A27" s="11" t="s">
        <v>25</v>
      </c>
      <c r="B27" s="21">
        <v>298912.88</v>
      </c>
      <c r="C27" s="21">
        <v>7221635.9400000004</v>
      </c>
      <c r="D27" s="21">
        <v>51207367.030000001</v>
      </c>
      <c r="E27" s="21">
        <v>7942436.21</v>
      </c>
      <c r="F27" s="21">
        <v>31265478.18</v>
      </c>
      <c r="G27" s="21">
        <v>29250346.600000001</v>
      </c>
      <c r="H27" s="21">
        <v>1507691.59</v>
      </c>
      <c r="I27" s="22">
        <f t="shared" si="0"/>
        <v>6.2064395398303135E-2</v>
      </c>
    </row>
    <row r="28" spans="1:9" ht="15.75">
      <c r="A28" s="11" t="s">
        <v>0</v>
      </c>
      <c r="B28" s="21">
        <v>4965634.41</v>
      </c>
      <c r="C28" s="21">
        <v>25519530.190000001</v>
      </c>
      <c r="D28" s="21">
        <v>112276524.97</v>
      </c>
      <c r="E28" s="21">
        <v>9740359.0299999993</v>
      </c>
      <c r="F28" s="21">
        <v>60360339.009999998</v>
      </c>
      <c r="G28" s="21">
        <v>87889423.359999999</v>
      </c>
      <c r="H28" s="21">
        <v>4790616.5199999996</v>
      </c>
      <c r="I28" s="22">
        <f t="shared" si="0"/>
        <v>0.11083206558407269</v>
      </c>
    </row>
    <row r="29" spans="1:9" ht="15.75">
      <c r="A29" s="11" t="s">
        <v>24</v>
      </c>
      <c r="B29" s="21">
        <v>255251.94</v>
      </c>
      <c r="C29" s="21">
        <v>6845633.9100000001</v>
      </c>
      <c r="D29" s="21">
        <v>34972375.799999997</v>
      </c>
      <c r="E29" s="21">
        <v>4089355.59</v>
      </c>
      <c r="F29" s="21">
        <v>12316732.75</v>
      </c>
      <c r="G29" s="21">
        <v>13866666.09</v>
      </c>
      <c r="H29" s="21">
        <v>286916.78999999998</v>
      </c>
      <c r="I29" s="22">
        <f t="shared" si="0"/>
        <v>0.10835745521321577</v>
      </c>
    </row>
    <row r="30" spans="1:9" ht="15.75">
      <c r="A30" s="11" t="s">
        <v>1</v>
      </c>
      <c r="B30" s="21">
        <v>4191675.11</v>
      </c>
      <c r="C30" s="21">
        <v>22833055.329999998</v>
      </c>
      <c r="D30" s="21">
        <v>56909537.390000001</v>
      </c>
      <c r="E30" s="21">
        <v>7109295.5</v>
      </c>
      <c r="F30" s="21">
        <v>11646349.210000001</v>
      </c>
      <c r="G30" s="21">
        <v>47042243.060000002</v>
      </c>
      <c r="H30" s="21">
        <v>2141935.4</v>
      </c>
      <c r="I30" s="22">
        <f t="shared" si="0"/>
        <v>0.21645870126032785</v>
      </c>
    </row>
    <row r="31" spans="1:9" ht="15.75">
      <c r="A31" s="11" t="s">
        <v>8</v>
      </c>
      <c r="B31" s="21">
        <v>311681.40999999997</v>
      </c>
      <c r="C31" s="21">
        <v>3760176.71</v>
      </c>
      <c r="D31" s="21">
        <v>22841684.66</v>
      </c>
      <c r="E31" s="21">
        <v>2424114.48</v>
      </c>
      <c r="F31" s="21">
        <v>10746965.33</v>
      </c>
      <c r="G31" s="21">
        <v>12033707.619999999</v>
      </c>
      <c r="H31" s="21">
        <v>183480.18</v>
      </c>
      <c r="I31" s="22">
        <f t="shared" si="0"/>
        <v>8.4425920581571431E-2</v>
      </c>
    </row>
    <row r="32" spans="1:9" ht="15.75">
      <c r="A32" s="11" t="s">
        <v>3</v>
      </c>
      <c r="B32" s="21">
        <v>7018746.9199999999</v>
      </c>
      <c r="C32" s="21">
        <v>3577621.31</v>
      </c>
      <c r="D32" s="21">
        <v>42720288.609999999</v>
      </c>
      <c r="E32" s="21">
        <v>4067139.45</v>
      </c>
      <c r="F32" s="21">
        <v>17187368.120000001</v>
      </c>
      <c r="G32" s="21">
        <v>44634197.049999997</v>
      </c>
      <c r="H32" s="21">
        <v>1079748.24</v>
      </c>
      <c r="I32" s="22">
        <f t="shared" si="0"/>
        <v>9.6603973096893628E-2</v>
      </c>
    </row>
    <row r="33" spans="1:9" ht="15.75">
      <c r="A33" s="11" t="s">
        <v>14</v>
      </c>
      <c r="B33" s="21">
        <v>2272014.2799999998</v>
      </c>
      <c r="C33" s="21">
        <v>22256162.219999999</v>
      </c>
      <c r="D33" s="21">
        <v>66805086.920000002</v>
      </c>
      <c r="E33" s="21">
        <v>4867452.88</v>
      </c>
      <c r="F33" s="21">
        <v>20290141.149999999</v>
      </c>
      <c r="G33" s="21">
        <v>37539060.950000003</v>
      </c>
      <c r="H33" s="21">
        <v>2243302.16</v>
      </c>
      <c r="I33" s="22">
        <f t="shared" si="0"/>
        <v>0.18617912100609457</v>
      </c>
    </row>
    <row r="34" spans="1:9" ht="15.75">
      <c r="A34" s="11" t="s">
        <v>28</v>
      </c>
      <c r="B34" s="21">
        <v>689232.73</v>
      </c>
      <c r="C34" s="21">
        <v>9879919.5899999999</v>
      </c>
      <c r="D34" s="21">
        <v>74206025.439999998</v>
      </c>
      <c r="E34" s="21">
        <v>7396783.46</v>
      </c>
      <c r="F34" s="21">
        <v>29707357.699999999</v>
      </c>
      <c r="G34" s="21">
        <v>45698039.009999998</v>
      </c>
      <c r="H34" s="21">
        <v>1057313.8899999999</v>
      </c>
      <c r="I34" s="22">
        <f t="shared" si="0"/>
        <v>6.6865641244420806E-2</v>
      </c>
    </row>
    <row r="35" spans="1:9" ht="15.75">
      <c r="A35" s="11" t="s">
        <v>37</v>
      </c>
      <c r="B35" s="21">
        <v>473613.92</v>
      </c>
      <c r="C35" s="21">
        <v>7718986.6200000001</v>
      </c>
      <c r="D35" s="21">
        <v>56402513.729999997</v>
      </c>
      <c r="E35" s="21">
        <v>7262076.9800000004</v>
      </c>
      <c r="F35" s="21">
        <v>31170631</v>
      </c>
      <c r="G35" s="21">
        <v>37742061.119999997</v>
      </c>
      <c r="H35" s="21">
        <v>2392312.98</v>
      </c>
      <c r="I35" s="22">
        <f t="shared" si="0"/>
        <v>6.069960046063208E-2</v>
      </c>
    </row>
    <row r="36" spans="1:9" ht="15.75">
      <c r="A36" s="11" t="s">
        <v>31</v>
      </c>
      <c r="B36" s="21">
        <v>12749.03</v>
      </c>
      <c r="C36" s="21">
        <v>0</v>
      </c>
      <c r="D36" s="21">
        <v>35849338.280000001</v>
      </c>
      <c r="E36" s="21">
        <v>3447936.02</v>
      </c>
      <c r="F36" s="21">
        <v>23065085.449999999</v>
      </c>
      <c r="G36" s="21">
        <v>21912619.539999999</v>
      </c>
      <c r="H36" s="21">
        <v>398016.29</v>
      </c>
      <c r="I36" s="22">
        <f t="shared" si="0"/>
        <v>1.5056783939992503E-4</v>
      </c>
    </row>
    <row r="37" spans="1:9" ht="15.75">
      <c r="A37" s="11" t="s">
        <v>32</v>
      </c>
      <c r="B37" s="21">
        <v>148709622.97999999</v>
      </c>
      <c r="C37" s="21">
        <v>572426691.87</v>
      </c>
      <c r="D37" s="21">
        <v>2589586597.5100002</v>
      </c>
      <c r="E37" s="21">
        <v>191138943.5</v>
      </c>
      <c r="F37" s="21">
        <v>746619187.05999994</v>
      </c>
      <c r="G37" s="21">
        <v>1490056689.24</v>
      </c>
      <c r="H37" s="21">
        <v>81294330.439999998</v>
      </c>
      <c r="I37" s="22">
        <f t="shared" si="0"/>
        <v>0.14143544751973675</v>
      </c>
    </row>
    <row r="38" spans="1:9" ht="15.75">
      <c r="A38" s="11" t="s">
        <v>5</v>
      </c>
      <c r="B38" s="21">
        <v>10406289.9</v>
      </c>
      <c r="C38" s="21">
        <v>83219217.010000005</v>
      </c>
      <c r="D38" s="21">
        <v>249991938.25999999</v>
      </c>
      <c r="E38" s="21">
        <v>21379467.539999999</v>
      </c>
      <c r="F38" s="21">
        <v>66049499.810000002</v>
      </c>
      <c r="G38" s="21">
        <v>284246235.76999998</v>
      </c>
      <c r="H38" s="21">
        <v>11917683.83</v>
      </c>
      <c r="I38" s="22">
        <f t="shared" si="0"/>
        <v>0.14777106897875605</v>
      </c>
    </row>
    <row r="39" spans="1:9" ht="15.75">
      <c r="A39" s="11" t="s">
        <v>33</v>
      </c>
      <c r="B39" s="21">
        <v>1390266.49</v>
      </c>
      <c r="C39" s="21">
        <v>25923369.84</v>
      </c>
      <c r="D39" s="21">
        <v>194770643.63</v>
      </c>
      <c r="E39" s="21">
        <v>15010002.66</v>
      </c>
      <c r="F39" s="21">
        <v>66923569.210000001</v>
      </c>
      <c r="G39" s="21">
        <v>92017553.260000005</v>
      </c>
      <c r="H39" s="21">
        <v>7061191.8700000001</v>
      </c>
      <c r="I39" s="22">
        <f t="shared" si="0"/>
        <v>7.2684605720836029E-2</v>
      </c>
    </row>
    <row r="40" spans="1:9" ht="15.75">
      <c r="A40" s="11" t="s">
        <v>47</v>
      </c>
      <c r="B40" s="21">
        <v>167579.56</v>
      </c>
      <c r="C40" s="21">
        <v>0</v>
      </c>
      <c r="D40" s="21">
        <v>51741628.899999999</v>
      </c>
      <c r="E40" s="21">
        <v>3566567.67</v>
      </c>
      <c r="F40" s="21">
        <v>27815817.539999999</v>
      </c>
      <c r="G40" s="21">
        <v>30922263.359999999</v>
      </c>
      <c r="H40" s="21">
        <v>361536</v>
      </c>
      <c r="I40" s="22">
        <f t="shared" si="0"/>
        <v>1.4647562514945073E-3</v>
      </c>
    </row>
    <row r="41" spans="1:9" ht="15.75">
      <c r="A41" s="11" t="s">
        <v>42</v>
      </c>
      <c r="B41" s="21">
        <v>1167505.97</v>
      </c>
      <c r="C41" s="21">
        <v>10473196.789999999</v>
      </c>
      <c r="D41" s="21">
        <v>106183746.42</v>
      </c>
      <c r="E41" s="21">
        <v>8052630.7800000003</v>
      </c>
      <c r="F41" s="21">
        <v>33331062.010000002</v>
      </c>
      <c r="G41" s="21">
        <v>59010163.469999999</v>
      </c>
      <c r="H41" s="21">
        <v>1159659.18</v>
      </c>
      <c r="I41" s="22">
        <f t="shared" si="0"/>
        <v>5.6035699401126203E-2</v>
      </c>
    </row>
    <row r="42" spans="1:9" ht="15.75">
      <c r="A42" s="11" t="s">
        <v>15</v>
      </c>
      <c r="B42" s="21">
        <v>514367.51</v>
      </c>
      <c r="C42" s="21">
        <v>3314743.62</v>
      </c>
      <c r="D42" s="21">
        <v>22256101.309999999</v>
      </c>
      <c r="E42" s="21">
        <v>2657643.33</v>
      </c>
      <c r="F42" s="21">
        <v>19746451.25</v>
      </c>
      <c r="G42" s="21">
        <v>20651104.329999998</v>
      </c>
      <c r="H42" s="21">
        <v>279822.45</v>
      </c>
      <c r="I42" s="22">
        <f t="shared" si="0"/>
        <v>5.8378496572850318E-2</v>
      </c>
    </row>
    <row r="43" spans="1:9" ht="15.75">
      <c r="A43" s="11" t="s">
        <v>10</v>
      </c>
      <c r="B43" s="21">
        <v>10484958.869999999</v>
      </c>
      <c r="C43" s="21">
        <v>69582153.769999996</v>
      </c>
      <c r="D43" s="21">
        <v>189760906.31999999</v>
      </c>
      <c r="E43" s="21">
        <v>27391350.710000001</v>
      </c>
      <c r="F43" s="21">
        <v>112936580</v>
      </c>
      <c r="G43" s="21">
        <v>90095100.480000004</v>
      </c>
      <c r="H43" s="21">
        <v>6170839.0599999996</v>
      </c>
      <c r="I43" s="22">
        <f t="shared" si="0"/>
        <v>0.18779457165728358</v>
      </c>
    </row>
    <row r="44" spans="1:9" ht="15.75">
      <c r="A44" s="11" t="s">
        <v>34</v>
      </c>
      <c r="B44" s="21">
        <v>660405.35</v>
      </c>
      <c r="C44" s="21">
        <v>8797524.2300000004</v>
      </c>
      <c r="D44" s="21">
        <v>54736261.909999996</v>
      </c>
      <c r="E44" s="21">
        <v>10345376.140000001</v>
      </c>
      <c r="F44" s="21">
        <v>36951761.439999998</v>
      </c>
      <c r="G44" s="21">
        <v>102069729.66</v>
      </c>
      <c r="H44" s="21">
        <v>2762488.94</v>
      </c>
      <c r="I44" s="22">
        <f t="shared" si="0"/>
        <v>4.5720162042032463E-2</v>
      </c>
    </row>
    <row r="45" spans="1:9" ht="15.75">
      <c r="A45" s="11" t="s">
        <v>45</v>
      </c>
      <c r="B45" s="21">
        <v>65892.75</v>
      </c>
      <c r="C45" s="21">
        <v>5276135.7</v>
      </c>
      <c r="D45" s="21">
        <v>27699912.850000001</v>
      </c>
      <c r="E45" s="21">
        <v>3086384.11</v>
      </c>
      <c r="F45" s="21">
        <v>21297166.07</v>
      </c>
      <c r="G45" s="21">
        <v>20342670.68</v>
      </c>
      <c r="H45" s="21">
        <v>262060.9</v>
      </c>
      <c r="I45" s="22">
        <f t="shared" si="0"/>
        <v>7.3492380415582301E-2</v>
      </c>
    </row>
    <row r="46" spans="1:9" ht="15.75">
      <c r="A46" s="11" t="s">
        <v>19</v>
      </c>
      <c r="B46" s="21">
        <v>715632.66</v>
      </c>
      <c r="C46" s="21">
        <v>11629592.58</v>
      </c>
      <c r="D46" s="21">
        <v>66459421.700000003</v>
      </c>
      <c r="E46" s="21">
        <v>6628060.7599999998</v>
      </c>
      <c r="F46" s="21">
        <v>27673341.739999998</v>
      </c>
      <c r="G46" s="21">
        <v>44023611.799999997</v>
      </c>
      <c r="H46" s="21">
        <v>6628835.7999999998</v>
      </c>
      <c r="I46" s="22">
        <f t="shared" si="0"/>
        <v>8.1533310080682098E-2</v>
      </c>
    </row>
    <row r="47" spans="1:9" ht="15.75">
      <c r="A47" s="11" t="s">
        <v>43</v>
      </c>
      <c r="B47" s="21">
        <v>1033568.83</v>
      </c>
      <c r="C47" s="21">
        <v>30331709.739999998</v>
      </c>
      <c r="D47" s="21">
        <v>66191922.93</v>
      </c>
      <c r="E47" s="21">
        <v>45871438.729999997</v>
      </c>
      <c r="F47" s="21">
        <v>26103420.02</v>
      </c>
      <c r="G47" s="21">
        <v>83663018.890000001</v>
      </c>
      <c r="H47" s="21">
        <v>1762530.94</v>
      </c>
      <c r="I47" s="22">
        <f t="shared" si="0"/>
        <v>0.14027886537153986</v>
      </c>
    </row>
    <row r="48" spans="1:9" ht="15.75">
      <c r="A48" s="11" t="s">
        <v>11</v>
      </c>
      <c r="B48" s="21">
        <v>554375.25</v>
      </c>
      <c r="C48" s="21">
        <v>14862684.27</v>
      </c>
      <c r="D48" s="21">
        <v>86605617.599999994</v>
      </c>
      <c r="E48" s="21">
        <v>8664706.4800000004</v>
      </c>
      <c r="F48" s="21">
        <v>40150237.060000002</v>
      </c>
      <c r="G48" s="21">
        <v>46782148.740000002</v>
      </c>
      <c r="H48" s="21">
        <v>3277122.67</v>
      </c>
      <c r="I48" s="22">
        <f t="shared" si="0"/>
        <v>8.311986973486192E-2</v>
      </c>
    </row>
    <row r="49" spans="1:9" ht="15.75">
      <c r="A49" s="11" t="s">
        <v>46</v>
      </c>
      <c r="B49" s="21">
        <v>606006.74</v>
      </c>
      <c r="C49" s="21">
        <v>3435320.91</v>
      </c>
      <c r="D49" s="21">
        <v>23921282.199999999</v>
      </c>
      <c r="E49" s="21">
        <v>2448769.98</v>
      </c>
      <c r="F49" s="21">
        <v>14295937.15</v>
      </c>
      <c r="G49" s="21">
        <v>15721216.34</v>
      </c>
      <c r="H49" s="21">
        <v>425587.19</v>
      </c>
      <c r="I49" s="22">
        <f t="shared" si="0"/>
        <v>7.1134113402218688E-2</v>
      </c>
    </row>
    <row r="50" spans="1:9" ht="15.75">
      <c r="A50" s="11" t="s">
        <v>6</v>
      </c>
      <c r="B50" s="21">
        <v>14988816.35</v>
      </c>
      <c r="C50" s="21">
        <v>60267855.880000003</v>
      </c>
      <c r="D50" s="21">
        <v>302768025.00999999</v>
      </c>
      <c r="E50" s="21">
        <v>26882063.390000001</v>
      </c>
      <c r="F50" s="21">
        <v>133006454.79000001</v>
      </c>
      <c r="G50" s="21">
        <v>321739850.19999999</v>
      </c>
      <c r="H50" s="21">
        <v>7895175.3200000003</v>
      </c>
      <c r="I50" s="22">
        <f t="shared" si="0"/>
        <v>9.4986082399604543E-2</v>
      </c>
    </row>
    <row r="51" spans="1:9" ht="15.75">
      <c r="A51" s="11" t="s">
        <v>18</v>
      </c>
      <c r="B51" s="21">
        <v>138878.59</v>
      </c>
      <c r="C51" s="21">
        <v>3391698.11</v>
      </c>
      <c r="D51" s="21">
        <v>19422292.870000001</v>
      </c>
      <c r="E51" s="21">
        <v>2694484.22</v>
      </c>
      <c r="F51" s="21">
        <v>6400883.7199999997</v>
      </c>
      <c r="G51" s="21">
        <v>10290860.210000001</v>
      </c>
      <c r="H51" s="21">
        <v>1707377.99</v>
      </c>
      <c r="I51" s="22">
        <f t="shared" si="0"/>
        <v>8.7140524738907918E-2</v>
      </c>
    </row>
    <row r="52" spans="1:9" ht="15.75">
      <c r="A52" s="11" t="s">
        <v>26</v>
      </c>
      <c r="B52" s="21">
        <v>1781275.69</v>
      </c>
      <c r="C52" s="21">
        <v>11872059.57</v>
      </c>
      <c r="D52" s="21">
        <v>74483885.650000006</v>
      </c>
      <c r="E52" s="21">
        <v>5331271.26</v>
      </c>
      <c r="F52" s="21">
        <v>37826044.5</v>
      </c>
      <c r="G52" s="21">
        <v>48625662.960000001</v>
      </c>
      <c r="H52" s="21">
        <v>2005744.54</v>
      </c>
      <c r="I52" s="22">
        <f t="shared" si="0"/>
        <v>8.1138192058949038E-2</v>
      </c>
    </row>
    <row r="53" spans="1:9" ht="15.75">
      <c r="A53" s="11" t="s">
        <v>9</v>
      </c>
      <c r="B53" s="21">
        <v>414119.11</v>
      </c>
      <c r="C53" s="21">
        <v>4217002.04</v>
      </c>
      <c r="D53" s="21">
        <v>13522161.32</v>
      </c>
      <c r="E53" s="21">
        <v>1856216.97</v>
      </c>
      <c r="F53" s="21">
        <v>4972872.18</v>
      </c>
      <c r="G53" s="21">
        <v>7430614.1399999997</v>
      </c>
      <c r="H53" s="21">
        <v>1277822.9099999999</v>
      </c>
      <c r="I53" s="22">
        <f t="shared" si="0"/>
        <v>0.15936582755105966</v>
      </c>
    </row>
    <row r="54" spans="1:9" ht="15.75">
      <c r="A54" s="11" t="s">
        <v>23</v>
      </c>
      <c r="B54" s="21">
        <v>355407.85</v>
      </c>
      <c r="C54" s="21">
        <v>7700399.3600000003</v>
      </c>
      <c r="D54" s="21">
        <v>42626574.840000004</v>
      </c>
      <c r="E54" s="21">
        <v>10377416.41</v>
      </c>
      <c r="F54" s="21">
        <v>24258279.940000001</v>
      </c>
      <c r="G54" s="21">
        <v>18068732.170000002</v>
      </c>
      <c r="H54" s="21">
        <v>3046646.64</v>
      </c>
      <c r="I54" s="22">
        <f t="shared" si="0"/>
        <v>8.1886558684823224E-2</v>
      </c>
    </row>
    <row r="55" spans="1:9" ht="15.75">
      <c r="A55" s="11" t="s">
        <v>38</v>
      </c>
      <c r="B55" s="21">
        <v>10406255.83</v>
      </c>
      <c r="C55" s="21">
        <v>314635179.17000002</v>
      </c>
      <c r="D55" s="21">
        <v>347101713.48000002</v>
      </c>
      <c r="E55" s="21">
        <v>35694259.960000001</v>
      </c>
      <c r="F55" s="21">
        <v>105417900.44</v>
      </c>
      <c r="G55" s="21">
        <v>349668089.56999999</v>
      </c>
      <c r="H55" s="21">
        <v>2762025.59</v>
      </c>
      <c r="I55" s="22">
        <f t="shared" si="0"/>
        <v>0.38665765679380082</v>
      </c>
    </row>
    <row r="56" spans="1:9" ht="15.75">
      <c r="A56" s="11" t="s">
        <v>17</v>
      </c>
      <c r="B56" s="21">
        <v>887333.31</v>
      </c>
      <c r="C56" s="21">
        <v>16864544.539999999</v>
      </c>
      <c r="D56" s="21">
        <v>116805470.83</v>
      </c>
      <c r="E56" s="21">
        <v>12725906.130000001</v>
      </c>
      <c r="F56" s="21">
        <v>32511884.609999999</v>
      </c>
      <c r="G56" s="21">
        <v>86920054.890000001</v>
      </c>
      <c r="H56" s="21">
        <v>2676357.54</v>
      </c>
      <c r="I56" s="22">
        <f t="shared" si="0"/>
        <v>7.0544829310182619E-2</v>
      </c>
    </row>
    <row r="57" spans="1:9" ht="15.75">
      <c r="A57" s="11" t="s">
        <v>16</v>
      </c>
      <c r="B57" s="21">
        <v>7756.7</v>
      </c>
      <c r="C57" s="21">
        <v>0</v>
      </c>
      <c r="D57" s="21">
        <v>28826509.530000001</v>
      </c>
      <c r="E57" s="21">
        <v>2075425.21</v>
      </c>
      <c r="F57" s="21">
        <v>13591858.470000001</v>
      </c>
      <c r="G57" s="21">
        <v>16741836.300000001</v>
      </c>
      <c r="H57" s="21">
        <v>612661.30000000005</v>
      </c>
      <c r="I57" s="22">
        <f t="shared" si="0"/>
        <v>1.2541494515715622E-4</v>
      </c>
    </row>
    <row r="58" spans="1:9" ht="15.75">
      <c r="A58" s="11" t="s">
        <v>7</v>
      </c>
      <c r="B58" s="21">
        <v>13122356.48</v>
      </c>
      <c r="C58" s="21">
        <v>56910264.270000003</v>
      </c>
      <c r="D58" s="21">
        <v>303454003.31999999</v>
      </c>
      <c r="E58" s="21">
        <v>32597846.989999998</v>
      </c>
      <c r="F58" s="21">
        <v>129402573.83</v>
      </c>
      <c r="G58" s="21">
        <v>262644103.06999999</v>
      </c>
      <c r="H58" s="21">
        <v>8839199.3499999996</v>
      </c>
      <c r="I58" s="22">
        <f t="shared" si="0"/>
        <v>9.5031938555934517E-2</v>
      </c>
    </row>
    <row r="59" spans="1:9" ht="15.75">
      <c r="A59" s="17"/>
      <c r="B59" s="15"/>
      <c r="C59" s="15"/>
      <c r="D59" s="15"/>
      <c r="E59" s="15"/>
      <c r="F59" s="15"/>
      <c r="G59" s="16"/>
      <c r="H59" s="15"/>
      <c r="I59" s="18"/>
    </row>
    <row r="60" spans="1:9">
      <c r="A60" s="12" t="s">
        <v>48</v>
      </c>
    </row>
  </sheetData>
  <sortState ref="A13:I59">
    <sortCondition ref="A13:A59"/>
  </sortState>
  <mergeCells count="6">
    <mergeCell ref="A3:I3"/>
    <mergeCell ref="A4:I4"/>
    <mergeCell ref="A6:I6"/>
    <mergeCell ref="D10:H10"/>
    <mergeCell ref="B10:C10"/>
    <mergeCell ref="A8:I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6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E21" sqref="E21"/>
    </sheetView>
  </sheetViews>
  <sheetFormatPr baseColWidth="10" defaultRowHeight="15"/>
  <cols>
    <col min="1" max="1" width="37" customWidth="1"/>
    <col min="2" max="8" width="14" customWidth="1"/>
    <col min="9" max="9" width="15.85546875" customWidth="1"/>
  </cols>
  <sheetData>
    <row r="1" spans="1:9" s="1" customFormat="1">
      <c r="B1" s="2"/>
      <c r="C1" s="2"/>
      <c r="D1" s="2"/>
      <c r="E1" s="3"/>
      <c r="F1" s="3"/>
      <c r="G1" s="3"/>
      <c r="H1" s="3"/>
      <c r="I1" s="3"/>
    </row>
    <row r="2" spans="1:9" s="1" customFormat="1" ht="27.75" customHeight="1">
      <c r="A2" s="4"/>
      <c r="B2" s="5"/>
      <c r="C2" s="5"/>
      <c r="D2" s="5"/>
      <c r="E2" s="4"/>
      <c r="F2" s="4"/>
      <c r="G2" s="4"/>
      <c r="H2" s="4"/>
      <c r="I2" s="4"/>
    </row>
    <row r="3" spans="1:9" s="1" customFormat="1" ht="26.25" customHeight="1">
      <c r="A3" s="26" t="s">
        <v>50</v>
      </c>
      <c r="B3" s="26"/>
      <c r="C3" s="26"/>
      <c r="D3" s="26"/>
      <c r="E3" s="26"/>
      <c r="F3" s="26"/>
      <c r="G3" s="26"/>
      <c r="H3" s="26"/>
      <c r="I3" s="26"/>
    </row>
    <row r="4" spans="1:9" s="1" customFormat="1" ht="20.25">
      <c r="A4" s="27" t="s">
        <v>40</v>
      </c>
      <c r="B4" s="27"/>
      <c r="C4" s="27"/>
      <c r="D4" s="27"/>
      <c r="E4" s="27"/>
      <c r="F4" s="27"/>
      <c r="G4" s="27"/>
      <c r="H4" s="27"/>
      <c r="I4" s="27"/>
    </row>
    <row r="5" spans="1:9" s="1" customFormat="1">
      <c r="B5" s="7"/>
      <c r="C5" s="7"/>
      <c r="D5" s="7"/>
      <c r="E5" s="8"/>
      <c r="F5" s="8"/>
      <c r="G5" s="8"/>
      <c r="H5" s="8"/>
      <c r="I5" s="8"/>
    </row>
    <row r="6" spans="1:9" s="1" customFormat="1" ht="15" customHeight="1">
      <c r="A6" s="28" t="s">
        <v>62</v>
      </c>
      <c r="B6" s="28"/>
      <c r="C6" s="28"/>
      <c r="D6" s="28"/>
      <c r="E6" s="28"/>
      <c r="F6" s="28"/>
      <c r="G6" s="28"/>
      <c r="H6" s="28"/>
      <c r="I6" s="28"/>
    </row>
    <row r="7" spans="1:9" s="1" customFormat="1" ht="8.2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s="1" customFormat="1" ht="30" customHeight="1">
      <c r="A8" s="32" t="s">
        <v>63</v>
      </c>
      <c r="B8" s="32"/>
      <c r="C8" s="32"/>
      <c r="D8" s="32"/>
      <c r="E8" s="32"/>
      <c r="F8" s="32"/>
      <c r="G8" s="32"/>
      <c r="H8" s="32"/>
      <c r="I8" s="32"/>
    </row>
    <row r="9" spans="1:9" s="1" customFormat="1">
      <c r="A9" s="6"/>
      <c r="B9" s="20"/>
      <c r="C9" s="20"/>
      <c r="D9" s="20"/>
      <c r="E9" s="20"/>
      <c r="F9" s="20"/>
      <c r="G9" s="20"/>
      <c r="H9" s="20"/>
      <c r="I9" s="20"/>
    </row>
    <row r="10" spans="1:9" s="14" customFormat="1" ht="13.5" customHeight="1">
      <c r="A10" s="13"/>
      <c r="B10" s="29" t="s">
        <v>52</v>
      </c>
      <c r="C10" s="31"/>
      <c r="D10" s="29" t="s">
        <v>51</v>
      </c>
      <c r="E10" s="30"/>
      <c r="F10" s="30"/>
      <c r="G10" s="30"/>
      <c r="H10" s="31"/>
      <c r="I10" s="19"/>
    </row>
    <row r="11" spans="1:9" s="1" customFormat="1" ht="52.5" customHeight="1">
      <c r="A11" s="9" t="s">
        <v>39</v>
      </c>
      <c r="B11" s="23" t="s">
        <v>53</v>
      </c>
      <c r="C11" s="23" t="s">
        <v>54</v>
      </c>
      <c r="D11" s="23" t="s">
        <v>55</v>
      </c>
      <c r="E11" s="23" t="s">
        <v>56</v>
      </c>
      <c r="F11" s="23" t="s">
        <v>59</v>
      </c>
      <c r="G11" s="24" t="s">
        <v>58</v>
      </c>
      <c r="H11" s="23" t="s">
        <v>57</v>
      </c>
      <c r="I11" s="10" t="s">
        <v>60</v>
      </c>
    </row>
    <row r="12" spans="1:9" ht="15" customHeight="1">
      <c r="A12" s="11" t="s">
        <v>38</v>
      </c>
      <c r="B12" s="21">
        <v>10406255.83</v>
      </c>
      <c r="C12" s="21">
        <v>314635179.17000002</v>
      </c>
      <c r="D12" s="21">
        <v>347101713.48000002</v>
      </c>
      <c r="E12" s="21">
        <v>35694259.960000001</v>
      </c>
      <c r="F12" s="21">
        <v>105417900.44</v>
      </c>
      <c r="G12" s="21">
        <v>349668089.56999999</v>
      </c>
      <c r="H12" s="21">
        <v>2762025.59</v>
      </c>
      <c r="I12" s="22">
        <f t="shared" ref="I12:I58" si="0">(B12+C12)/(D12+E12+F12+G12+H12)</f>
        <v>0.38665765679380082</v>
      </c>
    </row>
    <row r="13" spans="1:9" ht="15" customHeight="1">
      <c r="A13" s="11" t="s">
        <v>61</v>
      </c>
      <c r="B13" s="21">
        <v>983649.09</v>
      </c>
      <c r="C13" s="21">
        <v>59741102.369999997</v>
      </c>
      <c r="D13" s="21">
        <v>139675552.97</v>
      </c>
      <c r="E13" s="21">
        <v>13876691.550000001</v>
      </c>
      <c r="F13" s="21">
        <v>40695641.380000003</v>
      </c>
      <c r="G13" s="21">
        <v>74615200.959999993</v>
      </c>
      <c r="H13" s="21">
        <v>9395189.8800000008</v>
      </c>
      <c r="I13" s="22">
        <f t="shared" si="0"/>
        <v>0.21823160903400626</v>
      </c>
    </row>
    <row r="14" spans="1:9" ht="15" customHeight="1">
      <c r="A14" s="11" t="s">
        <v>1</v>
      </c>
      <c r="B14" s="21">
        <v>4191675.11</v>
      </c>
      <c r="C14" s="21">
        <v>22833055.329999998</v>
      </c>
      <c r="D14" s="21">
        <v>56909537.390000001</v>
      </c>
      <c r="E14" s="21">
        <v>7109295.5</v>
      </c>
      <c r="F14" s="21">
        <v>11646349.210000001</v>
      </c>
      <c r="G14" s="21">
        <v>47042243.060000002</v>
      </c>
      <c r="H14" s="21">
        <v>2141935.4</v>
      </c>
      <c r="I14" s="22">
        <f t="shared" si="0"/>
        <v>0.21645870126032785</v>
      </c>
    </row>
    <row r="15" spans="1:9" ht="15" customHeight="1">
      <c r="A15" s="11" t="s">
        <v>10</v>
      </c>
      <c r="B15" s="21">
        <v>10484958.869999999</v>
      </c>
      <c r="C15" s="21">
        <v>69582153.769999996</v>
      </c>
      <c r="D15" s="21">
        <v>189760906.31999999</v>
      </c>
      <c r="E15" s="21">
        <v>27391350.710000001</v>
      </c>
      <c r="F15" s="21">
        <v>112936580</v>
      </c>
      <c r="G15" s="21">
        <v>90095100.480000004</v>
      </c>
      <c r="H15" s="21">
        <v>6170839.0599999996</v>
      </c>
      <c r="I15" s="22">
        <f t="shared" si="0"/>
        <v>0.18779457165728358</v>
      </c>
    </row>
    <row r="16" spans="1:9" ht="15" customHeight="1">
      <c r="A16" s="11" t="s">
        <v>14</v>
      </c>
      <c r="B16" s="21">
        <v>2272014.2799999998</v>
      </c>
      <c r="C16" s="21">
        <v>22256162.219999999</v>
      </c>
      <c r="D16" s="21">
        <v>66805086.920000002</v>
      </c>
      <c r="E16" s="21">
        <v>4867452.88</v>
      </c>
      <c r="F16" s="21">
        <v>20290141.149999999</v>
      </c>
      <c r="G16" s="21">
        <v>37539060.950000003</v>
      </c>
      <c r="H16" s="21">
        <v>2243302.16</v>
      </c>
      <c r="I16" s="22">
        <f t="shared" si="0"/>
        <v>0.18617912100609457</v>
      </c>
    </row>
    <row r="17" spans="1:9" ht="15" customHeight="1">
      <c r="A17" s="11" t="s">
        <v>22</v>
      </c>
      <c r="B17" s="21">
        <v>583996.89</v>
      </c>
      <c r="C17" s="21">
        <v>24218568.969999999</v>
      </c>
      <c r="D17" s="21">
        <v>68741639.590000004</v>
      </c>
      <c r="E17" s="21">
        <v>7026903.2699999996</v>
      </c>
      <c r="F17" s="21">
        <v>33624397.920000002</v>
      </c>
      <c r="G17" s="21">
        <v>39616901.289999999</v>
      </c>
      <c r="H17" s="21">
        <v>1367923.93</v>
      </c>
      <c r="I17" s="22">
        <f t="shared" si="0"/>
        <v>0.1649350600141247</v>
      </c>
    </row>
    <row r="18" spans="1:9" ht="15" customHeight="1">
      <c r="A18" s="11" t="s">
        <v>9</v>
      </c>
      <c r="B18" s="21">
        <v>414119.11</v>
      </c>
      <c r="C18" s="21">
        <v>4217002.04</v>
      </c>
      <c r="D18" s="21">
        <v>13522161.32</v>
      </c>
      <c r="E18" s="21">
        <v>1856216.97</v>
      </c>
      <c r="F18" s="21">
        <v>4972872.18</v>
      </c>
      <c r="G18" s="21">
        <v>7430614.1399999997</v>
      </c>
      <c r="H18" s="21">
        <v>1277822.9099999999</v>
      </c>
      <c r="I18" s="22">
        <f t="shared" si="0"/>
        <v>0.15936582755105966</v>
      </c>
    </row>
    <row r="19" spans="1:9" ht="15" customHeight="1">
      <c r="A19" s="11" t="s">
        <v>5</v>
      </c>
      <c r="B19" s="21">
        <v>10406289.9</v>
      </c>
      <c r="C19" s="21">
        <v>83219217.010000005</v>
      </c>
      <c r="D19" s="21">
        <v>249991938.25999999</v>
      </c>
      <c r="E19" s="21">
        <v>21379467.539999999</v>
      </c>
      <c r="F19" s="21">
        <v>66049499.810000002</v>
      </c>
      <c r="G19" s="21">
        <v>284246235.76999998</v>
      </c>
      <c r="H19" s="21">
        <v>11917683.83</v>
      </c>
      <c r="I19" s="22">
        <f t="shared" si="0"/>
        <v>0.14777106897875605</v>
      </c>
    </row>
    <row r="20" spans="1:9" ht="15" customHeight="1">
      <c r="A20" s="11" t="s">
        <v>32</v>
      </c>
      <c r="B20" s="21">
        <v>148709622.97999999</v>
      </c>
      <c r="C20" s="21">
        <v>572426691.87</v>
      </c>
      <c r="D20" s="21">
        <v>2589586597.5100002</v>
      </c>
      <c r="E20" s="21">
        <v>191138943.5</v>
      </c>
      <c r="F20" s="21">
        <v>746619187.05999994</v>
      </c>
      <c r="G20" s="21">
        <v>1490056689.24</v>
      </c>
      <c r="H20" s="21">
        <v>81294330.439999998</v>
      </c>
      <c r="I20" s="22">
        <f t="shared" si="0"/>
        <v>0.14143544751973675</v>
      </c>
    </row>
    <row r="21" spans="1:9" ht="15" customHeight="1">
      <c r="A21" s="11" t="s">
        <v>43</v>
      </c>
      <c r="B21" s="21">
        <v>1033568.83</v>
      </c>
      <c r="C21" s="21">
        <v>30331709.739999998</v>
      </c>
      <c r="D21" s="21">
        <v>66191922.93</v>
      </c>
      <c r="E21" s="21">
        <v>45871438.729999997</v>
      </c>
      <c r="F21" s="21">
        <v>26103420.02</v>
      </c>
      <c r="G21" s="21">
        <v>83663018.890000001</v>
      </c>
      <c r="H21" s="21">
        <v>1762530.94</v>
      </c>
      <c r="I21" s="22">
        <f t="shared" si="0"/>
        <v>0.14027886537153986</v>
      </c>
    </row>
    <row r="22" spans="1:9" ht="15" customHeight="1">
      <c r="A22" s="11" t="s">
        <v>12</v>
      </c>
      <c r="B22" s="21">
        <v>2396497.41</v>
      </c>
      <c r="C22" s="21">
        <v>23736813.309999999</v>
      </c>
      <c r="D22" s="21">
        <v>88670274.739999995</v>
      </c>
      <c r="E22" s="21">
        <v>6511912.3600000003</v>
      </c>
      <c r="F22" s="21">
        <v>45350278.689999998</v>
      </c>
      <c r="G22" s="21">
        <v>41600339.43</v>
      </c>
      <c r="H22" s="21">
        <v>7794133.54</v>
      </c>
      <c r="I22" s="22">
        <f t="shared" si="0"/>
        <v>0.13759665106287633</v>
      </c>
    </row>
    <row r="23" spans="1:9" ht="15" customHeight="1">
      <c r="A23" s="11" t="s">
        <v>4</v>
      </c>
      <c r="B23" s="21">
        <v>8019487.5499999998</v>
      </c>
      <c r="C23" s="21">
        <v>29462666.27</v>
      </c>
      <c r="D23" s="21">
        <v>127991952.55</v>
      </c>
      <c r="E23" s="21">
        <v>12086224.65</v>
      </c>
      <c r="F23" s="21">
        <v>46934024.32</v>
      </c>
      <c r="G23" s="21">
        <v>103227564.37</v>
      </c>
      <c r="H23" s="21">
        <v>5284314.9400000004</v>
      </c>
      <c r="I23" s="22">
        <f t="shared" si="0"/>
        <v>0.12683282429888204</v>
      </c>
    </row>
    <row r="24" spans="1:9" ht="15" customHeight="1">
      <c r="A24" s="11" t="s">
        <v>21</v>
      </c>
      <c r="B24" s="21">
        <v>986289.08</v>
      </c>
      <c r="C24" s="21">
        <v>5469762.9500000002</v>
      </c>
      <c r="D24" s="21">
        <v>22537304.050000001</v>
      </c>
      <c r="E24" s="21">
        <v>2164393.06</v>
      </c>
      <c r="F24" s="21">
        <v>17997949.02</v>
      </c>
      <c r="G24" s="21">
        <v>10593481.02</v>
      </c>
      <c r="H24" s="21">
        <v>1628268.57</v>
      </c>
      <c r="I24" s="22">
        <f t="shared" si="0"/>
        <v>0.11755076405767645</v>
      </c>
    </row>
    <row r="25" spans="1:9" ht="15" customHeight="1">
      <c r="A25" s="11" t="s">
        <v>0</v>
      </c>
      <c r="B25" s="21">
        <v>4965634.41</v>
      </c>
      <c r="C25" s="21">
        <v>25519530.190000001</v>
      </c>
      <c r="D25" s="21">
        <v>112276524.97</v>
      </c>
      <c r="E25" s="21">
        <v>9740359.0299999993</v>
      </c>
      <c r="F25" s="21">
        <v>60360339.009999998</v>
      </c>
      <c r="G25" s="21">
        <v>87889423.359999999</v>
      </c>
      <c r="H25" s="21">
        <v>4790616.5199999996</v>
      </c>
      <c r="I25" s="22">
        <f t="shared" si="0"/>
        <v>0.11083206558407269</v>
      </c>
    </row>
    <row r="26" spans="1:9" ht="15.75">
      <c r="A26" s="11" t="s">
        <v>41</v>
      </c>
      <c r="B26" s="21">
        <v>1041325.67</v>
      </c>
      <c r="C26" s="21">
        <v>17368625.800000001</v>
      </c>
      <c r="D26" s="21">
        <v>97341340.030000001</v>
      </c>
      <c r="E26" s="21">
        <v>6960357.2800000003</v>
      </c>
      <c r="F26" s="21">
        <v>24725825.359999999</v>
      </c>
      <c r="G26" s="21">
        <v>39087909.539999999</v>
      </c>
      <c r="H26" s="21">
        <v>1699803.38</v>
      </c>
      <c r="I26" s="22">
        <f t="shared" si="0"/>
        <v>0.10841165933102011</v>
      </c>
    </row>
    <row r="27" spans="1:9" ht="15.75">
      <c r="A27" s="11" t="s">
        <v>24</v>
      </c>
      <c r="B27" s="21">
        <v>255251.94</v>
      </c>
      <c r="C27" s="21">
        <v>6845633.9100000001</v>
      </c>
      <c r="D27" s="21">
        <v>34972375.799999997</v>
      </c>
      <c r="E27" s="21">
        <v>4089355.59</v>
      </c>
      <c r="F27" s="21">
        <v>12316732.75</v>
      </c>
      <c r="G27" s="21">
        <v>13866666.09</v>
      </c>
      <c r="H27" s="21">
        <v>286916.78999999998</v>
      </c>
      <c r="I27" s="22">
        <f t="shared" si="0"/>
        <v>0.10835745521321577</v>
      </c>
    </row>
    <row r="28" spans="1:9" ht="15.75">
      <c r="A28" s="11" t="s">
        <v>30</v>
      </c>
      <c r="B28" s="21">
        <v>176983.31</v>
      </c>
      <c r="C28" s="21">
        <v>23159485.91</v>
      </c>
      <c r="D28" s="21">
        <v>98603961.340000004</v>
      </c>
      <c r="E28" s="21">
        <v>9284873.4499999993</v>
      </c>
      <c r="F28" s="21">
        <v>48512878.030000001</v>
      </c>
      <c r="G28" s="21">
        <v>70856501.700000003</v>
      </c>
      <c r="H28" s="21">
        <v>6846980.71</v>
      </c>
      <c r="I28" s="22">
        <f t="shared" si="0"/>
        <v>9.968368791249059E-2</v>
      </c>
    </row>
    <row r="29" spans="1:9" ht="15.75">
      <c r="A29" s="11" t="s">
        <v>20</v>
      </c>
      <c r="B29" s="21">
        <v>71626.899999999994</v>
      </c>
      <c r="C29" s="21">
        <v>7449621.7300000004</v>
      </c>
      <c r="D29" s="21">
        <v>36663129.700000003</v>
      </c>
      <c r="E29" s="21">
        <v>3738271.23</v>
      </c>
      <c r="F29" s="21">
        <v>18226329.300000001</v>
      </c>
      <c r="G29" s="21">
        <v>17423402.079999998</v>
      </c>
      <c r="H29" s="21">
        <v>436925.37</v>
      </c>
      <c r="I29" s="22">
        <f t="shared" si="0"/>
        <v>9.8332326092869876E-2</v>
      </c>
    </row>
    <row r="30" spans="1:9" ht="15.75">
      <c r="A30" s="11" t="s">
        <v>3</v>
      </c>
      <c r="B30" s="21">
        <v>7018746.9199999999</v>
      </c>
      <c r="C30" s="21">
        <v>3577621.31</v>
      </c>
      <c r="D30" s="21">
        <v>42720288.609999999</v>
      </c>
      <c r="E30" s="21">
        <v>4067139.45</v>
      </c>
      <c r="F30" s="21">
        <v>17187368.120000001</v>
      </c>
      <c r="G30" s="21">
        <v>44634197.049999997</v>
      </c>
      <c r="H30" s="21">
        <v>1079748.24</v>
      </c>
      <c r="I30" s="22">
        <f t="shared" si="0"/>
        <v>9.6603973096893628E-2</v>
      </c>
    </row>
    <row r="31" spans="1:9" ht="15.75">
      <c r="A31" s="11" t="s">
        <v>7</v>
      </c>
      <c r="B31" s="21">
        <v>13122356.48</v>
      </c>
      <c r="C31" s="21">
        <v>56910264.270000003</v>
      </c>
      <c r="D31" s="21">
        <v>303454003.31999999</v>
      </c>
      <c r="E31" s="21">
        <v>32597846.989999998</v>
      </c>
      <c r="F31" s="21">
        <v>129402573.83</v>
      </c>
      <c r="G31" s="21">
        <v>262644103.06999999</v>
      </c>
      <c r="H31" s="21">
        <v>8839199.3499999996</v>
      </c>
      <c r="I31" s="22">
        <f t="shared" si="0"/>
        <v>9.5031938555934517E-2</v>
      </c>
    </row>
    <row r="32" spans="1:9" ht="15.75">
      <c r="A32" s="11" t="s">
        <v>6</v>
      </c>
      <c r="B32" s="21">
        <v>14988816.35</v>
      </c>
      <c r="C32" s="21">
        <v>60267855.880000003</v>
      </c>
      <c r="D32" s="21">
        <v>302768025.00999999</v>
      </c>
      <c r="E32" s="21">
        <v>26882063.390000001</v>
      </c>
      <c r="F32" s="21">
        <v>133006454.79000001</v>
      </c>
      <c r="G32" s="21">
        <v>321739850.19999999</v>
      </c>
      <c r="H32" s="21">
        <v>7895175.3200000003</v>
      </c>
      <c r="I32" s="22">
        <f t="shared" si="0"/>
        <v>9.4986082399604543E-2</v>
      </c>
    </row>
    <row r="33" spans="1:9" ht="15.75">
      <c r="A33" s="11" t="s">
        <v>13</v>
      </c>
      <c r="B33" s="21">
        <v>164951.51</v>
      </c>
      <c r="C33" s="21">
        <v>4230729.16</v>
      </c>
      <c r="D33" s="21">
        <v>23609373.079999998</v>
      </c>
      <c r="E33" s="21">
        <v>2077556.13</v>
      </c>
      <c r="F33" s="21">
        <v>8636685.5600000005</v>
      </c>
      <c r="G33" s="21">
        <v>14797742.210000001</v>
      </c>
      <c r="H33" s="21">
        <v>214085.25</v>
      </c>
      <c r="I33" s="22">
        <f t="shared" si="0"/>
        <v>8.9097826457245483E-2</v>
      </c>
    </row>
    <row r="34" spans="1:9" ht="15.75">
      <c r="A34" s="11" t="s">
        <v>18</v>
      </c>
      <c r="B34" s="21">
        <v>138878.59</v>
      </c>
      <c r="C34" s="21">
        <v>3391698.11</v>
      </c>
      <c r="D34" s="21">
        <v>19422292.870000001</v>
      </c>
      <c r="E34" s="21">
        <v>2694484.22</v>
      </c>
      <c r="F34" s="21">
        <v>6400883.7199999997</v>
      </c>
      <c r="G34" s="21">
        <v>10290860.210000001</v>
      </c>
      <c r="H34" s="21">
        <v>1707377.99</v>
      </c>
      <c r="I34" s="22">
        <f t="shared" si="0"/>
        <v>8.7140524738907918E-2</v>
      </c>
    </row>
    <row r="35" spans="1:9" ht="15.75">
      <c r="A35" s="11" t="s">
        <v>8</v>
      </c>
      <c r="B35" s="21">
        <v>311681.40999999997</v>
      </c>
      <c r="C35" s="21">
        <v>3760176.71</v>
      </c>
      <c r="D35" s="21">
        <v>22841684.66</v>
      </c>
      <c r="E35" s="21">
        <v>2424114.48</v>
      </c>
      <c r="F35" s="21">
        <v>10746965.33</v>
      </c>
      <c r="G35" s="21">
        <v>12033707.619999999</v>
      </c>
      <c r="H35" s="21">
        <v>183480.18</v>
      </c>
      <c r="I35" s="22">
        <f t="shared" si="0"/>
        <v>8.4425920581571431E-2</v>
      </c>
    </row>
    <row r="36" spans="1:9" ht="15.75">
      <c r="A36" s="11" t="s">
        <v>11</v>
      </c>
      <c r="B36" s="21">
        <v>554375.25</v>
      </c>
      <c r="C36" s="21">
        <v>14862684.27</v>
      </c>
      <c r="D36" s="21">
        <v>86605617.599999994</v>
      </c>
      <c r="E36" s="21">
        <v>8664706.4800000004</v>
      </c>
      <c r="F36" s="21">
        <v>40150237.060000002</v>
      </c>
      <c r="G36" s="21">
        <v>46782148.740000002</v>
      </c>
      <c r="H36" s="21">
        <v>3277122.67</v>
      </c>
      <c r="I36" s="22">
        <f t="shared" si="0"/>
        <v>8.311986973486192E-2</v>
      </c>
    </row>
    <row r="37" spans="1:9" ht="15.75">
      <c r="A37" s="11" t="s">
        <v>23</v>
      </c>
      <c r="B37" s="21">
        <v>355407.85</v>
      </c>
      <c r="C37" s="21">
        <v>7700399.3600000003</v>
      </c>
      <c r="D37" s="21">
        <v>42626574.840000004</v>
      </c>
      <c r="E37" s="21">
        <v>10377416.41</v>
      </c>
      <c r="F37" s="21">
        <v>24258279.940000001</v>
      </c>
      <c r="G37" s="21">
        <v>18068732.170000002</v>
      </c>
      <c r="H37" s="21">
        <v>3046646.64</v>
      </c>
      <c r="I37" s="22">
        <f t="shared" si="0"/>
        <v>8.1886558684823224E-2</v>
      </c>
    </row>
    <row r="38" spans="1:9" ht="15.75">
      <c r="A38" s="11" t="s">
        <v>19</v>
      </c>
      <c r="B38" s="21">
        <v>715632.66</v>
      </c>
      <c r="C38" s="21">
        <v>11629592.58</v>
      </c>
      <c r="D38" s="21">
        <v>66459421.700000003</v>
      </c>
      <c r="E38" s="21">
        <v>6628060.7599999998</v>
      </c>
      <c r="F38" s="21">
        <v>27673341.739999998</v>
      </c>
      <c r="G38" s="21">
        <v>44023611.799999997</v>
      </c>
      <c r="H38" s="21">
        <v>6628835.7999999998</v>
      </c>
      <c r="I38" s="22">
        <f t="shared" si="0"/>
        <v>8.1533310080682098E-2</v>
      </c>
    </row>
    <row r="39" spans="1:9" ht="15.75">
      <c r="A39" s="11" t="s">
        <v>26</v>
      </c>
      <c r="B39" s="21">
        <v>1781275.69</v>
      </c>
      <c r="C39" s="21">
        <v>11872059.57</v>
      </c>
      <c r="D39" s="21">
        <v>74483885.650000006</v>
      </c>
      <c r="E39" s="21">
        <v>5331271.26</v>
      </c>
      <c r="F39" s="21">
        <v>37826044.5</v>
      </c>
      <c r="G39" s="21">
        <v>48625662.960000001</v>
      </c>
      <c r="H39" s="21">
        <v>2005744.54</v>
      </c>
      <c r="I39" s="22">
        <f t="shared" si="0"/>
        <v>8.1138192058949038E-2</v>
      </c>
    </row>
    <row r="40" spans="1:9" ht="15.75">
      <c r="A40" s="11" t="s">
        <v>45</v>
      </c>
      <c r="B40" s="21">
        <v>65892.75</v>
      </c>
      <c r="C40" s="21">
        <v>5276135.7</v>
      </c>
      <c r="D40" s="21">
        <v>27699912.850000001</v>
      </c>
      <c r="E40" s="21">
        <v>3086384.11</v>
      </c>
      <c r="F40" s="21">
        <v>21297166.07</v>
      </c>
      <c r="G40" s="21">
        <v>20342670.68</v>
      </c>
      <c r="H40" s="21">
        <v>262060.9</v>
      </c>
      <c r="I40" s="22">
        <f t="shared" si="0"/>
        <v>7.3492380415582301E-2</v>
      </c>
    </row>
    <row r="41" spans="1:9" ht="15.75">
      <c r="A41" s="11" t="s">
        <v>33</v>
      </c>
      <c r="B41" s="21">
        <v>1390266.49</v>
      </c>
      <c r="C41" s="21">
        <v>25923369.84</v>
      </c>
      <c r="D41" s="21">
        <v>194770643.63</v>
      </c>
      <c r="E41" s="21">
        <v>15010002.66</v>
      </c>
      <c r="F41" s="21">
        <v>66923569.210000001</v>
      </c>
      <c r="G41" s="21">
        <v>92017553.260000005</v>
      </c>
      <c r="H41" s="21">
        <v>7061191.8700000001</v>
      </c>
      <c r="I41" s="22">
        <f t="shared" si="0"/>
        <v>7.2684605720836029E-2</v>
      </c>
    </row>
    <row r="42" spans="1:9" ht="15.75">
      <c r="A42" s="11" t="s">
        <v>46</v>
      </c>
      <c r="B42" s="21">
        <v>606006.74</v>
      </c>
      <c r="C42" s="21">
        <v>3435320.91</v>
      </c>
      <c r="D42" s="21">
        <v>23921282.199999999</v>
      </c>
      <c r="E42" s="21">
        <v>2448769.98</v>
      </c>
      <c r="F42" s="21">
        <v>14295937.15</v>
      </c>
      <c r="G42" s="21">
        <v>15721216.34</v>
      </c>
      <c r="H42" s="21">
        <v>425587.19</v>
      </c>
      <c r="I42" s="22">
        <f t="shared" si="0"/>
        <v>7.1134113402218688E-2</v>
      </c>
    </row>
    <row r="43" spans="1:9" ht="15.75">
      <c r="A43" s="11" t="s">
        <v>29</v>
      </c>
      <c r="B43" s="21">
        <v>241433.72</v>
      </c>
      <c r="C43" s="21">
        <v>4841962.37</v>
      </c>
      <c r="D43" s="21">
        <v>32352297.91</v>
      </c>
      <c r="E43" s="21">
        <v>3100735.08</v>
      </c>
      <c r="F43" s="21">
        <v>12307677.6</v>
      </c>
      <c r="G43" s="21">
        <v>21687249.5</v>
      </c>
      <c r="H43" s="21">
        <v>2457527.7999999998</v>
      </c>
      <c r="I43" s="22">
        <f t="shared" si="0"/>
        <v>7.0695523237065128E-2</v>
      </c>
    </row>
    <row r="44" spans="1:9" ht="15.75">
      <c r="A44" s="11" t="s">
        <v>17</v>
      </c>
      <c r="B44" s="21">
        <v>887333.31</v>
      </c>
      <c r="C44" s="21">
        <v>16864544.539999999</v>
      </c>
      <c r="D44" s="21">
        <v>116805470.83</v>
      </c>
      <c r="E44" s="21">
        <v>12725906.130000001</v>
      </c>
      <c r="F44" s="21">
        <v>32511884.609999999</v>
      </c>
      <c r="G44" s="21">
        <v>86920054.890000001</v>
      </c>
      <c r="H44" s="21">
        <v>2676357.54</v>
      </c>
      <c r="I44" s="22">
        <f t="shared" si="0"/>
        <v>7.0544829310182619E-2</v>
      </c>
    </row>
    <row r="45" spans="1:9" ht="15.75">
      <c r="A45" s="11" t="s">
        <v>44</v>
      </c>
      <c r="B45" s="21">
        <v>2827894.58</v>
      </c>
      <c r="C45" s="21">
        <v>7349718.4199999999</v>
      </c>
      <c r="D45" s="21">
        <v>53657993.899999999</v>
      </c>
      <c r="E45" s="21">
        <v>4016953.61</v>
      </c>
      <c r="F45" s="21">
        <v>23082470.739999998</v>
      </c>
      <c r="G45" s="21">
        <v>61420042.549999997</v>
      </c>
      <c r="H45" s="21">
        <v>7606995.1399999997</v>
      </c>
      <c r="I45" s="22">
        <f t="shared" si="0"/>
        <v>6.7948392482574449E-2</v>
      </c>
    </row>
    <row r="46" spans="1:9" ht="15.75">
      <c r="A46" s="11" t="s">
        <v>28</v>
      </c>
      <c r="B46" s="21">
        <v>689232.73</v>
      </c>
      <c r="C46" s="21">
        <v>9879919.5899999999</v>
      </c>
      <c r="D46" s="21">
        <v>74206025.439999998</v>
      </c>
      <c r="E46" s="21">
        <v>7396783.46</v>
      </c>
      <c r="F46" s="21">
        <v>29707357.699999999</v>
      </c>
      <c r="G46" s="21">
        <v>45698039.009999998</v>
      </c>
      <c r="H46" s="21">
        <v>1057313.8899999999</v>
      </c>
      <c r="I46" s="22">
        <f t="shared" si="0"/>
        <v>6.6865641244420806E-2</v>
      </c>
    </row>
    <row r="47" spans="1:9" ht="15.75">
      <c r="A47" s="11" t="s">
        <v>2</v>
      </c>
      <c r="B47" s="21">
        <v>1114307.58</v>
      </c>
      <c r="C47" s="21">
        <v>10345805.869999999</v>
      </c>
      <c r="D47" s="21">
        <v>80526237.420000002</v>
      </c>
      <c r="E47" s="21">
        <v>8318061.46</v>
      </c>
      <c r="F47" s="21">
        <v>30447073.379999999</v>
      </c>
      <c r="G47" s="21">
        <v>57611282.140000001</v>
      </c>
      <c r="H47" s="21">
        <v>1354797.62</v>
      </c>
      <c r="I47" s="22">
        <f t="shared" si="0"/>
        <v>6.4289673840475445E-2</v>
      </c>
    </row>
    <row r="48" spans="1:9" ht="15.75">
      <c r="A48" s="11" t="s">
        <v>25</v>
      </c>
      <c r="B48" s="21">
        <v>298912.88</v>
      </c>
      <c r="C48" s="21">
        <v>7221635.9400000004</v>
      </c>
      <c r="D48" s="21">
        <v>51207367.030000001</v>
      </c>
      <c r="E48" s="21">
        <v>7942436.21</v>
      </c>
      <c r="F48" s="21">
        <v>31265478.18</v>
      </c>
      <c r="G48" s="21">
        <v>29250346.600000001</v>
      </c>
      <c r="H48" s="21">
        <v>1507691.59</v>
      </c>
      <c r="I48" s="22">
        <f t="shared" si="0"/>
        <v>6.2064395398303135E-2</v>
      </c>
    </row>
    <row r="49" spans="1:9" ht="15.75">
      <c r="A49" s="11" t="s">
        <v>37</v>
      </c>
      <c r="B49" s="21">
        <v>473613.92</v>
      </c>
      <c r="C49" s="21">
        <v>7718986.6200000001</v>
      </c>
      <c r="D49" s="21">
        <v>56402513.729999997</v>
      </c>
      <c r="E49" s="21">
        <v>7262076.9800000004</v>
      </c>
      <c r="F49" s="21">
        <v>31170631</v>
      </c>
      <c r="G49" s="21">
        <v>37742061.119999997</v>
      </c>
      <c r="H49" s="21">
        <v>2392312.98</v>
      </c>
      <c r="I49" s="22">
        <f t="shared" si="0"/>
        <v>6.069960046063208E-2</v>
      </c>
    </row>
    <row r="50" spans="1:9" ht="15.75">
      <c r="A50" s="11" t="s">
        <v>15</v>
      </c>
      <c r="B50" s="21">
        <v>514367.51</v>
      </c>
      <c r="C50" s="21">
        <v>3314743.62</v>
      </c>
      <c r="D50" s="21">
        <v>22256101.309999999</v>
      </c>
      <c r="E50" s="21">
        <v>2657643.33</v>
      </c>
      <c r="F50" s="21">
        <v>19746451.25</v>
      </c>
      <c r="G50" s="21">
        <v>20651104.329999998</v>
      </c>
      <c r="H50" s="21">
        <v>279822.45</v>
      </c>
      <c r="I50" s="22">
        <f t="shared" si="0"/>
        <v>5.8378496572850318E-2</v>
      </c>
    </row>
    <row r="51" spans="1:9" ht="15.75">
      <c r="A51" s="11" t="s">
        <v>42</v>
      </c>
      <c r="B51" s="21">
        <v>1167505.97</v>
      </c>
      <c r="C51" s="21">
        <v>10473196.789999999</v>
      </c>
      <c r="D51" s="21">
        <v>106183746.42</v>
      </c>
      <c r="E51" s="21">
        <v>8052630.7800000003</v>
      </c>
      <c r="F51" s="21">
        <v>33331062.010000002</v>
      </c>
      <c r="G51" s="21">
        <v>59010163.469999999</v>
      </c>
      <c r="H51" s="21">
        <v>1159659.18</v>
      </c>
      <c r="I51" s="22">
        <f t="shared" si="0"/>
        <v>5.6035699401126203E-2</v>
      </c>
    </row>
    <row r="52" spans="1:9" ht="15.75">
      <c r="A52" s="11" t="s">
        <v>35</v>
      </c>
      <c r="B52" s="21">
        <v>774152.55</v>
      </c>
      <c r="C52" s="21">
        <v>14494548.130000001</v>
      </c>
      <c r="D52" s="21">
        <v>77665838.829999998</v>
      </c>
      <c r="E52" s="21">
        <v>5513152.4299999997</v>
      </c>
      <c r="F52" s="21">
        <v>69361184.620000005</v>
      </c>
      <c r="G52" s="21">
        <v>148209149.33000001</v>
      </c>
      <c r="H52" s="21">
        <v>5083193.4000000004</v>
      </c>
      <c r="I52" s="22">
        <f t="shared" si="0"/>
        <v>4.9925039853171295E-2</v>
      </c>
    </row>
    <row r="53" spans="1:9" ht="15.75">
      <c r="A53" s="11" t="s">
        <v>34</v>
      </c>
      <c r="B53" s="21">
        <v>660405.35</v>
      </c>
      <c r="C53" s="21">
        <v>8797524.2300000004</v>
      </c>
      <c r="D53" s="21">
        <v>54736261.909999996</v>
      </c>
      <c r="E53" s="21">
        <v>10345376.140000001</v>
      </c>
      <c r="F53" s="21">
        <v>36951761.439999998</v>
      </c>
      <c r="G53" s="21">
        <v>102069729.66</v>
      </c>
      <c r="H53" s="21">
        <v>2762488.94</v>
      </c>
      <c r="I53" s="22">
        <f t="shared" si="0"/>
        <v>4.5720162042032463E-2</v>
      </c>
    </row>
    <row r="54" spans="1:9" ht="15.75">
      <c r="A54" s="11" t="s">
        <v>27</v>
      </c>
      <c r="B54" s="21">
        <v>11944770.130000001</v>
      </c>
      <c r="C54" s="21">
        <v>51622738.5</v>
      </c>
      <c r="D54" s="21">
        <v>1053778966.4400001</v>
      </c>
      <c r="E54" s="21">
        <v>76885528.439999998</v>
      </c>
      <c r="F54" s="21">
        <v>371860439.13999999</v>
      </c>
      <c r="G54" s="21">
        <v>1107307680.48</v>
      </c>
      <c r="H54" s="21">
        <v>36863728.780000001</v>
      </c>
      <c r="I54" s="22">
        <f t="shared" si="0"/>
        <v>2.4017681057896503E-2</v>
      </c>
    </row>
    <row r="55" spans="1:9" ht="15.75">
      <c r="A55" s="11" t="s">
        <v>47</v>
      </c>
      <c r="B55" s="21">
        <v>167579.56</v>
      </c>
      <c r="C55" s="21">
        <v>0</v>
      </c>
      <c r="D55" s="21">
        <v>51741628.899999999</v>
      </c>
      <c r="E55" s="21">
        <v>3566567.67</v>
      </c>
      <c r="F55" s="21">
        <v>27815817.539999999</v>
      </c>
      <c r="G55" s="21">
        <v>30922263.359999999</v>
      </c>
      <c r="H55" s="21">
        <v>361536</v>
      </c>
      <c r="I55" s="22">
        <f t="shared" si="0"/>
        <v>1.4647562514945073E-3</v>
      </c>
    </row>
    <row r="56" spans="1:9" ht="15.75">
      <c r="A56" s="11" t="s">
        <v>31</v>
      </c>
      <c r="B56" s="21">
        <v>12749.03</v>
      </c>
      <c r="C56" s="21">
        <v>0</v>
      </c>
      <c r="D56" s="21">
        <v>35849338.280000001</v>
      </c>
      <c r="E56" s="21">
        <v>3447936.02</v>
      </c>
      <c r="F56" s="21">
        <v>23065085.449999999</v>
      </c>
      <c r="G56" s="21">
        <v>21912619.539999999</v>
      </c>
      <c r="H56" s="21">
        <v>398016.29</v>
      </c>
      <c r="I56" s="22">
        <f t="shared" si="0"/>
        <v>1.5056783939992503E-4</v>
      </c>
    </row>
    <row r="57" spans="1:9" ht="15.75">
      <c r="A57" s="11" t="s">
        <v>16</v>
      </c>
      <c r="B57" s="21">
        <v>7756.7</v>
      </c>
      <c r="C57" s="21">
        <v>0</v>
      </c>
      <c r="D57" s="21">
        <v>28826509.530000001</v>
      </c>
      <c r="E57" s="21">
        <v>2075425.21</v>
      </c>
      <c r="F57" s="21">
        <v>13591858.470000001</v>
      </c>
      <c r="G57" s="21">
        <v>16741836.300000001</v>
      </c>
      <c r="H57" s="21">
        <v>612661.30000000005</v>
      </c>
      <c r="I57" s="22">
        <f t="shared" si="0"/>
        <v>1.2541494515715622E-4</v>
      </c>
    </row>
    <row r="58" spans="1:9" ht="15.75">
      <c r="A58" s="11" t="s">
        <v>36</v>
      </c>
      <c r="B58" s="21">
        <v>0</v>
      </c>
      <c r="C58" s="21">
        <v>0</v>
      </c>
      <c r="D58" s="21">
        <v>91064037.260000005</v>
      </c>
      <c r="E58" s="21">
        <v>7089584.1100000003</v>
      </c>
      <c r="F58" s="21">
        <v>96403864.129999995</v>
      </c>
      <c r="G58" s="21">
        <v>334521014.02999997</v>
      </c>
      <c r="H58" s="21">
        <v>15891238.220000001</v>
      </c>
      <c r="I58" s="22">
        <f t="shared" si="0"/>
        <v>0</v>
      </c>
    </row>
    <row r="59" spans="1:9" ht="15.75">
      <c r="A59" s="17"/>
      <c r="B59" s="15"/>
      <c r="C59" s="15"/>
      <c r="D59" s="15"/>
      <c r="E59" s="15"/>
      <c r="F59" s="15"/>
      <c r="G59" s="16"/>
      <c r="H59" s="15"/>
      <c r="I59" s="18"/>
    </row>
    <row r="60" spans="1:9">
      <c r="A60" s="12" t="s">
        <v>48</v>
      </c>
    </row>
  </sheetData>
  <sortState ref="A11:I57">
    <sortCondition descending="1" ref="I11:I57"/>
  </sortState>
  <mergeCells count="6">
    <mergeCell ref="A3:I3"/>
    <mergeCell ref="A4:I4"/>
    <mergeCell ref="A6:I6"/>
    <mergeCell ref="B10:C10"/>
    <mergeCell ref="D10:H10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CARGA FINANCIERA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2019-10-10T09:30:08Z</dcterms:modified>
</cp:coreProperties>
</file>