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8" yWindow="72" windowWidth="12048" windowHeight="11832"/>
  </bookViews>
  <sheets>
    <sheet name="Orden ALFABETICO" sheetId="1" r:id="rId1"/>
    <sheet name="Orden GASTO PER CAPITA" sheetId="4" r:id="rId2"/>
  </sheets>
  <calcPr calcId="145621"/>
</workbook>
</file>

<file path=xl/calcChain.xml><?xml version="1.0" encoding="utf-8"?>
<calcChain xmlns="http://schemas.openxmlformats.org/spreadsheetml/2006/main">
  <c r="D18" i="4" l="1"/>
  <c r="D55" i="4"/>
  <c r="D28" i="4"/>
  <c r="D20" i="4"/>
  <c r="D54" i="4"/>
  <c r="D44" i="4"/>
  <c r="D14" i="4"/>
  <c r="D17" i="4"/>
  <c r="D30" i="4"/>
  <c r="D21" i="4"/>
  <c r="D39" i="4"/>
  <c r="D48" i="4"/>
  <c r="D23" i="4"/>
  <c r="D50" i="4"/>
  <c r="D42" i="4"/>
  <c r="D19" i="4"/>
  <c r="D11" i="4"/>
  <c r="D10" i="4"/>
  <c r="D52" i="4"/>
  <c r="D37" i="4"/>
  <c r="D36" i="4"/>
  <c r="D27" i="4"/>
  <c r="D46" i="4"/>
  <c r="D31" i="4"/>
  <c r="D29" i="4"/>
  <c r="D13" i="4"/>
  <c r="D38" i="4"/>
  <c r="D33" i="4"/>
  <c r="D24" i="4"/>
  <c r="D41" i="4"/>
  <c r="D26" i="4"/>
  <c r="D35" i="4"/>
  <c r="D40" i="4"/>
  <c r="D25" i="4"/>
  <c r="D43" i="4"/>
  <c r="D22" i="4"/>
  <c r="D51" i="4"/>
  <c r="D47" i="4"/>
  <c r="D12" i="4"/>
  <c r="D49" i="4"/>
  <c r="D45" i="4"/>
  <c r="D34" i="4"/>
  <c r="D9" i="4"/>
  <c r="D16" i="4"/>
  <c r="D32" i="4"/>
  <c r="D53" i="4"/>
  <c r="D15" i="4"/>
  <c r="D56" i="1"/>
  <c r="D55" i="1"/>
  <c r="D56" i="4" l="1"/>
  <c r="D49" i="1"/>
  <c r="D50" i="1"/>
  <c r="D51" i="1"/>
  <c r="D52" i="1"/>
  <c r="D53" i="1"/>
  <c r="D5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</calcChain>
</file>

<file path=xl/sharedStrings.xml><?xml version="1.0" encoding="utf-8"?>
<sst xmlns="http://schemas.openxmlformats.org/spreadsheetml/2006/main" count="118" uniqueCount="58">
  <si>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</si>
  <si>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</si>
  <si>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</si>
  <si>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</si>
  <si>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</si>
  <si>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</si>
  <si>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</si>
  <si>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</si>
  <si>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</si>
  <si>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</si>
  <si>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</si>
  <si>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</si>
  <si>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</si>
  <si>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</si>
  <si>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</si>
  <si>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</si>
  <si>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</si>
  <si>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</si>
  <si>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</si>
  <si>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</si>
  <si>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</si>
  <si>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</si>
  <si>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</si>
  <si>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</si>
  <si>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</si>
  <si>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</si>
  <si>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</si>
  <si>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</si>
  <si>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</si>
  <si>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</si>
  <si>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</si>
  <si>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</si>
  <si>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</si>
  <si>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</si>
  <si>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</si>
  <si>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</si>
  <si>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</si>
  <si>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</si>
  <si>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</si>
  <si>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</si>
  <si>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</si>
  <si>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 xml:space="preserve"> </t>
  </si>
  <si>
    <t>Gasto financiero (Capítulos 8 y 9)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</si>
  <si>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</si>
  <si>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</si>
  <si>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</si>
  <si>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</si>
  <si>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</si>
  <si>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</si>
  <si>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</si>
  <si>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Gasto financiero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</si>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</sst>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3" fontId="12" fillId="2" borderId="3" xfId="4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5" fillId="0" borderId="0" xfId="5" applyFont="1" applyFill="1" applyBorder="1" applyAlignment="1">
      <alignment horizontal="left"/>
    </xf>
    <xf numFmtId="0" fontId="17" fillId="0" borderId="3" xfId="3" applyFont="1" applyFill="1" applyBorder="1" applyAlignment="1">
      <alignment horizontal="left"/>
    </xf>
    <xf numFmtId="4" fontId="18" fillId="0" borderId="3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230505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5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A64" sqref="A64"/>
    </sheetView>
  </sheetViews>
  <sheetFormatPr baseColWidth="10" defaultRowHeight="18" x14ac:dyDescent="0.5"/>
  <cols>
    <col min="1" max="1" width="43.88671875" style="4" customWidth="1"/>
    <col min="2" max="2" width="14.109375" style="16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19" t="s">
        <v>50</v>
      </c>
      <c r="B3" s="19"/>
      <c r="C3" s="19"/>
      <c r="D3" s="19"/>
    </row>
    <row r="4" spans="1:4" ht="21.6" x14ac:dyDescent="0.55000000000000004">
      <c r="A4" s="20" t="s">
        <v>3</v>
      </c>
      <c r="B4" s="20"/>
      <c r="C4" s="20"/>
      <c r="D4" s="20"/>
    </row>
    <row r="5" spans="1:4" x14ac:dyDescent="0.5">
      <c r="A5" s="17" t="s">
        <v>51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7" t="s">
        <v>41</v>
      </c>
      <c r="B7" s="7"/>
      <c r="C7" s="8" t="s">
        <v>40</v>
      </c>
      <c r="D7" s="9" t="s">
        <v>0</v>
      </c>
    </row>
    <row r="8" spans="1:4" ht="33.6" x14ac:dyDescent="0.5">
      <c r="A8" s="10" t="s">
        <v>1</v>
      </c>
      <c r="B8" s="11" t="s">
        <v>2</v>
      </c>
      <c r="C8" s="12" t="s">
        <v>42</v>
      </c>
      <c r="D8" s="11" t="s">
        <v>42</v>
      </c>
    </row>
    <row r="9" spans="1:4" x14ac:dyDescent="0.5">
      <c r="A9" s="13" t="s">
        <v>4</v>
      </c>
      <c r="B9" s="8">
        <v>172357</v>
      </c>
      <c r="C9" s="14">
        <v>18389372.41</v>
      </c>
      <c r="D9" s="15">
        <f t="shared" ref="D9:D48" si="0">C9/B9</f>
        <v>106.69350481848721</v>
      </c>
    </row>
    <row r="10" spans="1:4" x14ac:dyDescent="0.5">
      <c r="A10" s="13" t="s">
        <v>43</v>
      </c>
      <c r="B10" s="8">
        <v>338577</v>
      </c>
      <c r="C10" s="14">
        <v>867304.46</v>
      </c>
      <c r="D10" s="15">
        <f t="shared" si="0"/>
        <v>2.5616165894316505</v>
      </c>
    </row>
    <row r="11" spans="1:4" x14ac:dyDescent="0.5">
      <c r="A11" s="13" t="s">
        <v>5</v>
      </c>
      <c r="B11" s="8">
        <v>199237</v>
      </c>
      <c r="C11" s="14">
        <v>13311234.379999999</v>
      </c>
      <c r="D11" s="15">
        <f t="shared" si="0"/>
        <v>66.811056078941149</v>
      </c>
    </row>
    <row r="12" spans="1:4" x14ac:dyDescent="0.5">
      <c r="A12" s="13" t="s">
        <v>45</v>
      </c>
      <c r="B12" s="8">
        <v>57730</v>
      </c>
      <c r="C12" s="14">
        <v>5745922.0699999994</v>
      </c>
      <c r="D12" s="15">
        <f t="shared" si="0"/>
        <v>99.530955655638309</v>
      </c>
    </row>
    <row r="13" spans="1:4" x14ac:dyDescent="0.5">
      <c r="A13" s="13" t="s">
        <v>52</v>
      </c>
      <c r="B13" s="8">
        <v>150146</v>
      </c>
      <c r="C13" s="14">
        <v>33695038.32</v>
      </c>
      <c r="D13" s="15">
        <f t="shared" si="0"/>
        <v>224.41515804616839</v>
      </c>
    </row>
    <row r="14" spans="1:4" x14ac:dyDescent="0.5">
      <c r="A14" s="13" t="s">
        <v>6</v>
      </c>
      <c r="B14" s="8">
        <v>1636193</v>
      </c>
      <c r="C14" s="14">
        <v>91923663.679999992</v>
      </c>
      <c r="D14" s="15">
        <f t="shared" si="0"/>
        <v>56.181430723637121</v>
      </c>
    </row>
    <row r="15" spans="1:4" x14ac:dyDescent="0.5">
      <c r="A15" s="13" t="s">
        <v>7</v>
      </c>
      <c r="B15" s="8">
        <v>173483</v>
      </c>
      <c r="C15" s="14">
        <v>4888858.25</v>
      </c>
      <c r="D15" s="15">
        <f t="shared" si="0"/>
        <v>28.180618562049307</v>
      </c>
    </row>
    <row r="16" spans="1:4" x14ac:dyDescent="0.5">
      <c r="A16" s="13" t="s">
        <v>8</v>
      </c>
      <c r="B16" s="8">
        <v>95456</v>
      </c>
      <c r="C16" s="14">
        <v>1712707.16</v>
      </c>
      <c r="D16" s="15">
        <f t="shared" si="0"/>
        <v>17.9423730305062</v>
      </c>
    </row>
    <row r="17" spans="1:4" ht="15.75" customHeight="1" x14ac:dyDescent="0.5">
      <c r="A17" s="13" t="s">
        <v>9</v>
      </c>
      <c r="B17" s="8">
        <v>113066</v>
      </c>
      <c r="C17" s="14">
        <v>16100353.779999999</v>
      </c>
      <c r="D17" s="15">
        <f t="shared" si="0"/>
        <v>142.39783648488492</v>
      </c>
    </row>
    <row r="18" spans="1:4" x14ac:dyDescent="0.5">
      <c r="A18" s="13" t="s">
        <v>53</v>
      </c>
      <c r="B18" s="8">
        <v>171857</v>
      </c>
      <c r="C18" s="14">
        <v>3535377.91</v>
      </c>
      <c r="D18" s="15">
        <f t="shared" si="0"/>
        <v>20.571625886638312</v>
      </c>
    </row>
    <row r="19" spans="1:4" x14ac:dyDescent="0.5">
      <c r="A19" s="13" t="s">
        <v>10</v>
      </c>
      <c r="B19" s="8">
        <v>74850</v>
      </c>
      <c r="C19" s="14">
        <v>267402.37</v>
      </c>
      <c r="D19" s="15">
        <f t="shared" si="0"/>
        <v>3.572509953239813</v>
      </c>
    </row>
    <row r="20" spans="1:4" x14ac:dyDescent="0.5">
      <c r="A20" s="13" t="s">
        <v>11</v>
      </c>
      <c r="B20" s="8">
        <v>319515</v>
      </c>
      <c r="C20" s="14">
        <v>29149937.029999997</v>
      </c>
      <c r="D20" s="15">
        <f t="shared" si="0"/>
        <v>91.231826455721944</v>
      </c>
    </row>
    <row r="21" spans="1:4" x14ac:dyDescent="0.5">
      <c r="A21" s="13" t="s">
        <v>12</v>
      </c>
      <c r="B21" s="8">
        <v>244700</v>
      </c>
      <c r="C21" s="14">
        <v>8738463.9399999995</v>
      </c>
      <c r="D21" s="15">
        <f t="shared" si="0"/>
        <v>35.710927421332244</v>
      </c>
    </row>
    <row r="22" spans="1:4" x14ac:dyDescent="0.5">
      <c r="A22" s="13" t="s">
        <v>13</v>
      </c>
      <c r="B22" s="8">
        <v>53389</v>
      </c>
      <c r="C22" s="14">
        <v>4667550.1100000003</v>
      </c>
      <c r="D22" s="15">
        <f t="shared" si="0"/>
        <v>87.425314390604811</v>
      </c>
    </row>
    <row r="23" spans="1:4" x14ac:dyDescent="0.5">
      <c r="A23" s="13" t="s">
        <v>54</v>
      </c>
      <c r="B23" s="8">
        <v>187849</v>
      </c>
      <c r="C23" s="14">
        <v>7487729.3399999999</v>
      </c>
      <c r="D23" s="15">
        <f t="shared" si="0"/>
        <v>39.860363057562189</v>
      </c>
    </row>
    <row r="24" spans="1:4" x14ac:dyDescent="0.5">
      <c r="A24" s="13" t="s">
        <v>46</v>
      </c>
      <c r="B24" s="8">
        <v>102666</v>
      </c>
      <c r="C24" s="14">
        <v>5707495</v>
      </c>
      <c r="D24" s="15">
        <f t="shared" si="0"/>
        <v>55.592844758732198</v>
      </c>
    </row>
    <row r="25" spans="1:4" x14ac:dyDescent="0.5">
      <c r="A25" s="13" t="s">
        <v>14</v>
      </c>
      <c r="B25" s="8">
        <v>228682</v>
      </c>
      <c r="C25" s="14">
        <v>19738209.670000002</v>
      </c>
      <c r="D25" s="15">
        <f t="shared" si="0"/>
        <v>86.312913434376128</v>
      </c>
    </row>
    <row r="26" spans="1:4" x14ac:dyDescent="0.5">
      <c r="A26" s="13" t="s">
        <v>15</v>
      </c>
      <c r="B26" s="8">
        <v>87452</v>
      </c>
      <c r="C26" s="14">
        <v>3388181.2</v>
      </c>
      <c r="D26" s="15">
        <f t="shared" si="0"/>
        <v>38.743324337922523</v>
      </c>
    </row>
    <row r="27" spans="1:4" x14ac:dyDescent="0.5">
      <c r="A27" s="13" t="s">
        <v>16</v>
      </c>
      <c r="B27" s="8">
        <v>141854</v>
      </c>
      <c r="C27" s="14">
        <v>12405421.630000001</v>
      </c>
      <c r="D27" s="15">
        <f t="shared" si="0"/>
        <v>87.452039632297996</v>
      </c>
    </row>
    <row r="28" spans="1:4" x14ac:dyDescent="0.5">
      <c r="A28" s="13" t="s">
        <v>17</v>
      </c>
      <c r="B28" s="8">
        <v>53305</v>
      </c>
      <c r="C28" s="14">
        <v>3079741.94</v>
      </c>
      <c r="D28" s="15">
        <f t="shared" si="0"/>
        <v>57.775854797861363</v>
      </c>
    </row>
    <row r="29" spans="1:4" x14ac:dyDescent="0.5">
      <c r="A29" s="13" t="s">
        <v>18</v>
      </c>
      <c r="B29" s="8">
        <v>111669</v>
      </c>
      <c r="C29" s="14">
        <v>5399376.1799999997</v>
      </c>
      <c r="D29" s="15">
        <f t="shared" si="0"/>
        <v>48.351612175267974</v>
      </c>
    </row>
    <row r="30" spans="1:4" x14ac:dyDescent="0.5">
      <c r="A30" s="13" t="s">
        <v>19</v>
      </c>
      <c r="B30" s="8">
        <v>120951</v>
      </c>
      <c r="C30" s="14">
        <v>13579856.130000001</v>
      </c>
      <c r="D30" s="15">
        <f t="shared" si="0"/>
        <v>112.27568296252203</v>
      </c>
    </row>
    <row r="31" spans="1:4" x14ac:dyDescent="0.5">
      <c r="A31" s="13" t="s">
        <v>20</v>
      </c>
      <c r="B31" s="8">
        <v>140797</v>
      </c>
      <c r="C31" s="14">
        <v>11612332.93</v>
      </c>
      <c r="D31" s="15">
        <f t="shared" si="0"/>
        <v>82.475712763766268</v>
      </c>
    </row>
    <row r="32" spans="1:4" x14ac:dyDescent="0.5">
      <c r="A32" s="13" t="s">
        <v>21</v>
      </c>
      <c r="B32" s="8">
        <v>150020</v>
      </c>
      <c r="C32" s="14">
        <v>10104482.16</v>
      </c>
      <c r="D32" s="15">
        <f t="shared" si="0"/>
        <v>67.3542338354886</v>
      </c>
    </row>
    <row r="33" spans="1:4" x14ac:dyDescent="0.5">
      <c r="A33" s="13" t="s">
        <v>22</v>
      </c>
      <c r="B33" s="8">
        <v>97211</v>
      </c>
      <c r="C33" s="14">
        <v>2417669.13</v>
      </c>
      <c r="D33" s="15">
        <f t="shared" si="0"/>
        <v>24.870324654617274</v>
      </c>
    </row>
    <row r="34" spans="1:4" x14ac:dyDescent="0.5">
      <c r="A34" s="13" t="s">
        <v>23</v>
      </c>
      <c r="B34" s="8">
        <v>3280782</v>
      </c>
      <c r="C34" s="14">
        <v>279007965.06999999</v>
      </c>
      <c r="D34" s="15">
        <f t="shared" si="0"/>
        <v>85.04312845839803</v>
      </c>
    </row>
    <row r="35" spans="1:4" x14ac:dyDescent="0.5">
      <c r="A35" s="13" t="s">
        <v>24</v>
      </c>
      <c r="B35" s="8">
        <v>579076</v>
      </c>
      <c r="C35" s="14">
        <v>31854609.710000001</v>
      </c>
      <c r="D35" s="15">
        <f t="shared" si="0"/>
        <v>55.009376506710694</v>
      </c>
    </row>
    <row r="36" spans="1:4" x14ac:dyDescent="0.5">
      <c r="A36" s="13" t="s">
        <v>47</v>
      </c>
      <c r="B36" s="8">
        <v>462979</v>
      </c>
      <c r="C36" s="14">
        <v>23032854.809999999</v>
      </c>
      <c r="D36" s="15">
        <f t="shared" si="0"/>
        <v>49.749243075819848</v>
      </c>
    </row>
    <row r="37" spans="1:4" x14ac:dyDescent="0.5">
      <c r="A37" s="13" t="s">
        <v>48</v>
      </c>
      <c r="B37" s="8">
        <v>103756</v>
      </c>
      <c r="C37" s="14">
        <v>337740</v>
      </c>
      <c r="D37" s="15">
        <f t="shared" si="0"/>
        <v>3.2551370523150469</v>
      </c>
    </row>
    <row r="38" spans="1:4" x14ac:dyDescent="0.5">
      <c r="A38" s="13" t="s">
        <v>25</v>
      </c>
      <c r="B38" s="8">
        <v>215167</v>
      </c>
      <c r="C38" s="14">
        <v>38469985.559999995</v>
      </c>
      <c r="D38" s="15">
        <f t="shared" si="0"/>
        <v>178.79129030009247</v>
      </c>
    </row>
    <row r="39" spans="1:4" x14ac:dyDescent="0.5">
      <c r="A39" s="13" t="s">
        <v>26</v>
      </c>
      <c r="B39" s="8">
        <v>76302</v>
      </c>
      <c r="C39" s="14">
        <v>11504440.869999999</v>
      </c>
      <c r="D39" s="15">
        <f t="shared" si="0"/>
        <v>150.77508938166758</v>
      </c>
    </row>
    <row r="40" spans="1:4" x14ac:dyDescent="0.5">
      <c r="A40" s="13" t="s">
        <v>27</v>
      </c>
      <c r="B40" s="8">
        <v>415940</v>
      </c>
      <c r="C40" s="14">
        <v>38750353.770000003</v>
      </c>
      <c r="D40" s="15">
        <f t="shared" si="0"/>
        <v>93.163325888349291</v>
      </c>
    </row>
    <row r="41" spans="1:4" x14ac:dyDescent="0.5">
      <c r="A41" s="13" t="s">
        <v>28</v>
      </c>
      <c r="B41" s="8">
        <v>203418</v>
      </c>
      <c r="C41" s="14">
        <v>7816883.6200000001</v>
      </c>
      <c r="D41" s="15">
        <f t="shared" si="0"/>
        <v>38.427688896754468</v>
      </c>
    </row>
    <row r="42" spans="1:4" x14ac:dyDescent="0.5">
      <c r="A42" s="13" t="s">
        <v>29</v>
      </c>
      <c r="B42" s="8">
        <v>82828</v>
      </c>
      <c r="C42" s="14">
        <v>917926.9</v>
      </c>
      <c r="D42" s="15">
        <f t="shared" si="0"/>
        <v>11.082326025015696</v>
      </c>
    </row>
    <row r="43" spans="1:4" x14ac:dyDescent="0.5">
      <c r="A43" s="13" t="s">
        <v>30</v>
      </c>
      <c r="B43" s="8">
        <v>142412</v>
      </c>
      <c r="C43" s="14">
        <v>12848121.560000001</v>
      </c>
      <c r="D43" s="15">
        <f t="shared" si="0"/>
        <v>90.217970114877957</v>
      </c>
    </row>
    <row r="44" spans="1:4" x14ac:dyDescent="0.5">
      <c r="A44" s="13" t="s">
        <v>49</v>
      </c>
      <c r="B44" s="8">
        <v>208688</v>
      </c>
      <c r="C44" s="14">
        <v>3910730.4899999998</v>
      </c>
      <c r="D44" s="15">
        <f t="shared" si="0"/>
        <v>18.739604050065168</v>
      </c>
    </row>
    <row r="45" spans="1:4" x14ac:dyDescent="0.5">
      <c r="A45" s="13" t="s">
        <v>31</v>
      </c>
      <c r="B45" s="8">
        <v>171693</v>
      </c>
      <c r="C45" s="14">
        <v>7620594.0899999999</v>
      </c>
      <c r="D45" s="15">
        <f t="shared" si="0"/>
        <v>44.38500165993954</v>
      </c>
    </row>
    <row r="46" spans="1:4" x14ac:dyDescent="0.5">
      <c r="A46" s="13" t="s">
        <v>44</v>
      </c>
      <c r="B46" s="8">
        <v>50802</v>
      </c>
      <c r="C46" s="14">
        <v>4661866.34</v>
      </c>
      <c r="D46" s="15">
        <f t="shared" si="0"/>
        <v>91.765409629542134</v>
      </c>
    </row>
    <row r="47" spans="1:4" x14ac:dyDescent="0.5">
      <c r="A47" s="13" t="s">
        <v>32</v>
      </c>
      <c r="B47" s="8">
        <v>681998</v>
      </c>
      <c r="C47" s="14">
        <v>50048797.240000002</v>
      </c>
      <c r="D47" s="15">
        <f t="shared" si="0"/>
        <v>73.38554840336775</v>
      </c>
    </row>
    <row r="48" spans="1:4" x14ac:dyDescent="0.5">
      <c r="A48" s="13" t="s">
        <v>33</v>
      </c>
      <c r="B48" s="8">
        <v>39450</v>
      </c>
      <c r="C48" s="14">
        <v>3791185.3200000003</v>
      </c>
      <c r="D48" s="15">
        <f t="shared" si="0"/>
        <v>96.101022053231944</v>
      </c>
    </row>
    <row r="49" spans="1:4" x14ac:dyDescent="0.5">
      <c r="A49" s="13" t="s">
        <v>34</v>
      </c>
      <c r="B49" s="8">
        <v>134883</v>
      </c>
      <c r="C49" s="14">
        <v>14759079.34</v>
      </c>
      <c r="D49" s="15">
        <f t="shared" ref="D49:D55" si="1">C49/B49</f>
        <v>109.42134546236367</v>
      </c>
    </row>
    <row r="50" spans="1:4" x14ac:dyDescent="0.5">
      <c r="A50" s="13" t="s">
        <v>35</v>
      </c>
      <c r="B50" s="8">
        <v>35900</v>
      </c>
      <c r="C50" s="14">
        <v>1162335.68</v>
      </c>
      <c r="D50" s="15">
        <f t="shared" si="1"/>
        <v>32.37703844011142</v>
      </c>
    </row>
    <row r="51" spans="1:4" x14ac:dyDescent="0.5">
      <c r="A51" s="13" t="s">
        <v>36</v>
      </c>
      <c r="B51" s="8">
        <v>85085</v>
      </c>
      <c r="C51" s="14">
        <v>207871.49</v>
      </c>
      <c r="D51" s="15">
        <f t="shared" si="1"/>
        <v>2.4431038373391312</v>
      </c>
    </row>
    <row r="52" spans="1:4" x14ac:dyDescent="0.5">
      <c r="A52" s="13" t="s">
        <v>55</v>
      </c>
      <c r="B52" s="8">
        <v>792492</v>
      </c>
      <c r="C52" s="14">
        <v>73598063.239999995</v>
      </c>
      <c r="D52" s="15">
        <f t="shared" si="1"/>
        <v>92.869156079809002</v>
      </c>
    </row>
    <row r="53" spans="1:4" x14ac:dyDescent="0.5">
      <c r="A53" s="13" t="s">
        <v>37</v>
      </c>
      <c r="B53" s="8">
        <v>295639</v>
      </c>
      <c r="C53" s="14">
        <v>24623389.640000001</v>
      </c>
      <c r="D53" s="15">
        <f t="shared" si="1"/>
        <v>83.288705617323828</v>
      </c>
    </row>
    <row r="54" spans="1:4" x14ac:dyDescent="0.5">
      <c r="A54" s="13" t="s">
        <v>38</v>
      </c>
      <c r="B54" s="8">
        <v>59475</v>
      </c>
      <c r="C54" s="14">
        <v>117000</v>
      </c>
      <c r="D54" s="15">
        <f t="shared" si="1"/>
        <v>1.9672131147540983</v>
      </c>
    </row>
    <row r="55" spans="1:4" x14ac:dyDescent="0.5">
      <c r="A55" s="18" t="s">
        <v>39</v>
      </c>
      <c r="B55" s="8">
        <v>673010</v>
      </c>
      <c r="C55" s="14">
        <v>63169810.060000002</v>
      </c>
      <c r="D55" s="15">
        <f t="shared" si="1"/>
        <v>93.861621758963466</v>
      </c>
    </row>
    <row r="56" spans="1:4" x14ac:dyDescent="0.5">
      <c r="A56" s="22" t="s">
        <v>57</v>
      </c>
      <c r="B56"/>
      <c r="D56" s="23">
        <f>AVERAGE(D9:D55)</f>
        <v>67.668319283287417</v>
      </c>
    </row>
    <row r="58" spans="1:4" x14ac:dyDescent="0.5">
      <c r="A58" s="21" t="s">
        <v>56</v>
      </c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37" workbookViewId="0">
      <selection activeCell="F13" sqref="F13"/>
    </sheetView>
  </sheetViews>
  <sheetFormatPr baseColWidth="10" defaultRowHeight="18" x14ac:dyDescent="0.5"/>
  <cols>
    <col min="1" max="1" width="43.88671875" style="4" customWidth="1"/>
    <col min="2" max="2" width="14.109375" style="16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19" t="s">
        <v>50</v>
      </c>
      <c r="B3" s="19"/>
      <c r="C3" s="19"/>
      <c r="D3" s="19"/>
    </row>
    <row r="4" spans="1:4" ht="21.6" x14ac:dyDescent="0.55000000000000004">
      <c r="A4" s="20" t="s">
        <v>3</v>
      </c>
      <c r="B4" s="20"/>
      <c r="C4" s="20"/>
      <c r="D4" s="20"/>
    </row>
    <row r="5" spans="1:4" x14ac:dyDescent="0.5">
      <c r="A5" s="17" t="s">
        <v>51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7" t="s">
        <v>41</v>
      </c>
      <c r="B7" s="7"/>
      <c r="C7" s="8" t="s">
        <v>40</v>
      </c>
      <c r="D7" s="9" t="s">
        <v>0</v>
      </c>
    </row>
    <row r="8" spans="1:4" ht="33.6" x14ac:dyDescent="0.5">
      <c r="A8" s="10" t="s">
        <v>1</v>
      </c>
      <c r="B8" s="11" t="s">
        <v>2</v>
      </c>
      <c r="C8" s="12" t="s">
        <v>42</v>
      </c>
      <c r="D8" s="11" t="s">
        <v>42</v>
      </c>
    </row>
    <row r="9" spans="1:4" x14ac:dyDescent="0.5">
      <c r="A9" s="13" t="s">
        <v>52</v>
      </c>
      <c r="B9" s="8">
        <v>150146</v>
      </c>
      <c r="C9" s="14">
        <v>33695038.32</v>
      </c>
      <c r="D9" s="15">
        <f>C9/B9</f>
        <v>224.41515804616839</v>
      </c>
    </row>
    <row r="10" spans="1:4" x14ac:dyDescent="0.5">
      <c r="A10" s="13" t="s">
        <v>25</v>
      </c>
      <c r="B10" s="8">
        <v>215167</v>
      </c>
      <c r="C10" s="14">
        <v>38469985.559999995</v>
      </c>
      <c r="D10" s="15">
        <f>C10/B10</f>
        <v>178.79129030009247</v>
      </c>
    </row>
    <row r="11" spans="1:4" x14ac:dyDescent="0.5">
      <c r="A11" s="13" t="s">
        <v>26</v>
      </c>
      <c r="B11" s="8">
        <v>76302</v>
      </c>
      <c r="C11" s="14">
        <v>11504440.869999999</v>
      </c>
      <c r="D11" s="15">
        <f>C11/B11</f>
        <v>150.77508938166758</v>
      </c>
    </row>
    <row r="12" spans="1:4" x14ac:dyDescent="0.5">
      <c r="A12" s="13" t="s">
        <v>9</v>
      </c>
      <c r="B12" s="8">
        <v>113066</v>
      </c>
      <c r="C12" s="14">
        <v>16100353.779999999</v>
      </c>
      <c r="D12" s="15">
        <f>C12/B12</f>
        <v>142.39783648488492</v>
      </c>
    </row>
    <row r="13" spans="1:4" x14ac:dyDescent="0.5">
      <c r="A13" s="13" t="s">
        <v>19</v>
      </c>
      <c r="B13" s="8">
        <v>120951</v>
      </c>
      <c r="C13" s="14">
        <v>13579856.130000001</v>
      </c>
      <c r="D13" s="15">
        <f>C13/B13</f>
        <v>112.27568296252203</v>
      </c>
    </row>
    <row r="14" spans="1:4" x14ac:dyDescent="0.5">
      <c r="A14" s="13" t="s">
        <v>34</v>
      </c>
      <c r="B14" s="8">
        <v>134883</v>
      </c>
      <c r="C14" s="14">
        <v>14759079.34</v>
      </c>
      <c r="D14" s="15">
        <f>C14/B14</f>
        <v>109.42134546236367</v>
      </c>
    </row>
    <row r="15" spans="1:4" x14ac:dyDescent="0.5">
      <c r="A15" s="13" t="s">
        <v>4</v>
      </c>
      <c r="B15" s="8">
        <v>172357</v>
      </c>
      <c r="C15" s="14">
        <v>18389372.41</v>
      </c>
      <c r="D15" s="15">
        <f>C15/B15</f>
        <v>106.69350481848721</v>
      </c>
    </row>
    <row r="16" spans="1:4" x14ac:dyDescent="0.5">
      <c r="A16" s="13" t="s">
        <v>45</v>
      </c>
      <c r="B16" s="8">
        <v>57730</v>
      </c>
      <c r="C16" s="14">
        <v>5745922.0699999994</v>
      </c>
      <c r="D16" s="15">
        <f>C16/B16</f>
        <v>99.530955655638309</v>
      </c>
    </row>
    <row r="17" spans="1:4" x14ac:dyDescent="0.5">
      <c r="A17" s="13" t="s">
        <v>33</v>
      </c>
      <c r="B17" s="8">
        <v>39450</v>
      </c>
      <c r="C17" s="14">
        <v>3791185.3200000003</v>
      </c>
      <c r="D17" s="15">
        <f>C17/B17</f>
        <v>96.101022053231944</v>
      </c>
    </row>
    <row r="18" spans="1:4" x14ac:dyDescent="0.5">
      <c r="A18" s="13" t="s">
        <v>39</v>
      </c>
      <c r="B18" s="8">
        <v>673010</v>
      </c>
      <c r="C18" s="14">
        <v>63169810.060000002</v>
      </c>
      <c r="D18" s="15">
        <f>C18/B18</f>
        <v>93.861621758963466</v>
      </c>
    </row>
    <row r="19" spans="1:4" ht="15.75" customHeight="1" x14ac:dyDescent="0.5">
      <c r="A19" s="13" t="s">
        <v>27</v>
      </c>
      <c r="B19" s="8">
        <v>415940</v>
      </c>
      <c r="C19" s="14">
        <v>38750353.770000003</v>
      </c>
      <c r="D19" s="15">
        <f>C19/B19</f>
        <v>93.163325888349291</v>
      </c>
    </row>
    <row r="20" spans="1:4" x14ac:dyDescent="0.5">
      <c r="A20" s="13" t="s">
        <v>55</v>
      </c>
      <c r="B20" s="8">
        <v>792492</v>
      </c>
      <c r="C20" s="14">
        <v>73598063.239999995</v>
      </c>
      <c r="D20" s="15">
        <f>C20/B20</f>
        <v>92.869156079809002</v>
      </c>
    </row>
    <row r="21" spans="1:4" x14ac:dyDescent="0.5">
      <c r="A21" s="13" t="s">
        <v>44</v>
      </c>
      <c r="B21" s="8">
        <v>50802</v>
      </c>
      <c r="C21" s="14">
        <v>4661866.34</v>
      </c>
      <c r="D21" s="15">
        <f>C21/B21</f>
        <v>91.765409629542134</v>
      </c>
    </row>
    <row r="22" spans="1:4" x14ac:dyDescent="0.5">
      <c r="A22" s="13" t="s">
        <v>11</v>
      </c>
      <c r="B22" s="8">
        <v>319515</v>
      </c>
      <c r="C22" s="14">
        <v>29149937.029999997</v>
      </c>
      <c r="D22" s="15">
        <f>C22/B22</f>
        <v>91.231826455721944</v>
      </c>
    </row>
    <row r="23" spans="1:4" x14ac:dyDescent="0.5">
      <c r="A23" s="13" t="s">
        <v>30</v>
      </c>
      <c r="B23" s="8">
        <v>142412</v>
      </c>
      <c r="C23" s="14">
        <v>12848121.560000001</v>
      </c>
      <c r="D23" s="15">
        <f>C23/B23</f>
        <v>90.217970114877957</v>
      </c>
    </row>
    <row r="24" spans="1:4" x14ac:dyDescent="0.5">
      <c r="A24" s="13" t="s">
        <v>16</v>
      </c>
      <c r="B24" s="8">
        <v>141854</v>
      </c>
      <c r="C24" s="14">
        <v>12405421.630000001</v>
      </c>
      <c r="D24" s="15">
        <f>C24/B24</f>
        <v>87.452039632297996</v>
      </c>
    </row>
    <row r="25" spans="1:4" x14ac:dyDescent="0.5">
      <c r="A25" s="13" t="s">
        <v>13</v>
      </c>
      <c r="B25" s="8">
        <v>53389</v>
      </c>
      <c r="C25" s="14">
        <v>4667550.1100000003</v>
      </c>
      <c r="D25" s="15">
        <f>C25/B25</f>
        <v>87.425314390604811</v>
      </c>
    </row>
    <row r="26" spans="1:4" x14ac:dyDescent="0.5">
      <c r="A26" s="13" t="s">
        <v>14</v>
      </c>
      <c r="B26" s="8">
        <v>228682</v>
      </c>
      <c r="C26" s="14">
        <v>19738209.670000002</v>
      </c>
      <c r="D26" s="15">
        <f>C26/B26</f>
        <v>86.312913434376128</v>
      </c>
    </row>
    <row r="27" spans="1:4" x14ac:dyDescent="0.5">
      <c r="A27" s="13" t="s">
        <v>23</v>
      </c>
      <c r="B27" s="8">
        <v>3280782</v>
      </c>
      <c r="C27" s="14">
        <v>279007965.06999999</v>
      </c>
      <c r="D27" s="15">
        <f>C27/B27</f>
        <v>85.04312845839803</v>
      </c>
    </row>
    <row r="28" spans="1:4" x14ac:dyDescent="0.5">
      <c r="A28" s="13" t="s">
        <v>37</v>
      </c>
      <c r="B28" s="8">
        <v>295639</v>
      </c>
      <c r="C28" s="14">
        <v>24623389.640000001</v>
      </c>
      <c r="D28" s="15">
        <f>C28/B28</f>
        <v>83.288705617323828</v>
      </c>
    </row>
    <row r="29" spans="1:4" x14ac:dyDescent="0.5">
      <c r="A29" s="13" t="s">
        <v>20</v>
      </c>
      <c r="B29" s="8">
        <v>140797</v>
      </c>
      <c r="C29" s="14">
        <v>11612332.93</v>
      </c>
      <c r="D29" s="15">
        <f>C29/B29</f>
        <v>82.475712763766268</v>
      </c>
    </row>
    <row r="30" spans="1:4" x14ac:dyDescent="0.5">
      <c r="A30" s="13" t="s">
        <v>32</v>
      </c>
      <c r="B30" s="8">
        <v>681998</v>
      </c>
      <c r="C30" s="14">
        <v>50048797.240000002</v>
      </c>
      <c r="D30" s="15">
        <f>C30/B30</f>
        <v>73.38554840336775</v>
      </c>
    </row>
    <row r="31" spans="1:4" x14ac:dyDescent="0.5">
      <c r="A31" s="13" t="s">
        <v>21</v>
      </c>
      <c r="B31" s="8">
        <v>150020</v>
      </c>
      <c r="C31" s="14">
        <v>10104482.16</v>
      </c>
      <c r="D31" s="15">
        <f>C31/B31</f>
        <v>67.3542338354886</v>
      </c>
    </row>
    <row r="32" spans="1:4" x14ac:dyDescent="0.5">
      <c r="A32" s="13" t="s">
        <v>5</v>
      </c>
      <c r="B32" s="8">
        <v>199237</v>
      </c>
      <c r="C32" s="14">
        <v>13311234.379999999</v>
      </c>
      <c r="D32" s="15">
        <f>C32/B32</f>
        <v>66.811056078941149</v>
      </c>
    </row>
    <row r="33" spans="1:4" x14ac:dyDescent="0.5">
      <c r="A33" s="13" t="s">
        <v>17</v>
      </c>
      <c r="B33" s="8">
        <v>53305</v>
      </c>
      <c r="C33" s="14">
        <v>3079741.94</v>
      </c>
      <c r="D33" s="15">
        <f>C33/B33</f>
        <v>57.775854797861363</v>
      </c>
    </row>
    <row r="34" spans="1:4" x14ac:dyDescent="0.5">
      <c r="A34" s="13" t="s">
        <v>6</v>
      </c>
      <c r="B34" s="8">
        <v>1636193</v>
      </c>
      <c r="C34" s="14">
        <v>91923663.679999992</v>
      </c>
      <c r="D34" s="15">
        <f>C34/B34</f>
        <v>56.181430723637121</v>
      </c>
    </row>
    <row r="35" spans="1:4" x14ac:dyDescent="0.5">
      <c r="A35" s="13" t="s">
        <v>46</v>
      </c>
      <c r="B35" s="8">
        <v>102666</v>
      </c>
      <c r="C35" s="14">
        <v>5707495</v>
      </c>
      <c r="D35" s="15">
        <f>C35/B35</f>
        <v>55.592844758732198</v>
      </c>
    </row>
    <row r="36" spans="1:4" x14ac:dyDescent="0.5">
      <c r="A36" s="13" t="s">
        <v>24</v>
      </c>
      <c r="B36" s="8">
        <v>579076</v>
      </c>
      <c r="C36" s="14">
        <v>31854609.710000001</v>
      </c>
      <c r="D36" s="15">
        <f>C36/B36</f>
        <v>55.009376506710694</v>
      </c>
    </row>
    <row r="37" spans="1:4" x14ac:dyDescent="0.5">
      <c r="A37" s="13" t="s">
        <v>47</v>
      </c>
      <c r="B37" s="8">
        <v>462979</v>
      </c>
      <c r="C37" s="14">
        <v>23032854.809999999</v>
      </c>
      <c r="D37" s="15">
        <f>C37/B37</f>
        <v>49.749243075819848</v>
      </c>
    </row>
    <row r="38" spans="1:4" x14ac:dyDescent="0.5">
      <c r="A38" s="13" t="s">
        <v>18</v>
      </c>
      <c r="B38" s="8">
        <v>111669</v>
      </c>
      <c r="C38" s="14">
        <v>5399376.1799999997</v>
      </c>
      <c r="D38" s="15">
        <f>C38/B38</f>
        <v>48.351612175267974</v>
      </c>
    </row>
    <row r="39" spans="1:4" x14ac:dyDescent="0.5">
      <c r="A39" s="13" t="s">
        <v>31</v>
      </c>
      <c r="B39" s="8">
        <v>171693</v>
      </c>
      <c r="C39" s="14">
        <v>7620594.0899999999</v>
      </c>
      <c r="D39" s="15">
        <f>C39/B39</f>
        <v>44.38500165993954</v>
      </c>
    </row>
    <row r="40" spans="1:4" x14ac:dyDescent="0.5">
      <c r="A40" s="13" t="s">
        <v>54</v>
      </c>
      <c r="B40" s="8">
        <v>187849</v>
      </c>
      <c r="C40" s="14">
        <v>7487729.3399999999</v>
      </c>
      <c r="D40" s="15">
        <f>C40/B40</f>
        <v>39.860363057562189</v>
      </c>
    </row>
    <row r="41" spans="1:4" x14ac:dyDescent="0.5">
      <c r="A41" s="13" t="s">
        <v>15</v>
      </c>
      <c r="B41" s="8">
        <v>87452</v>
      </c>
      <c r="C41" s="14">
        <v>3388181.2</v>
      </c>
      <c r="D41" s="15">
        <f>C41/B41</f>
        <v>38.743324337922523</v>
      </c>
    </row>
    <row r="42" spans="1:4" x14ac:dyDescent="0.5">
      <c r="A42" s="13" t="s">
        <v>28</v>
      </c>
      <c r="B42" s="8">
        <v>203418</v>
      </c>
      <c r="C42" s="14">
        <v>7816883.6200000001</v>
      </c>
      <c r="D42" s="15">
        <f>C42/B42</f>
        <v>38.427688896754468</v>
      </c>
    </row>
    <row r="43" spans="1:4" x14ac:dyDescent="0.5">
      <c r="A43" s="13" t="s">
        <v>12</v>
      </c>
      <c r="B43" s="8">
        <v>244700</v>
      </c>
      <c r="C43" s="14">
        <v>8738463.9399999995</v>
      </c>
      <c r="D43" s="15">
        <f>C43/B43</f>
        <v>35.710927421332244</v>
      </c>
    </row>
    <row r="44" spans="1:4" x14ac:dyDescent="0.5">
      <c r="A44" s="13" t="s">
        <v>35</v>
      </c>
      <c r="B44" s="8">
        <v>35900</v>
      </c>
      <c r="C44" s="14">
        <v>1162335.68</v>
      </c>
      <c r="D44" s="15">
        <f>C44/B44</f>
        <v>32.37703844011142</v>
      </c>
    </row>
    <row r="45" spans="1:4" x14ac:dyDescent="0.5">
      <c r="A45" s="13" t="s">
        <v>7</v>
      </c>
      <c r="B45" s="8">
        <v>173483</v>
      </c>
      <c r="C45" s="14">
        <v>4888858.25</v>
      </c>
      <c r="D45" s="15">
        <f>C45/B45</f>
        <v>28.180618562049307</v>
      </c>
    </row>
    <row r="46" spans="1:4" x14ac:dyDescent="0.5">
      <c r="A46" s="13" t="s">
        <v>22</v>
      </c>
      <c r="B46" s="8">
        <v>97211</v>
      </c>
      <c r="C46" s="14">
        <v>2417669.13</v>
      </c>
      <c r="D46" s="15">
        <f>C46/B46</f>
        <v>24.870324654617274</v>
      </c>
    </row>
    <row r="47" spans="1:4" x14ac:dyDescent="0.5">
      <c r="A47" s="13" t="s">
        <v>53</v>
      </c>
      <c r="B47" s="8">
        <v>171857</v>
      </c>
      <c r="C47" s="14">
        <v>3535377.91</v>
      </c>
      <c r="D47" s="15">
        <f>C47/B47</f>
        <v>20.571625886638312</v>
      </c>
    </row>
    <row r="48" spans="1:4" x14ac:dyDescent="0.5">
      <c r="A48" s="13" t="s">
        <v>49</v>
      </c>
      <c r="B48" s="8">
        <v>208688</v>
      </c>
      <c r="C48" s="14">
        <v>3910730.4899999998</v>
      </c>
      <c r="D48" s="15">
        <f>C48/B48</f>
        <v>18.739604050065168</v>
      </c>
    </row>
    <row r="49" spans="1:4" x14ac:dyDescent="0.5">
      <c r="A49" s="13" t="s">
        <v>8</v>
      </c>
      <c r="B49" s="8">
        <v>95456</v>
      </c>
      <c r="C49" s="14">
        <v>1712707.16</v>
      </c>
      <c r="D49" s="15">
        <f>C49/B49</f>
        <v>17.9423730305062</v>
      </c>
    </row>
    <row r="50" spans="1:4" x14ac:dyDescent="0.5">
      <c r="A50" s="13" t="s">
        <v>29</v>
      </c>
      <c r="B50" s="8">
        <v>82828</v>
      </c>
      <c r="C50" s="14">
        <v>917926.9</v>
      </c>
      <c r="D50" s="15">
        <f>C50/B50</f>
        <v>11.082326025015696</v>
      </c>
    </row>
    <row r="51" spans="1:4" x14ac:dyDescent="0.5">
      <c r="A51" s="13" t="s">
        <v>10</v>
      </c>
      <c r="B51" s="8">
        <v>74850</v>
      </c>
      <c r="C51" s="14">
        <v>267402.37</v>
      </c>
      <c r="D51" s="15">
        <f>C51/B51</f>
        <v>3.572509953239813</v>
      </c>
    </row>
    <row r="52" spans="1:4" x14ac:dyDescent="0.5">
      <c r="A52" s="13" t="s">
        <v>48</v>
      </c>
      <c r="B52" s="8">
        <v>103756</v>
      </c>
      <c r="C52" s="14">
        <v>337740</v>
      </c>
      <c r="D52" s="15">
        <f>C52/B52</f>
        <v>3.2551370523150469</v>
      </c>
    </row>
    <row r="53" spans="1:4" x14ac:dyDescent="0.5">
      <c r="A53" s="13" t="s">
        <v>43</v>
      </c>
      <c r="B53" s="8">
        <v>338577</v>
      </c>
      <c r="C53" s="14">
        <v>867304.46</v>
      </c>
      <c r="D53" s="15">
        <f>C53/B53</f>
        <v>2.5616165894316505</v>
      </c>
    </row>
    <row r="54" spans="1:4" x14ac:dyDescent="0.5">
      <c r="A54" s="13" t="s">
        <v>36</v>
      </c>
      <c r="B54" s="8">
        <v>85085</v>
      </c>
      <c r="C54" s="14">
        <v>207871.49</v>
      </c>
      <c r="D54" s="15">
        <f>C54/B54</f>
        <v>2.4431038373391312</v>
      </c>
    </row>
    <row r="55" spans="1:4" x14ac:dyDescent="0.5">
      <c r="A55" s="18" t="s">
        <v>38</v>
      </c>
      <c r="B55" s="8">
        <v>59475</v>
      </c>
      <c r="C55" s="14">
        <v>117000</v>
      </c>
      <c r="D55" s="15">
        <f>C55/B55</f>
        <v>1.9672131147540983</v>
      </c>
    </row>
    <row r="56" spans="1:4" x14ac:dyDescent="0.5">
      <c r="A56" s="22" t="s">
        <v>57</v>
      </c>
      <c r="B56"/>
      <c r="D56" s="23">
        <f>AVERAGE(D9:D55)</f>
        <v>67.668319283287403</v>
      </c>
    </row>
    <row r="58" spans="1:4" x14ac:dyDescent="0.5">
      <c r="A58" s="21" t="s">
        <v>56</v>
      </c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2019-10-09T08:24:40Z</cp:lastPrinted>
  <dcterms:created xsi:type="dcterms:W3CDTF">2017-10-31T07:52:50Z</dcterms:created>
  <dcterms:modified xsi:type="dcterms:W3CDTF">2023-09-12T10:07:23Z</dcterms:modified>
</cp:coreProperties>
</file>