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880" windowHeight="11832"/>
  </bookViews>
  <sheets>
    <sheet name="Orden ALFABETICO" sheetId="1" r:id="rId1"/>
    <sheet name="Orden GASTO PER CAPITA" sheetId="3" r:id="rId2"/>
  </sheets>
  <calcPr calcId="145621"/>
</workbook>
</file>

<file path=xl/calcChain.xml><?xml version="1.0" encoding="utf-8"?>
<calcChain xmlns="http://schemas.openxmlformats.org/spreadsheetml/2006/main">
  <c r="D44" i="3" l="1"/>
  <c r="D36" i="3"/>
  <c r="D12" i="3"/>
  <c r="D25" i="3"/>
  <c r="D39" i="3"/>
  <c r="D15" i="3"/>
  <c r="D34" i="3"/>
  <c r="D17" i="3"/>
  <c r="D31" i="3"/>
  <c r="D27" i="3"/>
  <c r="D24" i="3"/>
  <c r="D29" i="3"/>
  <c r="D13" i="3"/>
  <c r="D20" i="3"/>
  <c r="D18" i="3"/>
  <c r="D37" i="3"/>
  <c r="D10" i="3"/>
  <c r="D50" i="3"/>
  <c r="D16" i="3"/>
  <c r="D51" i="3"/>
  <c r="D28" i="3"/>
  <c r="D11" i="3"/>
  <c r="D19" i="3"/>
  <c r="D40" i="3"/>
  <c r="D55" i="3"/>
  <c r="D23" i="3"/>
  <c r="D53" i="3"/>
  <c r="D41" i="3"/>
  <c r="D42" i="3"/>
  <c r="D48" i="3"/>
  <c r="D52" i="3"/>
  <c r="D35" i="3"/>
  <c r="D14" i="3"/>
  <c r="D46" i="3"/>
  <c r="D38" i="3"/>
  <c r="D49" i="3"/>
  <c r="D26" i="3"/>
  <c r="D33" i="3"/>
  <c r="D45" i="3"/>
  <c r="D54" i="3"/>
  <c r="D22" i="3"/>
  <c r="D9" i="3"/>
  <c r="D32" i="3"/>
  <c r="D21" i="3"/>
  <c r="D30" i="3"/>
  <c r="D47" i="3"/>
  <c r="D43" i="3"/>
  <c r="D56" i="3" s="1"/>
  <c r="D56" i="1"/>
  <c r="D55" i="1"/>
  <c r="D49" i="1" l="1"/>
  <c r="D50" i="1"/>
  <c r="D51" i="1"/>
  <c r="D52" i="1"/>
  <c r="D53" i="1"/>
  <c r="D54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</calcChain>
</file>

<file path=xl/sharedStrings.xml><?xml version="1.0" encoding="utf-8"?>
<sst xmlns="http://schemas.openxmlformats.org/spreadsheetml/2006/main" count="117" uniqueCount="58">
  <si>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</si>
  <si>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</si>
  <si>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</si>
  <si>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</si>
  <si>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</si>
  <si>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</si>
  <si>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</si>
  <si>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</si>
  <si>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</si>
  <si>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</si>
  <si>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</si>
  <si>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</si>
  <si>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</si>
  <si>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</si>
  <si>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</si>
  <si>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</si>
  <si>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</si>
  <si>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</si>
  <si>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</si>
  <si>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</si>
  <si>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</si>
  <si>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</si>
  <si>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</si>
  <si>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</si>
  <si>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</si>
  <si>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</si>
  <si>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</si>
  <si>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</si>
  <si>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</si>
  <si>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</si>
  <si>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</si>
  <si>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</si>
  <si>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</si>
  <si>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</si>
  <si>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</si>
  <si>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</si>
  <si>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</si>
  <si>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</si>
  <si>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</si>
  <si>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</si>
  <si>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</si>
  <si>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>Gasto de capital (Capítulos 6 y 7)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</si>
  <si>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</si>
  <si>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</si>
  <si>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</si>
  <si>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</si>
  <si>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</si>
  <si>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</si>
  <si>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</si>
  <si>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</si>
  <si>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</si>
  <si>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</si>
  <si>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</si>
  <si>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</si>
  <si>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</si>
  <si>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</si>
  <si>
    <t>Gasto de capital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</si>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</sst>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theme="1"/>
      <name val="Calibri"/>
      <family val="2"/>
      <scheme val="minor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right" vertical="center" wrapText="1"/>
    </xf>
    <xf numFmtId="0" fontId="5" fillId="0" borderId="0" xfId="1" applyFont="1"/>
    <xf numFmtId="0" fontId="6" fillId="0" borderId="0" xfId="0" applyFont="1"/>
    <xf numFmtId="0" fontId="8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right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3" fontId="10" fillId="2" borderId="3" xfId="4" applyNumberFormat="1" applyFont="1" applyFill="1" applyBorder="1" applyAlignment="1">
      <alignment horizontal="right" vertical="center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4" fontId="14" fillId="3" borderId="2" xfId="1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1" applyFont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5" fillId="0" borderId="0" xfId="5" applyFont="1" applyFill="1" applyBorder="1" applyAlignment="1">
      <alignment horizontal="left"/>
    </xf>
    <xf numFmtId="0" fontId="17" fillId="0" borderId="3" xfId="0" applyFont="1" applyBorder="1"/>
    <xf numFmtId="4" fontId="18" fillId="0" borderId="3" xfId="0" applyNumberFormat="1" applyFont="1" applyBorder="1" applyAlignment="1">
      <alignment horizontal="center"/>
    </xf>
  </cellXfs>
  <cellStyles count="6">
    <cellStyle name="Normal" xfId="0" builtinId="0"/>
    <cellStyle name="Normal 2" xfId="2"/>
    <cellStyle name="Normal 3" xfId="1"/>
    <cellStyle name="Normal_Hoja1" xfId="3"/>
    <cellStyle name="Normal_icio" xfId="4"/>
    <cellStyle name="Normal_tod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47658</xdr:rowOff>
    </xdr:from>
    <xdr:to>
      <xdr:col>0</xdr:col>
      <xdr:colOff>738937</xdr:colOff>
      <xdr:row>1</xdr:row>
      <xdr:rowOff>240029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8"/>
          <a:ext cx="719882" cy="46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Normal="100" workbookViewId="0">
      <selection activeCell="A12" sqref="A12"/>
    </sheetView>
  </sheetViews>
  <sheetFormatPr baseColWidth="10" defaultRowHeight="18" x14ac:dyDescent="0.5"/>
  <cols>
    <col min="1" max="1" width="43.88671875" style="4" customWidth="1"/>
    <col min="2" max="2" width="14.109375" style="20" customWidth="1"/>
    <col min="3" max="4" width="19.109375" style="4" customWidth="1"/>
    <col min="5" max="16384" width="11.5546875" style="4"/>
  </cols>
  <sheetData>
    <row r="1" spans="1:4" ht="21.6" x14ac:dyDescent="0.5">
      <c r="A1" s="1"/>
      <c r="B1" s="2"/>
      <c r="C1" s="3"/>
      <c r="D1" s="3"/>
    </row>
    <row r="2" spans="1:4" ht="23.25" customHeight="1" x14ac:dyDescent="0.5">
      <c r="A2" s="1"/>
      <c r="B2" s="2"/>
      <c r="C2" s="3"/>
      <c r="D2" s="3"/>
    </row>
    <row r="3" spans="1:4" ht="21.6" x14ac:dyDescent="0.5">
      <c r="A3" s="28" t="s">
        <v>56</v>
      </c>
      <c r="B3" s="28"/>
      <c r="C3" s="28"/>
      <c r="D3" s="28"/>
    </row>
    <row r="4" spans="1:4" ht="21.6" x14ac:dyDescent="0.55000000000000004">
      <c r="A4" s="29" t="s">
        <v>3</v>
      </c>
      <c r="B4" s="29"/>
      <c r="C4" s="29"/>
      <c r="D4" s="29"/>
    </row>
    <row r="5" spans="1:4" x14ac:dyDescent="0.5">
      <c r="A5" s="21" t="s">
        <v>57</v>
      </c>
      <c r="B5" s="5"/>
      <c r="C5" s="3"/>
      <c r="D5" s="3"/>
    </row>
    <row r="6" spans="1:4" x14ac:dyDescent="0.5">
      <c r="A6" s="6"/>
      <c r="B6" s="7"/>
      <c r="C6" s="3"/>
      <c r="D6" s="3"/>
    </row>
    <row r="7" spans="1:4" x14ac:dyDescent="0.5">
      <c r="A7" s="8" t="s">
        <v>42</v>
      </c>
      <c r="B7" s="7"/>
      <c r="C7" s="9" t="s">
        <v>40</v>
      </c>
      <c r="D7" s="10" t="s">
        <v>0</v>
      </c>
    </row>
    <row r="8" spans="1:4" ht="33.6" x14ac:dyDescent="0.5">
      <c r="A8" s="11" t="s">
        <v>1</v>
      </c>
      <c r="B8" s="12" t="s">
        <v>2</v>
      </c>
      <c r="C8" s="13" t="s">
        <v>41</v>
      </c>
      <c r="D8" s="14" t="s">
        <v>41</v>
      </c>
    </row>
    <row r="9" spans="1:4" x14ac:dyDescent="0.5">
      <c r="A9" s="15" t="s">
        <v>4</v>
      </c>
      <c r="B9" s="16">
        <v>172357</v>
      </c>
      <c r="C9" s="17">
        <v>17102723.66</v>
      </c>
      <c r="D9" s="18">
        <f t="shared" ref="D9:D48" si="0">C9/B9</f>
        <v>99.228483090329959</v>
      </c>
    </row>
    <row r="10" spans="1:4" x14ac:dyDescent="0.5">
      <c r="A10" s="15" t="s">
        <v>43</v>
      </c>
      <c r="B10" s="16">
        <v>338577</v>
      </c>
      <c r="C10" s="17">
        <v>25026423.600000001</v>
      </c>
      <c r="D10" s="18">
        <f t="shared" si="0"/>
        <v>73.916490488131217</v>
      </c>
    </row>
    <row r="11" spans="1:4" x14ac:dyDescent="0.5">
      <c r="A11" s="15" t="s">
        <v>5</v>
      </c>
      <c r="B11" s="16">
        <v>199237</v>
      </c>
      <c r="C11" s="17">
        <v>24469610.850000001</v>
      </c>
      <c r="D11" s="18">
        <f t="shared" si="0"/>
        <v>122.81659957738775</v>
      </c>
    </row>
    <row r="12" spans="1:4" x14ac:dyDescent="0.5">
      <c r="A12" s="15" t="s">
        <v>45</v>
      </c>
      <c r="B12" s="16">
        <v>57730</v>
      </c>
      <c r="C12" s="17">
        <v>8980139.3300000001</v>
      </c>
      <c r="D12" s="18">
        <f t="shared" si="0"/>
        <v>155.55411969513253</v>
      </c>
    </row>
    <row r="13" spans="1:4" x14ac:dyDescent="0.5">
      <c r="A13" s="15" t="s">
        <v>50</v>
      </c>
      <c r="B13" s="16">
        <v>150146</v>
      </c>
      <c r="C13" s="17">
        <v>17558822.84</v>
      </c>
      <c r="D13" s="18">
        <f t="shared" si="0"/>
        <v>116.94499247399197</v>
      </c>
    </row>
    <row r="14" spans="1:4" x14ac:dyDescent="0.5">
      <c r="A14" s="15" t="s">
        <v>6</v>
      </c>
      <c r="B14" s="16">
        <v>1636193</v>
      </c>
      <c r="C14" s="17">
        <v>567007457.77999997</v>
      </c>
      <c r="D14" s="18">
        <f t="shared" si="0"/>
        <v>346.54069402570479</v>
      </c>
    </row>
    <row r="15" spans="1:4" x14ac:dyDescent="0.5">
      <c r="A15" s="15" t="s">
        <v>7</v>
      </c>
      <c r="B15" s="16">
        <v>173483</v>
      </c>
      <c r="C15" s="17">
        <v>26794040.740000002</v>
      </c>
      <c r="D15" s="18">
        <f t="shared" si="0"/>
        <v>154.44764466835369</v>
      </c>
    </row>
    <row r="16" spans="1:4" x14ac:dyDescent="0.5">
      <c r="A16" s="15" t="s">
        <v>8</v>
      </c>
      <c r="B16" s="16">
        <v>95456</v>
      </c>
      <c r="C16" s="17">
        <v>2880861.39</v>
      </c>
      <c r="D16" s="18">
        <f t="shared" si="0"/>
        <v>30.179992771538721</v>
      </c>
    </row>
    <row r="17" spans="1:4" ht="15.75" customHeight="1" x14ac:dyDescent="0.5">
      <c r="A17" s="15" t="s">
        <v>9</v>
      </c>
      <c r="B17" s="16">
        <v>113066</v>
      </c>
      <c r="C17" s="17">
        <v>9644855.1600000001</v>
      </c>
      <c r="D17" s="18">
        <f t="shared" si="0"/>
        <v>85.30287761130667</v>
      </c>
    </row>
    <row r="18" spans="1:4" x14ac:dyDescent="0.5">
      <c r="A18" s="15" t="s">
        <v>51</v>
      </c>
      <c r="B18" s="16">
        <v>171857</v>
      </c>
      <c r="C18" s="17">
        <v>19654587.25</v>
      </c>
      <c r="D18" s="18">
        <f t="shared" si="0"/>
        <v>114.36593941474598</v>
      </c>
    </row>
    <row r="19" spans="1:4" x14ac:dyDescent="0.5">
      <c r="A19" s="15" t="s">
        <v>10</v>
      </c>
      <c r="B19" s="16">
        <v>74850</v>
      </c>
      <c r="C19" s="17">
        <v>10206423.699999999</v>
      </c>
      <c r="D19" s="18">
        <f t="shared" si="0"/>
        <v>136.35836606546425</v>
      </c>
    </row>
    <row r="20" spans="1:4" x14ac:dyDescent="0.5">
      <c r="A20" s="15" t="s">
        <v>11</v>
      </c>
      <c r="B20" s="16">
        <v>319515</v>
      </c>
      <c r="C20" s="17">
        <v>17205592.300000001</v>
      </c>
      <c r="D20" s="18">
        <f t="shared" si="0"/>
        <v>53.849090965995337</v>
      </c>
    </row>
    <row r="21" spans="1:4" x14ac:dyDescent="0.5">
      <c r="A21" s="15" t="s">
        <v>12</v>
      </c>
      <c r="B21" s="16">
        <v>244700</v>
      </c>
      <c r="C21" s="17">
        <v>26630770.77</v>
      </c>
      <c r="D21" s="18">
        <f t="shared" si="0"/>
        <v>108.83028512464242</v>
      </c>
    </row>
    <row r="22" spans="1:4" x14ac:dyDescent="0.5">
      <c r="A22" s="15" t="s">
        <v>13</v>
      </c>
      <c r="B22" s="16">
        <v>53389</v>
      </c>
      <c r="C22" s="17">
        <v>4473519.34</v>
      </c>
      <c r="D22" s="18">
        <f t="shared" si="0"/>
        <v>83.791030736668603</v>
      </c>
    </row>
    <row r="23" spans="1:4" x14ac:dyDescent="0.5">
      <c r="A23" s="15" t="s">
        <v>52</v>
      </c>
      <c r="B23" s="16">
        <v>187849</v>
      </c>
      <c r="C23" s="17">
        <v>46384024.819999993</v>
      </c>
      <c r="D23" s="18">
        <f t="shared" si="0"/>
        <v>246.9218618145425</v>
      </c>
    </row>
    <row r="24" spans="1:4" x14ac:dyDescent="0.5">
      <c r="A24" s="15" t="s">
        <v>46</v>
      </c>
      <c r="B24" s="16">
        <v>102666</v>
      </c>
      <c r="C24" s="17">
        <v>11508558.42</v>
      </c>
      <c r="D24" s="18">
        <f t="shared" si="0"/>
        <v>112.09707614984512</v>
      </c>
    </row>
    <row r="25" spans="1:4" x14ac:dyDescent="0.5">
      <c r="A25" s="15" t="s">
        <v>14</v>
      </c>
      <c r="B25" s="16">
        <v>228682</v>
      </c>
      <c r="C25" s="17">
        <v>8528515.2799999993</v>
      </c>
      <c r="D25" s="18">
        <f t="shared" si="0"/>
        <v>37.294213274328541</v>
      </c>
    </row>
    <row r="26" spans="1:4" x14ac:dyDescent="0.5">
      <c r="A26" s="15" t="s">
        <v>15</v>
      </c>
      <c r="B26" s="16">
        <v>87452</v>
      </c>
      <c r="C26" s="17">
        <v>5942517.7800000003</v>
      </c>
      <c r="D26" s="18">
        <f t="shared" si="0"/>
        <v>67.951765311256466</v>
      </c>
    </row>
    <row r="27" spans="1:4" x14ac:dyDescent="0.5">
      <c r="A27" s="15" t="s">
        <v>16</v>
      </c>
      <c r="B27" s="16">
        <v>141854</v>
      </c>
      <c r="C27" s="17">
        <v>14244954.58</v>
      </c>
      <c r="D27" s="18">
        <f t="shared" si="0"/>
        <v>100.41983010701144</v>
      </c>
    </row>
    <row r="28" spans="1:4" x14ac:dyDescent="0.5">
      <c r="A28" s="15" t="s">
        <v>17</v>
      </c>
      <c r="B28" s="16">
        <v>53305</v>
      </c>
      <c r="C28" s="17">
        <v>5484197.3200000003</v>
      </c>
      <c r="D28" s="18">
        <f t="shared" si="0"/>
        <v>102.88335653315825</v>
      </c>
    </row>
    <row r="29" spans="1:4" x14ac:dyDescent="0.5">
      <c r="A29" s="15" t="s">
        <v>18</v>
      </c>
      <c r="B29" s="16">
        <v>111669</v>
      </c>
      <c r="C29" s="17">
        <v>3705620.1</v>
      </c>
      <c r="D29" s="18">
        <f t="shared" si="0"/>
        <v>33.183964215673107</v>
      </c>
    </row>
    <row r="30" spans="1:4" x14ac:dyDescent="0.5">
      <c r="A30" s="15" t="s">
        <v>19</v>
      </c>
      <c r="B30" s="16">
        <v>120951</v>
      </c>
      <c r="C30" s="17">
        <v>18658750.120000001</v>
      </c>
      <c r="D30" s="18">
        <f t="shared" si="0"/>
        <v>154.26701821398748</v>
      </c>
    </row>
    <row r="31" spans="1:4" x14ac:dyDescent="0.5">
      <c r="A31" s="15" t="s">
        <v>20</v>
      </c>
      <c r="B31" s="16">
        <v>140797</v>
      </c>
      <c r="C31" s="17">
        <v>3648155.4699999997</v>
      </c>
      <c r="D31" s="18">
        <f t="shared" si="0"/>
        <v>25.91074717501083</v>
      </c>
    </row>
    <row r="32" spans="1:4" x14ac:dyDescent="0.5">
      <c r="A32" s="15" t="s">
        <v>21</v>
      </c>
      <c r="B32" s="16">
        <v>150020</v>
      </c>
      <c r="C32" s="17">
        <v>15635940.200000001</v>
      </c>
      <c r="D32" s="18">
        <f t="shared" si="0"/>
        <v>104.22570457272364</v>
      </c>
    </row>
    <row r="33" spans="1:4" x14ac:dyDescent="0.5">
      <c r="A33" s="15" t="s">
        <v>22</v>
      </c>
      <c r="B33" s="16">
        <v>97211</v>
      </c>
      <c r="C33" s="17">
        <v>16555987.060000001</v>
      </c>
      <c r="D33" s="18">
        <f t="shared" si="0"/>
        <v>170.30981123535403</v>
      </c>
    </row>
    <row r="34" spans="1:4" x14ac:dyDescent="0.5">
      <c r="A34" s="15" t="s">
        <v>23</v>
      </c>
      <c r="B34" s="16">
        <v>3280782</v>
      </c>
      <c r="C34" s="17">
        <v>973861794.47000003</v>
      </c>
      <c r="D34" s="18">
        <f t="shared" si="0"/>
        <v>296.83831308206396</v>
      </c>
    </row>
    <row r="35" spans="1:4" x14ac:dyDescent="0.5">
      <c r="A35" s="15" t="s">
        <v>24</v>
      </c>
      <c r="B35" s="16">
        <v>579076</v>
      </c>
      <c r="C35" s="17">
        <v>73872990.960000008</v>
      </c>
      <c r="D35" s="18">
        <f t="shared" si="0"/>
        <v>127.57045873080564</v>
      </c>
    </row>
    <row r="36" spans="1:4" x14ac:dyDescent="0.5">
      <c r="A36" s="15" t="s">
        <v>47</v>
      </c>
      <c r="B36" s="16">
        <v>462979</v>
      </c>
      <c r="C36" s="17">
        <v>19378398.73</v>
      </c>
      <c r="D36" s="18">
        <f t="shared" si="0"/>
        <v>41.855891368722986</v>
      </c>
    </row>
    <row r="37" spans="1:4" x14ac:dyDescent="0.5">
      <c r="A37" s="15" t="s">
        <v>48</v>
      </c>
      <c r="B37" s="16">
        <v>103756</v>
      </c>
      <c r="C37" s="17">
        <v>19694794.41</v>
      </c>
      <c r="D37" s="18">
        <f t="shared" si="0"/>
        <v>189.81836626315587</v>
      </c>
    </row>
    <row r="38" spans="1:4" x14ac:dyDescent="0.5">
      <c r="A38" s="15" t="s">
        <v>25</v>
      </c>
      <c r="B38" s="16">
        <v>215167</v>
      </c>
      <c r="C38" s="17">
        <v>9304699.1799999997</v>
      </c>
      <c r="D38" s="18">
        <f t="shared" si="0"/>
        <v>43.244081016140953</v>
      </c>
    </row>
    <row r="39" spans="1:4" x14ac:dyDescent="0.5">
      <c r="A39" s="15" t="s">
        <v>26</v>
      </c>
      <c r="B39" s="16">
        <v>76302</v>
      </c>
      <c r="C39" s="17">
        <v>23866899.699999999</v>
      </c>
      <c r="D39" s="18">
        <f t="shared" si="0"/>
        <v>312.79520458179337</v>
      </c>
    </row>
    <row r="40" spans="1:4" x14ac:dyDescent="0.5">
      <c r="A40" s="15" t="s">
        <v>27</v>
      </c>
      <c r="B40" s="16">
        <v>415940</v>
      </c>
      <c r="C40" s="17">
        <v>45647991.079999998</v>
      </c>
      <c r="D40" s="18">
        <f t="shared" si="0"/>
        <v>109.74657662162811</v>
      </c>
    </row>
    <row r="41" spans="1:4" x14ac:dyDescent="0.5">
      <c r="A41" s="15" t="s">
        <v>28</v>
      </c>
      <c r="B41" s="16">
        <v>203418</v>
      </c>
      <c r="C41" s="17">
        <v>34698494.299999997</v>
      </c>
      <c r="D41" s="18">
        <f t="shared" si="0"/>
        <v>170.57730535154212</v>
      </c>
    </row>
    <row r="42" spans="1:4" x14ac:dyDescent="0.5">
      <c r="A42" s="15" t="s">
        <v>29</v>
      </c>
      <c r="B42" s="16">
        <v>82828</v>
      </c>
      <c r="C42" s="17">
        <v>13175179.9</v>
      </c>
      <c r="D42" s="18">
        <f t="shared" si="0"/>
        <v>159.06673950837882</v>
      </c>
    </row>
    <row r="43" spans="1:4" x14ac:dyDescent="0.5">
      <c r="A43" s="15" t="s">
        <v>30</v>
      </c>
      <c r="B43" s="16">
        <v>142412</v>
      </c>
      <c r="C43" s="17">
        <v>36335917.310000002</v>
      </c>
      <c r="D43" s="18">
        <f t="shared" si="0"/>
        <v>255.14645753166869</v>
      </c>
    </row>
    <row r="44" spans="1:4" x14ac:dyDescent="0.5">
      <c r="A44" s="15" t="s">
        <v>49</v>
      </c>
      <c r="B44" s="16">
        <v>208688</v>
      </c>
      <c r="C44" s="17">
        <v>26416785.130000003</v>
      </c>
      <c r="D44" s="18">
        <f t="shared" si="0"/>
        <v>126.58507020049069</v>
      </c>
    </row>
    <row r="45" spans="1:4" x14ac:dyDescent="0.5">
      <c r="A45" s="15" t="s">
        <v>31</v>
      </c>
      <c r="B45" s="16">
        <v>171693</v>
      </c>
      <c r="C45" s="17">
        <v>25609835.270000003</v>
      </c>
      <c r="D45" s="18">
        <f t="shared" si="0"/>
        <v>149.1606254768686</v>
      </c>
    </row>
    <row r="46" spans="1:4" x14ac:dyDescent="0.5">
      <c r="A46" s="15" t="s">
        <v>44</v>
      </c>
      <c r="B46" s="16">
        <v>50802</v>
      </c>
      <c r="C46" s="17">
        <v>6496186.8600000003</v>
      </c>
      <c r="D46" s="18">
        <f t="shared" si="0"/>
        <v>127.87265973780561</v>
      </c>
    </row>
    <row r="47" spans="1:4" x14ac:dyDescent="0.5">
      <c r="A47" s="15" t="s">
        <v>32</v>
      </c>
      <c r="B47" s="16">
        <v>681998</v>
      </c>
      <c r="C47" s="17">
        <v>83539596.950000003</v>
      </c>
      <c r="D47" s="19">
        <f t="shared" si="0"/>
        <v>122.49243685465353</v>
      </c>
    </row>
    <row r="48" spans="1:4" x14ac:dyDescent="0.5">
      <c r="A48" s="15" t="s">
        <v>33</v>
      </c>
      <c r="B48" s="16">
        <v>39450</v>
      </c>
      <c r="C48" s="17">
        <v>7319939.9100000001</v>
      </c>
      <c r="D48" s="18">
        <f t="shared" si="0"/>
        <v>185.54980760456274</v>
      </c>
    </row>
    <row r="49" spans="1:4" x14ac:dyDescent="0.5">
      <c r="A49" s="15" t="s">
        <v>34</v>
      </c>
      <c r="B49" s="16">
        <v>134883</v>
      </c>
      <c r="C49" s="17">
        <v>15214040.800000001</v>
      </c>
      <c r="D49" s="18">
        <f t="shared" ref="D49:D55" si="1">C49/B49</f>
        <v>112.79435362499352</v>
      </c>
    </row>
    <row r="50" spans="1:4" x14ac:dyDescent="0.5">
      <c r="A50" s="15" t="s">
        <v>35</v>
      </c>
      <c r="B50" s="16">
        <v>35900</v>
      </c>
      <c r="C50" s="17">
        <v>8052072.4500000002</v>
      </c>
      <c r="D50" s="18">
        <f t="shared" si="1"/>
        <v>224.29171169916435</v>
      </c>
    </row>
    <row r="51" spans="1:4" x14ac:dyDescent="0.5">
      <c r="A51" s="15" t="s">
        <v>36</v>
      </c>
      <c r="B51" s="16">
        <v>85085</v>
      </c>
      <c r="C51" s="17">
        <v>9032116.8499999996</v>
      </c>
      <c r="D51" s="18">
        <f t="shared" si="1"/>
        <v>106.15404419110301</v>
      </c>
    </row>
    <row r="52" spans="1:4" x14ac:dyDescent="0.5">
      <c r="A52" s="15" t="s">
        <v>53</v>
      </c>
      <c r="B52" s="16">
        <v>792492</v>
      </c>
      <c r="C52" s="17">
        <v>118162024.98</v>
      </c>
      <c r="D52" s="18">
        <f t="shared" si="1"/>
        <v>149.10185210702443</v>
      </c>
    </row>
    <row r="53" spans="1:4" x14ac:dyDescent="0.5">
      <c r="A53" s="15" t="s">
        <v>37</v>
      </c>
      <c r="B53" s="16">
        <v>295639</v>
      </c>
      <c r="C53" s="17">
        <v>81719725.109999999</v>
      </c>
      <c r="D53" s="18">
        <f t="shared" si="1"/>
        <v>276.41726940626916</v>
      </c>
    </row>
    <row r="54" spans="1:4" x14ac:dyDescent="0.5">
      <c r="A54" s="15" t="s">
        <v>38</v>
      </c>
      <c r="B54" s="16">
        <v>59475</v>
      </c>
      <c r="C54" s="17">
        <v>6597901.3399999999</v>
      </c>
      <c r="D54" s="18">
        <f t="shared" si="1"/>
        <v>110.9357097940311</v>
      </c>
    </row>
    <row r="55" spans="1:4" x14ac:dyDescent="0.5">
      <c r="A55" s="15" t="s">
        <v>39</v>
      </c>
      <c r="B55" s="16">
        <v>673010</v>
      </c>
      <c r="C55" s="17">
        <v>60853909.630000003</v>
      </c>
      <c r="D55" s="18">
        <f t="shared" si="1"/>
        <v>90.420513261318561</v>
      </c>
    </row>
    <row r="56" spans="1:4" x14ac:dyDescent="0.5">
      <c r="A56" s="31" t="s">
        <v>55</v>
      </c>
      <c r="B56"/>
      <c r="D56" s="32">
        <f>AVERAGE(D9:D55)</f>
        <v>134.59632773035045</v>
      </c>
    </row>
    <row r="57" spans="1:4" x14ac:dyDescent="0.5">
      <c r="A57"/>
      <c r="B57"/>
    </row>
    <row r="58" spans="1:4" x14ac:dyDescent="0.5">
      <c r="A58" s="30" t="s">
        <v>54</v>
      </c>
      <c r="B58"/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C17" sqref="C17"/>
    </sheetView>
  </sheetViews>
  <sheetFormatPr baseColWidth="10" defaultRowHeight="18" x14ac:dyDescent="0.3"/>
  <cols>
    <col min="1" max="1" width="43.88671875" style="24" customWidth="1"/>
    <col min="2" max="2" width="14.109375" style="27" customWidth="1"/>
    <col min="3" max="4" width="19.109375" style="24" customWidth="1"/>
    <col min="5" max="16384" width="11.5546875" style="24"/>
  </cols>
  <sheetData>
    <row r="1" spans="1:4" ht="21.6" x14ac:dyDescent="0.3">
      <c r="A1" s="1"/>
      <c r="B1" s="22"/>
      <c r="C1" s="23"/>
      <c r="D1" s="23"/>
    </row>
    <row r="2" spans="1:4" ht="23.25" customHeight="1" x14ac:dyDescent="0.3">
      <c r="A2" s="1"/>
      <c r="B2" s="22"/>
      <c r="C2" s="23"/>
      <c r="D2" s="23"/>
    </row>
    <row r="3" spans="1:4" ht="21.6" x14ac:dyDescent="0.3">
      <c r="A3" s="28" t="s">
        <v>56</v>
      </c>
      <c r="B3" s="28"/>
      <c r="C3" s="28"/>
      <c r="D3" s="28"/>
    </row>
    <row r="4" spans="1:4" ht="21.6" x14ac:dyDescent="0.55000000000000004">
      <c r="A4" s="29" t="s">
        <v>3</v>
      </c>
      <c r="B4" s="29"/>
      <c r="C4" s="29"/>
      <c r="D4" s="29"/>
    </row>
    <row r="5" spans="1:4" x14ac:dyDescent="0.45">
      <c r="A5" s="21" t="s">
        <v>57</v>
      </c>
      <c r="B5" s="5"/>
      <c r="C5" s="3"/>
      <c r="D5" s="3"/>
    </row>
    <row r="6" spans="1:4" x14ac:dyDescent="0.3">
      <c r="A6" s="25"/>
      <c r="B6" s="26"/>
      <c r="C6" s="23"/>
      <c r="D6" s="23"/>
    </row>
    <row r="7" spans="1:4" x14ac:dyDescent="0.3">
      <c r="A7" s="26"/>
      <c r="B7" s="26"/>
      <c r="C7" s="9" t="s">
        <v>40</v>
      </c>
      <c r="D7" s="10" t="s">
        <v>0</v>
      </c>
    </row>
    <row r="8" spans="1:4" ht="33.6" x14ac:dyDescent="0.3">
      <c r="A8" s="11" t="s">
        <v>1</v>
      </c>
      <c r="B8" s="14" t="s">
        <v>2</v>
      </c>
      <c r="C8" s="13" t="s">
        <v>41</v>
      </c>
      <c r="D8" s="14" t="s">
        <v>41</v>
      </c>
    </row>
    <row r="9" spans="1:4" x14ac:dyDescent="0.45">
      <c r="A9" s="15" t="s">
        <v>6</v>
      </c>
      <c r="B9" s="16">
        <v>1636193</v>
      </c>
      <c r="C9" s="17">
        <v>567007457.77999997</v>
      </c>
      <c r="D9" s="18">
        <f>C9/B9</f>
        <v>346.54069402570479</v>
      </c>
    </row>
    <row r="10" spans="1:4" x14ac:dyDescent="0.45">
      <c r="A10" s="15" t="s">
        <v>26</v>
      </c>
      <c r="B10" s="16">
        <v>76302</v>
      </c>
      <c r="C10" s="17">
        <v>23866899.699999999</v>
      </c>
      <c r="D10" s="18">
        <f>C10/B10</f>
        <v>312.79520458179337</v>
      </c>
    </row>
    <row r="11" spans="1:4" x14ac:dyDescent="0.45">
      <c r="A11" s="15" t="s">
        <v>23</v>
      </c>
      <c r="B11" s="16">
        <v>3280782</v>
      </c>
      <c r="C11" s="17">
        <v>973861794.47000003</v>
      </c>
      <c r="D11" s="18">
        <f>C11/B11</f>
        <v>296.83831308206396</v>
      </c>
    </row>
    <row r="12" spans="1:4" x14ac:dyDescent="0.45">
      <c r="A12" s="15" t="s">
        <v>37</v>
      </c>
      <c r="B12" s="16">
        <v>295639</v>
      </c>
      <c r="C12" s="17">
        <v>81719725.109999999</v>
      </c>
      <c r="D12" s="18">
        <f>C12/B12</f>
        <v>276.41726940626916</v>
      </c>
    </row>
    <row r="13" spans="1:4" x14ac:dyDescent="0.45">
      <c r="A13" s="15" t="s">
        <v>30</v>
      </c>
      <c r="B13" s="16">
        <v>142412</v>
      </c>
      <c r="C13" s="17">
        <v>36335917.310000002</v>
      </c>
      <c r="D13" s="18">
        <f>C13/B13</f>
        <v>255.14645753166869</v>
      </c>
    </row>
    <row r="14" spans="1:4" x14ac:dyDescent="0.45">
      <c r="A14" s="15" t="s">
        <v>52</v>
      </c>
      <c r="B14" s="16">
        <v>187849</v>
      </c>
      <c r="C14" s="17">
        <v>46384024.819999993</v>
      </c>
      <c r="D14" s="18">
        <f>C14/B14</f>
        <v>246.9218618145425</v>
      </c>
    </row>
    <row r="15" spans="1:4" x14ac:dyDescent="0.45">
      <c r="A15" s="15" t="s">
        <v>35</v>
      </c>
      <c r="B15" s="16">
        <v>35900</v>
      </c>
      <c r="C15" s="17">
        <v>8052072.4500000002</v>
      </c>
      <c r="D15" s="18">
        <f>C15/B15</f>
        <v>224.29171169916435</v>
      </c>
    </row>
    <row r="16" spans="1:4" x14ac:dyDescent="0.45">
      <c r="A16" s="15" t="s">
        <v>48</v>
      </c>
      <c r="B16" s="16">
        <v>103756</v>
      </c>
      <c r="C16" s="17">
        <v>19694794.41</v>
      </c>
      <c r="D16" s="18">
        <f>C16/B16</f>
        <v>189.81836626315587</v>
      </c>
    </row>
    <row r="17" spans="1:4" x14ac:dyDescent="0.45">
      <c r="A17" s="15" t="s">
        <v>33</v>
      </c>
      <c r="B17" s="16">
        <v>39450</v>
      </c>
      <c r="C17" s="17">
        <v>7319939.9100000001</v>
      </c>
      <c r="D17" s="18">
        <f>C17/B17</f>
        <v>185.54980760456274</v>
      </c>
    </row>
    <row r="18" spans="1:4" x14ac:dyDescent="0.45">
      <c r="A18" s="15" t="s">
        <v>28</v>
      </c>
      <c r="B18" s="16">
        <v>203418</v>
      </c>
      <c r="C18" s="17">
        <v>34698494.299999997</v>
      </c>
      <c r="D18" s="18">
        <f>C18/B18</f>
        <v>170.57730535154212</v>
      </c>
    </row>
    <row r="19" spans="1:4" ht="15.75" customHeight="1" x14ac:dyDescent="0.45">
      <c r="A19" s="15" t="s">
        <v>22</v>
      </c>
      <c r="B19" s="16">
        <v>97211</v>
      </c>
      <c r="C19" s="17">
        <v>16555987.060000001</v>
      </c>
      <c r="D19" s="18">
        <f>C19/B19</f>
        <v>170.30981123535403</v>
      </c>
    </row>
    <row r="20" spans="1:4" x14ac:dyDescent="0.45">
      <c r="A20" s="15" t="s">
        <v>29</v>
      </c>
      <c r="B20" s="16">
        <v>82828</v>
      </c>
      <c r="C20" s="17">
        <v>13175179.9</v>
      </c>
      <c r="D20" s="18">
        <f>C20/B20</f>
        <v>159.06673950837882</v>
      </c>
    </row>
    <row r="21" spans="1:4" x14ac:dyDescent="0.45">
      <c r="A21" s="15" t="s">
        <v>45</v>
      </c>
      <c r="B21" s="16">
        <v>57730</v>
      </c>
      <c r="C21" s="17">
        <v>8980139.3300000001</v>
      </c>
      <c r="D21" s="18">
        <f>C21/B21</f>
        <v>155.55411969513253</v>
      </c>
    </row>
    <row r="22" spans="1:4" x14ac:dyDescent="0.45">
      <c r="A22" s="15" t="s">
        <v>7</v>
      </c>
      <c r="B22" s="16">
        <v>173483</v>
      </c>
      <c r="C22" s="17">
        <v>26794040.740000002</v>
      </c>
      <c r="D22" s="18">
        <f>C22/B22</f>
        <v>154.44764466835369</v>
      </c>
    </row>
    <row r="23" spans="1:4" x14ac:dyDescent="0.45">
      <c r="A23" s="15" t="s">
        <v>19</v>
      </c>
      <c r="B23" s="16">
        <v>120951</v>
      </c>
      <c r="C23" s="17">
        <v>18658750.120000001</v>
      </c>
      <c r="D23" s="18">
        <f>C23/B23</f>
        <v>154.26701821398748</v>
      </c>
    </row>
    <row r="24" spans="1:4" x14ac:dyDescent="0.45">
      <c r="A24" s="15" t="s">
        <v>31</v>
      </c>
      <c r="B24" s="16">
        <v>171693</v>
      </c>
      <c r="C24" s="17">
        <v>25609835.270000003</v>
      </c>
      <c r="D24" s="18">
        <f>C24/B24</f>
        <v>149.1606254768686</v>
      </c>
    </row>
    <row r="25" spans="1:4" x14ac:dyDescent="0.45">
      <c r="A25" s="15" t="s">
        <v>53</v>
      </c>
      <c r="B25" s="16">
        <v>792492</v>
      </c>
      <c r="C25" s="17">
        <v>118162024.98</v>
      </c>
      <c r="D25" s="18">
        <f>C25/B25</f>
        <v>149.10185210702443</v>
      </c>
    </row>
    <row r="26" spans="1:4" x14ac:dyDescent="0.45">
      <c r="A26" s="15" t="s">
        <v>10</v>
      </c>
      <c r="B26" s="16">
        <v>74850</v>
      </c>
      <c r="C26" s="17">
        <v>10206423.699999999</v>
      </c>
      <c r="D26" s="18">
        <f>C26/B26</f>
        <v>136.35836606546425</v>
      </c>
    </row>
    <row r="27" spans="1:4" x14ac:dyDescent="0.45">
      <c r="A27" s="15" t="s">
        <v>44</v>
      </c>
      <c r="B27" s="16">
        <v>50802</v>
      </c>
      <c r="C27" s="17">
        <v>6496186.8600000003</v>
      </c>
      <c r="D27" s="18">
        <f>C27/B27</f>
        <v>127.87265973780561</v>
      </c>
    </row>
    <row r="28" spans="1:4" x14ac:dyDescent="0.45">
      <c r="A28" s="15" t="s">
        <v>24</v>
      </c>
      <c r="B28" s="16">
        <v>579076</v>
      </c>
      <c r="C28" s="17">
        <v>73872990.960000008</v>
      </c>
      <c r="D28" s="18">
        <f>C28/B28</f>
        <v>127.57045873080564</v>
      </c>
    </row>
    <row r="29" spans="1:4" x14ac:dyDescent="0.45">
      <c r="A29" s="15" t="s">
        <v>49</v>
      </c>
      <c r="B29" s="16">
        <v>208688</v>
      </c>
      <c r="C29" s="17">
        <v>26416785.130000003</v>
      </c>
      <c r="D29" s="18">
        <f>C29/B29</f>
        <v>126.58507020049069</v>
      </c>
    </row>
    <row r="30" spans="1:4" x14ac:dyDescent="0.45">
      <c r="A30" s="15" t="s">
        <v>5</v>
      </c>
      <c r="B30" s="16">
        <v>199237</v>
      </c>
      <c r="C30" s="17">
        <v>24469610.850000001</v>
      </c>
      <c r="D30" s="18">
        <f>C30/B30</f>
        <v>122.81659957738775</v>
      </c>
    </row>
    <row r="31" spans="1:4" x14ac:dyDescent="0.45">
      <c r="A31" s="15" t="s">
        <v>32</v>
      </c>
      <c r="B31" s="16">
        <v>681998</v>
      </c>
      <c r="C31" s="17">
        <v>83539596.950000003</v>
      </c>
      <c r="D31" s="18">
        <f>C31/B31</f>
        <v>122.49243685465353</v>
      </c>
    </row>
    <row r="32" spans="1:4" x14ac:dyDescent="0.45">
      <c r="A32" s="15" t="s">
        <v>50</v>
      </c>
      <c r="B32" s="16">
        <v>150146</v>
      </c>
      <c r="C32" s="17">
        <v>17558822.84</v>
      </c>
      <c r="D32" s="18">
        <f>C32/B32</f>
        <v>116.94499247399197</v>
      </c>
    </row>
    <row r="33" spans="1:4" x14ac:dyDescent="0.45">
      <c r="A33" s="15" t="s">
        <v>51</v>
      </c>
      <c r="B33" s="16">
        <v>171857</v>
      </c>
      <c r="C33" s="17">
        <v>19654587.25</v>
      </c>
      <c r="D33" s="18">
        <f>C33/B33</f>
        <v>114.36593941474598</v>
      </c>
    </row>
    <row r="34" spans="1:4" x14ac:dyDescent="0.45">
      <c r="A34" s="15" t="s">
        <v>34</v>
      </c>
      <c r="B34" s="16">
        <v>134883</v>
      </c>
      <c r="C34" s="17">
        <v>15214040.800000001</v>
      </c>
      <c r="D34" s="18">
        <f>C34/B34</f>
        <v>112.79435362499352</v>
      </c>
    </row>
    <row r="35" spans="1:4" x14ac:dyDescent="0.45">
      <c r="A35" s="15" t="s">
        <v>46</v>
      </c>
      <c r="B35" s="16">
        <v>102666</v>
      </c>
      <c r="C35" s="17">
        <v>11508558.42</v>
      </c>
      <c r="D35" s="18">
        <f>C35/B35</f>
        <v>112.09707614984512</v>
      </c>
    </row>
    <row r="36" spans="1:4" x14ac:dyDescent="0.45">
      <c r="A36" s="15" t="s">
        <v>38</v>
      </c>
      <c r="B36" s="16">
        <v>59475</v>
      </c>
      <c r="C36" s="17">
        <v>6597901.3399999999</v>
      </c>
      <c r="D36" s="18">
        <f>C36/B36</f>
        <v>110.9357097940311</v>
      </c>
    </row>
    <row r="37" spans="1:4" x14ac:dyDescent="0.45">
      <c r="A37" s="15" t="s">
        <v>27</v>
      </c>
      <c r="B37" s="16">
        <v>415940</v>
      </c>
      <c r="C37" s="17">
        <v>45647991.079999998</v>
      </c>
      <c r="D37" s="18">
        <f>C37/B37</f>
        <v>109.74657662162811</v>
      </c>
    </row>
    <row r="38" spans="1:4" x14ac:dyDescent="0.45">
      <c r="A38" s="15" t="s">
        <v>12</v>
      </c>
      <c r="B38" s="16">
        <v>244700</v>
      </c>
      <c r="C38" s="17">
        <v>26630770.77</v>
      </c>
      <c r="D38" s="18">
        <f>C38/B38</f>
        <v>108.83028512464242</v>
      </c>
    </row>
    <row r="39" spans="1:4" x14ac:dyDescent="0.45">
      <c r="A39" s="15" t="s">
        <v>36</v>
      </c>
      <c r="B39" s="16">
        <v>85085</v>
      </c>
      <c r="C39" s="17">
        <v>9032116.8499999996</v>
      </c>
      <c r="D39" s="18">
        <f>C39/B39</f>
        <v>106.15404419110301</v>
      </c>
    </row>
    <row r="40" spans="1:4" x14ac:dyDescent="0.45">
      <c r="A40" s="15" t="s">
        <v>21</v>
      </c>
      <c r="B40" s="16">
        <v>150020</v>
      </c>
      <c r="C40" s="17">
        <v>15635940.200000001</v>
      </c>
      <c r="D40" s="18">
        <f>C40/B40</f>
        <v>104.22570457272364</v>
      </c>
    </row>
    <row r="41" spans="1:4" x14ac:dyDescent="0.45">
      <c r="A41" s="15" t="s">
        <v>17</v>
      </c>
      <c r="B41" s="16">
        <v>53305</v>
      </c>
      <c r="C41" s="17">
        <v>5484197.3200000003</v>
      </c>
      <c r="D41" s="18">
        <f>C41/B41</f>
        <v>102.88335653315825</v>
      </c>
    </row>
    <row r="42" spans="1:4" x14ac:dyDescent="0.45">
      <c r="A42" s="15" t="s">
        <v>16</v>
      </c>
      <c r="B42" s="16">
        <v>141854</v>
      </c>
      <c r="C42" s="17">
        <v>14244954.58</v>
      </c>
      <c r="D42" s="18">
        <f>C42/B42</f>
        <v>100.41983010701144</v>
      </c>
    </row>
    <row r="43" spans="1:4" x14ac:dyDescent="0.45">
      <c r="A43" s="15" t="s">
        <v>4</v>
      </c>
      <c r="B43" s="16">
        <v>172357</v>
      </c>
      <c r="C43" s="17">
        <v>17102723.66</v>
      </c>
      <c r="D43" s="18">
        <f>C43/B43</f>
        <v>99.228483090329959</v>
      </c>
    </row>
    <row r="44" spans="1:4" x14ac:dyDescent="0.45">
      <c r="A44" s="15" t="s">
        <v>39</v>
      </c>
      <c r="B44" s="16">
        <v>673010</v>
      </c>
      <c r="C44" s="17">
        <v>60853909.630000003</v>
      </c>
      <c r="D44" s="18">
        <f>C44/B44</f>
        <v>90.420513261318561</v>
      </c>
    </row>
    <row r="45" spans="1:4" x14ac:dyDescent="0.45">
      <c r="A45" s="15" t="s">
        <v>9</v>
      </c>
      <c r="B45" s="16">
        <v>113066</v>
      </c>
      <c r="C45" s="17">
        <v>9644855.1600000001</v>
      </c>
      <c r="D45" s="18">
        <f>C45/B45</f>
        <v>85.30287761130667</v>
      </c>
    </row>
    <row r="46" spans="1:4" x14ac:dyDescent="0.45">
      <c r="A46" s="15" t="s">
        <v>13</v>
      </c>
      <c r="B46" s="16">
        <v>53389</v>
      </c>
      <c r="C46" s="17">
        <v>4473519.34</v>
      </c>
      <c r="D46" s="18">
        <f>C46/B46</f>
        <v>83.791030736668603</v>
      </c>
    </row>
    <row r="47" spans="1:4" x14ac:dyDescent="0.45">
      <c r="A47" s="15" t="s">
        <v>43</v>
      </c>
      <c r="B47" s="16">
        <v>338577</v>
      </c>
      <c r="C47" s="17">
        <v>25026423.600000001</v>
      </c>
      <c r="D47" s="19">
        <f>C47/B47</f>
        <v>73.916490488131217</v>
      </c>
    </row>
    <row r="48" spans="1:4" x14ac:dyDescent="0.45">
      <c r="A48" s="15" t="s">
        <v>15</v>
      </c>
      <c r="B48" s="16">
        <v>87452</v>
      </c>
      <c r="C48" s="17">
        <v>5942517.7800000003</v>
      </c>
      <c r="D48" s="18">
        <f>C48/B48</f>
        <v>67.951765311256466</v>
      </c>
    </row>
    <row r="49" spans="1:4" x14ac:dyDescent="0.45">
      <c r="A49" s="15" t="s">
        <v>11</v>
      </c>
      <c r="B49" s="16">
        <v>319515</v>
      </c>
      <c r="C49" s="17">
        <v>17205592.300000001</v>
      </c>
      <c r="D49" s="18">
        <f>C49/B49</f>
        <v>53.849090965995337</v>
      </c>
    </row>
    <row r="50" spans="1:4" x14ac:dyDescent="0.45">
      <c r="A50" s="15" t="s">
        <v>25</v>
      </c>
      <c r="B50" s="16">
        <v>215167</v>
      </c>
      <c r="C50" s="17">
        <v>9304699.1799999997</v>
      </c>
      <c r="D50" s="18">
        <f>C50/B50</f>
        <v>43.244081016140953</v>
      </c>
    </row>
    <row r="51" spans="1:4" x14ac:dyDescent="0.45">
      <c r="A51" s="15" t="s">
        <v>47</v>
      </c>
      <c r="B51" s="16">
        <v>462979</v>
      </c>
      <c r="C51" s="17">
        <v>19378398.73</v>
      </c>
      <c r="D51" s="18">
        <f>C51/B51</f>
        <v>41.855891368722986</v>
      </c>
    </row>
    <row r="52" spans="1:4" x14ac:dyDescent="0.45">
      <c r="A52" s="15" t="s">
        <v>14</v>
      </c>
      <c r="B52" s="16">
        <v>228682</v>
      </c>
      <c r="C52" s="17">
        <v>8528515.2799999993</v>
      </c>
      <c r="D52" s="18">
        <f>C52/B52</f>
        <v>37.294213274328541</v>
      </c>
    </row>
    <row r="53" spans="1:4" x14ac:dyDescent="0.45">
      <c r="A53" s="15" t="s">
        <v>18</v>
      </c>
      <c r="B53" s="16">
        <v>111669</v>
      </c>
      <c r="C53" s="17">
        <v>3705620.1</v>
      </c>
      <c r="D53" s="18">
        <f>C53/B53</f>
        <v>33.183964215673107</v>
      </c>
    </row>
    <row r="54" spans="1:4" x14ac:dyDescent="0.45">
      <c r="A54" s="15" t="s">
        <v>8</v>
      </c>
      <c r="B54" s="16">
        <v>95456</v>
      </c>
      <c r="C54" s="17">
        <v>2880861.39</v>
      </c>
      <c r="D54" s="18">
        <f>C54/B54</f>
        <v>30.179992771538721</v>
      </c>
    </row>
    <row r="55" spans="1:4" x14ac:dyDescent="0.45">
      <c r="A55" s="15" t="s">
        <v>20</v>
      </c>
      <c r="B55" s="16">
        <v>140797</v>
      </c>
      <c r="C55" s="17">
        <v>3648155.4699999997</v>
      </c>
      <c r="D55" s="18">
        <f>C55/B55</f>
        <v>25.91074717501083</v>
      </c>
    </row>
    <row r="56" spans="1:4" x14ac:dyDescent="0.5">
      <c r="A56" s="31" t="s">
        <v>55</v>
      </c>
      <c r="B56"/>
      <c r="C56" s="4"/>
      <c r="D56" s="32">
        <f>AVERAGE(D9:D55)</f>
        <v>134.59632773035042</v>
      </c>
    </row>
    <row r="57" spans="1:4" x14ac:dyDescent="0.5">
      <c r="A57"/>
      <c r="B57"/>
      <c r="C57" s="4"/>
      <c r="D57" s="4"/>
    </row>
    <row r="58" spans="1:4" x14ac:dyDescent="0.5">
      <c r="A58" s="30" t="s">
        <v>54</v>
      </c>
      <c r="B58"/>
      <c r="C58" s="4"/>
      <c r="D58" s="4"/>
    </row>
  </sheetData>
  <sortState ref="A9:D55">
    <sortCondition descending="1" ref="D9:D55"/>
  </sortState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2019-10-09T08:17:53Z</cp:lastPrinted>
  <dcterms:created xsi:type="dcterms:W3CDTF">2017-10-31T07:52:50Z</dcterms:created>
  <dcterms:modified xsi:type="dcterms:W3CDTF">2023-09-12T10:14:36Z</dcterms:modified>
</cp:coreProperties>
</file>