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736" windowHeight="11832"/>
  </bookViews>
  <sheets>
    <sheet name="Orden ALFABETICO" sheetId="1" r:id="rId1"/>
    <sheet name="Orden GASTO PER CAPITA" sheetId="2" r:id="rId2"/>
  </sheets>
  <calcPr calcId="145621"/>
</workbook>
</file>

<file path=xl/calcChain.xml><?xml version="1.0" encoding="utf-8"?>
<calcChain xmlns="http://schemas.openxmlformats.org/spreadsheetml/2006/main">
  <c r="D20" i="2" l="1"/>
  <c r="D39" i="2"/>
  <c r="D49" i="2"/>
  <c r="D25" i="2"/>
  <c r="D21" i="2"/>
  <c r="D54" i="2"/>
  <c r="D14" i="2"/>
  <c r="D34" i="2"/>
  <c r="D18" i="2"/>
  <c r="D19" i="2"/>
  <c r="D24" i="2"/>
  <c r="D28" i="2"/>
  <c r="D27" i="2"/>
  <c r="D51" i="2"/>
  <c r="D23" i="2"/>
  <c r="D29" i="2"/>
  <c r="D26" i="2"/>
  <c r="D35" i="2"/>
  <c r="D40" i="2"/>
  <c r="D47" i="2"/>
  <c r="D22" i="2"/>
  <c r="D11" i="2"/>
  <c r="D36" i="2"/>
  <c r="D37" i="2"/>
  <c r="D17" i="2"/>
  <c r="D33" i="2"/>
  <c r="D16" i="2"/>
  <c r="D42" i="2"/>
  <c r="D41" i="2"/>
  <c r="D44" i="2"/>
  <c r="D13" i="2"/>
  <c r="D15" i="2"/>
  <c r="D9" i="2"/>
  <c r="D43" i="2"/>
  <c r="D31" i="2"/>
  <c r="D50" i="2"/>
  <c r="D32" i="2"/>
  <c r="D30" i="2"/>
  <c r="D12" i="2"/>
  <c r="D52" i="2"/>
  <c r="D38" i="2"/>
  <c r="D10" i="2"/>
  <c r="D55" i="2"/>
  <c r="D48" i="2"/>
  <c r="D45" i="2"/>
  <c r="D53" i="2"/>
  <c r="D46" i="2"/>
  <c r="D56" i="2" s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9" i="1"/>
  <c r="D56" i="1" l="1"/>
</calcChain>
</file>

<file path=xl/sharedStrings.xml><?xml version="1.0" encoding="utf-8"?>
<sst xmlns="http://schemas.openxmlformats.org/spreadsheetml/2006/main" count="116" uniqueCount="57">
  <si>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</si>
  <si>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</si>
  <si>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</si>
  <si>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</si>
  <si>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</si>
  <si>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</si>
  <si>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</si>
  <si>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</si>
  <si>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</si>
  <si>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</si>
  <si>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</si>
  <si>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</si>
  <si>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</si>
  <si>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</si>
  <si>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</si>
  <si>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</si>
  <si>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</si>
  <si>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</si>
  <si>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</si>
  <si>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</si>
  <si>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</si>
  <si>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</si>
  <si>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</si>
  <si>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</si>
  <si>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</si>
  <si>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</si>
  <si>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</si>
  <si>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</si>
  <si>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</si>
  <si>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</si>
  <si>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</si>
  <si>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</si>
  <si>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</si>
  <si>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</si>
  <si>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</si>
  <si>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</si>
  <si>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</si>
  <si>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</si>
  <si>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</si>
  <si>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</si>
  <si>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Gasto corriente (Capítulos 1 al 4)</t>
  </si>
  <si>
    <t>euros</t>
  </si>
  <si>
    <t xml:space="preserve">Alicante/Alacant                                                      </t>
  </si>
  <si>
    <t xml:space="preserve">Segovia                                                               </t>
  </si>
  <si>
    <t xml:space="preserve">Ávila                                                         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</si>
  <si>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</si>
  <si>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</si>
  <si>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</si>
  <si>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Santa Cruz de Tenerife                                                </t>
  </si>
  <si>
    <t>Gasto corriente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</si>
  <si>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30-06-23)</t>
    </r>
  </si>
  <si>
    <t xml:space="preserve">Badajoz                                                               </t>
  </si>
  <si>
    <t xml:space="preserve">Castelló de la Plana                                                  </t>
  </si>
  <si>
    <t xml:space="preserve">Donostia/San Sebastián                                                </t>
  </si>
  <si>
    <t xml:space="preserve">València                                                              </t>
  </si>
  <si>
    <t>No están disponibles los datos de Las Palmas, Bilbao y Vitoria</t>
  </si>
  <si>
    <t>MEDIA CAPITALES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</si>
</sst>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theme="1"/>
      <name val="Calibri"/>
      <family val="2"/>
      <scheme val="minor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0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4" fontId="13" fillId="3" borderId="3" xfId="3" applyNumberFormat="1" applyFont="1" applyFill="1" applyBorder="1" applyAlignment="1">
      <alignment horizontal="right" wrapText="1"/>
    </xf>
    <xf numFmtId="4" fontId="14" fillId="3" borderId="3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5" applyFont="1" applyFill="1" applyBorder="1" applyAlignment="1">
      <alignment horizontal="left"/>
    </xf>
    <xf numFmtId="3" fontId="10" fillId="2" borderId="4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left" vertical="center" wrapText="1"/>
    </xf>
    <xf numFmtId="0" fontId="17" fillId="0" borderId="3" xfId="0" applyFont="1" applyBorder="1"/>
    <xf numFmtId="4" fontId="18" fillId="0" borderId="3" xfId="0" applyNumberFormat="1" applyFont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</cellXfs>
  <cellStyles count="6">
    <cellStyle name="Normal" xfId="0" builtinId="0"/>
    <cellStyle name="Normal 2" xfId="2"/>
    <cellStyle name="Normal 3" xfId="1"/>
    <cellStyle name="Normal_Hoja1" xfId="3"/>
    <cellStyle name="Normal_icio" xfId="4"/>
    <cellStyle name="Normal_tod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211455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38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zoomScaleNormal="100" workbookViewId="0">
      <selection activeCell="A63" sqref="A63"/>
    </sheetView>
  </sheetViews>
  <sheetFormatPr baseColWidth="10" defaultRowHeight="18" x14ac:dyDescent="0.5"/>
  <cols>
    <col min="1" max="1" width="43.88671875" style="4" customWidth="1"/>
    <col min="2" max="2" width="14.109375" style="16" customWidth="1"/>
    <col min="3" max="4" width="19.109375" style="4" customWidth="1"/>
    <col min="5" max="16384" width="11.5546875" style="4"/>
  </cols>
  <sheetData>
    <row r="1" spans="1:4" ht="21.6" x14ac:dyDescent="0.5">
      <c r="A1" s="1"/>
      <c r="B1" s="2"/>
      <c r="C1" s="3"/>
      <c r="D1" s="3"/>
    </row>
    <row r="2" spans="1:4" ht="23.25" customHeight="1" x14ac:dyDescent="0.5">
      <c r="A2" s="1"/>
      <c r="B2" s="2"/>
      <c r="C2" s="3"/>
      <c r="D2" s="3"/>
    </row>
    <row r="3" spans="1:4" ht="21.6" x14ac:dyDescent="0.5">
      <c r="A3" s="28" t="s">
        <v>49</v>
      </c>
      <c r="B3" s="28"/>
      <c r="C3" s="28"/>
      <c r="D3" s="28"/>
    </row>
    <row r="4" spans="1:4" ht="21.6" x14ac:dyDescent="0.55000000000000004">
      <c r="A4" s="29" t="s">
        <v>3</v>
      </c>
      <c r="B4" s="29"/>
      <c r="C4" s="29"/>
      <c r="D4" s="29"/>
    </row>
    <row r="5" spans="1:4" x14ac:dyDescent="0.5">
      <c r="A5" s="17" t="s">
        <v>50</v>
      </c>
      <c r="B5" s="5"/>
      <c r="C5" s="3"/>
      <c r="D5" s="3"/>
    </row>
    <row r="6" spans="1:4" x14ac:dyDescent="0.5">
      <c r="A6" s="6"/>
      <c r="B6" s="7"/>
      <c r="C6" s="3"/>
      <c r="D6" s="3"/>
    </row>
    <row r="7" spans="1:4" x14ac:dyDescent="0.5">
      <c r="A7" s="7"/>
      <c r="B7" s="7"/>
      <c r="C7" s="8" t="s">
        <v>41</v>
      </c>
      <c r="D7" s="9" t="s">
        <v>0</v>
      </c>
    </row>
    <row r="8" spans="1:4" ht="33.6" x14ac:dyDescent="0.5">
      <c r="A8" s="10" t="s">
        <v>1</v>
      </c>
      <c r="B8" s="11" t="s">
        <v>2</v>
      </c>
      <c r="C8" s="12" t="s">
        <v>40</v>
      </c>
      <c r="D8" s="11" t="s">
        <v>40</v>
      </c>
    </row>
    <row r="9" spans="1:4" x14ac:dyDescent="0.5">
      <c r="A9" s="13" t="s">
        <v>4</v>
      </c>
      <c r="B9" s="8">
        <v>172357</v>
      </c>
      <c r="C9" s="14">
        <v>143808309.01999998</v>
      </c>
      <c r="D9" s="15">
        <f>C9/B9</f>
        <v>834.36303149857554</v>
      </c>
    </row>
    <row r="10" spans="1:4" x14ac:dyDescent="0.5">
      <c r="A10" s="13" t="s">
        <v>42</v>
      </c>
      <c r="B10" s="8">
        <v>338577</v>
      </c>
      <c r="C10" s="14">
        <v>251751225.60999998</v>
      </c>
      <c r="D10" s="15">
        <f t="shared" ref="D10:D55" si="0">C10/B10</f>
        <v>743.55678504446541</v>
      </c>
    </row>
    <row r="11" spans="1:4" x14ac:dyDescent="0.5">
      <c r="A11" s="13" t="s">
        <v>5</v>
      </c>
      <c r="B11" s="8">
        <v>199237</v>
      </c>
      <c r="C11" s="14">
        <v>167369366.37</v>
      </c>
      <c r="D11" s="15">
        <f t="shared" si="0"/>
        <v>840.05162881392516</v>
      </c>
    </row>
    <row r="12" spans="1:4" x14ac:dyDescent="0.5">
      <c r="A12" s="13" t="s">
        <v>44</v>
      </c>
      <c r="B12" s="8">
        <v>57730</v>
      </c>
      <c r="C12" s="14">
        <v>47105437.059999995</v>
      </c>
      <c r="D12" s="15">
        <f t="shared" si="0"/>
        <v>815.96114775679882</v>
      </c>
    </row>
    <row r="13" spans="1:4" x14ac:dyDescent="0.5">
      <c r="A13" s="13" t="s">
        <v>51</v>
      </c>
      <c r="B13" s="8">
        <v>150146</v>
      </c>
      <c r="C13" s="14">
        <v>103798288.53999999</v>
      </c>
      <c r="D13" s="15">
        <f t="shared" si="0"/>
        <v>691.31570964261448</v>
      </c>
    </row>
    <row r="14" spans="1:4" x14ac:dyDescent="0.5">
      <c r="A14" s="13" t="s">
        <v>6</v>
      </c>
      <c r="B14" s="8">
        <v>1636193</v>
      </c>
      <c r="C14" s="14">
        <v>2606627878.6999998</v>
      </c>
      <c r="D14" s="15">
        <f t="shared" si="0"/>
        <v>1593.1053846948373</v>
      </c>
    </row>
    <row r="15" spans="1:4" x14ac:dyDescent="0.5">
      <c r="A15" s="13" t="s">
        <v>7</v>
      </c>
      <c r="B15" s="8">
        <v>173483</v>
      </c>
      <c r="C15" s="14">
        <v>155909521.09</v>
      </c>
      <c r="D15" s="15">
        <f t="shared" si="0"/>
        <v>898.70201166684922</v>
      </c>
    </row>
    <row r="16" spans="1:4" x14ac:dyDescent="0.5">
      <c r="A16" s="13" t="s">
        <v>8</v>
      </c>
      <c r="B16" s="8">
        <v>95456</v>
      </c>
      <c r="C16" s="14">
        <v>72367054.450000003</v>
      </c>
      <c r="D16" s="15">
        <f t="shared" si="0"/>
        <v>758.11949432199128</v>
      </c>
    </row>
    <row r="17" spans="1:4" ht="15.75" customHeight="1" x14ac:dyDescent="0.5">
      <c r="A17" s="13" t="s">
        <v>9</v>
      </c>
      <c r="B17" s="8">
        <v>113066</v>
      </c>
      <c r="C17" s="14">
        <v>135653935.03999999</v>
      </c>
      <c r="D17" s="15">
        <f t="shared" si="0"/>
        <v>1199.7765467956767</v>
      </c>
    </row>
    <row r="18" spans="1:4" x14ac:dyDescent="0.5">
      <c r="A18" s="13" t="s">
        <v>52</v>
      </c>
      <c r="B18" s="8">
        <v>171857</v>
      </c>
      <c r="C18" s="14">
        <v>162804931.65000001</v>
      </c>
      <c r="D18" s="15">
        <f t="shared" si="0"/>
        <v>947.32790430415992</v>
      </c>
    </row>
    <row r="19" spans="1:4" x14ac:dyDescent="0.5">
      <c r="A19" s="13" t="s">
        <v>10</v>
      </c>
      <c r="B19" s="8">
        <v>74850</v>
      </c>
      <c r="C19" s="14">
        <v>70639573.609999999</v>
      </c>
      <c r="D19" s="15">
        <f t="shared" si="0"/>
        <v>943.74847842351369</v>
      </c>
    </row>
    <row r="20" spans="1:4" x14ac:dyDescent="0.5">
      <c r="A20" s="13" t="s">
        <v>11</v>
      </c>
      <c r="B20" s="8">
        <v>319515</v>
      </c>
      <c r="C20" s="14">
        <v>250400792.78999996</v>
      </c>
      <c r="D20" s="15">
        <f t="shared" si="0"/>
        <v>783.69025801605551</v>
      </c>
    </row>
    <row r="21" spans="1:4" x14ac:dyDescent="0.5">
      <c r="A21" s="13" t="s">
        <v>12</v>
      </c>
      <c r="B21" s="8">
        <v>244700</v>
      </c>
      <c r="C21" s="14">
        <v>231521043.31</v>
      </c>
      <c r="D21" s="15">
        <f t="shared" si="0"/>
        <v>946.14239194932577</v>
      </c>
    </row>
    <row r="22" spans="1:4" x14ac:dyDescent="0.5">
      <c r="A22" s="13" t="s">
        <v>13</v>
      </c>
      <c r="B22" s="8">
        <v>53389</v>
      </c>
      <c r="C22" s="14">
        <v>45751340.480000004</v>
      </c>
      <c r="D22" s="15">
        <f t="shared" si="0"/>
        <v>856.94319953548495</v>
      </c>
    </row>
    <row r="23" spans="1:4" x14ac:dyDescent="0.5">
      <c r="A23" s="13" t="s">
        <v>53</v>
      </c>
      <c r="B23" s="8">
        <v>187849</v>
      </c>
      <c r="C23" s="14">
        <v>316444749.75</v>
      </c>
      <c r="D23" s="15">
        <f t="shared" si="0"/>
        <v>1684.569786104797</v>
      </c>
    </row>
    <row r="24" spans="1:4" x14ac:dyDescent="0.5">
      <c r="A24" s="13" t="s">
        <v>45</v>
      </c>
      <c r="B24" s="8">
        <v>102666</v>
      </c>
      <c r="C24" s="14">
        <v>118452624.86000001</v>
      </c>
      <c r="D24" s="15">
        <f t="shared" si="0"/>
        <v>1153.7668250443187</v>
      </c>
    </row>
    <row r="25" spans="1:4" x14ac:dyDescent="0.5">
      <c r="A25" s="13" t="s">
        <v>14</v>
      </c>
      <c r="B25" s="8">
        <v>228682</v>
      </c>
      <c r="C25" s="14">
        <v>273973509.41000003</v>
      </c>
      <c r="D25" s="15">
        <f t="shared" si="0"/>
        <v>1198.0545447827114</v>
      </c>
    </row>
    <row r="26" spans="1:4" x14ac:dyDescent="0.5">
      <c r="A26" s="13" t="s">
        <v>15</v>
      </c>
      <c r="B26" s="8">
        <v>87452</v>
      </c>
      <c r="C26" s="14">
        <v>73891220.480000004</v>
      </c>
      <c r="D26" s="15">
        <f t="shared" si="0"/>
        <v>844.93459817957284</v>
      </c>
    </row>
    <row r="27" spans="1:4" x14ac:dyDescent="0.5">
      <c r="A27" s="13" t="s">
        <v>16</v>
      </c>
      <c r="B27" s="8">
        <v>141854</v>
      </c>
      <c r="C27" s="14">
        <v>122483726.69000001</v>
      </c>
      <c r="D27" s="15">
        <f t="shared" si="0"/>
        <v>863.44922730412964</v>
      </c>
    </row>
    <row r="28" spans="1:4" x14ac:dyDescent="0.5">
      <c r="A28" s="13" t="s">
        <v>17</v>
      </c>
      <c r="B28" s="8">
        <v>53305</v>
      </c>
      <c r="C28" s="14">
        <v>45955823.110000007</v>
      </c>
      <c r="D28" s="15">
        <f t="shared" si="0"/>
        <v>862.12968971015869</v>
      </c>
    </row>
    <row r="29" spans="1:4" x14ac:dyDescent="0.5">
      <c r="A29" s="13" t="s">
        <v>18</v>
      </c>
      <c r="B29" s="8">
        <v>111669</v>
      </c>
      <c r="C29" s="14">
        <v>127000103.66000001</v>
      </c>
      <c r="D29" s="15">
        <f t="shared" si="0"/>
        <v>1137.2905968532002</v>
      </c>
    </row>
    <row r="30" spans="1:4" x14ac:dyDescent="0.5">
      <c r="A30" s="13" t="s">
        <v>19</v>
      </c>
      <c r="B30" s="8">
        <v>120951</v>
      </c>
      <c r="C30" s="14">
        <v>112632258.66</v>
      </c>
      <c r="D30" s="15">
        <f t="shared" si="0"/>
        <v>931.22221941116652</v>
      </c>
    </row>
    <row r="31" spans="1:4" x14ac:dyDescent="0.5">
      <c r="A31" s="13" t="s">
        <v>20</v>
      </c>
      <c r="B31" s="8">
        <v>140797</v>
      </c>
      <c r="C31" s="14">
        <v>157247990.28</v>
      </c>
      <c r="D31" s="15">
        <f t="shared" si="0"/>
        <v>1116.8419091315866</v>
      </c>
    </row>
    <row r="32" spans="1:4" x14ac:dyDescent="0.5">
      <c r="A32" s="13" t="s">
        <v>21</v>
      </c>
      <c r="B32" s="8">
        <v>150020</v>
      </c>
      <c r="C32" s="14">
        <v>136040704.92000002</v>
      </c>
      <c r="D32" s="15">
        <f t="shared" si="0"/>
        <v>906.81712385015339</v>
      </c>
    </row>
    <row r="33" spans="1:4" x14ac:dyDescent="0.5">
      <c r="A33" s="13" t="s">
        <v>22</v>
      </c>
      <c r="B33" s="8">
        <v>97211</v>
      </c>
      <c r="C33" s="14">
        <v>88232819.780000001</v>
      </c>
      <c r="D33" s="15">
        <f t="shared" si="0"/>
        <v>907.64234273899046</v>
      </c>
    </row>
    <row r="34" spans="1:4" x14ac:dyDescent="0.5">
      <c r="A34" s="13" t="s">
        <v>23</v>
      </c>
      <c r="B34" s="8">
        <v>3280782</v>
      </c>
      <c r="C34" s="14">
        <v>4494197896.0200005</v>
      </c>
      <c r="D34" s="15">
        <f t="shared" si="0"/>
        <v>1369.8556917283747</v>
      </c>
    </row>
    <row r="35" spans="1:4" x14ac:dyDescent="0.5">
      <c r="A35" s="13" t="s">
        <v>24</v>
      </c>
      <c r="B35" s="8">
        <v>579076</v>
      </c>
      <c r="C35" s="14">
        <v>599429651.77999997</v>
      </c>
      <c r="D35" s="15">
        <f t="shared" si="0"/>
        <v>1035.1484982627496</v>
      </c>
    </row>
    <row r="36" spans="1:4" x14ac:dyDescent="0.5">
      <c r="A36" s="13" t="s">
        <v>46</v>
      </c>
      <c r="B36" s="8">
        <v>462979</v>
      </c>
      <c r="C36" s="14">
        <v>381491796.64999998</v>
      </c>
      <c r="D36" s="15">
        <f t="shared" si="0"/>
        <v>823.99373762092875</v>
      </c>
    </row>
    <row r="37" spans="1:4" x14ac:dyDescent="0.5">
      <c r="A37" s="13" t="s">
        <v>47</v>
      </c>
      <c r="B37" s="8">
        <v>103756</v>
      </c>
      <c r="C37" s="14">
        <v>92080702.229999989</v>
      </c>
      <c r="D37" s="15">
        <f t="shared" si="0"/>
        <v>887.47351700142633</v>
      </c>
    </row>
    <row r="38" spans="1:4" x14ac:dyDescent="0.5">
      <c r="A38" s="13" t="s">
        <v>25</v>
      </c>
      <c r="B38" s="8">
        <v>215167</v>
      </c>
      <c r="C38" s="14">
        <v>199369156.58999997</v>
      </c>
      <c r="D38" s="15">
        <f t="shared" si="0"/>
        <v>926.57868813526227</v>
      </c>
    </row>
    <row r="39" spans="1:4" x14ac:dyDescent="0.5">
      <c r="A39" s="13" t="s">
        <v>26</v>
      </c>
      <c r="B39" s="8">
        <v>76302</v>
      </c>
      <c r="C39" s="14">
        <v>74818195.769999996</v>
      </c>
      <c r="D39" s="15">
        <f t="shared" si="0"/>
        <v>980.5535342454981</v>
      </c>
    </row>
    <row r="40" spans="1:4" x14ac:dyDescent="0.5">
      <c r="A40" s="13" t="s">
        <v>27</v>
      </c>
      <c r="B40" s="8">
        <v>415940</v>
      </c>
      <c r="C40" s="14">
        <v>401800261.63000005</v>
      </c>
      <c r="D40" s="15">
        <f t="shared" si="0"/>
        <v>966.00534122710019</v>
      </c>
    </row>
    <row r="41" spans="1:4" x14ac:dyDescent="0.5">
      <c r="A41" s="13" t="s">
        <v>28</v>
      </c>
      <c r="B41" s="8">
        <v>203418</v>
      </c>
      <c r="C41" s="14">
        <v>208435478.08999997</v>
      </c>
      <c r="D41" s="15">
        <f t="shared" si="0"/>
        <v>1024.6658510554621</v>
      </c>
    </row>
    <row r="42" spans="1:4" x14ac:dyDescent="0.5">
      <c r="A42" s="13" t="s">
        <v>29</v>
      </c>
      <c r="B42" s="8">
        <v>82828</v>
      </c>
      <c r="C42" s="14">
        <v>64887251.509999998</v>
      </c>
      <c r="D42" s="15">
        <f t="shared" si="0"/>
        <v>783.39754080745638</v>
      </c>
    </row>
    <row r="43" spans="1:4" x14ac:dyDescent="0.5">
      <c r="A43" s="13" t="s">
        <v>30</v>
      </c>
      <c r="B43" s="8">
        <v>142412</v>
      </c>
      <c r="C43" s="14">
        <v>139322508.70000002</v>
      </c>
      <c r="D43" s="15">
        <f t="shared" si="0"/>
        <v>978.30596227845979</v>
      </c>
    </row>
    <row r="44" spans="1:4" x14ac:dyDescent="0.5">
      <c r="A44" s="13" t="s">
        <v>48</v>
      </c>
      <c r="B44" s="8">
        <v>208688</v>
      </c>
      <c r="C44" s="14">
        <v>203906703.40999997</v>
      </c>
      <c r="D44" s="15">
        <f t="shared" si="0"/>
        <v>977.0887804281989</v>
      </c>
    </row>
    <row r="45" spans="1:4" x14ac:dyDescent="0.5">
      <c r="A45" s="13" t="s">
        <v>31</v>
      </c>
      <c r="B45" s="8">
        <v>171693</v>
      </c>
      <c r="C45" s="14">
        <v>170979886.49000001</v>
      </c>
      <c r="D45" s="15">
        <f t="shared" si="0"/>
        <v>995.84657784534033</v>
      </c>
    </row>
    <row r="46" spans="1:4" x14ac:dyDescent="0.5">
      <c r="A46" s="13" t="s">
        <v>43</v>
      </c>
      <c r="B46" s="8">
        <v>50802</v>
      </c>
      <c r="C46" s="14">
        <v>55916044.539999999</v>
      </c>
      <c r="D46" s="15">
        <f t="shared" si="0"/>
        <v>1100.6662048738237</v>
      </c>
    </row>
    <row r="47" spans="1:4" x14ac:dyDescent="0.5">
      <c r="A47" s="13" t="s">
        <v>32</v>
      </c>
      <c r="B47" s="8">
        <v>681998</v>
      </c>
      <c r="C47" s="14">
        <v>751356126.77999997</v>
      </c>
      <c r="D47" s="15">
        <f t="shared" si="0"/>
        <v>1101.6984313443734</v>
      </c>
    </row>
    <row r="48" spans="1:4" x14ac:dyDescent="0.5">
      <c r="A48" s="13" t="s">
        <v>33</v>
      </c>
      <c r="B48" s="8">
        <v>39450</v>
      </c>
      <c r="C48" s="14">
        <v>36689102.310000002</v>
      </c>
      <c r="D48" s="15">
        <f t="shared" si="0"/>
        <v>930.01526768060842</v>
      </c>
    </row>
    <row r="49" spans="1:4" x14ac:dyDescent="0.5">
      <c r="A49" s="13" t="s">
        <v>34</v>
      </c>
      <c r="B49" s="8">
        <v>134883</v>
      </c>
      <c r="C49" s="14">
        <v>160214034.69999999</v>
      </c>
      <c r="D49" s="15">
        <f t="shared" si="0"/>
        <v>1187.8000541209788</v>
      </c>
    </row>
    <row r="50" spans="1:4" x14ac:dyDescent="0.5">
      <c r="A50" s="13" t="s">
        <v>35</v>
      </c>
      <c r="B50" s="8">
        <v>35900</v>
      </c>
      <c r="C50" s="14">
        <v>26249469.809999999</v>
      </c>
      <c r="D50" s="15">
        <f t="shared" si="0"/>
        <v>731.18300306406684</v>
      </c>
    </row>
    <row r="51" spans="1:4" x14ac:dyDescent="0.5">
      <c r="A51" s="13" t="s">
        <v>36</v>
      </c>
      <c r="B51" s="8">
        <v>85085</v>
      </c>
      <c r="C51" s="14">
        <v>89617349.99000001</v>
      </c>
      <c r="D51" s="15">
        <f t="shared" si="0"/>
        <v>1053.2684960921433</v>
      </c>
    </row>
    <row r="52" spans="1:4" x14ac:dyDescent="0.5">
      <c r="A52" s="13" t="s">
        <v>54</v>
      </c>
      <c r="B52" s="8">
        <v>792492</v>
      </c>
      <c r="C52" s="14">
        <v>784750058.25</v>
      </c>
      <c r="D52" s="15">
        <f t="shared" si="0"/>
        <v>990.23088971245136</v>
      </c>
    </row>
    <row r="53" spans="1:4" x14ac:dyDescent="0.5">
      <c r="A53" s="13" t="s">
        <v>37</v>
      </c>
      <c r="B53" s="8">
        <v>295639</v>
      </c>
      <c r="C53" s="14">
        <v>237793153.11000001</v>
      </c>
      <c r="D53" s="15">
        <f t="shared" si="0"/>
        <v>804.33621108852356</v>
      </c>
    </row>
    <row r="54" spans="1:4" x14ac:dyDescent="0.5">
      <c r="A54" s="13" t="s">
        <v>38</v>
      </c>
      <c r="B54" s="8">
        <v>59475</v>
      </c>
      <c r="C54" s="14">
        <v>52799000.659999996</v>
      </c>
      <c r="D54" s="15">
        <f t="shared" si="0"/>
        <v>887.7511670449768</v>
      </c>
    </row>
    <row r="55" spans="1:4" x14ac:dyDescent="0.5">
      <c r="A55" s="25" t="s">
        <v>39</v>
      </c>
      <c r="B55" s="24">
        <v>673010</v>
      </c>
      <c r="C55" s="14">
        <v>710548653.28999996</v>
      </c>
      <c r="D55" s="15">
        <f t="shared" si="0"/>
        <v>1055.7772593126401</v>
      </c>
    </row>
    <row r="56" spans="1:4" x14ac:dyDescent="0.5">
      <c r="A56" s="26" t="s">
        <v>56</v>
      </c>
      <c r="B56"/>
      <c r="D56" s="27">
        <f>AVERAGE(D9:D55)</f>
        <v>979.81199022438057</v>
      </c>
    </row>
    <row r="57" spans="1:4" x14ac:dyDescent="0.5">
      <c r="A57"/>
      <c r="B57"/>
    </row>
    <row r="58" spans="1:4" x14ac:dyDescent="0.5">
      <c r="A58" s="23" t="s">
        <v>55</v>
      </c>
      <c r="B58"/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opLeftCell="A43" workbookViewId="0">
      <selection activeCell="H16" sqref="H16"/>
    </sheetView>
  </sheetViews>
  <sheetFormatPr baseColWidth="10" defaultRowHeight="18" x14ac:dyDescent="0.3"/>
  <cols>
    <col min="1" max="1" width="43.88671875" style="19" customWidth="1"/>
    <col min="2" max="2" width="14.109375" style="22" customWidth="1"/>
    <col min="3" max="4" width="19.109375" style="19" customWidth="1"/>
    <col min="5" max="16384" width="11.5546875" style="19"/>
  </cols>
  <sheetData>
    <row r="1" spans="1:4" ht="21.6" x14ac:dyDescent="0.3">
      <c r="A1" s="1"/>
      <c r="B1" s="2"/>
      <c r="C1" s="18"/>
      <c r="D1" s="18"/>
    </row>
    <row r="2" spans="1:4" ht="23.25" customHeight="1" x14ac:dyDescent="0.3">
      <c r="A2" s="1"/>
      <c r="B2" s="2"/>
      <c r="C2" s="18"/>
      <c r="D2" s="18"/>
    </row>
    <row r="3" spans="1:4" ht="21.6" x14ac:dyDescent="0.3">
      <c r="A3" s="28" t="s">
        <v>49</v>
      </c>
      <c r="B3" s="28"/>
      <c r="C3" s="28"/>
      <c r="D3" s="28"/>
    </row>
    <row r="4" spans="1:4" ht="21.6" x14ac:dyDescent="0.55000000000000004">
      <c r="A4" s="29" t="s">
        <v>3</v>
      </c>
      <c r="B4" s="29"/>
      <c r="C4" s="29"/>
      <c r="D4" s="29"/>
    </row>
    <row r="5" spans="1:4" x14ac:dyDescent="0.45">
      <c r="A5" s="17" t="s">
        <v>50</v>
      </c>
      <c r="B5" s="5"/>
      <c r="C5" s="3"/>
      <c r="D5" s="3"/>
    </row>
    <row r="6" spans="1:4" x14ac:dyDescent="0.3">
      <c r="A6" s="20"/>
      <c r="B6" s="21"/>
      <c r="C6" s="18"/>
      <c r="D6" s="18"/>
    </row>
    <row r="7" spans="1:4" x14ac:dyDescent="0.3">
      <c r="A7" s="21"/>
      <c r="B7" s="21"/>
      <c r="C7" s="8" t="s">
        <v>41</v>
      </c>
      <c r="D7" s="9" t="s">
        <v>0</v>
      </c>
    </row>
    <row r="8" spans="1:4" ht="33.6" x14ac:dyDescent="0.3">
      <c r="A8" s="10" t="s">
        <v>1</v>
      </c>
      <c r="B8" s="11" t="s">
        <v>2</v>
      </c>
      <c r="C8" s="12" t="s">
        <v>40</v>
      </c>
      <c r="D8" s="11" t="s">
        <v>40</v>
      </c>
    </row>
    <row r="9" spans="1:4" x14ac:dyDescent="0.45">
      <c r="A9" s="13" t="s">
        <v>53</v>
      </c>
      <c r="B9" s="8">
        <v>187849</v>
      </c>
      <c r="C9" s="14">
        <v>316444749.75</v>
      </c>
      <c r="D9" s="15">
        <f>C9/B9</f>
        <v>1684.569786104797</v>
      </c>
    </row>
    <row r="10" spans="1:4" x14ac:dyDescent="0.45">
      <c r="A10" s="13" t="s">
        <v>6</v>
      </c>
      <c r="B10" s="8">
        <v>1636193</v>
      </c>
      <c r="C10" s="14">
        <v>2606627878.6999998</v>
      </c>
      <c r="D10" s="15">
        <f>C10/B10</f>
        <v>1593.1053846948373</v>
      </c>
    </row>
    <row r="11" spans="1:4" x14ac:dyDescent="0.45">
      <c r="A11" s="13" t="s">
        <v>23</v>
      </c>
      <c r="B11" s="8">
        <v>3280782</v>
      </c>
      <c r="C11" s="14">
        <v>4494197896.0200005</v>
      </c>
      <c r="D11" s="15">
        <f>C11/B11</f>
        <v>1369.8556917283747</v>
      </c>
    </row>
    <row r="12" spans="1:4" x14ac:dyDescent="0.45">
      <c r="A12" s="13" t="s">
        <v>9</v>
      </c>
      <c r="B12" s="8">
        <v>113066</v>
      </c>
      <c r="C12" s="14">
        <v>135653935.03999999</v>
      </c>
      <c r="D12" s="15">
        <f>C12/B12</f>
        <v>1199.7765467956767</v>
      </c>
    </row>
    <row r="13" spans="1:4" x14ac:dyDescent="0.45">
      <c r="A13" s="13" t="s">
        <v>14</v>
      </c>
      <c r="B13" s="8">
        <v>228682</v>
      </c>
      <c r="C13" s="14">
        <v>273973509.41000003</v>
      </c>
      <c r="D13" s="15">
        <f>C13/B13</f>
        <v>1198.0545447827114</v>
      </c>
    </row>
    <row r="14" spans="1:4" x14ac:dyDescent="0.45">
      <c r="A14" s="13" t="s">
        <v>34</v>
      </c>
      <c r="B14" s="8">
        <v>134883</v>
      </c>
      <c r="C14" s="14">
        <v>160214034.69999999</v>
      </c>
      <c r="D14" s="15">
        <f>C14/B14</f>
        <v>1187.8000541209788</v>
      </c>
    </row>
    <row r="15" spans="1:4" x14ac:dyDescent="0.45">
      <c r="A15" s="13" t="s">
        <v>45</v>
      </c>
      <c r="B15" s="8">
        <v>102666</v>
      </c>
      <c r="C15" s="14">
        <v>118452624.86000001</v>
      </c>
      <c r="D15" s="15">
        <f>C15/B15</f>
        <v>1153.7668250443187</v>
      </c>
    </row>
    <row r="16" spans="1:4" x14ac:dyDescent="0.45">
      <c r="A16" s="13" t="s">
        <v>18</v>
      </c>
      <c r="B16" s="8">
        <v>111669</v>
      </c>
      <c r="C16" s="14">
        <v>127000103.66000001</v>
      </c>
      <c r="D16" s="15">
        <f>C16/B16</f>
        <v>1137.2905968532002</v>
      </c>
    </row>
    <row r="17" spans="1:4" x14ac:dyDescent="0.45">
      <c r="A17" s="13" t="s">
        <v>20</v>
      </c>
      <c r="B17" s="8">
        <v>140797</v>
      </c>
      <c r="C17" s="14">
        <v>157247990.28</v>
      </c>
      <c r="D17" s="15">
        <f>C17/B17</f>
        <v>1116.8419091315866</v>
      </c>
    </row>
    <row r="18" spans="1:4" x14ac:dyDescent="0.45">
      <c r="A18" s="13" t="s">
        <v>32</v>
      </c>
      <c r="B18" s="8">
        <v>681998</v>
      </c>
      <c r="C18" s="14">
        <v>751356126.77999997</v>
      </c>
      <c r="D18" s="15">
        <f>C18/B18</f>
        <v>1101.6984313443734</v>
      </c>
    </row>
    <row r="19" spans="1:4" ht="15.75" customHeight="1" x14ac:dyDescent="0.45">
      <c r="A19" s="13" t="s">
        <v>43</v>
      </c>
      <c r="B19" s="8">
        <v>50802</v>
      </c>
      <c r="C19" s="14">
        <v>55916044.539999999</v>
      </c>
      <c r="D19" s="15">
        <f>C19/B19</f>
        <v>1100.6662048738237</v>
      </c>
    </row>
    <row r="20" spans="1:4" x14ac:dyDescent="0.45">
      <c r="A20" s="13" t="s">
        <v>39</v>
      </c>
      <c r="B20" s="8">
        <v>673010</v>
      </c>
      <c r="C20" s="14">
        <v>710548653.28999996</v>
      </c>
      <c r="D20" s="15">
        <f>C20/B20</f>
        <v>1055.7772593126401</v>
      </c>
    </row>
    <row r="21" spans="1:4" x14ac:dyDescent="0.45">
      <c r="A21" s="13" t="s">
        <v>36</v>
      </c>
      <c r="B21" s="8">
        <v>85085</v>
      </c>
      <c r="C21" s="14">
        <v>89617349.99000001</v>
      </c>
      <c r="D21" s="15">
        <f>C21/B21</f>
        <v>1053.2684960921433</v>
      </c>
    </row>
    <row r="22" spans="1:4" x14ac:dyDescent="0.45">
      <c r="A22" s="13" t="s">
        <v>24</v>
      </c>
      <c r="B22" s="8">
        <v>579076</v>
      </c>
      <c r="C22" s="14">
        <v>599429651.77999997</v>
      </c>
      <c r="D22" s="15">
        <f>C22/B22</f>
        <v>1035.1484982627496</v>
      </c>
    </row>
    <row r="23" spans="1:4" x14ac:dyDescent="0.45">
      <c r="A23" s="13" t="s">
        <v>28</v>
      </c>
      <c r="B23" s="8">
        <v>203418</v>
      </c>
      <c r="C23" s="14">
        <v>208435478.08999997</v>
      </c>
      <c r="D23" s="15">
        <f>C23/B23</f>
        <v>1024.6658510554621</v>
      </c>
    </row>
    <row r="24" spans="1:4" x14ac:dyDescent="0.45">
      <c r="A24" s="13" t="s">
        <v>31</v>
      </c>
      <c r="B24" s="8">
        <v>171693</v>
      </c>
      <c r="C24" s="14">
        <v>170979886.49000001</v>
      </c>
      <c r="D24" s="15">
        <f>C24/B24</f>
        <v>995.84657784534033</v>
      </c>
    </row>
    <row r="25" spans="1:4" x14ac:dyDescent="0.45">
      <c r="A25" s="13" t="s">
        <v>54</v>
      </c>
      <c r="B25" s="8">
        <v>792492</v>
      </c>
      <c r="C25" s="14">
        <v>784750058.25</v>
      </c>
      <c r="D25" s="15">
        <f>C25/B25</f>
        <v>990.23088971245136</v>
      </c>
    </row>
    <row r="26" spans="1:4" x14ac:dyDescent="0.45">
      <c r="A26" s="13" t="s">
        <v>26</v>
      </c>
      <c r="B26" s="8">
        <v>76302</v>
      </c>
      <c r="C26" s="14">
        <v>74818195.769999996</v>
      </c>
      <c r="D26" s="15">
        <f>C26/B26</f>
        <v>980.5535342454981</v>
      </c>
    </row>
    <row r="27" spans="1:4" x14ac:dyDescent="0.45">
      <c r="A27" s="13" t="s">
        <v>30</v>
      </c>
      <c r="B27" s="8">
        <v>142412</v>
      </c>
      <c r="C27" s="14">
        <v>139322508.70000002</v>
      </c>
      <c r="D27" s="15">
        <f>C27/B27</f>
        <v>978.30596227845979</v>
      </c>
    </row>
    <row r="28" spans="1:4" x14ac:dyDescent="0.45">
      <c r="A28" s="13" t="s">
        <v>48</v>
      </c>
      <c r="B28" s="8">
        <v>208688</v>
      </c>
      <c r="C28" s="14">
        <v>203906703.40999997</v>
      </c>
      <c r="D28" s="15">
        <f>C28/B28</f>
        <v>977.0887804281989</v>
      </c>
    </row>
    <row r="29" spans="1:4" x14ac:dyDescent="0.45">
      <c r="A29" s="13" t="s">
        <v>27</v>
      </c>
      <c r="B29" s="8">
        <v>415940</v>
      </c>
      <c r="C29" s="14">
        <v>401800261.63000005</v>
      </c>
      <c r="D29" s="15">
        <f>C29/B29</f>
        <v>966.00534122710019</v>
      </c>
    </row>
    <row r="30" spans="1:4" x14ac:dyDescent="0.45">
      <c r="A30" s="13" t="s">
        <v>52</v>
      </c>
      <c r="B30" s="8">
        <v>171857</v>
      </c>
      <c r="C30" s="14">
        <v>162804931.65000001</v>
      </c>
      <c r="D30" s="15">
        <f>C30/B30</f>
        <v>947.32790430415992</v>
      </c>
    </row>
    <row r="31" spans="1:4" x14ac:dyDescent="0.45">
      <c r="A31" s="13" t="s">
        <v>12</v>
      </c>
      <c r="B31" s="8">
        <v>244700</v>
      </c>
      <c r="C31" s="14">
        <v>231521043.31</v>
      </c>
      <c r="D31" s="15">
        <f>C31/B31</f>
        <v>946.14239194932577</v>
      </c>
    </row>
    <row r="32" spans="1:4" x14ac:dyDescent="0.45">
      <c r="A32" s="13" t="s">
        <v>10</v>
      </c>
      <c r="B32" s="8">
        <v>74850</v>
      </c>
      <c r="C32" s="14">
        <v>70639573.609999999</v>
      </c>
      <c r="D32" s="15">
        <f>C32/B32</f>
        <v>943.74847842351369</v>
      </c>
    </row>
    <row r="33" spans="1:4" x14ac:dyDescent="0.45">
      <c r="A33" s="13" t="s">
        <v>19</v>
      </c>
      <c r="B33" s="8">
        <v>120951</v>
      </c>
      <c r="C33" s="14">
        <v>112632258.66</v>
      </c>
      <c r="D33" s="15">
        <f>C33/B33</f>
        <v>931.22221941116652</v>
      </c>
    </row>
    <row r="34" spans="1:4" x14ac:dyDescent="0.45">
      <c r="A34" s="13" t="s">
        <v>33</v>
      </c>
      <c r="B34" s="8">
        <v>39450</v>
      </c>
      <c r="C34" s="14">
        <v>36689102.310000002</v>
      </c>
      <c r="D34" s="15">
        <f>C34/B34</f>
        <v>930.01526768060842</v>
      </c>
    </row>
    <row r="35" spans="1:4" x14ac:dyDescent="0.45">
      <c r="A35" s="13" t="s">
        <v>25</v>
      </c>
      <c r="B35" s="8">
        <v>215167</v>
      </c>
      <c r="C35" s="14">
        <v>199369156.58999997</v>
      </c>
      <c r="D35" s="15">
        <f>C35/B35</f>
        <v>926.57868813526227</v>
      </c>
    </row>
    <row r="36" spans="1:4" x14ac:dyDescent="0.45">
      <c r="A36" s="13" t="s">
        <v>22</v>
      </c>
      <c r="B36" s="8">
        <v>97211</v>
      </c>
      <c r="C36" s="14">
        <v>88232819.780000001</v>
      </c>
      <c r="D36" s="15">
        <f>C36/B36</f>
        <v>907.64234273899046</v>
      </c>
    </row>
    <row r="37" spans="1:4" x14ac:dyDescent="0.45">
      <c r="A37" s="13" t="s">
        <v>21</v>
      </c>
      <c r="B37" s="8">
        <v>150020</v>
      </c>
      <c r="C37" s="14">
        <v>136040704.92000002</v>
      </c>
      <c r="D37" s="15">
        <f>C37/B37</f>
        <v>906.81712385015339</v>
      </c>
    </row>
    <row r="38" spans="1:4" x14ac:dyDescent="0.45">
      <c r="A38" s="13" t="s">
        <v>7</v>
      </c>
      <c r="B38" s="8">
        <v>173483</v>
      </c>
      <c r="C38" s="14">
        <v>155909521.09</v>
      </c>
      <c r="D38" s="15">
        <f>C38/B38</f>
        <v>898.70201166684922</v>
      </c>
    </row>
    <row r="39" spans="1:4" x14ac:dyDescent="0.45">
      <c r="A39" s="13" t="s">
        <v>38</v>
      </c>
      <c r="B39" s="8">
        <v>59475</v>
      </c>
      <c r="C39" s="14">
        <v>52799000.659999996</v>
      </c>
      <c r="D39" s="15">
        <f>C39/B39</f>
        <v>887.7511670449768</v>
      </c>
    </row>
    <row r="40" spans="1:4" x14ac:dyDescent="0.45">
      <c r="A40" s="13" t="s">
        <v>47</v>
      </c>
      <c r="B40" s="8">
        <v>103756</v>
      </c>
      <c r="C40" s="14">
        <v>92080702.229999989</v>
      </c>
      <c r="D40" s="15">
        <f>C40/B40</f>
        <v>887.47351700142633</v>
      </c>
    </row>
    <row r="41" spans="1:4" x14ac:dyDescent="0.45">
      <c r="A41" s="13" t="s">
        <v>16</v>
      </c>
      <c r="B41" s="8">
        <v>141854</v>
      </c>
      <c r="C41" s="14">
        <v>122483726.69000001</v>
      </c>
      <c r="D41" s="15">
        <f>C41/B41</f>
        <v>863.44922730412964</v>
      </c>
    </row>
    <row r="42" spans="1:4" x14ac:dyDescent="0.45">
      <c r="A42" s="13" t="s">
        <v>17</v>
      </c>
      <c r="B42" s="8">
        <v>53305</v>
      </c>
      <c r="C42" s="14">
        <v>45955823.110000007</v>
      </c>
      <c r="D42" s="15">
        <f>C42/B42</f>
        <v>862.12968971015869</v>
      </c>
    </row>
    <row r="43" spans="1:4" x14ac:dyDescent="0.45">
      <c r="A43" s="13" t="s">
        <v>13</v>
      </c>
      <c r="B43" s="8">
        <v>53389</v>
      </c>
      <c r="C43" s="14">
        <v>45751340.480000004</v>
      </c>
      <c r="D43" s="15">
        <f>C43/B43</f>
        <v>856.94319953548495</v>
      </c>
    </row>
    <row r="44" spans="1:4" x14ac:dyDescent="0.45">
      <c r="A44" s="13" t="s">
        <v>15</v>
      </c>
      <c r="B44" s="8">
        <v>87452</v>
      </c>
      <c r="C44" s="14">
        <v>73891220.480000004</v>
      </c>
      <c r="D44" s="15">
        <f>C44/B44</f>
        <v>844.93459817957284</v>
      </c>
    </row>
    <row r="45" spans="1:4" x14ac:dyDescent="0.45">
      <c r="A45" s="13" t="s">
        <v>5</v>
      </c>
      <c r="B45" s="8">
        <v>199237</v>
      </c>
      <c r="C45" s="14">
        <v>167369366.37</v>
      </c>
      <c r="D45" s="15">
        <f>C45/B45</f>
        <v>840.05162881392516</v>
      </c>
    </row>
    <row r="46" spans="1:4" x14ac:dyDescent="0.45">
      <c r="A46" s="13" t="s">
        <v>4</v>
      </c>
      <c r="B46" s="8">
        <v>172357</v>
      </c>
      <c r="C46" s="14">
        <v>143808309.01999998</v>
      </c>
      <c r="D46" s="15">
        <f>C46/B46</f>
        <v>834.36303149857554</v>
      </c>
    </row>
    <row r="47" spans="1:4" x14ac:dyDescent="0.45">
      <c r="A47" s="13" t="s">
        <v>46</v>
      </c>
      <c r="B47" s="8">
        <v>462979</v>
      </c>
      <c r="C47" s="14">
        <v>381491796.64999998</v>
      </c>
      <c r="D47" s="15">
        <f>C47/B47</f>
        <v>823.99373762092875</v>
      </c>
    </row>
    <row r="48" spans="1:4" x14ac:dyDescent="0.45">
      <c r="A48" s="13" t="s">
        <v>44</v>
      </c>
      <c r="B48" s="8">
        <v>57730</v>
      </c>
      <c r="C48" s="14">
        <v>47105437.059999995</v>
      </c>
      <c r="D48" s="15">
        <f>C48/B48</f>
        <v>815.96114775679882</v>
      </c>
    </row>
    <row r="49" spans="1:4" x14ac:dyDescent="0.45">
      <c r="A49" s="13" t="s">
        <v>37</v>
      </c>
      <c r="B49" s="8">
        <v>295639</v>
      </c>
      <c r="C49" s="14">
        <v>237793153.11000001</v>
      </c>
      <c r="D49" s="15">
        <f>C49/B49</f>
        <v>804.33621108852356</v>
      </c>
    </row>
    <row r="50" spans="1:4" x14ac:dyDescent="0.45">
      <c r="A50" s="13" t="s">
        <v>11</v>
      </c>
      <c r="B50" s="8">
        <v>319515</v>
      </c>
      <c r="C50" s="14">
        <v>250400792.78999996</v>
      </c>
      <c r="D50" s="15">
        <f>C50/B50</f>
        <v>783.69025801605551</v>
      </c>
    </row>
    <row r="51" spans="1:4" x14ac:dyDescent="0.45">
      <c r="A51" s="13" t="s">
        <v>29</v>
      </c>
      <c r="B51" s="8">
        <v>82828</v>
      </c>
      <c r="C51" s="14">
        <v>64887251.509999998</v>
      </c>
      <c r="D51" s="15">
        <f>C51/B51</f>
        <v>783.39754080745638</v>
      </c>
    </row>
    <row r="52" spans="1:4" x14ac:dyDescent="0.45">
      <c r="A52" s="13" t="s">
        <v>8</v>
      </c>
      <c r="B52" s="8">
        <v>95456</v>
      </c>
      <c r="C52" s="14">
        <v>72367054.450000003</v>
      </c>
      <c r="D52" s="15">
        <f>C52/B52</f>
        <v>758.11949432199128</v>
      </c>
    </row>
    <row r="53" spans="1:4" x14ac:dyDescent="0.45">
      <c r="A53" s="13" t="s">
        <v>42</v>
      </c>
      <c r="B53" s="8">
        <v>338577</v>
      </c>
      <c r="C53" s="14">
        <v>251751225.60999998</v>
      </c>
      <c r="D53" s="15">
        <f>C53/B53</f>
        <v>743.55678504446541</v>
      </c>
    </row>
    <row r="54" spans="1:4" x14ac:dyDescent="0.45">
      <c r="A54" s="13" t="s">
        <v>35</v>
      </c>
      <c r="B54" s="8">
        <v>35900</v>
      </c>
      <c r="C54" s="14">
        <v>26249469.809999999</v>
      </c>
      <c r="D54" s="15">
        <f>C54/B54</f>
        <v>731.18300306406684</v>
      </c>
    </row>
    <row r="55" spans="1:4" x14ac:dyDescent="0.45">
      <c r="A55" s="25" t="s">
        <v>51</v>
      </c>
      <c r="B55" s="24">
        <v>150146</v>
      </c>
      <c r="C55" s="14">
        <v>103798288.53999999</v>
      </c>
      <c r="D55" s="15">
        <f>C55/B55</f>
        <v>691.31570964261448</v>
      </c>
    </row>
    <row r="56" spans="1:4" x14ac:dyDescent="0.5">
      <c r="A56" s="26" t="s">
        <v>56</v>
      </c>
      <c r="B56"/>
      <c r="C56" s="4"/>
      <c r="D56" s="27">
        <f>AVERAGE(D9:D55)</f>
        <v>979.81199022438057</v>
      </c>
    </row>
    <row r="57" spans="1:4" x14ac:dyDescent="0.5">
      <c r="A57"/>
      <c r="B57"/>
      <c r="C57" s="4"/>
      <c r="D57" s="4"/>
    </row>
    <row r="58" spans="1:4" x14ac:dyDescent="0.5">
      <c r="A58" s="23" t="s">
        <v>55</v>
      </c>
      <c r="B58"/>
      <c r="C58" s="4"/>
      <c r="D58" s="4"/>
    </row>
  </sheetData>
  <sortState ref="A9:D55">
    <sortCondition descending="1" ref="D9:D55"/>
  </sortState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2019-10-08T07:45:12Z</cp:lastPrinted>
  <dcterms:created xsi:type="dcterms:W3CDTF">2017-10-31T07:52:50Z</dcterms:created>
  <dcterms:modified xsi:type="dcterms:W3CDTF">2023-09-12T10:56:39Z</dcterms:modified>
</cp:coreProperties>
</file>