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## CARPETAS actualidad o recurrentes\OTA\-- INGRESOS POR CAPITULOS\"/>
    </mc:Choice>
  </mc:AlternateContent>
  <xr:revisionPtr revIDLastSave="0" documentId="13_ncr:1_{BC1F7DFB-080A-44F2-91DC-8CAF6A91B4E6}" xr6:coauthVersionLast="36" xr6:coauthVersionMax="36" xr10:uidLastSave="{00000000-0000-0000-0000-000000000000}"/>
  <bookViews>
    <workbookView xWindow="-168" yWindow="120" windowWidth="14244" windowHeight="10200" xr2:uid="{00000000-000D-0000-FFFF-FFFF00000000}"/>
  </bookViews>
  <sheets>
    <sheet name="Orden ALFABETICO" sheetId="2" r:id="rId1"/>
    <sheet name="Orden TRANSFERENCIAS POR HAB" sheetId="3" r:id="rId2"/>
  </sheets>
  <definedNames>
    <definedName name="_xlnm._FilterDatabase" localSheetId="0" hidden="1">'Orden ALFABETICO'!$A$9:$F$673</definedName>
  </definedNames>
  <calcPr calcId="191029"/>
</workbook>
</file>

<file path=xl/calcChain.xml><?xml version="1.0" encoding="utf-8"?>
<calcChain xmlns="http://schemas.openxmlformats.org/spreadsheetml/2006/main">
  <c r="F117" i="3" l="1"/>
  <c r="F142" i="3"/>
  <c r="F292" i="3"/>
  <c r="F531" i="3"/>
  <c r="F130" i="3"/>
  <c r="F322" i="3"/>
  <c r="F365" i="3"/>
  <c r="F370" i="3"/>
  <c r="F181" i="3"/>
  <c r="F355" i="3"/>
  <c r="F301" i="3"/>
  <c r="F587" i="3"/>
  <c r="F169" i="3"/>
  <c r="F481" i="3"/>
  <c r="F38" i="3"/>
  <c r="F247" i="3"/>
  <c r="F236" i="3"/>
  <c r="F211" i="3"/>
  <c r="F135" i="3"/>
  <c r="F476" i="3"/>
  <c r="F407" i="3"/>
  <c r="F238" i="3"/>
  <c r="F385" i="3"/>
  <c r="F110" i="3"/>
  <c r="F399" i="3"/>
  <c r="F345" i="3"/>
  <c r="F395" i="3"/>
  <c r="F411" i="3"/>
  <c r="F315" i="3"/>
  <c r="F364" i="3"/>
  <c r="F84" i="3"/>
  <c r="F13" i="3"/>
  <c r="F451" i="3"/>
  <c r="F78" i="3"/>
  <c r="F361" i="3"/>
  <c r="F371" i="3"/>
  <c r="F402" i="3"/>
  <c r="F363" i="3"/>
  <c r="F595" i="3"/>
  <c r="F506" i="3"/>
  <c r="F280" i="3"/>
  <c r="F585" i="3"/>
  <c r="F514" i="3"/>
  <c r="F540" i="3"/>
  <c r="F545" i="3"/>
  <c r="F271" i="3"/>
  <c r="F463" i="3"/>
  <c r="F206" i="3"/>
  <c r="F588" i="3"/>
  <c r="F608" i="3"/>
  <c r="F567" i="3"/>
  <c r="F40" i="3"/>
  <c r="F100" i="3"/>
  <c r="F393" i="3"/>
  <c r="F261" i="3"/>
  <c r="F147" i="3"/>
  <c r="F478" i="3"/>
  <c r="F272" i="3"/>
  <c r="F456" i="3"/>
  <c r="F46" i="3"/>
  <c r="F498" i="3"/>
  <c r="F113" i="3"/>
  <c r="F509" i="3"/>
  <c r="F428" i="3"/>
  <c r="F401" i="3"/>
  <c r="F59" i="3"/>
  <c r="F594" i="3"/>
  <c r="F44" i="3"/>
  <c r="F297" i="3"/>
  <c r="F377" i="3"/>
  <c r="F369" i="3"/>
  <c r="F74" i="3"/>
  <c r="F576" i="3"/>
  <c r="F102" i="3"/>
  <c r="F554" i="3"/>
  <c r="F424" i="3"/>
  <c r="F460" i="3"/>
  <c r="F571" i="3"/>
  <c r="F583" i="3"/>
  <c r="F80" i="3"/>
  <c r="F103" i="3"/>
  <c r="F410" i="3"/>
  <c r="F512" i="3"/>
  <c r="F336" i="3"/>
  <c r="F444" i="3"/>
  <c r="F61" i="3"/>
  <c r="F188" i="3"/>
  <c r="F165" i="3"/>
  <c r="F612" i="3"/>
  <c r="F129" i="3"/>
  <c r="F555" i="3"/>
  <c r="F549" i="3"/>
  <c r="F83" i="3"/>
  <c r="F203" i="3"/>
  <c r="F543" i="3"/>
  <c r="F76" i="3"/>
  <c r="F452" i="3"/>
  <c r="F427" i="3"/>
  <c r="F136" i="3"/>
  <c r="F101" i="3"/>
  <c r="F358" i="3"/>
  <c r="F226" i="3"/>
  <c r="F32" i="3"/>
  <c r="F50" i="3"/>
  <c r="F108" i="3"/>
  <c r="F312" i="3"/>
  <c r="F149" i="3"/>
  <c r="F160" i="3"/>
  <c r="F400" i="3"/>
  <c r="F431" i="3"/>
  <c r="F205" i="3"/>
  <c r="F274" i="3"/>
  <c r="F276" i="3"/>
  <c r="F538" i="3"/>
  <c r="F373" i="3"/>
  <c r="F164" i="3"/>
  <c r="F146" i="3"/>
  <c r="F217" i="3"/>
  <c r="F114" i="3"/>
  <c r="F86" i="3"/>
  <c r="F566" i="3"/>
  <c r="F119" i="3"/>
  <c r="F92" i="3"/>
  <c r="F530" i="3"/>
  <c r="F14" i="3"/>
  <c r="F493" i="3"/>
  <c r="F267" i="3"/>
  <c r="F619" i="3"/>
  <c r="F354" i="3"/>
  <c r="F366" i="3"/>
  <c r="F374" i="3"/>
  <c r="F266" i="3"/>
  <c r="F134" i="3"/>
  <c r="F461" i="3"/>
  <c r="F195" i="3"/>
  <c r="F621" i="3"/>
  <c r="F90" i="3"/>
  <c r="F563" i="3"/>
  <c r="F177" i="3"/>
  <c r="F574" i="3"/>
  <c r="F391" i="3"/>
  <c r="F570" i="3"/>
  <c r="F128" i="3"/>
  <c r="F372" i="3"/>
  <c r="F216" i="3"/>
  <c r="F454" i="3"/>
  <c r="F368" i="3"/>
  <c r="F413" i="3"/>
  <c r="F508" i="3"/>
  <c r="F609" i="3"/>
  <c r="F499" i="3"/>
  <c r="F557" i="3"/>
  <c r="F24" i="3"/>
  <c r="F357" i="3"/>
  <c r="F544" i="3"/>
  <c r="F60" i="3"/>
  <c r="F340" i="3"/>
  <c r="F529" i="3"/>
  <c r="F466" i="3"/>
  <c r="F480" i="3"/>
  <c r="F192" i="3"/>
  <c r="F386" i="3"/>
  <c r="F193" i="3"/>
  <c r="F299" i="3"/>
  <c r="F387" i="3"/>
  <c r="F439" i="3"/>
  <c r="F579" i="3"/>
  <c r="F536" i="3"/>
  <c r="F416" i="3"/>
  <c r="F26" i="3"/>
  <c r="F349" i="3"/>
  <c r="F344" i="3"/>
  <c r="F65" i="3"/>
  <c r="F353" i="3"/>
  <c r="F511" i="3"/>
  <c r="F273" i="3"/>
  <c r="F290" i="3"/>
  <c r="F196" i="3"/>
  <c r="F356" i="3"/>
  <c r="F519" i="3"/>
  <c r="F87" i="3"/>
  <c r="F524" i="3"/>
  <c r="F532" i="3"/>
  <c r="F184" i="3"/>
  <c r="F200" i="3"/>
  <c r="F295" i="3"/>
  <c r="F592" i="3"/>
  <c r="F88" i="3"/>
  <c r="F71" i="3"/>
  <c r="F503" i="3"/>
  <c r="F305" i="3"/>
  <c r="F446" i="3"/>
  <c r="F23" i="3"/>
  <c r="F396" i="3"/>
  <c r="F42" i="3"/>
  <c r="F488" i="3"/>
  <c r="F494" i="3"/>
  <c r="F118" i="3"/>
  <c r="F404" i="3"/>
  <c r="F597" i="3"/>
  <c r="F85" i="3"/>
  <c r="F152" i="3"/>
  <c r="F497" i="3"/>
  <c r="F175" i="3"/>
  <c r="F143" i="3"/>
  <c r="F560" i="3"/>
  <c r="F455" i="3"/>
  <c r="F208" i="3"/>
  <c r="F121" i="3"/>
  <c r="F553" i="3"/>
  <c r="F521" i="3"/>
  <c r="F552" i="3"/>
  <c r="F307" i="3"/>
  <c r="F613" i="3"/>
  <c r="F320" i="3"/>
  <c r="F445" i="3"/>
  <c r="F392" i="3"/>
  <c r="F381" i="3"/>
  <c r="F537" i="3"/>
  <c r="F243" i="3"/>
  <c r="F464" i="3"/>
  <c r="F116" i="3"/>
  <c r="F287" i="3"/>
  <c r="F79" i="3"/>
  <c r="F423" i="3"/>
  <c r="F367" i="3"/>
  <c r="F219" i="3"/>
  <c r="F191" i="3"/>
  <c r="F326" i="3"/>
  <c r="F202" i="3"/>
  <c r="F382" i="3"/>
  <c r="F155" i="3"/>
  <c r="F380" i="3"/>
  <c r="F278" i="3"/>
  <c r="F286" i="3"/>
  <c r="F222" i="3"/>
  <c r="F94" i="3"/>
  <c r="F281" i="3"/>
  <c r="F64" i="3"/>
  <c r="F436" i="3"/>
  <c r="F510" i="3"/>
  <c r="F223" i="3"/>
  <c r="F398" i="3"/>
  <c r="F288" i="3"/>
  <c r="F590" i="3"/>
  <c r="F331" i="3"/>
  <c r="F233" i="3"/>
  <c r="F623" i="3"/>
  <c r="F551" i="3"/>
  <c r="F346" i="3"/>
  <c r="F89" i="3"/>
  <c r="F485" i="3"/>
  <c r="F137" i="3"/>
  <c r="F337" i="3"/>
  <c r="F430" i="3"/>
  <c r="F48" i="3"/>
  <c r="F605" i="3"/>
  <c r="F542" i="3"/>
  <c r="F606" i="3"/>
  <c r="F602" i="3"/>
  <c r="F384" i="3"/>
  <c r="F412" i="3"/>
  <c r="F580" i="3"/>
  <c r="F495" i="3"/>
  <c r="F174" i="3"/>
  <c r="F187" i="3"/>
  <c r="F106" i="3"/>
  <c r="F161" i="3"/>
  <c r="F502" i="3"/>
  <c r="F388" i="3"/>
  <c r="F18" i="3"/>
  <c r="F558" i="3"/>
  <c r="F376" i="3"/>
  <c r="F109" i="3"/>
  <c r="F362" i="3"/>
  <c r="F289" i="3"/>
  <c r="F25" i="3"/>
  <c r="F341" i="3"/>
  <c r="F425" i="3"/>
  <c r="F239" i="3"/>
  <c r="F148" i="3"/>
  <c r="F75" i="3"/>
  <c r="F56" i="3"/>
  <c r="F264" i="3"/>
  <c r="F138" i="3"/>
  <c r="F176" i="3"/>
  <c r="F325" i="3"/>
  <c r="F513" i="3"/>
  <c r="F12" i="3"/>
  <c r="F17" i="3"/>
  <c r="F30" i="3"/>
  <c r="F470" i="3"/>
  <c r="F186" i="3"/>
  <c r="F285" i="3"/>
  <c r="F178" i="3"/>
  <c r="F556" i="3"/>
  <c r="F126" i="3"/>
  <c r="F218" i="3"/>
  <c r="F490" i="3"/>
  <c r="F547" i="3"/>
  <c r="F269" i="3"/>
  <c r="F242" i="3"/>
  <c r="F127" i="3"/>
  <c r="F240" i="3"/>
  <c r="F124" i="3"/>
  <c r="F99" i="3"/>
  <c r="F294" i="3"/>
  <c r="F333" i="3"/>
  <c r="F317" i="3"/>
  <c r="F339" i="3"/>
  <c r="F469" i="3"/>
  <c r="F227" i="3"/>
  <c r="F311" i="3"/>
  <c r="F598" i="3"/>
  <c r="F235" i="3"/>
  <c r="F327" i="3"/>
  <c r="F318" i="3"/>
  <c r="F541" i="3"/>
  <c r="F617" i="3"/>
  <c r="F350" i="3"/>
  <c r="F465" i="3"/>
  <c r="F522" i="3"/>
  <c r="F257" i="3"/>
  <c r="F244" i="3"/>
  <c r="F163" i="3"/>
  <c r="F415" i="3"/>
  <c r="F54" i="3"/>
  <c r="F70" i="3"/>
  <c r="F304" i="3"/>
  <c r="F221" i="3"/>
  <c r="F207" i="3"/>
  <c r="F27" i="3"/>
  <c r="F379" i="3"/>
  <c r="F420" i="3"/>
  <c r="F437" i="3"/>
  <c r="F443" i="3"/>
  <c r="F496" i="3"/>
  <c r="F486" i="3"/>
  <c r="F139" i="3"/>
  <c r="F435" i="3"/>
  <c r="F254" i="3"/>
  <c r="F141" i="3"/>
  <c r="F332" i="3"/>
  <c r="F62" i="3"/>
  <c r="F449" i="3"/>
  <c r="F578" i="3"/>
  <c r="F67" i="3"/>
  <c r="F487" i="3"/>
  <c r="F303" i="3"/>
  <c r="F604" i="3"/>
  <c r="F475" i="3"/>
  <c r="F319" i="3"/>
  <c r="F262" i="3"/>
  <c r="F534" i="3"/>
  <c r="F167" i="3"/>
  <c r="F342" i="3"/>
  <c r="F622" i="3"/>
  <c r="F189" i="3"/>
  <c r="F453" i="3"/>
  <c r="F171" i="3"/>
  <c r="F231" i="3"/>
  <c r="F517" i="3"/>
  <c r="F615" i="3"/>
  <c r="F313" i="3"/>
  <c r="F406" i="3"/>
  <c r="F310" i="3"/>
  <c r="F438" i="3"/>
  <c r="F314" i="3"/>
  <c r="F31" i="3"/>
  <c r="F255" i="3"/>
  <c r="F607" i="3"/>
  <c r="F347" i="3"/>
  <c r="F263" i="3"/>
  <c r="F220" i="3"/>
  <c r="F569" i="3"/>
  <c r="F53" i="3"/>
  <c r="F351" i="3"/>
  <c r="F390" i="3"/>
  <c r="F21" i="3"/>
  <c r="F591" i="3"/>
  <c r="F298" i="3"/>
  <c r="F329" i="3"/>
  <c r="F515" i="3"/>
  <c r="F251" i="3"/>
  <c r="F291" i="3"/>
  <c r="F616" i="3"/>
  <c r="F260" i="3"/>
  <c r="F201" i="3"/>
  <c r="F447" i="3"/>
  <c r="F185" i="3"/>
  <c r="F599" i="3"/>
  <c r="F523" i="3"/>
  <c r="F115" i="3"/>
  <c r="F282" i="3"/>
  <c r="F589" i="3"/>
  <c r="F140" i="3"/>
  <c r="F180" i="3"/>
  <c r="F284" i="3"/>
  <c r="F225" i="3"/>
  <c r="F73" i="3"/>
  <c r="F389" i="3"/>
  <c r="F82" i="3"/>
  <c r="F577" i="3"/>
  <c r="F28" i="3"/>
  <c r="F131" i="3"/>
  <c r="F618" i="3"/>
  <c r="F283" i="3"/>
  <c r="F168" i="3"/>
  <c r="F335" i="3"/>
  <c r="F173" i="3"/>
  <c r="F241" i="3"/>
  <c r="F81" i="3"/>
  <c r="F473" i="3"/>
  <c r="F183" i="3"/>
  <c r="F245" i="3"/>
  <c r="F234" i="3"/>
  <c r="F378" i="3"/>
  <c r="F573" i="3"/>
  <c r="F36" i="3"/>
  <c r="F610" i="3"/>
  <c r="F418" i="3"/>
  <c r="F209" i="3"/>
  <c r="F359" i="3"/>
  <c r="F559" i="3"/>
  <c r="F394" i="3"/>
  <c r="F104" i="3"/>
  <c r="F472" i="3"/>
  <c r="F611" i="3"/>
  <c r="F448" i="3"/>
  <c r="F229" i="3"/>
  <c r="F249" i="3"/>
  <c r="F215" i="3"/>
  <c r="F575" i="3"/>
  <c r="F474" i="3"/>
  <c r="F581" i="3"/>
  <c r="F525" i="3"/>
  <c r="F321" i="3"/>
  <c r="F22" i="3"/>
  <c r="F52" i="3"/>
  <c r="F352" i="3"/>
  <c r="F69" i="3"/>
  <c r="F546" i="3"/>
  <c r="F145" i="3"/>
  <c r="F230" i="3"/>
  <c r="F58" i="3"/>
  <c r="F51" i="3"/>
  <c r="F98" i="3"/>
  <c r="F561" i="3"/>
  <c r="F459" i="3"/>
  <c r="F484" i="3"/>
  <c r="F442" i="3"/>
  <c r="F16" i="3"/>
  <c r="F279" i="3"/>
  <c r="F111" i="3"/>
  <c r="F343" i="3"/>
  <c r="F338" i="3"/>
  <c r="F308" i="3"/>
  <c r="F246" i="3"/>
  <c r="F405" i="3"/>
  <c r="F156" i="3"/>
  <c r="F265" i="3"/>
  <c r="F568" i="3"/>
  <c r="F29" i="3"/>
  <c r="F144" i="3"/>
  <c r="F194" i="3"/>
  <c r="F93" i="3"/>
  <c r="F132" i="3"/>
  <c r="F55" i="3"/>
  <c r="F179" i="3"/>
  <c r="F505" i="3"/>
  <c r="F252" i="3"/>
  <c r="F258" i="3"/>
  <c r="F162" i="3"/>
  <c r="F199" i="3"/>
  <c r="F170" i="3"/>
  <c r="F419" i="3"/>
  <c r="F414" i="3"/>
  <c r="F375" i="3"/>
  <c r="F182" i="3"/>
  <c r="F422" i="3"/>
  <c r="F471" i="3"/>
  <c r="F232" i="3"/>
  <c r="F458" i="3"/>
  <c r="F91" i="3"/>
  <c r="F270" i="3"/>
  <c r="F572" i="3"/>
  <c r="F256" i="3"/>
  <c r="F57" i="3"/>
  <c r="F432" i="3"/>
  <c r="F429" i="3"/>
  <c r="F172" i="3"/>
  <c r="F275" i="3"/>
  <c r="F97" i="3"/>
  <c r="F210" i="3"/>
  <c r="F348" i="3"/>
  <c r="F77" i="3"/>
  <c r="F593" i="3"/>
  <c r="F603" i="3"/>
  <c r="F107" i="3"/>
  <c r="F248" i="3"/>
  <c r="F433" i="3"/>
  <c r="F500" i="3"/>
  <c r="F68" i="3"/>
  <c r="F43" i="3"/>
  <c r="F105" i="3"/>
  <c r="F133" i="3"/>
  <c r="F112" i="3"/>
  <c r="F153" i="3"/>
  <c r="F409" i="3"/>
  <c r="F334" i="3"/>
  <c r="F306" i="3"/>
  <c r="F224" i="3"/>
  <c r="F520" i="3"/>
  <c r="F125" i="3"/>
  <c r="F620" i="3"/>
  <c r="F35" i="3"/>
  <c r="F550" i="3"/>
  <c r="F302" i="3"/>
  <c r="F20" i="3"/>
  <c r="F467" i="3"/>
  <c r="F34" i="3"/>
  <c r="F253" i="3"/>
  <c r="F516" i="3"/>
  <c r="F324" i="3"/>
  <c r="F479" i="3"/>
  <c r="F489" i="3"/>
  <c r="F41" i="3"/>
  <c r="F228" i="3"/>
  <c r="F293" i="3"/>
  <c r="F11" i="3"/>
  <c r="F214" i="3"/>
  <c r="F582" i="3"/>
  <c r="F548" i="3"/>
  <c r="F507" i="3"/>
  <c r="F197" i="3"/>
  <c r="F565" i="3"/>
  <c r="F426" i="3"/>
  <c r="F150" i="3"/>
  <c r="F19" i="3"/>
  <c r="F397" i="3"/>
  <c r="F533" i="3"/>
  <c r="F10" i="3"/>
  <c r="F316" i="3"/>
  <c r="F584" i="3"/>
  <c r="F462" i="3"/>
  <c r="F501" i="3"/>
  <c r="F190" i="3"/>
  <c r="F421" i="3"/>
  <c r="F417" i="3"/>
  <c r="F277" i="3"/>
  <c r="F468" i="3"/>
  <c r="F614" i="3"/>
  <c r="F403" i="3"/>
  <c r="F37" i="3"/>
  <c r="F123" i="3"/>
  <c r="F15" i="3"/>
  <c r="F237" i="3"/>
  <c r="F491" i="3"/>
  <c r="F434" i="3"/>
  <c r="F492" i="3"/>
  <c r="F360" i="3"/>
  <c r="F504" i="3"/>
  <c r="F441" i="3"/>
  <c r="F33" i="3"/>
  <c r="F596" i="3"/>
  <c r="F483" i="3"/>
  <c r="F213" i="3"/>
  <c r="F39" i="3"/>
  <c r="F250" i="3"/>
  <c r="F300" i="3"/>
  <c r="F72" i="3"/>
  <c r="F212" i="3"/>
  <c r="F539" i="3"/>
  <c r="F96" i="3"/>
  <c r="F122" i="3"/>
  <c r="F601" i="3"/>
  <c r="F526" i="3"/>
  <c r="F477" i="3"/>
  <c r="F562" i="3"/>
  <c r="F450" i="3"/>
  <c r="F600" i="3"/>
  <c r="F66" i="3"/>
  <c r="F440" i="3"/>
  <c r="F157" i="3"/>
  <c r="F120" i="3"/>
  <c r="F482" i="3"/>
  <c r="F166" i="3"/>
  <c r="F330" i="3"/>
  <c r="F151" i="3"/>
  <c r="F383" i="3"/>
  <c r="F527" i="3"/>
  <c r="F408" i="3"/>
  <c r="F47" i="3"/>
  <c r="F259" i="3"/>
  <c r="F158" i="3"/>
  <c r="F564" i="3"/>
  <c r="F586" i="3"/>
  <c r="F528" i="3"/>
  <c r="F154" i="3"/>
  <c r="F63" i="3"/>
  <c r="F204" i="3"/>
  <c r="F535" i="3"/>
  <c r="F159" i="3"/>
  <c r="F198" i="3"/>
  <c r="F457" i="3"/>
  <c r="F309" i="3"/>
  <c r="F45" i="3"/>
  <c r="F296" i="3"/>
  <c r="F328" i="3"/>
  <c r="F95" i="3"/>
  <c r="F49" i="3"/>
  <c r="F518" i="3"/>
  <c r="F268" i="3"/>
  <c r="F323" i="3"/>
  <c r="F624" i="3" l="1"/>
  <c r="F280" i="2"/>
  <c r="F26" i="2"/>
  <c r="F227" i="2"/>
  <c r="F319" i="2"/>
  <c r="F392" i="2"/>
  <c r="F503" i="2"/>
  <c r="F112" i="2"/>
  <c r="F575" i="2"/>
  <c r="F133" i="2"/>
  <c r="F511" i="2"/>
  <c r="F425" i="2"/>
  <c r="F201" i="2"/>
  <c r="F598" i="2"/>
  <c r="F251" i="2"/>
  <c r="F597" i="2"/>
  <c r="F383" i="2"/>
  <c r="F274" i="2"/>
  <c r="F287" i="2"/>
  <c r="F435" i="2"/>
  <c r="F454" i="2"/>
  <c r="F207" i="2"/>
  <c r="F163" i="2"/>
  <c r="F115" i="2"/>
  <c r="F549" i="2"/>
  <c r="F247" i="2"/>
  <c r="F381" i="2"/>
  <c r="F445" i="2"/>
  <c r="F182" i="2"/>
  <c r="F243" i="2"/>
  <c r="F170" i="2"/>
  <c r="F101" i="2"/>
  <c r="F490" i="2"/>
  <c r="F592" i="2"/>
  <c r="F568" i="2"/>
  <c r="F95" i="2"/>
  <c r="F291" i="2"/>
  <c r="F448" i="2"/>
  <c r="F325" i="2"/>
  <c r="F283" i="2"/>
  <c r="F343" i="2"/>
  <c r="F585" i="2"/>
  <c r="F552" i="2"/>
  <c r="F52" i="2"/>
  <c r="F420" i="2"/>
  <c r="F76" i="2"/>
  <c r="F599" i="2"/>
  <c r="F97" i="2"/>
  <c r="F499" i="2"/>
  <c r="F199" i="2"/>
  <c r="F151" i="2"/>
  <c r="F94" i="2"/>
  <c r="F578" i="2"/>
  <c r="F481" i="2"/>
  <c r="F113" i="2"/>
  <c r="F260" i="2"/>
  <c r="F320" i="2"/>
  <c r="F177" i="2"/>
  <c r="F289" i="2"/>
  <c r="F564" i="2"/>
  <c r="F430" i="2"/>
  <c r="F134" i="2"/>
  <c r="F217" i="2"/>
  <c r="F496" i="2"/>
  <c r="F28" i="2"/>
  <c r="F340" i="2"/>
  <c r="F24" i="2"/>
  <c r="F62" i="2"/>
  <c r="F485" i="2"/>
  <c r="F563" i="2"/>
  <c r="F67" i="2"/>
  <c r="F146" i="2"/>
  <c r="F501" i="2"/>
  <c r="F562" i="2"/>
  <c r="F421" i="2"/>
  <c r="F473" i="2"/>
  <c r="F104" i="2"/>
  <c r="F231" i="2"/>
  <c r="F82" i="2"/>
  <c r="F235" i="2"/>
  <c r="F317" i="2"/>
  <c r="F488" i="2"/>
  <c r="F596" i="2"/>
  <c r="F261" i="2"/>
  <c r="F619" i="2"/>
  <c r="F218" i="2"/>
  <c r="F286" i="2"/>
  <c r="F390" i="2"/>
  <c r="F513" i="2"/>
  <c r="F275" i="2"/>
  <c r="F415" i="2"/>
  <c r="F396" i="2"/>
  <c r="F111" i="2"/>
  <c r="F339" i="2"/>
  <c r="F35" i="2"/>
  <c r="F48" i="2"/>
  <c r="F453" i="2"/>
  <c r="F602" i="2"/>
  <c r="F316" i="2"/>
  <c r="F181" i="2"/>
  <c r="F369" i="2"/>
  <c r="F491" i="2"/>
  <c r="F292" i="2"/>
  <c r="F300" i="2"/>
  <c r="F278" i="2"/>
  <c r="F68" i="2"/>
  <c r="F254" i="2"/>
  <c r="F566" i="2"/>
  <c r="F517" i="2"/>
  <c r="F30" i="2"/>
  <c r="F44" i="2"/>
  <c r="F13" i="2"/>
  <c r="F256" i="2"/>
  <c r="F428" i="2"/>
  <c r="F41" i="2"/>
  <c r="F215" i="2"/>
  <c r="F519" i="2"/>
  <c r="F11" i="2"/>
  <c r="F189" i="2"/>
  <c r="F391" i="2"/>
  <c r="F78" i="2"/>
  <c r="F366" i="2"/>
  <c r="F497" i="2"/>
  <c r="F53" i="2"/>
  <c r="F526" i="2"/>
  <c r="F61" i="2"/>
  <c r="F459" i="2"/>
  <c r="F87" i="2"/>
  <c r="F221" i="2"/>
  <c r="F509" i="2"/>
  <c r="F92" i="2"/>
  <c r="F96" i="2"/>
  <c r="F546" i="2"/>
  <c r="F149" i="2"/>
  <c r="F205" i="2"/>
  <c r="F288" i="2"/>
  <c r="F386" i="2"/>
  <c r="F55" i="2"/>
  <c r="F248" i="2"/>
  <c r="F440" i="2"/>
  <c r="F450" i="2"/>
  <c r="F361" i="2"/>
  <c r="F176" i="2"/>
  <c r="F398" i="2"/>
  <c r="F246" i="2"/>
  <c r="F474" i="2"/>
  <c r="F210" i="2"/>
  <c r="F106" i="2"/>
  <c r="F514" i="2"/>
  <c r="F301" i="2"/>
  <c r="F521" i="2"/>
  <c r="F434" i="2"/>
  <c r="F129" i="2"/>
  <c r="F347" i="2"/>
  <c r="F141" i="2"/>
  <c r="F214" i="2"/>
  <c r="F472" i="2"/>
  <c r="F46" i="2"/>
  <c r="F85" i="2"/>
  <c r="F438" i="2"/>
  <c r="F73" i="2"/>
  <c r="F449" i="2"/>
  <c r="F267" i="2"/>
  <c r="F208" i="2"/>
  <c r="F387" i="2"/>
  <c r="F206" i="2"/>
  <c r="F49" i="2"/>
  <c r="F616" i="2"/>
  <c r="F74" i="2"/>
  <c r="F66" i="2"/>
  <c r="F532" i="2"/>
  <c r="F461" i="2"/>
  <c r="F156" i="2"/>
  <c r="F382" i="2"/>
  <c r="F565" i="2"/>
  <c r="F190" i="2"/>
  <c r="F510" i="2"/>
  <c r="F80" i="2"/>
  <c r="F395" i="2"/>
  <c r="F489" i="2"/>
  <c r="F136" i="2"/>
  <c r="F423" i="2"/>
  <c r="F431" i="2"/>
  <c r="F458" i="2"/>
  <c r="F482" i="2"/>
  <c r="F358" i="2"/>
  <c r="F51" i="2"/>
  <c r="F389" i="2"/>
  <c r="F422" i="2"/>
  <c r="F475" i="2"/>
  <c r="F50" i="2"/>
  <c r="F304" i="2"/>
  <c r="F604" i="2"/>
  <c r="F444" i="2"/>
  <c r="F620" i="2"/>
  <c r="F77" i="2"/>
  <c r="F299" i="2"/>
  <c r="F200" i="2"/>
  <c r="F414" i="2"/>
  <c r="F81" i="2"/>
  <c r="F132" i="2"/>
  <c r="F328" i="2"/>
  <c r="F605" i="2"/>
  <c r="F466" i="2"/>
  <c r="F154" i="2"/>
  <c r="F580" i="2"/>
  <c r="F20" i="2"/>
  <c r="F559" i="2"/>
  <c r="F540" i="2"/>
  <c r="F407" i="2"/>
  <c r="F64" i="2"/>
  <c r="F233" i="2"/>
  <c r="F321" i="2"/>
  <c r="F63" i="2"/>
  <c r="F379" i="2"/>
  <c r="F258" i="2"/>
  <c r="F302" i="2"/>
  <c r="F312" i="2"/>
  <c r="F477" i="2"/>
  <c r="F193" i="2"/>
  <c r="F463" i="2"/>
  <c r="F21" i="2"/>
  <c r="F372" i="2"/>
  <c r="F594" i="2"/>
  <c r="F479" i="2"/>
  <c r="F534" i="2"/>
  <c r="F333" i="2"/>
  <c r="F240" i="2"/>
  <c r="F368" i="2"/>
  <c r="F32" i="2"/>
  <c r="F306" i="2"/>
  <c r="F442" i="2"/>
  <c r="F266" i="2"/>
  <c r="F544" i="2"/>
  <c r="F583" i="2"/>
  <c r="F608" i="2"/>
  <c r="F29" i="2"/>
  <c r="F577" i="2"/>
  <c r="F363" i="2"/>
  <c r="F370" i="2"/>
  <c r="F572" i="2"/>
  <c r="F623" i="2"/>
  <c r="F427" i="2"/>
  <c r="F211" i="2"/>
  <c r="F556" i="2"/>
  <c r="F276" i="2"/>
  <c r="F323" i="2"/>
  <c r="F142" i="2"/>
  <c r="F494" i="2"/>
  <c r="F612" i="2"/>
  <c r="F326" i="2"/>
  <c r="F198" i="2"/>
  <c r="F138" i="2"/>
  <c r="F303" i="2"/>
  <c r="F330" i="2"/>
  <c r="F446" i="2"/>
  <c r="F533" i="2"/>
  <c r="F187" i="2"/>
  <c r="F606" i="2"/>
  <c r="F105" i="2"/>
  <c r="F120" i="2"/>
  <c r="F75" i="2"/>
  <c r="F377" i="2"/>
  <c r="F183" i="2"/>
  <c r="F603" i="2"/>
  <c r="F409" i="2"/>
  <c r="F100" i="2"/>
  <c r="F249" i="2"/>
  <c r="F486" i="2"/>
  <c r="F465" i="2"/>
  <c r="F609" i="2"/>
  <c r="F411" i="2"/>
  <c r="F324" i="2"/>
  <c r="F143" i="2"/>
  <c r="F553" i="2"/>
  <c r="F273" i="2"/>
  <c r="F175" i="2"/>
  <c r="F611" i="2"/>
  <c r="F34" i="2"/>
  <c r="F16" i="2"/>
  <c r="F528" i="2"/>
  <c r="F145" i="2"/>
  <c r="F109" i="2"/>
  <c r="F236" i="2"/>
  <c r="F471" i="2"/>
  <c r="F353" i="2"/>
  <c r="F184" i="2"/>
  <c r="F589" i="2"/>
  <c r="F332" i="2"/>
  <c r="F557" i="2"/>
  <c r="F89" i="2"/>
  <c r="F426" i="2"/>
  <c r="F209" i="2"/>
  <c r="F309" i="2"/>
  <c r="F359" i="2"/>
  <c r="F162" i="2"/>
  <c r="F443" i="2"/>
  <c r="F147" i="2"/>
  <c r="F110" i="2"/>
  <c r="F567" i="2"/>
  <c r="F65" i="2"/>
  <c r="F271" i="2"/>
  <c r="F155" i="2"/>
  <c r="F334" i="2"/>
  <c r="F506" i="2"/>
  <c r="F462" i="2"/>
  <c r="F385" i="2"/>
  <c r="F527" i="2"/>
  <c r="F405" i="2"/>
  <c r="F525" i="2"/>
  <c r="F37" i="2"/>
  <c r="F18" i="2"/>
  <c r="F595" i="2"/>
  <c r="F371" i="2"/>
  <c r="F571" i="2"/>
  <c r="F318" i="2"/>
  <c r="F374" i="2"/>
  <c r="F507" i="2"/>
  <c r="F483" i="2"/>
  <c r="F331" i="2"/>
  <c r="F152" i="2"/>
  <c r="F229" i="2"/>
  <c r="F223" i="2"/>
  <c r="F255" i="2"/>
  <c r="F541" i="2"/>
  <c r="F614" i="2"/>
  <c r="F220" i="2"/>
  <c r="F23" i="2"/>
  <c r="F451" i="2"/>
  <c r="F522" i="2"/>
  <c r="F179" i="2"/>
  <c r="F464" i="2"/>
  <c r="F230" i="2"/>
  <c r="F36" i="2"/>
  <c r="F153" i="2"/>
  <c r="F417" i="2"/>
  <c r="F579" i="2"/>
  <c r="F119" i="2"/>
  <c r="F84" i="2"/>
  <c r="F362" i="2"/>
  <c r="F613" i="2"/>
  <c r="F452" i="2"/>
  <c r="F102" i="2"/>
  <c r="F338" i="2"/>
  <c r="F424" i="2"/>
  <c r="F108" i="2"/>
  <c r="F238" i="2"/>
  <c r="F22" i="2"/>
  <c r="F272" i="2"/>
  <c r="F173" i="2"/>
  <c r="F584" i="2"/>
  <c r="F378" i="2"/>
  <c r="F399" i="2"/>
  <c r="F252" i="2"/>
  <c r="F322" i="2"/>
  <c r="F93" i="2"/>
  <c r="F12" i="2"/>
  <c r="F355" i="2"/>
  <c r="F219" i="2"/>
  <c r="F531" i="2"/>
  <c r="F203" i="2"/>
  <c r="F98" i="2"/>
  <c r="F397" i="2"/>
  <c r="F543" i="2"/>
  <c r="F402" i="2"/>
  <c r="F144" i="2"/>
  <c r="F157" i="2"/>
  <c r="F393" i="2"/>
  <c r="F86" i="2"/>
  <c r="F400" i="2"/>
  <c r="F413" i="2"/>
  <c r="F279" i="2"/>
  <c r="F406" i="2"/>
  <c r="F204" i="2"/>
  <c r="F515" i="2"/>
  <c r="F365" i="2"/>
  <c r="F512" i="2"/>
  <c r="F345" i="2"/>
  <c r="F285" i="2"/>
  <c r="F164" i="2"/>
  <c r="F588" i="2"/>
  <c r="F226" i="2"/>
  <c r="F281" i="2"/>
  <c r="F244" i="2"/>
  <c r="F601" i="2"/>
  <c r="F17" i="2"/>
  <c r="F380" i="2"/>
  <c r="F508" i="2"/>
  <c r="F498" i="2"/>
  <c r="F455" i="2"/>
  <c r="F436" i="2"/>
  <c r="F550" i="2"/>
  <c r="F265" i="2"/>
  <c r="F335" i="2"/>
  <c r="F40" i="2"/>
  <c r="F139" i="2"/>
  <c r="F460" i="2"/>
  <c r="F610" i="2"/>
  <c r="F581" i="2"/>
  <c r="F118" i="2"/>
  <c r="F437" i="2"/>
  <c r="F38" i="2"/>
  <c r="F239" i="2"/>
  <c r="F313" i="2"/>
  <c r="F159" i="2"/>
  <c r="F253" i="2"/>
  <c r="F150" i="2"/>
  <c r="F270" i="2"/>
  <c r="F117" i="2"/>
  <c r="F69" i="2"/>
  <c r="F518" i="2"/>
  <c r="F314" i="2"/>
  <c r="F529" i="2"/>
  <c r="F241" i="2"/>
  <c r="F242" i="2"/>
  <c r="F478" i="2"/>
  <c r="F551" i="2"/>
  <c r="F196" i="2"/>
  <c r="F492" i="2"/>
  <c r="F542" i="2"/>
  <c r="F160" i="2"/>
  <c r="F376" i="2"/>
  <c r="F342" i="2"/>
  <c r="F171" i="2"/>
  <c r="F282" i="2"/>
  <c r="F263" i="2"/>
  <c r="F587" i="2"/>
  <c r="F45" i="2"/>
  <c r="F262" i="2"/>
  <c r="F404" i="2"/>
  <c r="F250" i="2"/>
  <c r="F337" i="2"/>
  <c r="F547" i="2"/>
  <c r="F185" i="2"/>
  <c r="F504" i="2"/>
  <c r="F188" i="2"/>
  <c r="F88" i="2"/>
  <c r="F212" i="2"/>
  <c r="F60" i="2"/>
  <c r="F615" i="2"/>
  <c r="F83" i="2"/>
  <c r="F308" i="2"/>
  <c r="F116" i="2"/>
  <c r="F58" i="2"/>
  <c r="F91" i="2"/>
  <c r="F327" i="2"/>
  <c r="F172" i="2"/>
  <c r="F56" i="2"/>
  <c r="F346" i="2"/>
  <c r="F600" i="2"/>
  <c r="F505" i="2"/>
  <c r="F284" i="2"/>
  <c r="F344" i="2"/>
  <c r="F158" i="2"/>
  <c r="F408" i="2"/>
  <c r="F467" i="2"/>
  <c r="F27" i="2"/>
  <c r="F502" i="2"/>
  <c r="F341" i="2"/>
  <c r="F433" i="2"/>
  <c r="F573" i="2"/>
  <c r="F305" i="2"/>
  <c r="F375" i="2"/>
  <c r="F336" i="2"/>
  <c r="F224" i="2"/>
  <c r="F554" i="2"/>
  <c r="F15" i="2"/>
  <c r="F57" i="2"/>
  <c r="F298" i="2"/>
  <c r="F535" i="2"/>
  <c r="F622" i="2"/>
  <c r="F539" i="2"/>
  <c r="F161" i="2"/>
  <c r="F296" i="2"/>
  <c r="F441" i="2"/>
  <c r="F197" i="2"/>
  <c r="F213" i="2"/>
  <c r="F495" i="2"/>
  <c r="F457" i="2"/>
  <c r="F277" i="2"/>
  <c r="F297" i="2"/>
  <c r="F555" i="2"/>
  <c r="F71" i="2"/>
  <c r="F202" i="2"/>
  <c r="F127" i="2"/>
  <c r="F31" i="2"/>
  <c r="F10" i="2"/>
  <c r="F469" i="2"/>
  <c r="F536" i="2"/>
  <c r="F166" i="2"/>
  <c r="F192" i="2"/>
  <c r="F456" i="2"/>
  <c r="F79" i="2"/>
  <c r="F264" i="2"/>
  <c r="F19" i="2"/>
  <c r="F500" i="2"/>
  <c r="F476" i="2"/>
  <c r="F228" i="2"/>
  <c r="F569" i="2"/>
  <c r="F576" i="2"/>
  <c r="F307" i="2"/>
  <c r="F403" i="2"/>
  <c r="F416" i="2"/>
  <c r="F122" i="2"/>
  <c r="F167" i="2"/>
  <c r="F617" i="2"/>
  <c r="F357" i="2"/>
  <c r="F245" i="2"/>
  <c r="F354" i="2"/>
  <c r="F294" i="2"/>
  <c r="F394" i="2"/>
  <c r="F174" i="2"/>
  <c r="F410" i="2"/>
  <c r="F225" i="2"/>
  <c r="F586" i="2"/>
  <c r="F54" i="2"/>
  <c r="F418" i="2"/>
  <c r="F25" i="2"/>
  <c r="F168" i="2"/>
  <c r="F432" i="2"/>
  <c r="F523" i="2"/>
  <c r="F593" i="2"/>
  <c r="F124" i="2"/>
  <c r="F524" i="2"/>
  <c r="F194" i="2"/>
  <c r="F470" i="2"/>
  <c r="F439" i="2"/>
  <c r="F42" i="2"/>
  <c r="F47" i="2"/>
  <c r="F520" i="2"/>
  <c r="F99" i="2"/>
  <c r="F429" i="2"/>
  <c r="F268" i="2"/>
  <c r="F135" i="2"/>
  <c r="F373" i="2"/>
  <c r="F412" i="2"/>
  <c r="F480" i="2"/>
  <c r="F570" i="2"/>
  <c r="F352" i="2"/>
  <c r="F493" i="2"/>
  <c r="F558" i="2"/>
  <c r="F234" i="2"/>
  <c r="F388" i="2"/>
  <c r="F148" i="2"/>
  <c r="F561" i="2"/>
  <c r="F130" i="2"/>
  <c r="F165" i="2"/>
  <c r="F310" i="2"/>
  <c r="F186" i="2"/>
  <c r="F14" i="2"/>
  <c r="F590" i="2"/>
  <c r="F618" i="2"/>
  <c r="F128" i="2"/>
  <c r="F582" i="2"/>
  <c r="F121" i="2"/>
  <c r="F232" i="2"/>
  <c r="F137" i="2"/>
  <c r="F621" i="2"/>
  <c r="F484" i="2"/>
  <c r="F367" i="2"/>
  <c r="F237" i="2"/>
  <c r="F293" i="2"/>
  <c r="F140" i="2"/>
  <c r="F574" i="2"/>
  <c r="F311" i="2"/>
  <c r="F126" i="2"/>
  <c r="F360" i="2"/>
  <c r="F548" i="2"/>
  <c r="F401" i="2"/>
  <c r="F560" i="2"/>
  <c r="F222" i="2"/>
  <c r="F384" i="2"/>
  <c r="F290" i="2"/>
  <c r="F131" i="2"/>
  <c r="F178" i="2"/>
  <c r="F107" i="2"/>
  <c r="F356" i="2"/>
  <c r="F350" i="2"/>
  <c r="F103" i="2"/>
  <c r="F191" i="2"/>
  <c r="F72" i="2"/>
  <c r="F538" i="2"/>
  <c r="F259" i="2"/>
  <c r="F195" i="2"/>
  <c r="F537" i="2"/>
  <c r="F530" i="2"/>
  <c r="F315" i="2"/>
  <c r="F59" i="2"/>
  <c r="F114" i="2"/>
  <c r="F33" i="2"/>
  <c r="F516" i="2"/>
  <c r="F419" i="2"/>
  <c r="F295" i="2"/>
  <c r="F39" i="2"/>
  <c r="F123" i="2"/>
  <c r="F329" i="2"/>
  <c r="F43" i="2"/>
  <c r="F364" i="2"/>
  <c r="F269" i="2"/>
  <c r="F545" i="2"/>
  <c r="F169" i="2"/>
  <c r="F216" i="2"/>
  <c r="F591" i="2"/>
  <c r="F349" i="2"/>
  <c r="F257" i="2"/>
  <c r="F607" i="2"/>
  <c r="F447" i="2"/>
  <c r="F348" i="2"/>
  <c r="F487" i="2"/>
  <c r="F468" i="2"/>
  <c r="F180" i="2"/>
  <c r="F70" i="2"/>
  <c r="F90" i="2"/>
  <c r="F351" i="2"/>
  <c r="F125" i="2"/>
  <c r="F624" i="2" l="1"/>
</calcChain>
</file>

<file path=xl/sharedStrings.xml><?xml version="1.0" encoding="utf-8"?>
<sst xmlns="http://schemas.openxmlformats.org/spreadsheetml/2006/main" count="2487" uniqueCount="636">
  <si>
    <t>Derechos liquidados</t>
  </si>
  <si>
    <t>Euros por habitante</t>
  </si>
  <si>
    <t>Municipio</t>
  </si>
  <si>
    <t>Población</t>
  </si>
  <si>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</si>
  <si>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</si>
  <si>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</si>
  <si>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</si>
  <si>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Cádiz  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</si>
  <si>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</si>
  <si>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</si>
  <si>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Capítulo 7 (Transferencias de capital)</t>
  </si>
  <si>
    <t>Euros</t>
  </si>
  <si>
    <t xml:space="preserve"> </t>
  </si>
  <si>
    <t>Capítulo 4 (Transferencias corrientes)</t>
  </si>
  <si>
    <t>Total Transferencias</t>
  </si>
  <si>
    <t>Municipios andaluces</t>
  </si>
  <si>
    <t>Provincia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</si>
  <si>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</si>
  <si>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</si>
  <si>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</si>
  <si>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</si>
  <si>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</si>
  <si>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</si>
  <si>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</si>
  <si>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</si>
  <si>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</si>
  <si>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Alájar                                                                </t>
  </si>
  <si>
    <t xml:space="preserve">Huelva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</si>
  <si>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</si>
  <si>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</si>
  <si>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</si>
  <si>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          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</si>
  <si>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</si>
  <si>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</si>
  <si>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</si>
  <si>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</si>
  <si>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</si>
  <si>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</si>
  <si>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</si>
  <si>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</si>
  <si>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</si>
  <si>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</si>
  <si>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</si>
  <si>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Alcaracejos   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</si>
  <si>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</si>
  <si>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</si>
  <si>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</si>
  <si>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</si>
  <si>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</si>
  <si>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</si>
  <si>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</si>
  <si>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</si>
  <si>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</si>
  <si>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</si>
  <si>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</si>
  <si>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</si>
  <si>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</si>
  <si>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</si>
  <si>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</si>
  <si>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</si>
  <si>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</si>
  <si>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</si>
  <si>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</si>
  <si>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</si>
  <si>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</si>
  <si>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</si>
  <si>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</si>
  <si>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</si>
  <si>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</si>
  <si>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</si>
  <si>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</si>
  <si>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</si>
  <si>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</si>
  <si>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</si>
  <si>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</si>
  <si>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</si>
  <si>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</si>
  <si>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</si>
  <si>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</si>
  <si>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</si>
  <si>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</si>
  <si>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</si>
  <si>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</si>
  <si>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</si>
  <si>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</si>
  <si>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</si>
  <si>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</si>
  <si>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</si>
  <si>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</si>
  <si>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</si>
  <si>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</si>
  <si>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</si>
  <si>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</si>
  <si>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</si>
  <si>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</si>
  <si>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</si>
  <si>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</si>
  <si>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</si>
  <si>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</si>
  <si>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</si>
  <si>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</si>
  <si>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</si>
  <si>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</si>
  <si>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</si>
  <si>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</si>
  <si>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</si>
  <si>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</si>
  <si>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</si>
  <si>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</si>
  <si>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Benamejí  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</si>
  <si>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</si>
  <si>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</si>
  <si>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</si>
  <si>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</si>
  <si>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</si>
  <si>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</si>
  <si>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</si>
  <si>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</si>
  <si>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</si>
  <si>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</si>
  <si>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</si>
  <si>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</si>
  <si>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</si>
  <si>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</si>
  <si>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</si>
  <si>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</si>
  <si>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</si>
  <si>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</si>
  <si>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 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</si>
  <si>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</si>
  <si>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</si>
  <si>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</si>
  <si>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</si>
  <si>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</si>
  <si>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</si>
  <si>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</si>
  <si>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</si>
  <si>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</si>
  <si>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</si>
  <si>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</si>
  <si>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</si>
  <si>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</si>
  <si>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</si>
  <si>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</si>
  <si>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</si>
  <si>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</si>
  <si>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</si>
  <si>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</si>
  <si>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</si>
  <si>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</si>
  <si>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</si>
  <si>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</si>
  <si>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</si>
  <si>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</si>
  <si>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</si>
  <si>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</si>
  <si>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</si>
  <si>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</si>
  <si>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</si>
  <si>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</si>
  <si>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</si>
  <si>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</si>
  <si>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</si>
  <si>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</si>
  <si>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</si>
  <si>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</si>
  <si>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</si>
  <si>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</si>
  <si>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</si>
  <si>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</si>
  <si>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</si>
  <si>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</si>
  <si>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</si>
  <si>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</si>
  <si>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</si>
  <si>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</si>
  <si>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</si>
  <si>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</si>
  <si>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</si>
  <si>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</si>
  <si>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</si>
  <si>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</si>
  <si>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</si>
  <si>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</si>
  <si>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</si>
  <si>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</si>
  <si>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</si>
  <si>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</si>
  <si>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</si>
  <si>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</si>
  <si>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</si>
  <si>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</si>
  <si>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</si>
  <si>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</si>
  <si>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</si>
  <si>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</si>
  <si>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</si>
  <si>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</si>
  <si>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</si>
  <si>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</si>
  <si>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</si>
  <si>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</si>
  <si>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</si>
  <si>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</si>
  <si>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</si>
  <si>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</si>
  <si>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</si>
  <si>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</si>
  <si>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</si>
  <si>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</si>
  <si>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</si>
  <si>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</si>
  <si>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</si>
  <si>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Espeluy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</si>
  <si>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</si>
  <si>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</si>
  <si>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</si>
  <si>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</si>
  <si>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</si>
  <si>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</si>
  <si>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</si>
  <si>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</si>
  <si>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</si>
  <si>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</si>
  <si>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</si>
  <si>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</si>
  <si>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</si>
  <si>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</si>
  <si>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</si>
  <si>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</si>
  <si>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</si>
  <si>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</si>
  <si>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Garrucha    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</si>
  <si>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</si>
  <si>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</si>
  <si>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</si>
  <si>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</si>
  <si>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</si>
  <si>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</si>
  <si>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</si>
  <si>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</si>
  <si>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</si>
  <si>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</si>
  <si>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</si>
  <si>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Guadalcázar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</si>
  <si>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</si>
  <si>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</si>
  <si>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</si>
  <si>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Güéjar Sierra       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</si>
  <si>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</si>
  <si>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</si>
  <si>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</si>
  <si>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</si>
  <si>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</si>
  <si>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</si>
  <si>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</si>
  <si>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</si>
  <si>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</si>
  <si>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</si>
  <si>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</si>
  <si>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</si>
  <si>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</si>
  <si>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</si>
  <si>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</si>
  <si>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</si>
  <si>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</si>
  <si>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</si>
  <si>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</si>
  <si>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</si>
  <si>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</si>
  <si>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</si>
  <si>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</si>
  <si>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</si>
  <si>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</si>
  <si>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</si>
  <si>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</si>
  <si>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</si>
  <si>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</si>
  <si>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</si>
  <si>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Jérez del Marquesado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</si>
  <si>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</si>
  <si>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</si>
  <si>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</si>
  <si>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</si>
  <si>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</si>
  <si>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</si>
  <si>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Lantejuela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</si>
  <si>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</si>
  <si>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</si>
  <si>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</si>
  <si>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Linares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</si>
  <si>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</si>
  <si>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</si>
  <si>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</si>
  <si>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</si>
  <si>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</si>
  <si>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</si>
  <si>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</si>
  <si>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</si>
  <si>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</si>
  <si>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</si>
  <si>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</si>
  <si>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</si>
  <si>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</si>
  <si>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</si>
  <si>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</si>
  <si>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</si>
  <si>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</si>
  <si>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</si>
  <si>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</si>
  <si>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</si>
  <si>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</si>
  <si>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</si>
  <si>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</si>
  <si>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</si>
  <si>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</si>
  <si>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</si>
  <si>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</si>
  <si>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</si>
  <si>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</si>
  <si>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</si>
  <si>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</si>
  <si>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</si>
  <si>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</si>
  <si>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</si>
  <si>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</si>
  <si>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</si>
  <si>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</si>
  <si>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</si>
  <si>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</si>
  <si>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</si>
  <si>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</si>
  <si>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</si>
  <si>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</si>
  <si>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</si>
  <si>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</si>
  <si>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</si>
  <si>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</si>
  <si>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Nueva Carteya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</si>
  <si>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</si>
  <si>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</si>
  <si>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</si>
  <si>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</si>
  <si>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</si>
  <si>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</si>
  <si>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Órgiva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</si>
  <si>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</si>
  <si>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</si>
  <si>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</si>
  <si>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</si>
  <si>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</si>
  <si>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</si>
  <si>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</si>
  <si>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</si>
  <si>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</si>
  <si>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</si>
  <si>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</si>
  <si>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</si>
  <si>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</si>
  <si>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</si>
  <si>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</si>
  <si>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</si>
  <si>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Paymogo        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</si>
  <si>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</si>
  <si>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</si>
  <si>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</si>
  <si>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</si>
  <si>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</si>
  <si>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</si>
  <si>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</si>
  <si>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</si>
  <si>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</si>
  <si>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</si>
  <si>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</si>
  <si>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Polopos                                                               </t>
  </si>
  <si>
    <t xml:space="preserve">Pórtugos                                                              </t>
  </si>
  <si>
    <t xml:space="preserve">Posadas 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</si>
  <si>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</si>
  <si>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</si>
  <si>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</si>
  <si>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</si>
  <si>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</si>
  <si>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</si>
  <si>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</si>
  <si>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</si>
  <si>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</si>
  <si>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</si>
  <si>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</si>
  <si>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</si>
  <si>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</si>
  <si>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</si>
  <si>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</si>
  <si>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</si>
  <si>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</si>
  <si>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</si>
  <si>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</si>
  <si>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</si>
  <si>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</si>
  <si>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</si>
  <si>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</si>
  <si>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</si>
  <si>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Ronquillo (El)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</si>
  <si>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</si>
  <si>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</si>
  <si>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Rubite    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</si>
  <si>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</si>
  <si>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</si>
  <si>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</si>
  <si>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</si>
  <si>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</si>
  <si>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</si>
  <si>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</si>
  <si>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</si>
  <si>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</si>
  <si>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</si>
  <si>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</si>
  <si>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</si>
  <si>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</si>
  <si>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</si>
  <si>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</si>
  <si>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</si>
  <si>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</si>
  <si>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</si>
  <si>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</si>
  <si>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</si>
  <si>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</si>
  <si>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</si>
  <si>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</si>
  <si>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</si>
  <si>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</si>
  <si>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</si>
  <si>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</si>
  <si>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</si>
  <si>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</si>
  <si>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</si>
  <si>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</si>
  <si>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</si>
  <si>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</si>
  <si>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</si>
  <si>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</si>
  <si>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</si>
  <si>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</si>
  <si>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</si>
  <si>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</si>
  <si>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</si>
  <si>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</si>
  <si>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</si>
  <si>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</si>
  <si>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Torremolinos  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</si>
  <si>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</si>
  <si>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</si>
  <si>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</si>
  <si>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</si>
  <si>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</si>
  <si>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</si>
  <si>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</si>
  <si>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</si>
  <si>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</si>
  <si>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</si>
  <si>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</si>
  <si>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Valdelarco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</si>
  <si>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</si>
  <si>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</si>
  <si>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</si>
  <si>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</si>
  <si>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</si>
  <si>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</si>
  <si>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</si>
  <si>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</si>
  <si>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</si>
  <si>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</si>
  <si>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</si>
  <si>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</si>
  <si>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</si>
  <si>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</si>
  <si>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</si>
  <si>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</si>
  <si>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</si>
  <si>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 Otura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</si>
  <si>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</si>
  <si>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</si>
  <si>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</si>
  <si>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</si>
  <si>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</si>
  <si>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</si>
  <si>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</si>
  <si>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</si>
  <si>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</si>
  <si>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</si>
  <si>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</si>
  <si>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</si>
  <si>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</si>
  <si>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</si>
  <si>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</si>
  <si>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</si>
  <si>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</si>
  <si>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</si>
  <si>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</si>
  <si>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Villanueva del Rosario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</si>
  <si>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</si>
  <si>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</si>
  <si>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</si>
  <si>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</si>
  <si>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</si>
  <si>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</si>
  <si>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</si>
  <si>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</si>
  <si>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</si>
  <si>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</si>
  <si>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</si>
  <si>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</si>
  <si>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Zarza-Perrunal,La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</si>
  <si>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</si>
  <si>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</si>
  <si>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</si>
  <si>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</si>
  <si>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</si>
  <si>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</si>
  <si>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</si>
  <si>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</si>
  <si>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</si>
  <si>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</si>
  <si>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</si>
  <si>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</si>
  <si>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</si>
  <si>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</si>
  <si>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</si>
  <si>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</si>
  <si>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</si>
  <si>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</si>
  <si>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</si>
  <si>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</si>
  <si>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</si>
  <si>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</si>
  <si>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</si>
  <si>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</si>
  <si>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</si>
  <si>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</si>
  <si>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</si>
  <si>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</si>
  <si>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</si>
  <si>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</si>
  <si>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</si>
  <si>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</si>
  <si>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</si>
  <si>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</si>
  <si>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</si>
  <si>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</si>
  <si>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</si>
  <si>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</si>
  <si>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</si>
  <si>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</si>
  <si>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</si>
  <si>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</si>
  <si>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</si>
  <si>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</si>
  <si>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</si>
  <si>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</si>
  <si>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</si>
  <si>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</si>
  <si>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</si>
  <si>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</si>
  <si>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</si>
  <si>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Transferencias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</si>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</sst>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1"/>
      <color theme="1"/>
      <name val="Calibri"/>
      <family val="2"/>
      <scheme val="minor"/>
    </font>
    <font>
      <sz val="14"/>
      <name val="Gill Sans MT"/>
      <family val="2"/>
    </font>
    <font>
      <i/>
      <sz val="9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3" fillId="0" borderId="0"/>
    <xf numFmtId="0" fontId="2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3" fontId="8" fillId="2" borderId="2" xfId="4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3" fontId="8" fillId="2" borderId="1" xfId="4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wrapText="1"/>
    </xf>
    <xf numFmtId="3" fontId="9" fillId="3" borderId="1" xfId="3" applyNumberFormat="1" applyFont="1" applyFill="1" applyBorder="1" applyAlignment="1">
      <alignment horizontal="right" wrapText="1"/>
    </xf>
    <xf numFmtId="4" fontId="9" fillId="3" borderId="1" xfId="3" applyNumberFormat="1" applyFont="1" applyFill="1" applyBorder="1" applyAlignment="1">
      <alignment horizontal="right" wrapText="1"/>
    </xf>
    <xf numFmtId="3" fontId="8" fillId="0" borderId="0" xfId="4" applyNumberFormat="1" applyFont="1" applyFill="1" applyBorder="1" applyAlignment="1">
      <alignment horizontal="left" vertical="center" wrapText="1"/>
    </xf>
    <xf numFmtId="3" fontId="9" fillId="0" borderId="0" xfId="3" applyNumberFormat="1" applyFont="1" applyFill="1" applyBorder="1" applyAlignment="1">
      <alignment horizontal="right" wrapText="1"/>
    </xf>
    <xf numFmtId="4" fontId="9" fillId="0" borderId="0" xfId="3" applyNumberFormat="1" applyFont="1" applyFill="1" applyBorder="1" applyAlignment="1">
      <alignment horizontal="right" wrapText="1"/>
    </xf>
    <xf numFmtId="2" fontId="8" fillId="0" borderId="0" xfId="3" applyNumberFormat="1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4" fontId="4" fillId="0" borderId="0" xfId="0" applyNumberFormat="1" applyFont="1" applyFill="1"/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9" fillId="0" borderId="0" xfId="3" applyNumberFormat="1" applyFont="1" applyFill="1" applyBorder="1" applyAlignment="1">
      <alignment horizontal="right" vertical="center" wrapText="1"/>
    </xf>
    <xf numFmtId="2" fontId="8" fillId="0" borderId="0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9" fillId="0" borderId="0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4" fontId="8" fillId="3" borderId="1" xfId="3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9" fillId="3" borderId="1" xfId="3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9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8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3" fontId="15" fillId="0" borderId="0" xfId="4" applyNumberFormat="1" applyFont="1" applyFill="1" applyBorder="1" applyAlignment="1">
      <alignment horizontal="center" vertical="center" wrapText="1"/>
    </xf>
    <xf numFmtId="3" fontId="15" fillId="0" borderId="0" xfId="3" applyNumberFormat="1" applyFont="1" applyFill="1" applyBorder="1" applyAlignment="1">
      <alignment horizontal="right" wrapText="1"/>
    </xf>
    <xf numFmtId="4" fontId="15" fillId="0" borderId="0" xfId="3" applyNumberFormat="1" applyFont="1" applyFill="1" applyBorder="1" applyAlignment="1">
      <alignment horizontal="right" wrapText="1"/>
    </xf>
    <xf numFmtId="0" fontId="11" fillId="0" borderId="0" xfId="0" applyFont="1" applyFill="1" applyBorder="1"/>
    <xf numFmtId="0" fontId="11" fillId="0" borderId="0" xfId="0" applyFont="1" applyBorder="1"/>
    <xf numFmtId="0" fontId="11" fillId="0" borderId="0" xfId="0" applyFont="1"/>
    <xf numFmtId="3" fontId="15" fillId="0" borderId="1" xfId="4" applyNumberFormat="1" applyFont="1" applyFill="1" applyBorder="1" applyAlignment="1">
      <alignment horizontal="left" vertical="center" wrapText="1"/>
    </xf>
    <xf numFmtId="4" fontId="15" fillId="0" borderId="1" xfId="3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_Entidades locales" xfId="2" xr:uid="{00000000-0005-0000-0000-000002000000}"/>
    <cellStyle name="Normal_Hoja1" xfId="3" xr:uid="{00000000-0005-0000-0000-000003000000}"/>
    <cellStyle name="Normal_icio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36" name="1 Imagen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56" name="1 Imagen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979"/>
  <sheetViews>
    <sheetView tabSelected="1" workbookViewId="0">
      <selection activeCell="J12" sqref="J12"/>
    </sheetView>
  </sheetViews>
  <sheetFormatPr baseColWidth="10" defaultColWidth="9.109375" defaultRowHeight="16.8" x14ac:dyDescent="0.45"/>
  <cols>
    <col min="1" max="1" width="42.44140625" style="3" customWidth="1"/>
    <col min="2" max="2" width="12.6640625" style="47" customWidth="1"/>
    <col min="3" max="3" width="13.6640625" style="25" customWidth="1"/>
    <col min="4" max="4" width="13.77734375" style="25" customWidth="1"/>
    <col min="5" max="5" width="13.77734375" style="26" customWidth="1"/>
    <col min="6" max="6" width="15.5546875" style="26" customWidth="1"/>
    <col min="7" max="11" width="9.109375" style="3"/>
    <col min="12" max="12" width="13" style="3" customWidth="1"/>
    <col min="13" max="16384" width="9.109375" style="3"/>
  </cols>
  <sheetData>
    <row r="2" spans="1:6" ht="22.5" customHeight="1" x14ac:dyDescent="0.45">
      <c r="A2" s="1"/>
      <c r="B2" s="43"/>
      <c r="C2" s="2"/>
      <c r="D2" s="2"/>
      <c r="E2" s="1"/>
      <c r="F2" s="1"/>
    </row>
    <row r="3" spans="1:6" ht="24.75" customHeight="1" x14ac:dyDescent="0.45">
      <c r="A3" s="61" t="s">
        <v>564</v>
      </c>
      <c r="B3" s="61"/>
      <c r="C3" s="61"/>
      <c r="D3" s="61"/>
      <c r="E3" s="61"/>
      <c r="F3" s="61"/>
    </row>
    <row r="4" spans="1:6" ht="21.6" x14ac:dyDescent="0.55000000000000004">
      <c r="A4" s="62" t="s">
        <v>16</v>
      </c>
      <c r="B4" s="62"/>
      <c r="C4" s="62"/>
      <c r="D4" s="62"/>
      <c r="E4" s="62"/>
      <c r="F4" s="62"/>
    </row>
    <row r="5" spans="1:6" ht="19.2" x14ac:dyDescent="0.5">
      <c r="A5" s="63" t="s">
        <v>0</v>
      </c>
      <c r="B5" s="63"/>
      <c r="C5" s="63"/>
      <c r="D5" s="63"/>
      <c r="E5" s="63"/>
      <c r="F5" s="63"/>
    </row>
    <row r="6" spans="1:6" x14ac:dyDescent="0.45">
      <c r="A6" s="41" t="s">
        <v>565</v>
      </c>
      <c r="B6" s="45"/>
      <c r="C6" s="4"/>
      <c r="D6" s="4"/>
      <c r="E6" s="5"/>
      <c r="F6" s="5"/>
    </row>
    <row r="7" spans="1:6" x14ac:dyDescent="0.45">
      <c r="A7" s="6" t="s">
        <v>13</v>
      </c>
      <c r="B7" s="6"/>
      <c r="C7" s="7"/>
      <c r="D7" s="7"/>
      <c r="E7" s="8"/>
      <c r="F7" s="8"/>
    </row>
    <row r="8" spans="1:6" x14ac:dyDescent="0.45">
      <c r="A8" s="6" t="s">
        <v>13</v>
      </c>
      <c r="B8" s="6"/>
      <c r="C8" s="7"/>
      <c r="D8" s="9" t="s">
        <v>12</v>
      </c>
      <c r="E8" s="9" t="s">
        <v>12</v>
      </c>
      <c r="F8" s="9" t="s">
        <v>1</v>
      </c>
    </row>
    <row r="9" spans="1:6" ht="46.5" customHeight="1" x14ac:dyDescent="0.45">
      <c r="A9" s="10" t="s">
        <v>2</v>
      </c>
      <c r="B9" s="11" t="s">
        <v>17</v>
      </c>
      <c r="C9" s="11" t="s">
        <v>3</v>
      </c>
      <c r="D9" s="11" t="s">
        <v>14</v>
      </c>
      <c r="E9" s="11" t="s">
        <v>11</v>
      </c>
      <c r="F9" s="12" t="s">
        <v>15</v>
      </c>
    </row>
    <row r="10" spans="1:6" ht="16.5" customHeight="1" x14ac:dyDescent="0.45">
      <c r="A10" s="13" t="s">
        <v>19</v>
      </c>
      <c r="B10" s="46" t="s">
        <v>18</v>
      </c>
      <c r="C10" s="14">
        <v>1235</v>
      </c>
      <c r="D10" s="14">
        <v>724225.14</v>
      </c>
      <c r="E10" s="15">
        <v>442341.27</v>
      </c>
      <c r="F10" s="42">
        <f t="shared" ref="F10:F73" si="0">(D10+E10)/C10</f>
        <v>944.58818623481795</v>
      </c>
    </row>
    <row r="11" spans="1:6" ht="16.5" customHeight="1" x14ac:dyDescent="0.45">
      <c r="A11" s="13" t="s">
        <v>20</v>
      </c>
      <c r="B11" s="46" t="s">
        <v>21</v>
      </c>
      <c r="C11" s="14">
        <v>4091</v>
      </c>
      <c r="D11" s="14">
        <v>3734219.5</v>
      </c>
      <c r="E11" s="15">
        <v>567219.30000000005</v>
      </c>
      <c r="F11" s="42">
        <f t="shared" si="0"/>
        <v>1051.4394524566121</v>
      </c>
    </row>
    <row r="12" spans="1:6" ht="16.5" customHeight="1" x14ac:dyDescent="0.45">
      <c r="A12" s="13" t="s">
        <v>22</v>
      </c>
      <c r="B12" s="46" t="s">
        <v>18</v>
      </c>
      <c r="C12" s="14">
        <v>25515</v>
      </c>
      <c r="D12" s="14">
        <v>15065837.25</v>
      </c>
      <c r="E12" s="15">
        <v>1056152.1100000001</v>
      </c>
      <c r="F12" s="42">
        <f t="shared" si="0"/>
        <v>631.86319263178518</v>
      </c>
    </row>
    <row r="13" spans="1:6" ht="16.5" customHeight="1" x14ac:dyDescent="0.45">
      <c r="A13" s="13" t="s">
        <v>23</v>
      </c>
      <c r="B13" s="46" t="s">
        <v>24</v>
      </c>
      <c r="C13" s="14">
        <v>244</v>
      </c>
      <c r="D13" s="14">
        <v>454548.53</v>
      </c>
      <c r="E13" s="15">
        <v>110073.07</v>
      </c>
      <c r="F13" s="42">
        <f t="shared" si="0"/>
        <v>2314.0229508196726</v>
      </c>
    </row>
    <row r="14" spans="1:6" ht="16.5" customHeight="1" x14ac:dyDescent="0.45">
      <c r="A14" s="13" t="s">
        <v>566</v>
      </c>
      <c r="B14" s="46" t="s">
        <v>25</v>
      </c>
      <c r="C14" s="14">
        <v>2042</v>
      </c>
      <c r="D14" s="14">
        <v>2125511.62</v>
      </c>
      <c r="E14" s="15">
        <v>1288549.6499999999</v>
      </c>
      <c r="F14" s="42">
        <f t="shared" si="0"/>
        <v>1671.9203085210579</v>
      </c>
    </row>
    <row r="15" spans="1:6" ht="16.5" customHeight="1" x14ac:dyDescent="0.45">
      <c r="A15" s="13" t="s">
        <v>26</v>
      </c>
      <c r="B15" s="46" t="s">
        <v>21</v>
      </c>
      <c r="C15" s="14">
        <v>13210</v>
      </c>
      <c r="D15" s="14">
        <v>11540309.689999999</v>
      </c>
      <c r="E15" s="15">
        <v>763828.04</v>
      </c>
      <c r="F15" s="42">
        <f t="shared" si="0"/>
        <v>931.4260204390614</v>
      </c>
    </row>
    <row r="16" spans="1:6" ht="16.5" customHeight="1" x14ac:dyDescent="0.45">
      <c r="A16" s="13" t="s">
        <v>27</v>
      </c>
      <c r="B16" s="46" t="s">
        <v>28</v>
      </c>
      <c r="C16" s="14">
        <v>791</v>
      </c>
      <c r="D16" s="14">
        <v>635227.01</v>
      </c>
      <c r="E16" s="15">
        <v>158645.07</v>
      </c>
      <c r="F16" s="42">
        <f t="shared" si="0"/>
        <v>1003.6309481668775</v>
      </c>
    </row>
    <row r="17" spans="1:6" ht="16.5" customHeight="1" x14ac:dyDescent="0.45">
      <c r="A17" s="13" t="s">
        <v>30</v>
      </c>
      <c r="B17" s="46" t="s">
        <v>25</v>
      </c>
      <c r="C17" s="14">
        <v>1673</v>
      </c>
      <c r="D17" s="14">
        <v>3645397.21</v>
      </c>
      <c r="E17" s="15">
        <v>420567.7</v>
      </c>
      <c r="F17" s="42">
        <f t="shared" si="0"/>
        <v>2430.3436401673639</v>
      </c>
    </row>
    <row r="18" spans="1:6" ht="16.5" customHeight="1" x14ac:dyDescent="0.45">
      <c r="A18" s="13" t="s">
        <v>31</v>
      </c>
      <c r="B18" s="46" t="s">
        <v>25</v>
      </c>
      <c r="C18" s="14">
        <v>3223</v>
      </c>
      <c r="D18" s="14">
        <v>2668041.2599999998</v>
      </c>
      <c r="E18" s="15">
        <v>468037.88</v>
      </c>
      <c r="F18" s="42">
        <f t="shared" si="0"/>
        <v>973.03107043127511</v>
      </c>
    </row>
    <row r="19" spans="1:6" ht="16.5" customHeight="1" x14ac:dyDescent="0.45">
      <c r="A19" s="13" t="s">
        <v>32</v>
      </c>
      <c r="B19" s="46" t="s">
        <v>18</v>
      </c>
      <c r="C19" s="14">
        <v>682</v>
      </c>
      <c r="D19" s="14">
        <v>452685.35</v>
      </c>
      <c r="E19" s="15">
        <v>31280</v>
      </c>
      <c r="F19" s="42">
        <f t="shared" si="0"/>
        <v>709.6266129032258</v>
      </c>
    </row>
    <row r="20" spans="1:6" ht="16.5" customHeight="1" x14ac:dyDescent="0.45">
      <c r="A20" s="13" t="s">
        <v>33</v>
      </c>
      <c r="B20" s="46" t="s">
        <v>34</v>
      </c>
      <c r="C20" s="14">
        <v>930</v>
      </c>
      <c r="D20" s="14">
        <v>785098.94</v>
      </c>
      <c r="E20" s="15">
        <v>368399.27</v>
      </c>
      <c r="F20" s="42">
        <f t="shared" si="0"/>
        <v>1240.3206559139785</v>
      </c>
    </row>
    <row r="21" spans="1:6" ht="16.5" customHeight="1" x14ac:dyDescent="0.45">
      <c r="A21" s="13" t="s">
        <v>35</v>
      </c>
      <c r="B21" s="46" t="s">
        <v>18</v>
      </c>
      <c r="C21" s="14">
        <v>585</v>
      </c>
      <c r="D21" s="14">
        <v>564255</v>
      </c>
      <c r="E21" s="15">
        <v>229155.95</v>
      </c>
      <c r="F21" s="42">
        <f t="shared" si="0"/>
        <v>1356.2580341880341</v>
      </c>
    </row>
    <row r="22" spans="1:6" ht="16.5" customHeight="1" x14ac:dyDescent="0.45">
      <c r="A22" s="13" t="s">
        <v>36</v>
      </c>
      <c r="B22" s="46" t="s">
        <v>24</v>
      </c>
      <c r="C22" s="14">
        <v>19587</v>
      </c>
      <c r="D22" s="14">
        <v>11433889.449999999</v>
      </c>
      <c r="E22" s="15">
        <v>445023.57</v>
      </c>
      <c r="F22" s="42">
        <f t="shared" si="0"/>
        <v>606.46924082299483</v>
      </c>
    </row>
    <row r="23" spans="1:6" ht="16.5" customHeight="1" x14ac:dyDescent="0.45">
      <c r="A23" s="13" t="s">
        <v>37</v>
      </c>
      <c r="B23" s="46" t="s">
        <v>24</v>
      </c>
      <c r="C23" s="14">
        <v>712</v>
      </c>
      <c r="D23" s="14">
        <v>702864.61</v>
      </c>
      <c r="E23" s="15">
        <v>173692.75</v>
      </c>
      <c r="F23" s="42">
        <f t="shared" si="0"/>
        <v>1231.1198876404494</v>
      </c>
    </row>
    <row r="24" spans="1:6" ht="16.5" customHeight="1" x14ac:dyDescent="0.45">
      <c r="A24" s="13" t="s">
        <v>515</v>
      </c>
      <c r="B24" s="46" t="s">
        <v>24</v>
      </c>
      <c r="C24" s="14">
        <v>422</v>
      </c>
      <c r="D24" s="14">
        <v>525653.80000000005</v>
      </c>
      <c r="E24" s="15">
        <v>352874.66</v>
      </c>
      <c r="F24" s="42">
        <f t="shared" si="0"/>
        <v>2081.8209952606635</v>
      </c>
    </row>
    <row r="25" spans="1:6" ht="16.5" customHeight="1" x14ac:dyDescent="0.45">
      <c r="A25" s="13" t="s">
        <v>38</v>
      </c>
      <c r="B25" s="46" t="s">
        <v>24</v>
      </c>
      <c r="C25" s="14">
        <v>794</v>
      </c>
      <c r="D25" s="14">
        <v>862049.91</v>
      </c>
      <c r="E25" s="15">
        <v>224415.97</v>
      </c>
      <c r="F25" s="42">
        <f t="shared" si="0"/>
        <v>1368.3449370277081</v>
      </c>
    </row>
    <row r="26" spans="1:6" ht="16.5" customHeight="1" x14ac:dyDescent="0.45">
      <c r="A26" s="13" t="s">
        <v>39</v>
      </c>
      <c r="B26" s="46" t="s">
        <v>25</v>
      </c>
      <c r="C26" s="14">
        <v>76922</v>
      </c>
      <c r="D26" s="14">
        <v>34307082.689999998</v>
      </c>
      <c r="E26" s="15">
        <v>13597423.550000001</v>
      </c>
      <c r="F26" s="42">
        <f t="shared" si="0"/>
        <v>622.767299862198</v>
      </c>
    </row>
    <row r="27" spans="1:6" ht="16.5" customHeight="1" x14ac:dyDescent="0.45">
      <c r="A27" s="13" t="s">
        <v>567</v>
      </c>
      <c r="B27" s="46" t="s">
        <v>40</v>
      </c>
      <c r="C27" s="14">
        <v>5223</v>
      </c>
      <c r="D27" s="14">
        <v>2578383.19</v>
      </c>
      <c r="E27" s="15">
        <v>128107.31</v>
      </c>
      <c r="F27" s="42">
        <f t="shared" si="0"/>
        <v>518.18696151636993</v>
      </c>
    </row>
    <row r="28" spans="1:6" ht="16.5" customHeight="1" x14ac:dyDescent="0.45">
      <c r="A28" s="13" t="s">
        <v>41</v>
      </c>
      <c r="B28" s="46" t="s">
        <v>25</v>
      </c>
      <c r="C28" s="14">
        <v>12250</v>
      </c>
      <c r="D28" s="14">
        <v>4080322.1</v>
      </c>
      <c r="E28" s="15">
        <v>2859752.71</v>
      </c>
      <c r="F28" s="42">
        <f t="shared" si="0"/>
        <v>566.53671918367354</v>
      </c>
    </row>
    <row r="29" spans="1:6" ht="16.5" customHeight="1" x14ac:dyDescent="0.45">
      <c r="A29" s="13" t="s">
        <v>42</v>
      </c>
      <c r="B29" s="46" t="s">
        <v>40</v>
      </c>
      <c r="C29" s="14">
        <v>4936</v>
      </c>
      <c r="D29" s="14">
        <v>4092485.12</v>
      </c>
      <c r="E29" s="15">
        <v>2606418.48</v>
      </c>
      <c r="F29" s="42">
        <f t="shared" si="0"/>
        <v>1357.15226904376</v>
      </c>
    </row>
    <row r="30" spans="1:6" ht="16.5" customHeight="1" x14ac:dyDescent="0.45">
      <c r="A30" s="13" t="s">
        <v>43</v>
      </c>
      <c r="B30" s="46" t="s">
        <v>34</v>
      </c>
      <c r="C30" s="14">
        <v>21581</v>
      </c>
      <c r="D30" s="14">
        <v>16551374.1</v>
      </c>
      <c r="E30" s="15">
        <v>6661794.6799999997</v>
      </c>
      <c r="F30" s="42">
        <f t="shared" si="0"/>
        <v>1075.6298957416245</v>
      </c>
    </row>
    <row r="31" spans="1:6" ht="16.5" customHeight="1" x14ac:dyDescent="0.45">
      <c r="A31" s="13" t="s">
        <v>44</v>
      </c>
      <c r="B31" s="46" t="s">
        <v>21</v>
      </c>
      <c r="C31" s="14">
        <v>1501</v>
      </c>
      <c r="D31" s="14">
        <v>3097192.52</v>
      </c>
      <c r="E31" s="15">
        <v>446470.1</v>
      </c>
      <c r="F31" s="42">
        <f t="shared" si="0"/>
        <v>2360.8678347768155</v>
      </c>
    </row>
    <row r="32" spans="1:6" ht="16.5" customHeight="1" x14ac:dyDescent="0.45">
      <c r="A32" s="13" t="s">
        <v>45</v>
      </c>
      <c r="B32" s="46" t="s">
        <v>29</v>
      </c>
      <c r="C32" s="14">
        <v>2653</v>
      </c>
      <c r="D32" s="14">
        <v>1458455.75</v>
      </c>
      <c r="E32" s="15">
        <v>619407.16</v>
      </c>
      <c r="F32" s="42">
        <f t="shared" si="0"/>
        <v>783.2125555974369</v>
      </c>
    </row>
    <row r="33" spans="1:6" ht="16.5" customHeight="1" x14ac:dyDescent="0.45">
      <c r="A33" s="13" t="s">
        <v>46</v>
      </c>
      <c r="B33" s="46" t="s">
        <v>34</v>
      </c>
      <c r="C33" s="14">
        <v>10243</v>
      </c>
      <c r="D33" s="14">
        <v>5064045.84</v>
      </c>
      <c r="E33" s="15">
        <v>1325688.8400000001</v>
      </c>
      <c r="F33" s="42">
        <f t="shared" si="0"/>
        <v>623.81476911061213</v>
      </c>
    </row>
    <row r="34" spans="1:6" ht="16.5" customHeight="1" x14ac:dyDescent="0.45">
      <c r="A34" s="13" t="s">
        <v>47</v>
      </c>
      <c r="B34" s="46" t="s">
        <v>18</v>
      </c>
      <c r="C34" s="14">
        <v>829</v>
      </c>
      <c r="D34" s="14">
        <v>535771.97</v>
      </c>
      <c r="E34" s="15">
        <v>149927.07</v>
      </c>
      <c r="F34" s="42">
        <f t="shared" si="0"/>
        <v>827.13997587454764</v>
      </c>
    </row>
    <row r="35" spans="1:6" ht="16.5" customHeight="1" x14ac:dyDescent="0.45">
      <c r="A35" s="13" t="s">
        <v>568</v>
      </c>
      <c r="B35" s="46" t="s">
        <v>25</v>
      </c>
      <c r="C35" s="14">
        <v>3279</v>
      </c>
      <c r="D35" s="14">
        <v>3135826.96</v>
      </c>
      <c r="E35" s="15">
        <v>1361254.15</v>
      </c>
      <c r="F35" s="42">
        <f t="shared" si="0"/>
        <v>1371.4794480024395</v>
      </c>
    </row>
    <row r="36" spans="1:6" ht="16.5" customHeight="1" x14ac:dyDescent="0.45">
      <c r="A36" s="13" t="s">
        <v>569</v>
      </c>
      <c r="B36" s="46" t="s">
        <v>18</v>
      </c>
      <c r="C36" s="14">
        <v>557</v>
      </c>
      <c r="D36" s="14">
        <v>401256.83</v>
      </c>
      <c r="E36" s="15">
        <v>116391.27</v>
      </c>
      <c r="F36" s="42">
        <f t="shared" si="0"/>
        <v>929.35026929982052</v>
      </c>
    </row>
    <row r="37" spans="1:6" ht="16.5" customHeight="1" x14ac:dyDescent="0.45">
      <c r="A37" s="13" t="s">
        <v>570</v>
      </c>
      <c r="B37" s="46" t="s">
        <v>24</v>
      </c>
      <c r="C37" s="14">
        <v>592</v>
      </c>
      <c r="D37" s="14">
        <v>751583.19</v>
      </c>
      <c r="E37" s="15">
        <v>37419.01</v>
      </c>
      <c r="F37" s="42">
        <f t="shared" si="0"/>
        <v>1332.7739864864864</v>
      </c>
    </row>
    <row r="38" spans="1:6" ht="16.5" customHeight="1" x14ac:dyDescent="0.45">
      <c r="A38" s="13" t="s">
        <v>48</v>
      </c>
      <c r="B38" s="46" t="s">
        <v>24</v>
      </c>
      <c r="C38" s="14">
        <v>5784</v>
      </c>
      <c r="D38" s="14">
        <v>3475357.92</v>
      </c>
      <c r="E38" s="15">
        <v>490866.64</v>
      </c>
      <c r="F38" s="42">
        <f t="shared" si="0"/>
        <v>685.72347164591974</v>
      </c>
    </row>
    <row r="39" spans="1:6" ht="16.5" customHeight="1" x14ac:dyDescent="0.45">
      <c r="A39" s="13" t="s">
        <v>49</v>
      </c>
      <c r="B39" s="46" t="s">
        <v>29</v>
      </c>
      <c r="C39" s="14">
        <v>1046</v>
      </c>
      <c r="D39" s="14">
        <v>1101052.6599999999</v>
      </c>
      <c r="E39" s="15">
        <v>455034.47</v>
      </c>
      <c r="F39" s="42">
        <f t="shared" si="0"/>
        <v>1487.655</v>
      </c>
    </row>
    <row r="40" spans="1:6" ht="16.5" customHeight="1" x14ac:dyDescent="0.45">
      <c r="A40" s="13" t="s">
        <v>50</v>
      </c>
      <c r="B40" s="46" t="s">
        <v>24</v>
      </c>
      <c r="C40" s="14">
        <v>2335</v>
      </c>
      <c r="D40" s="14">
        <v>2195319.36</v>
      </c>
      <c r="E40" s="15">
        <v>980965.32</v>
      </c>
      <c r="F40" s="42">
        <f t="shared" si="0"/>
        <v>1360.2932248394004</v>
      </c>
    </row>
    <row r="41" spans="1:6" ht="16.5" customHeight="1" x14ac:dyDescent="0.45">
      <c r="A41" s="13" t="s">
        <v>51</v>
      </c>
      <c r="B41" s="46" t="s">
        <v>29</v>
      </c>
      <c r="C41" s="14">
        <v>6909</v>
      </c>
      <c r="D41" s="14">
        <v>3849081.76</v>
      </c>
      <c r="E41" s="15">
        <v>1211381.78</v>
      </c>
      <c r="F41" s="42">
        <f t="shared" si="0"/>
        <v>732.44514980460269</v>
      </c>
    </row>
    <row r="42" spans="1:6" ht="16.5" customHeight="1" x14ac:dyDescent="0.45">
      <c r="A42" s="13" t="s">
        <v>52</v>
      </c>
      <c r="B42" s="46" t="s">
        <v>29</v>
      </c>
      <c r="C42" s="14">
        <v>834</v>
      </c>
      <c r="D42" s="14">
        <v>948383.14</v>
      </c>
      <c r="E42" s="15">
        <v>756798.38</v>
      </c>
      <c r="F42" s="42">
        <f t="shared" si="0"/>
        <v>2044.5821582733813</v>
      </c>
    </row>
    <row r="43" spans="1:6" ht="16.5" customHeight="1" x14ac:dyDescent="0.45">
      <c r="A43" s="13" t="s">
        <v>53</v>
      </c>
      <c r="B43" s="46" t="s">
        <v>40</v>
      </c>
      <c r="C43" s="14">
        <v>124978</v>
      </c>
      <c r="D43" s="14">
        <v>56679220.049999997</v>
      </c>
      <c r="E43" s="15">
        <v>2948288.74</v>
      </c>
      <c r="F43" s="42">
        <f t="shared" si="0"/>
        <v>477.10404063115107</v>
      </c>
    </row>
    <row r="44" spans="1:6" ht="16.5" customHeight="1" x14ac:dyDescent="0.45">
      <c r="A44" s="13" t="s">
        <v>54</v>
      </c>
      <c r="B44" s="46" t="s">
        <v>40</v>
      </c>
      <c r="C44" s="14">
        <v>5443</v>
      </c>
      <c r="D44" s="14">
        <v>3920077.67</v>
      </c>
      <c r="E44" s="15">
        <v>0</v>
      </c>
      <c r="F44" s="42">
        <f t="shared" si="0"/>
        <v>720.20534080470327</v>
      </c>
    </row>
    <row r="45" spans="1:6" ht="16.5" customHeight="1" x14ac:dyDescent="0.45">
      <c r="A45" s="13" t="s">
        <v>55</v>
      </c>
      <c r="B45" s="46" t="s">
        <v>18</v>
      </c>
      <c r="C45" s="14">
        <v>3878</v>
      </c>
      <c r="D45" s="14">
        <v>2141066.52</v>
      </c>
      <c r="E45" s="15">
        <v>59748.800000000003</v>
      </c>
      <c r="F45" s="42">
        <f t="shared" si="0"/>
        <v>567.51297576070135</v>
      </c>
    </row>
    <row r="46" spans="1:6" ht="16.5" customHeight="1" x14ac:dyDescent="0.45">
      <c r="A46" s="13" t="s">
        <v>56</v>
      </c>
      <c r="B46" s="46" t="s">
        <v>29</v>
      </c>
      <c r="C46" s="14">
        <v>44057</v>
      </c>
      <c r="D46" s="14">
        <v>22380667.289999999</v>
      </c>
      <c r="E46" s="15">
        <v>7904706.8899999997</v>
      </c>
      <c r="F46" s="42">
        <f t="shared" si="0"/>
        <v>687.41344576344284</v>
      </c>
    </row>
    <row r="47" spans="1:6" ht="16.5" customHeight="1" x14ac:dyDescent="0.45">
      <c r="A47" s="13" t="s">
        <v>57</v>
      </c>
      <c r="B47" s="46" t="s">
        <v>29</v>
      </c>
      <c r="C47" s="14">
        <v>27647</v>
      </c>
      <c r="D47" s="14">
        <v>16335965.609999999</v>
      </c>
      <c r="E47" s="15">
        <v>972266.78</v>
      </c>
      <c r="F47" s="42">
        <f t="shared" si="0"/>
        <v>626.0437801569791</v>
      </c>
    </row>
    <row r="48" spans="1:6" ht="16.5" customHeight="1" x14ac:dyDescent="0.45">
      <c r="A48" s="13" t="s">
        <v>516</v>
      </c>
      <c r="B48" s="46" t="s">
        <v>24</v>
      </c>
      <c r="C48" s="14">
        <v>10399</v>
      </c>
      <c r="D48" s="14">
        <v>4877994.4800000004</v>
      </c>
      <c r="E48" s="15">
        <v>39680.559999999998</v>
      </c>
      <c r="F48" s="42">
        <f t="shared" si="0"/>
        <v>472.89884027310319</v>
      </c>
    </row>
    <row r="49" spans="1:8" ht="16.5" customHeight="1" x14ac:dyDescent="0.45">
      <c r="A49" s="13" t="s">
        <v>58</v>
      </c>
      <c r="B49" s="46" t="s">
        <v>18</v>
      </c>
      <c r="C49" s="14">
        <v>215</v>
      </c>
      <c r="D49" s="14">
        <v>267084.81</v>
      </c>
      <c r="E49" s="15">
        <v>50786.9</v>
      </c>
      <c r="F49" s="42">
        <f t="shared" si="0"/>
        <v>1478.473069767442</v>
      </c>
    </row>
    <row r="50" spans="1:8" ht="16.5" customHeight="1" x14ac:dyDescent="0.45">
      <c r="A50" s="13" t="s">
        <v>571</v>
      </c>
      <c r="B50" s="46" t="s">
        <v>24</v>
      </c>
      <c r="C50" s="14">
        <v>454</v>
      </c>
      <c r="D50" s="14">
        <v>609083.22</v>
      </c>
      <c r="E50" s="15">
        <v>147384.79999999999</v>
      </c>
      <c r="F50" s="42">
        <f t="shared" si="0"/>
        <v>1666.2291189427312</v>
      </c>
    </row>
    <row r="51" spans="1:8" ht="16.2" customHeight="1" x14ac:dyDescent="0.45">
      <c r="A51" s="13" t="s">
        <v>59</v>
      </c>
      <c r="B51" s="46" t="s">
        <v>28</v>
      </c>
      <c r="C51" s="14">
        <v>22489</v>
      </c>
      <c r="D51" s="14">
        <v>13277233.18</v>
      </c>
      <c r="E51" s="15">
        <v>200799.02</v>
      </c>
      <c r="F51" s="42">
        <f t="shared" si="0"/>
        <v>599.31665258570854</v>
      </c>
      <c r="G51" s="20"/>
      <c r="H51" s="21"/>
    </row>
    <row r="52" spans="1:8" ht="16.2" customHeight="1" x14ac:dyDescent="0.45">
      <c r="A52" s="13" t="s">
        <v>60</v>
      </c>
      <c r="B52" s="46" t="s">
        <v>29</v>
      </c>
      <c r="C52" s="14">
        <v>1927</v>
      </c>
      <c r="D52" s="14">
        <v>1451931.53</v>
      </c>
      <c r="E52" s="15">
        <v>860889.43</v>
      </c>
      <c r="F52" s="42">
        <f t="shared" si="0"/>
        <v>1200.2184535547483</v>
      </c>
      <c r="G52" s="20"/>
      <c r="H52" s="21"/>
    </row>
    <row r="53" spans="1:8" ht="16.2" customHeight="1" x14ac:dyDescent="0.45">
      <c r="A53" s="13" t="s">
        <v>517</v>
      </c>
      <c r="B53" s="46" t="s">
        <v>25</v>
      </c>
      <c r="C53" s="14">
        <v>1328</v>
      </c>
      <c r="D53" s="14">
        <v>1659433.06</v>
      </c>
      <c r="E53" s="15">
        <v>920143.02</v>
      </c>
      <c r="F53" s="42">
        <f t="shared" si="0"/>
        <v>1942.4518674698795</v>
      </c>
      <c r="G53" s="20"/>
      <c r="H53" s="21"/>
    </row>
    <row r="54" spans="1:8" ht="16.2" customHeight="1" x14ac:dyDescent="0.45">
      <c r="A54" s="13" t="s">
        <v>572</v>
      </c>
      <c r="B54" s="46" t="s">
        <v>29</v>
      </c>
      <c r="C54" s="14">
        <v>1913</v>
      </c>
      <c r="D54" s="14">
        <v>1021567.63</v>
      </c>
      <c r="E54" s="15">
        <v>886509.96</v>
      </c>
      <c r="F54" s="42">
        <f t="shared" si="0"/>
        <v>997.42686356508091</v>
      </c>
      <c r="G54" s="20"/>
      <c r="H54" s="21"/>
    </row>
    <row r="55" spans="1:8" ht="16.2" customHeight="1" x14ac:dyDescent="0.45">
      <c r="A55" s="13" t="s">
        <v>61</v>
      </c>
      <c r="B55" s="46" t="s">
        <v>21</v>
      </c>
      <c r="C55" s="14">
        <v>2323</v>
      </c>
      <c r="D55" s="14">
        <v>2316877.38</v>
      </c>
      <c r="E55" s="15">
        <v>255290.72</v>
      </c>
      <c r="F55" s="42">
        <f t="shared" si="0"/>
        <v>1107.2613430908309</v>
      </c>
      <c r="G55" s="20"/>
      <c r="H55" s="21"/>
    </row>
    <row r="56" spans="1:8" ht="16.5" customHeight="1" x14ac:dyDescent="0.45">
      <c r="A56" s="13" t="s">
        <v>62</v>
      </c>
      <c r="B56" s="46" t="s">
        <v>24</v>
      </c>
      <c r="C56" s="14">
        <v>325</v>
      </c>
      <c r="D56" s="14">
        <v>610770.02</v>
      </c>
      <c r="E56" s="15">
        <v>209608.43</v>
      </c>
      <c r="F56" s="42">
        <f t="shared" si="0"/>
        <v>2524.2413846153845</v>
      </c>
      <c r="G56" s="20"/>
      <c r="H56" s="21"/>
    </row>
    <row r="57" spans="1:8" ht="16.5" customHeight="1" x14ac:dyDescent="0.45">
      <c r="A57" s="13" t="s">
        <v>63</v>
      </c>
      <c r="B57" s="46" t="s">
        <v>28</v>
      </c>
      <c r="C57" s="14">
        <v>858</v>
      </c>
      <c r="D57" s="14">
        <v>760649.04</v>
      </c>
      <c r="E57" s="15">
        <v>267801.32</v>
      </c>
      <c r="F57" s="42">
        <f t="shared" si="0"/>
        <v>1198.6600932400934</v>
      </c>
      <c r="G57" s="20"/>
      <c r="H57" s="21"/>
    </row>
    <row r="58" spans="1:8" ht="16.5" customHeight="1" x14ac:dyDescent="0.45">
      <c r="A58" s="13" t="s">
        <v>64</v>
      </c>
      <c r="B58" s="46" t="s">
        <v>25</v>
      </c>
      <c r="C58" s="14">
        <v>6653</v>
      </c>
      <c r="D58" s="14">
        <v>3720660.64</v>
      </c>
      <c r="E58" s="15">
        <v>827161.02</v>
      </c>
      <c r="F58" s="42">
        <f t="shared" si="0"/>
        <v>683.57457688260934</v>
      </c>
      <c r="G58" s="20"/>
      <c r="H58" s="21"/>
    </row>
    <row r="59" spans="1:8" ht="16.5" customHeight="1" x14ac:dyDescent="0.45">
      <c r="A59" s="13" t="s">
        <v>573</v>
      </c>
      <c r="B59" s="46" t="s">
        <v>18</v>
      </c>
      <c r="C59" s="14">
        <v>202675</v>
      </c>
      <c r="D59" s="14">
        <v>90118109.680000007</v>
      </c>
      <c r="E59" s="15">
        <v>9292264.4700000007</v>
      </c>
      <c r="F59" s="42">
        <f t="shared" si="0"/>
        <v>490.49154631799684</v>
      </c>
      <c r="G59" s="20"/>
      <c r="H59" s="21"/>
    </row>
    <row r="60" spans="1:8" ht="16.5" customHeight="1" x14ac:dyDescent="0.45">
      <c r="A60" s="13" t="s">
        <v>518</v>
      </c>
      <c r="B60" s="46" t="s">
        <v>18</v>
      </c>
      <c r="C60" s="14">
        <v>210</v>
      </c>
      <c r="D60" s="14">
        <v>521222.56</v>
      </c>
      <c r="E60" s="15">
        <v>72161.34</v>
      </c>
      <c r="F60" s="42">
        <f t="shared" si="0"/>
        <v>2825.637619047619</v>
      </c>
      <c r="G60" s="20"/>
      <c r="H60" s="21"/>
    </row>
    <row r="61" spans="1:8" ht="16.5" customHeight="1" x14ac:dyDescent="0.45">
      <c r="A61" s="13" t="s">
        <v>65</v>
      </c>
      <c r="B61" s="46" t="s">
        <v>21</v>
      </c>
      <c r="C61" s="14">
        <v>7981</v>
      </c>
      <c r="D61" s="14">
        <v>5116836.6500000004</v>
      </c>
      <c r="E61" s="15">
        <v>708233.23</v>
      </c>
      <c r="F61" s="42">
        <f t="shared" si="0"/>
        <v>729.86716952762822</v>
      </c>
      <c r="G61" s="20"/>
      <c r="H61" s="21"/>
    </row>
    <row r="62" spans="1:8" ht="16.5" customHeight="1" x14ac:dyDescent="0.45">
      <c r="A62" s="13" t="s">
        <v>66</v>
      </c>
      <c r="B62" s="46" t="s">
        <v>29</v>
      </c>
      <c r="C62" s="14">
        <v>4132</v>
      </c>
      <c r="D62" s="14">
        <v>2132976.71</v>
      </c>
      <c r="E62" s="15">
        <v>565999.26</v>
      </c>
      <c r="F62" s="42">
        <f t="shared" si="0"/>
        <v>653.18876331074534</v>
      </c>
      <c r="G62" s="20"/>
      <c r="H62" s="21"/>
    </row>
    <row r="63" spans="1:8" ht="16.5" customHeight="1" x14ac:dyDescent="0.45">
      <c r="A63" s="13" t="s">
        <v>67</v>
      </c>
      <c r="B63" s="46" t="s">
        <v>28</v>
      </c>
      <c r="C63" s="14">
        <v>1751</v>
      </c>
      <c r="D63" s="14">
        <v>1270492.1200000001</v>
      </c>
      <c r="E63" s="15">
        <v>253443.06</v>
      </c>
      <c r="F63" s="42">
        <f t="shared" si="0"/>
        <v>870.32277555682481</v>
      </c>
      <c r="G63" s="20"/>
      <c r="H63" s="21"/>
    </row>
    <row r="64" spans="1:8" ht="16.5" customHeight="1" x14ac:dyDescent="0.45">
      <c r="A64" s="13" t="s">
        <v>68</v>
      </c>
      <c r="B64" s="46" t="s">
        <v>24</v>
      </c>
      <c r="C64" s="14">
        <v>27311</v>
      </c>
      <c r="D64" s="14">
        <v>18297547.050000001</v>
      </c>
      <c r="E64" s="15">
        <v>89689.33</v>
      </c>
      <c r="F64" s="42">
        <f t="shared" si="0"/>
        <v>673.25386767236637</v>
      </c>
      <c r="G64" s="20"/>
      <c r="H64" s="21"/>
    </row>
    <row r="65" spans="1:8" ht="16.5" customHeight="1" x14ac:dyDescent="0.45">
      <c r="A65" s="13" t="s">
        <v>69</v>
      </c>
      <c r="B65" s="46" t="s">
        <v>29</v>
      </c>
      <c r="C65" s="14">
        <v>13570</v>
      </c>
      <c r="D65" s="14">
        <v>7235927.0700000003</v>
      </c>
      <c r="E65" s="15">
        <v>2878649.67</v>
      </c>
      <c r="F65" s="42">
        <f t="shared" si="0"/>
        <v>745.36306116433309</v>
      </c>
      <c r="G65" s="20"/>
      <c r="H65" s="21"/>
    </row>
    <row r="66" spans="1:8" ht="16.5" customHeight="1" x14ac:dyDescent="0.45">
      <c r="A66" s="13" t="s">
        <v>70</v>
      </c>
      <c r="B66" s="46" t="s">
        <v>28</v>
      </c>
      <c r="C66" s="14">
        <v>3982</v>
      </c>
      <c r="D66" s="14">
        <v>1788702.61</v>
      </c>
      <c r="E66" s="15">
        <v>903384.18</v>
      </c>
      <c r="F66" s="42">
        <f t="shared" si="0"/>
        <v>676.06398543445505</v>
      </c>
      <c r="G66" s="20"/>
      <c r="H66" s="21"/>
    </row>
    <row r="67" spans="1:8" ht="16.5" customHeight="1" x14ac:dyDescent="0.45">
      <c r="A67" s="13" t="s">
        <v>71</v>
      </c>
      <c r="B67" s="46" t="s">
        <v>29</v>
      </c>
      <c r="C67" s="14">
        <v>2130</v>
      </c>
      <c r="D67" s="14">
        <v>1980865.38</v>
      </c>
      <c r="E67" s="15">
        <v>451106.62</v>
      </c>
      <c r="F67" s="42">
        <f t="shared" si="0"/>
        <v>1141.7708920187793</v>
      </c>
      <c r="G67" s="20"/>
      <c r="H67" s="21"/>
    </row>
    <row r="68" spans="1:8" ht="16.5" customHeight="1" x14ac:dyDescent="0.45">
      <c r="A68" s="13" t="s">
        <v>72</v>
      </c>
      <c r="B68" s="46" t="s">
        <v>29</v>
      </c>
      <c r="C68" s="14">
        <v>258</v>
      </c>
      <c r="D68" s="14">
        <v>751185.61</v>
      </c>
      <c r="E68" s="15">
        <v>470848.32</v>
      </c>
      <c r="F68" s="42">
        <f t="shared" si="0"/>
        <v>4736.5656201550382</v>
      </c>
      <c r="G68" s="20"/>
      <c r="H68" s="21"/>
    </row>
    <row r="69" spans="1:8" ht="16.5" customHeight="1" x14ac:dyDescent="0.45">
      <c r="A69" s="13" t="s">
        <v>73</v>
      </c>
      <c r="B69" s="46" t="s">
        <v>24</v>
      </c>
      <c r="C69" s="14">
        <v>931</v>
      </c>
      <c r="D69" s="14">
        <v>1134456.31</v>
      </c>
      <c r="E69" s="15">
        <v>231813.58</v>
      </c>
      <c r="F69" s="42">
        <f t="shared" si="0"/>
        <v>1467.5294199785178</v>
      </c>
      <c r="G69" s="20"/>
      <c r="H69" s="21"/>
    </row>
    <row r="70" spans="1:8" ht="16.5" customHeight="1" x14ac:dyDescent="0.45">
      <c r="A70" s="13" t="s">
        <v>74</v>
      </c>
      <c r="B70" s="46" t="s">
        <v>18</v>
      </c>
      <c r="C70" s="14">
        <v>138</v>
      </c>
      <c r="D70" s="14">
        <v>285819.65000000002</v>
      </c>
      <c r="E70" s="15">
        <v>84615.58</v>
      </c>
      <c r="F70" s="42">
        <f t="shared" si="0"/>
        <v>2684.3132608695655</v>
      </c>
      <c r="G70" s="20"/>
      <c r="H70" s="21"/>
    </row>
    <row r="71" spans="1:8" ht="16.5" customHeight="1" x14ac:dyDescent="0.45">
      <c r="A71" s="13" t="s">
        <v>75</v>
      </c>
      <c r="B71" s="46" t="s">
        <v>34</v>
      </c>
      <c r="C71" s="14">
        <v>35619</v>
      </c>
      <c r="D71" s="14">
        <v>22736454.27</v>
      </c>
      <c r="E71" s="15">
        <v>5621915.2999999998</v>
      </c>
      <c r="F71" s="42">
        <f t="shared" si="0"/>
        <v>796.15849883489147</v>
      </c>
      <c r="G71" s="20"/>
      <c r="H71" s="21"/>
    </row>
    <row r="72" spans="1:8" ht="16.5" customHeight="1" x14ac:dyDescent="0.45">
      <c r="A72" s="13" t="s">
        <v>574</v>
      </c>
      <c r="B72" s="46" t="s">
        <v>18</v>
      </c>
      <c r="C72" s="14">
        <v>3450</v>
      </c>
      <c r="D72" s="14">
        <v>1555328.85</v>
      </c>
      <c r="E72" s="15">
        <v>0</v>
      </c>
      <c r="F72" s="42">
        <f t="shared" si="0"/>
        <v>450.81995652173913</v>
      </c>
      <c r="G72" s="20"/>
      <c r="H72" s="21"/>
    </row>
    <row r="73" spans="1:8" ht="16.5" customHeight="1" x14ac:dyDescent="0.45">
      <c r="A73" s="13" t="s">
        <v>76</v>
      </c>
      <c r="B73" s="46" t="s">
        <v>29</v>
      </c>
      <c r="C73" s="14">
        <v>41619</v>
      </c>
      <c r="D73" s="14">
        <v>24843546.190000001</v>
      </c>
      <c r="E73" s="15">
        <v>4084673.04</v>
      </c>
      <c r="F73" s="42">
        <f t="shared" si="0"/>
        <v>695.07242437348327</v>
      </c>
      <c r="G73" s="20"/>
      <c r="H73" s="21"/>
    </row>
    <row r="74" spans="1:8" ht="16.5" customHeight="1" x14ac:dyDescent="0.45">
      <c r="A74" s="13" t="s">
        <v>519</v>
      </c>
      <c r="B74" s="46" t="s">
        <v>28</v>
      </c>
      <c r="C74" s="14">
        <v>8392</v>
      </c>
      <c r="D74" s="14">
        <v>3967225.14</v>
      </c>
      <c r="E74" s="15">
        <v>4693929.41</v>
      </c>
      <c r="F74" s="42">
        <f t="shared" ref="F74:F137" si="1">(D74+E74)/C74</f>
        <v>1032.0727538131555</v>
      </c>
      <c r="G74" s="20"/>
      <c r="H74" s="21"/>
    </row>
    <row r="75" spans="1:8" ht="16.5" customHeight="1" x14ac:dyDescent="0.45">
      <c r="A75" s="13" t="s">
        <v>77</v>
      </c>
      <c r="B75" s="46" t="s">
        <v>25</v>
      </c>
      <c r="C75" s="14">
        <v>19417</v>
      </c>
      <c r="D75" s="14">
        <v>11559716.24</v>
      </c>
      <c r="E75" s="15">
        <v>3478359.95</v>
      </c>
      <c r="F75" s="42">
        <f t="shared" si="1"/>
        <v>774.47989854251432</v>
      </c>
      <c r="G75" s="20"/>
      <c r="H75" s="21"/>
    </row>
    <row r="76" spans="1:8" ht="16.5" customHeight="1" x14ac:dyDescent="0.45">
      <c r="A76" s="13" t="s">
        <v>78</v>
      </c>
      <c r="B76" s="46" t="s">
        <v>29</v>
      </c>
      <c r="C76" s="14">
        <v>8042</v>
      </c>
      <c r="D76" s="14">
        <v>4276091.21</v>
      </c>
      <c r="E76" s="15">
        <v>1834371.58</v>
      </c>
      <c r="F76" s="42">
        <f t="shared" si="1"/>
        <v>759.81880004973891</v>
      </c>
      <c r="G76" s="20"/>
      <c r="H76" s="21"/>
    </row>
    <row r="77" spans="1:8" ht="16.5" customHeight="1" x14ac:dyDescent="0.45">
      <c r="A77" s="13" t="s">
        <v>79</v>
      </c>
      <c r="B77" s="46" t="s">
        <v>24</v>
      </c>
      <c r="C77" s="14">
        <v>610</v>
      </c>
      <c r="D77" s="14">
        <v>693431.33</v>
      </c>
      <c r="E77" s="15">
        <v>76001</v>
      </c>
      <c r="F77" s="42">
        <f t="shared" si="1"/>
        <v>1261.3644754098359</v>
      </c>
      <c r="G77" s="20"/>
      <c r="H77" s="21"/>
    </row>
    <row r="78" spans="1:8" ht="16.5" customHeight="1" x14ac:dyDescent="0.45">
      <c r="A78" s="13" t="s">
        <v>80</v>
      </c>
      <c r="B78" s="46" t="s">
        <v>34</v>
      </c>
      <c r="C78" s="14">
        <v>5376</v>
      </c>
      <c r="D78" s="14">
        <v>2802679.51</v>
      </c>
      <c r="E78" s="15">
        <v>731897.82</v>
      </c>
      <c r="F78" s="42">
        <f t="shared" si="1"/>
        <v>657.47346168154752</v>
      </c>
      <c r="G78" s="20"/>
      <c r="H78" s="21"/>
    </row>
    <row r="79" spans="1:8" ht="16.5" customHeight="1" x14ac:dyDescent="0.45">
      <c r="A79" s="13" t="s">
        <v>81</v>
      </c>
      <c r="B79" s="46" t="s">
        <v>34</v>
      </c>
      <c r="C79" s="14">
        <v>3531</v>
      </c>
      <c r="D79" s="14">
        <v>1901867.37</v>
      </c>
      <c r="E79" s="15">
        <v>580607.81000000006</v>
      </c>
      <c r="F79" s="42">
        <f t="shared" si="1"/>
        <v>703.05159444916455</v>
      </c>
      <c r="G79" s="20"/>
      <c r="H79" s="21"/>
    </row>
    <row r="80" spans="1:8" ht="16.5" customHeight="1" x14ac:dyDescent="0.45">
      <c r="A80" s="13" t="s">
        <v>82</v>
      </c>
      <c r="B80" s="46" t="s">
        <v>24</v>
      </c>
      <c r="C80" s="14">
        <v>25405</v>
      </c>
      <c r="D80" s="14">
        <v>12975201.65</v>
      </c>
      <c r="E80" s="15">
        <v>326581.21000000002</v>
      </c>
      <c r="F80" s="42">
        <f t="shared" si="1"/>
        <v>523.58916984845507</v>
      </c>
      <c r="G80" s="20"/>
      <c r="H80" s="21"/>
    </row>
    <row r="81" spans="1:8" ht="16.5" customHeight="1" x14ac:dyDescent="0.45">
      <c r="A81" s="13" t="s">
        <v>83</v>
      </c>
      <c r="B81" s="46" t="s">
        <v>28</v>
      </c>
      <c r="C81" s="14">
        <v>2997</v>
      </c>
      <c r="D81" s="14">
        <v>1804400.93</v>
      </c>
      <c r="E81" s="15">
        <v>1060566.33</v>
      </c>
      <c r="F81" s="42">
        <f t="shared" si="1"/>
        <v>955.94503169836491</v>
      </c>
      <c r="G81" s="20"/>
      <c r="H81" s="21"/>
    </row>
    <row r="82" spans="1:8" ht="16.5" customHeight="1" x14ac:dyDescent="0.45">
      <c r="A82" s="13" t="s">
        <v>520</v>
      </c>
      <c r="B82" s="46" t="s">
        <v>29</v>
      </c>
      <c r="C82" s="14">
        <v>187</v>
      </c>
      <c r="D82" s="14">
        <v>589558.53</v>
      </c>
      <c r="E82" s="15">
        <v>525135.06000000006</v>
      </c>
      <c r="F82" s="42">
        <f t="shared" si="1"/>
        <v>5960.9282887700538</v>
      </c>
      <c r="G82" s="20"/>
      <c r="H82" s="21"/>
    </row>
    <row r="83" spans="1:8" ht="16.5" customHeight="1" x14ac:dyDescent="0.45">
      <c r="A83" s="13" t="s">
        <v>521</v>
      </c>
      <c r="B83" s="46" t="s">
        <v>24</v>
      </c>
      <c r="C83" s="14">
        <v>20455</v>
      </c>
      <c r="D83" s="14">
        <v>12126410.779999999</v>
      </c>
      <c r="E83" s="15">
        <v>507209.38</v>
      </c>
      <c r="F83" s="42">
        <f t="shared" si="1"/>
        <v>617.62992715717428</v>
      </c>
      <c r="G83" s="20"/>
      <c r="H83" s="21"/>
    </row>
    <row r="84" spans="1:8" ht="16.5" customHeight="1" x14ac:dyDescent="0.45">
      <c r="A84" s="13" t="s">
        <v>84</v>
      </c>
      <c r="B84" s="46" t="s">
        <v>28</v>
      </c>
      <c r="C84" s="14">
        <v>21622</v>
      </c>
      <c r="D84" s="14">
        <v>14663725.279999999</v>
      </c>
      <c r="E84" s="15">
        <v>2677335.41</v>
      </c>
      <c r="F84" s="42">
        <f t="shared" si="1"/>
        <v>802.01002173711947</v>
      </c>
      <c r="G84" s="20"/>
      <c r="H84" s="21"/>
    </row>
    <row r="85" spans="1:8" ht="16.5" customHeight="1" x14ac:dyDescent="0.45">
      <c r="A85" s="13" t="s">
        <v>85</v>
      </c>
      <c r="B85" s="46" t="s">
        <v>18</v>
      </c>
      <c r="C85" s="14">
        <v>239</v>
      </c>
      <c r="D85" s="14">
        <v>651572.96</v>
      </c>
      <c r="E85" s="15">
        <v>332277.98</v>
      </c>
      <c r="F85" s="42">
        <f t="shared" si="1"/>
        <v>4116.531129707113</v>
      </c>
      <c r="G85" s="20"/>
      <c r="H85" s="21"/>
    </row>
    <row r="86" spans="1:8" ht="16.5" customHeight="1" x14ac:dyDescent="0.45">
      <c r="A86" s="13" t="s">
        <v>86</v>
      </c>
      <c r="B86" s="46" t="s">
        <v>25</v>
      </c>
      <c r="C86" s="14">
        <v>3078</v>
      </c>
      <c r="D86" s="14">
        <v>2731496.21</v>
      </c>
      <c r="E86" s="15">
        <v>1511986.56</v>
      </c>
      <c r="F86" s="42">
        <f t="shared" si="1"/>
        <v>1378.6493729694605</v>
      </c>
      <c r="G86" s="20"/>
      <c r="H86" s="21"/>
    </row>
    <row r="87" spans="1:8" ht="16.5" customHeight="1" x14ac:dyDescent="0.45">
      <c r="A87" s="13" t="s">
        <v>87</v>
      </c>
      <c r="B87" s="46" t="s">
        <v>21</v>
      </c>
      <c r="C87" s="14">
        <v>18436</v>
      </c>
      <c r="D87" s="14">
        <v>12163007.960000001</v>
      </c>
      <c r="E87" s="15">
        <v>1788853.25</v>
      </c>
      <c r="F87" s="42">
        <f t="shared" si="1"/>
        <v>756.77268442178354</v>
      </c>
      <c r="G87" s="20"/>
      <c r="H87" s="21"/>
    </row>
    <row r="88" spans="1:8" ht="16.5" customHeight="1" x14ac:dyDescent="0.45">
      <c r="A88" s="13" t="s">
        <v>88</v>
      </c>
      <c r="B88" s="46" t="s">
        <v>34</v>
      </c>
      <c r="C88" s="14">
        <v>17264</v>
      </c>
      <c r="D88" s="14">
        <v>7706194.6900000004</v>
      </c>
      <c r="E88" s="15">
        <v>1993829.38</v>
      </c>
      <c r="F88" s="42">
        <f t="shared" si="1"/>
        <v>561.86423018999074</v>
      </c>
      <c r="G88" s="20"/>
      <c r="H88" s="21"/>
    </row>
    <row r="89" spans="1:8" ht="16.5" customHeight="1" x14ac:dyDescent="0.45">
      <c r="A89" s="13" t="s">
        <v>89</v>
      </c>
      <c r="B89" s="46" t="s">
        <v>18</v>
      </c>
      <c r="C89" s="14">
        <v>3016</v>
      </c>
      <c r="D89" s="14">
        <v>1457930.36</v>
      </c>
      <c r="E89" s="15">
        <v>2290218.64</v>
      </c>
      <c r="F89" s="42">
        <f t="shared" si="1"/>
        <v>1242.7549734748011</v>
      </c>
      <c r="G89" s="20"/>
      <c r="H89" s="21"/>
    </row>
    <row r="90" spans="1:8" ht="16.5" customHeight="1" x14ac:dyDescent="0.45">
      <c r="A90" s="13" t="s">
        <v>90</v>
      </c>
      <c r="B90" s="46" t="s">
        <v>34</v>
      </c>
      <c r="C90" s="14">
        <v>2563</v>
      </c>
      <c r="D90" s="14">
        <v>1181742.22</v>
      </c>
      <c r="E90" s="15">
        <v>467870.97</v>
      </c>
      <c r="F90" s="42">
        <f t="shared" si="1"/>
        <v>643.62590323839254</v>
      </c>
      <c r="G90" s="20"/>
      <c r="H90" s="21"/>
    </row>
    <row r="91" spans="1:8" ht="16.5" customHeight="1" x14ac:dyDescent="0.45">
      <c r="A91" s="13" t="s">
        <v>522</v>
      </c>
      <c r="B91" s="46" t="s">
        <v>40</v>
      </c>
      <c r="C91" s="14">
        <v>22709</v>
      </c>
      <c r="D91" s="14">
        <v>13365537.99</v>
      </c>
      <c r="E91" s="15">
        <v>0</v>
      </c>
      <c r="F91" s="42">
        <f t="shared" si="1"/>
        <v>588.55687128451279</v>
      </c>
      <c r="G91" s="20"/>
      <c r="H91" s="21"/>
    </row>
    <row r="92" spans="1:8" ht="16.5" customHeight="1" x14ac:dyDescent="0.45">
      <c r="A92" s="13" t="s">
        <v>91</v>
      </c>
      <c r="B92" s="46" t="s">
        <v>40</v>
      </c>
      <c r="C92" s="14">
        <v>24404</v>
      </c>
      <c r="D92" s="14">
        <v>12568229.460000001</v>
      </c>
      <c r="E92" s="15">
        <v>286787.37</v>
      </c>
      <c r="F92" s="42">
        <f t="shared" si="1"/>
        <v>526.75859818062611</v>
      </c>
      <c r="G92" s="20"/>
      <c r="H92" s="21"/>
    </row>
    <row r="93" spans="1:8" ht="16.5" customHeight="1" x14ac:dyDescent="0.45">
      <c r="A93" s="13" t="s">
        <v>92</v>
      </c>
      <c r="B93" s="46" t="s">
        <v>18</v>
      </c>
      <c r="C93" s="14">
        <v>296</v>
      </c>
      <c r="D93" s="14">
        <v>334024.92</v>
      </c>
      <c r="E93" s="15">
        <v>20000</v>
      </c>
      <c r="F93" s="42">
        <f t="shared" si="1"/>
        <v>1196.030135135135</v>
      </c>
      <c r="G93" s="20"/>
      <c r="H93" s="21"/>
    </row>
    <row r="94" spans="1:8" ht="16.5" customHeight="1" x14ac:dyDescent="0.45">
      <c r="A94" s="13" t="s">
        <v>93</v>
      </c>
      <c r="B94" s="46" t="s">
        <v>18</v>
      </c>
      <c r="C94" s="14">
        <v>224</v>
      </c>
      <c r="D94" s="14">
        <v>210095.13</v>
      </c>
      <c r="E94" s="15">
        <v>1051680.26</v>
      </c>
      <c r="F94" s="42">
        <f t="shared" si="1"/>
        <v>5632.9258482142859</v>
      </c>
      <c r="G94" s="20"/>
      <c r="H94" s="21"/>
    </row>
    <row r="95" spans="1:8" ht="16.5" customHeight="1" x14ac:dyDescent="0.45">
      <c r="A95" s="13" t="s">
        <v>94</v>
      </c>
      <c r="B95" s="46" t="s">
        <v>24</v>
      </c>
      <c r="C95" s="14">
        <v>20562</v>
      </c>
      <c r="D95" s="14">
        <v>16327609.970000001</v>
      </c>
      <c r="E95" s="15">
        <v>4398271.22</v>
      </c>
      <c r="F95" s="42">
        <f t="shared" si="1"/>
        <v>1007.9700996984729</v>
      </c>
      <c r="G95" s="20"/>
      <c r="H95" s="21"/>
    </row>
    <row r="96" spans="1:8" ht="16.5" customHeight="1" x14ac:dyDescent="0.45">
      <c r="A96" s="13" t="s">
        <v>95</v>
      </c>
      <c r="B96" s="46" t="s">
        <v>24</v>
      </c>
      <c r="C96" s="14">
        <v>1009</v>
      </c>
      <c r="D96" s="14">
        <v>1093307.04</v>
      </c>
      <c r="E96" s="15">
        <v>79326.87</v>
      </c>
      <c r="F96" s="42">
        <f t="shared" si="1"/>
        <v>1162.1743409316157</v>
      </c>
      <c r="G96" s="20"/>
      <c r="H96" s="21"/>
    </row>
    <row r="97" spans="1:8" ht="16.5" customHeight="1" x14ac:dyDescent="0.45">
      <c r="A97" s="13" t="s">
        <v>96</v>
      </c>
      <c r="B97" s="46" t="s">
        <v>24</v>
      </c>
      <c r="C97" s="14">
        <v>316</v>
      </c>
      <c r="D97" s="14">
        <v>720941.58</v>
      </c>
      <c r="E97" s="15">
        <v>69135.62</v>
      </c>
      <c r="F97" s="42">
        <f t="shared" si="1"/>
        <v>2500.2443037974681</v>
      </c>
      <c r="G97" s="20"/>
      <c r="H97" s="21"/>
    </row>
    <row r="98" spans="1:8" ht="16.5" customHeight="1" x14ac:dyDescent="0.45">
      <c r="A98" s="13" t="s">
        <v>575</v>
      </c>
      <c r="B98" s="46" t="s">
        <v>34</v>
      </c>
      <c r="C98" s="14">
        <v>4968</v>
      </c>
      <c r="D98" s="14">
        <v>2688173.72</v>
      </c>
      <c r="E98" s="15">
        <v>679003.11</v>
      </c>
      <c r="F98" s="42">
        <f t="shared" si="1"/>
        <v>677.77311392914658</v>
      </c>
      <c r="G98" s="20"/>
      <c r="H98" s="21"/>
    </row>
    <row r="99" spans="1:8" ht="16.5" customHeight="1" x14ac:dyDescent="0.45">
      <c r="A99" s="13" t="s">
        <v>97</v>
      </c>
      <c r="B99" s="46" t="s">
        <v>18</v>
      </c>
      <c r="C99" s="14">
        <v>976</v>
      </c>
      <c r="D99" s="14">
        <v>640113.06999999995</v>
      </c>
      <c r="E99" s="15">
        <v>30000</v>
      </c>
      <c r="F99" s="42">
        <f t="shared" si="1"/>
        <v>686.59126024590159</v>
      </c>
      <c r="G99" s="20"/>
      <c r="H99" s="21"/>
    </row>
    <row r="100" spans="1:8" ht="16.5" customHeight="1" x14ac:dyDescent="0.45">
      <c r="A100" s="13" t="s">
        <v>98</v>
      </c>
      <c r="B100" s="46" t="s">
        <v>34</v>
      </c>
      <c r="C100" s="14">
        <v>2571</v>
      </c>
      <c r="D100" s="14">
        <v>1905627.79</v>
      </c>
      <c r="E100" s="15">
        <v>520917.59</v>
      </c>
      <c r="F100" s="42">
        <f t="shared" si="1"/>
        <v>943.81383897316221</v>
      </c>
      <c r="G100" s="20"/>
      <c r="H100" s="21"/>
    </row>
    <row r="101" spans="1:8" ht="16.5" customHeight="1" x14ac:dyDescent="0.45">
      <c r="A101" s="13" t="s">
        <v>99</v>
      </c>
      <c r="B101" s="46" t="s">
        <v>34</v>
      </c>
      <c r="C101" s="14">
        <v>2947</v>
      </c>
      <c r="D101" s="14">
        <v>1427707.83</v>
      </c>
      <c r="E101" s="15">
        <v>443251.15</v>
      </c>
      <c r="F101" s="42">
        <f t="shared" si="1"/>
        <v>634.86901255514078</v>
      </c>
      <c r="G101" s="20"/>
      <c r="H101" s="21"/>
    </row>
    <row r="102" spans="1:8" ht="16.5" customHeight="1" x14ac:dyDescent="0.45">
      <c r="A102" s="13" t="s">
        <v>100</v>
      </c>
      <c r="B102" s="46" t="s">
        <v>21</v>
      </c>
      <c r="C102" s="14">
        <v>2818</v>
      </c>
      <c r="D102" s="14">
        <v>2810186.91</v>
      </c>
      <c r="E102" s="15">
        <v>284040.53000000003</v>
      </c>
      <c r="F102" s="42">
        <f t="shared" si="1"/>
        <v>1098.0225124201563</v>
      </c>
      <c r="G102" s="20"/>
      <c r="H102" s="21"/>
    </row>
    <row r="103" spans="1:8" ht="16.5" customHeight="1" x14ac:dyDescent="0.45">
      <c r="A103" s="13" t="s">
        <v>101</v>
      </c>
      <c r="B103" s="46" t="s">
        <v>34</v>
      </c>
      <c r="C103" s="14">
        <v>1509</v>
      </c>
      <c r="D103" s="14">
        <v>1301153.79</v>
      </c>
      <c r="E103" s="15">
        <v>2955794.96</v>
      </c>
      <c r="F103" s="42">
        <f t="shared" si="1"/>
        <v>2821.0395957587807</v>
      </c>
      <c r="G103" s="20"/>
      <c r="H103" s="21"/>
    </row>
    <row r="104" spans="1:8" ht="16.5" customHeight="1" x14ac:dyDescent="0.45">
      <c r="A104" s="13" t="s">
        <v>102</v>
      </c>
      <c r="B104" s="46" t="s">
        <v>25</v>
      </c>
      <c r="C104" s="14">
        <v>7358</v>
      </c>
      <c r="D104" s="14">
        <v>4305984.66</v>
      </c>
      <c r="E104" s="15">
        <v>808380.84</v>
      </c>
      <c r="F104" s="42">
        <f t="shared" si="1"/>
        <v>695.07549605871156</v>
      </c>
      <c r="G104" s="20"/>
      <c r="H104" s="21"/>
    </row>
    <row r="105" spans="1:8" ht="16.5" customHeight="1" x14ac:dyDescent="0.45">
      <c r="A105" s="13" t="s">
        <v>523</v>
      </c>
      <c r="B105" s="46" t="s">
        <v>29</v>
      </c>
      <c r="C105" s="14">
        <v>234</v>
      </c>
      <c r="D105" s="14">
        <v>608080.38</v>
      </c>
      <c r="E105" s="15">
        <v>340758.99</v>
      </c>
      <c r="F105" s="42">
        <f t="shared" si="1"/>
        <v>4054.8691025641024</v>
      </c>
      <c r="G105" s="20"/>
      <c r="H105" s="21"/>
    </row>
    <row r="106" spans="1:8" ht="16.5" customHeight="1" x14ac:dyDescent="0.45">
      <c r="A106" s="13" t="s">
        <v>103</v>
      </c>
      <c r="B106" s="46" t="s">
        <v>18</v>
      </c>
      <c r="C106" s="14">
        <v>4808</v>
      </c>
      <c r="D106" s="14">
        <v>2074589.75</v>
      </c>
      <c r="E106" s="15">
        <v>2688277.97</v>
      </c>
      <c r="F106" s="42">
        <f t="shared" si="1"/>
        <v>990.61308652246271</v>
      </c>
      <c r="G106" s="20"/>
      <c r="H106" s="21"/>
    </row>
    <row r="107" spans="1:8" ht="16.5" customHeight="1" x14ac:dyDescent="0.45">
      <c r="A107" s="13" t="s">
        <v>104</v>
      </c>
      <c r="B107" s="46" t="s">
        <v>29</v>
      </c>
      <c r="C107" s="14">
        <v>9077</v>
      </c>
      <c r="D107" s="14">
        <v>4771025</v>
      </c>
      <c r="E107" s="15">
        <v>548626.66</v>
      </c>
      <c r="F107" s="42">
        <f t="shared" si="1"/>
        <v>586.05835187837397</v>
      </c>
      <c r="G107" s="20"/>
      <c r="H107" s="21"/>
    </row>
    <row r="108" spans="1:8" ht="16.5" customHeight="1" x14ac:dyDescent="0.45">
      <c r="A108" s="13" t="s">
        <v>105</v>
      </c>
      <c r="B108" s="46" t="s">
        <v>29</v>
      </c>
      <c r="C108" s="14">
        <v>465</v>
      </c>
      <c r="D108" s="14">
        <v>1011763.33</v>
      </c>
      <c r="E108" s="15">
        <v>286289.71999999997</v>
      </c>
      <c r="F108" s="42">
        <f t="shared" si="1"/>
        <v>2791.5119354838707</v>
      </c>
      <c r="G108" s="20"/>
      <c r="H108" s="21"/>
    </row>
    <row r="109" spans="1:8" ht="16.5" customHeight="1" x14ac:dyDescent="0.45">
      <c r="A109" s="13" t="s">
        <v>106</v>
      </c>
      <c r="B109" s="46" t="s">
        <v>29</v>
      </c>
      <c r="C109" s="14">
        <v>77654</v>
      </c>
      <c r="D109" s="14">
        <v>27662245.440000001</v>
      </c>
      <c r="E109" s="15">
        <v>4568250.12</v>
      </c>
      <c r="F109" s="42">
        <f t="shared" si="1"/>
        <v>415.05261235738021</v>
      </c>
      <c r="G109" s="20"/>
      <c r="H109" s="21"/>
    </row>
    <row r="110" spans="1:8" ht="16.5" customHeight="1" x14ac:dyDescent="0.45">
      <c r="A110" s="13" t="s">
        <v>107</v>
      </c>
      <c r="B110" s="46" t="s">
        <v>24</v>
      </c>
      <c r="C110" s="14">
        <v>1021</v>
      </c>
      <c r="D110" s="14">
        <v>1045336.46</v>
      </c>
      <c r="E110" s="15">
        <v>450409.46</v>
      </c>
      <c r="F110" s="42">
        <f t="shared" si="1"/>
        <v>1464.9813124387854</v>
      </c>
      <c r="G110" s="20"/>
      <c r="H110" s="21"/>
    </row>
    <row r="111" spans="1:8" ht="16.5" customHeight="1" x14ac:dyDescent="0.45">
      <c r="A111" s="13" t="s">
        <v>524</v>
      </c>
      <c r="B111" s="46" t="s">
        <v>40</v>
      </c>
      <c r="C111" s="14">
        <v>7228</v>
      </c>
      <c r="D111" s="14">
        <v>3716650.41</v>
      </c>
      <c r="E111" s="15">
        <v>829798.7</v>
      </c>
      <c r="F111" s="42">
        <f t="shared" si="1"/>
        <v>629.00513420033212</v>
      </c>
      <c r="G111" s="20"/>
      <c r="H111" s="21"/>
    </row>
    <row r="112" spans="1:8" ht="16.5" customHeight="1" x14ac:dyDescent="0.45">
      <c r="A112" s="13" t="s">
        <v>108</v>
      </c>
      <c r="B112" s="46" t="s">
        <v>29</v>
      </c>
      <c r="C112" s="14">
        <v>1552</v>
      </c>
      <c r="D112" s="14">
        <v>1362120.3</v>
      </c>
      <c r="E112" s="15">
        <v>450552.2</v>
      </c>
      <c r="F112" s="42">
        <f t="shared" si="1"/>
        <v>1167.9590850515465</v>
      </c>
      <c r="G112" s="20"/>
      <c r="H112" s="21"/>
    </row>
    <row r="113" spans="1:8" ht="16.5" customHeight="1" x14ac:dyDescent="0.45">
      <c r="A113" s="13" t="s">
        <v>109</v>
      </c>
      <c r="B113" s="46" t="s">
        <v>24</v>
      </c>
      <c r="C113" s="14">
        <v>2246</v>
      </c>
      <c r="D113" s="14">
        <v>1756556.94</v>
      </c>
      <c r="E113" s="15">
        <v>437314.98</v>
      </c>
      <c r="F113" s="42">
        <f t="shared" si="1"/>
        <v>976.79070347284062</v>
      </c>
      <c r="G113" s="20"/>
      <c r="H113" s="21"/>
    </row>
    <row r="114" spans="1:8" ht="16.5" customHeight="1" x14ac:dyDescent="0.45">
      <c r="A114" s="13" t="s">
        <v>110</v>
      </c>
      <c r="B114" s="46" t="s">
        <v>21</v>
      </c>
      <c r="C114" s="14">
        <v>4910</v>
      </c>
      <c r="D114" s="14">
        <v>3943178.99</v>
      </c>
      <c r="E114" s="15">
        <v>557819.59</v>
      </c>
      <c r="F114" s="42">
        <f t="shared" si="1"/>
        <v>916.70032179226075</v>
      </c>
      <c r="G114" s="20"/>
      <c r="H114" s="21"/>
    </row>
    <row r="115" spans="1:8" ht="16.5" customHeight="1" x14ac:dyDescent="0.45">
      <c r="A115" s="13" t="s">
        <v>111</v>
      </c>
      <c r="B115" s="46" t="s">
        <v>29</v>
      </c>
      <c r="C115" s="14">
        <v>3115</v>
      </c>
      <c r="D115" s="14">
        <v>2201194.84</v>
      </c>
      <c r="E115" s="15">
        <v>237424.45</v>
      </c>
      <c r="F115" s="42">
        <f t="shared" si="1"/>
        <v>782.86333547351524</v>
      </c>
      <c r="G115" s="20"/>
      <c r="H115" s="21"/>
    </row>
    <row r="116" spans="1:8" ht="16.5" customHeight="1" x14ac:dyDescent="0.45">
      <c r="A116" s="13" t="s">
        <v>112</v>
      </c>
      <c r="B116" s="46" t="s">
        <v>29</v>
      </c>
      <c r="C116" s="14">
        <v>462</v>
      </c>
      <c r="D116" s="14">
        <v>784716.08</v>
      </c>
      <c r="E116" s="15">
        <v>-151520.01999999999</v>
      </c>
      <c r="F116" s="42">
        <f t="shared" si="1"/>
        <v>1370.5542424242424</v>
      </c>
      <c r="G116" s="20"/>
      <c r="H116" s="21"/>
    </row>
    <row r="117" spans="1:8" ht="16.5" customHeight="1" x14ac:dyDescent="0.45">
      <c r="A117" s="13" t="s">
        <v>113</v>
      </c>
      <c r="B117" s="46" t="s">
        <v>34</v>
      </c>
      <c r="C117" s="14">
        <v>429</v>
      </c>
      <c r="D117" s="14">
        <v>528758.18999999994</v>
      </c>
      <c r="E117" s="15">
        <v>132592.43</v>
      </c>
      <c r="F117" s="42">
        <f t="shared" si="1"/>
        <v>1541.6098368298365</v>
      </c>
      <c r="G117" s="20"/>
      <c r="H117" s="21"/>
    </row>
    <row r="118" spans="1:8" ht="16.5" customHeight="1" x14ac:dyDescent="0.45">
      <c r="A118" s="13" t="s">
        <v>114</v>
      </c>
      <c r="B118" s="46" t="s">
        <v>18</v>
      </c>
      <c r="C118" s="14">
        <v>227</v>
      </c>
      <c r="D118" s="14">
        <v>268179.63</v>
      </c>
      <c r="E118" s="15">
        <v>60370.18</v>
      </c>
      <c r="F118" s="42">
        <f t="shared" si="1"/>
        <v>1447.3559911894274</v>
      </c>
      <c r="G118" s="20"/>
      <c r="H118" s="21"/>
    </row>
    <row r="119" spans="1:8" ht="16.5" customHeight="1" x14ac:dyDescent="0.45">
      <c r="A119" s="13" t="s">
        <v>115</v>
      </c>
      <c r="B119" s="46" t="s">
        <v>24</v>
      </c>
      <c r="C119" s="14">
        <v>695</v>
      </c>
      <c r="D119" s="14">
        <v>790323.49</v>
      </c>
      <c r="E119" s="15">
        <v>322931</v>
      </c>
      <c r="F119" s="42">
        <f t="shared" si="1"/>
        <v>1601.8050215827338</v>
      </c>
      <c r="G119" s="20"/>
      <c r="H119" s="21"/>
    </row>
    <row r="120" spans="1:8" ht="16.5" customHeight="1" x14ac:dyDescent="0.45">
      <c r="A120" s="13" t="s">
        <v>116</v>
      </c>
      <c r="B120" s="46" t="s">
        <v>28</v>
      </c>
      <c r="C120" s="14">
        <v>288</v>
      </c>
      <c r="D120" s="14">
        <v>548187.92000000004</v>
      </c>
      <c r="E120" s="15">
        <v>155736.60999999999</v>
      </c>
      <c r="F120" s="42">
        <f t="shared" si="1"/>
        <v>2444.1823958333334</v>
      </c>
      <c r="G120" s="20"/>
      <c r="H120" s="21"/>
    </row>
    <row r="121" spans="1:8" ht="16.5" customHeight="1" x14ac:dyDescent="0.45">
      <c r="A121" s="13" t="s">
        <v>117</v>
      </c>
      <c r="B121" s="46" t="s">
        <v>21</v>
      </c>
      <c r="C121" s="14">
        <v>635</v>
      </c>
      <c r="D121" s="14">
        <v>1096470.02</v>
      </c>
      <c r="E121" s="15">
        <v>168133.93</v>
      </c>
      <c r="F121" s="42">
        <f t="shared" si="1"/>
        <v>1991.5022834645667</v>
      </c>
      <c r="G121" s="20"/>
      <c r="H121" s="21"/>
    </row>
    <row r="122" spans="1:8" ht="16.5" customHeight="1" x14ac:dyDescent="0.45">
      <c r="A122" s="13" t="s">
        <v>576</v>
      </c>
      <c r="B122" s="46" t="s">
        <v>25</v>
      </c>
      <c r="C122" s="14">
        <v>11251</v>
      </c>
      <c r="D122" s="14">
        <v>6602533.7000000002</v>
      </c>
      <c r="E122" s="15">
        <v>806353.3</v>
      </c>
      <c r="F122" s="42">
        <f t="shared" si="1"/>
        <v>658.50919918229488</v>
      </c>
      <c r="G122" s="20"/>
      <c r="H122" s="21"/>
    </row>
    <row r="123" spans="1:8" ht="16.5" customHeight="1" x14ac:dyDescent="0.45">
      <c r="A123" s="13" t="s">
        <v>118</v>
      </c>
      <c r="B123" s="46" t="s">
        <v>28</v>
      </c>
      <c r="C123" s="14">
        <v>14359</v>
      </c>
      <c r="D123" s="14">
        <v>6258421.7999999998</v>
      </c>
      <c r="E123" s="15">
        <v>4444425.6900000004</v>
      </c>
      <c r="F123" s="42">
        <f t="shared" si="1"/>
        <v>745.37554774009334</v>
      </c>
      <c r="G123" s="20"/>
      <c r="H123" s="21"/>
    </row>
    <row r="124" spans="1:8" ht="16.5" customHeight="1" x14ac:dyDescent="0.45">
      <c r="A124" s="13" t="s">
        <v>119</v>
      </c>
      <c r="B124" s="46" t="s">
        <v>28</v>
      </c>
      <c r="C124" s="14">
        <v>6153</v>
      </c>
      <c r="D124" s="14">
        <v>3186026.39</v>
      </c>
      <c r="E124" s="15">
        <v>3652366.96</v>
      </c>
      <c r="F124" s="42">
        <f t="shared" si="1"/>
        <v>1111.391735738664</v>
      </c>
      <c r="G124" s="20"/>
      <c r="H124" s="21"/>
    </row>
    <row r="125" spans="1:8" ht="16.5" customHeight="1" x14ac:dyDescent="0.45">
      <c r="A125" s="13" t="s">
        <v>120</v>
      </c>
      <c r="B125" s="46" t="s">
        <v>29</v>
      </c>
      <c r="C125" s="14">
        <v>941</v>
      </c>
      <c r="D125" s="14">
        <v>1004914.14</v>
      </c>
      <c r="E125" s="15">
        <v>500406.31</v>
      </c>
      <c r="F125" s="42">
        <f t="shared" si="1"/>
        <v>1599.7029224229543</v>
      </c>
      <c r="G125" s="20"/>
      <c r="H125" s="21"/>
    </row>
    <row r="126" spans="1:8" ht="16.5" customHeight="1" x14ac:dyDescent="0.45">
      <c r="A126" s="13" t="s">
        <v>525</v>
      </c>
      <c r="B126" s="46" t="s">
        <v>25</v>
      </c>
      <c r="C126" s="14">
        <v>22970</v>
      </c>
      <c r="D126" s="14">
        <v>10679782.49</v>
      </c>
      <c r="E126" s="15">
        <v>89810.82</v>
      </c>
      <c r="F126" s="42">
        <f t="shared" si="1"/>
        <v>468.8547370483239</v>
      </c>
      <c r="G126" s="20"/>
      <c r="H126" s="21"/>
    </row>
    <row r="127" spans="1:8" ht="16.5" customHeight="1" x14ac:dyDescent="0.45">
      <c r="A127" s="13" t="s">
        <v>526</v>
      </c>
      <c r="B127" s="46" t="s">
        <v>40</v>
      </c>
      <c r="C127" s="14">
        <v>7533</v>
      </c>
      <c r="D127" s="14">
        <v>3406437.76</v>
      </c>
      <c r="E127" s="15">
        <v>334649.94</v>
      </c>
      <c r="F127" s="42">
        <f t="shared" si="1"/>
        <v>496.62653657241469</v>
      </c>
      <c r="G127" s="20"/>
      <c r="H127" s="21"/>
    </row>
    <row r="128" spans="1:8" ht="16.5" customHeight="1" x14ac:dyDescent="0.45">
      <c r="A128" s="13" t="s">
        <v>121</v>
      </c>
      <c r="B128" s="46" t="s">
        <v>24</v>
      </c>
      <c r="C128" s="14">
        <v>311</v>
      </c>
      <c r="D128" s="14">
        <v>375683.59</v>
      </c>
      <c r="E128" s="15">
        <v>198580.43</v>
      </c>
      <c r="F128" s="42">
        <f t="shared" si="1"/>
        <v>1846.5081028938907</v>
      </c>
      <c r="G128" s="20"/>
      <c r="H128" s="21"/>
    </row>
    <row r="129" spans="1:8" ht="16.5" customHeight="1" x14ac:dyDescent="0.45">
      <c r="A129" s="13" t="s">
        <v>122</v>
      </c>
      <c r="B129" s="46" t="s">
        <v>21</v>
      </c>
      <c r="C129" s="14">
        <v>7134</v>
      </c>
      <c r="D129" s="14">
        <v>5327193.3</v>
      </c>
      <c r="E129" s="15">
        <v>1066700.2</v>
      </c>
      <c r="F129" s="42">
        <f t="shared" si="1"/>
        <v>896.25644799551446</v>
      </c>
      <c r="G129" s="20"/>
      <c r="H129" s="21"/>
    </row>
    <row r="130" spans="1:8" ht="16.5" customHeight="1" x14ac:dyDescent="0.45">
      <c r="A130" s="13" t="s">
        <v>123</v>
      </c>
      <c r="B130" s="46" t="s">
        <v>29</v>
      </c>
      <c r="C130" s="14">
        <v>1758</v>
      </c>
      <c r="D130" s="14">
        <v>1249081.54</v>
      </c>
      <c r="E130" s="15">
        <v>875170.97</v>
      </c>
      <c r="F130" s="42">
        <f t="shared" si="1"/>
        <v>1208.3347610921501</v>
      </c>
      <c r="G130" s="20"/>
      <c r="H130" s="21"/>
    </row>
    <row r="131" spans="1:8" ht="16.5" customHeight="1" x14ac:dyDescent="0.45">
      <c r="A131" s="13" t="s">
        <v>124</v>
      </c>
      <c r="B131" s="46" t="s">
        <v>24</v>
      </c>
      <c r="C131" s="14">
        <v>308</v>
      </c>
      <c r="D131" s="14">
        <v>462388.29</v>
      </c>
      <c r="E131" s="15">
        <v>50338.14</v>
      </c>
      <c r="F131" s="42">
        <f t="shared" si="1"/>
        <v>1664.6962012987012</v>
      </c>
      <c r="G131" s="20"/>
      <c r="H131" s="21"/>
    </row>
    <row r="132" spans="1:8" ht="16.5" customHeight="1" x14ac:dyDescent="0.45">
      <c r="A132" s="13" t="s">
        <v>125</v>
      </c>
      <c r="B132" s="46" t="s">
        <v>25</v>
      </c>
      <c r="C132" s="14">
        <v>16410</v>
      </c>
      <c r="D132" s="14">
        <v>11078387.01</v>
      </c>
      <c r="E132" s="15">
        <v>5859805.3700000001</v>
      </c>
      <c r="F132" s="42">
        <f t="shared" si="1"/>
        <v>1032.1872260816574</v>
      </c>
      <c r="G132" s="20"/>
      <c r="H132" s="21"/>
    </row>
    <row r="133" spans="1:8" ht="16.5" customHeight="1" x14ac:dyDescent="0.45">
      <c r="A133" s="13" t="s">
        <v>577</v>
      </c>
      <c r="B133" s="46" t="s">
        <v>28</v>
      </c>
      <c r="C133" s="14">
        <v>710</v>
      </c>
      <c r="D133" s="14">
        <v>597809.51</v>
      </c>
      <c r="E133" s="15">
        <v>327149</v>
      </c>
      <c r="F133" s="42">
        <f t="shared" si="1"/>
        <v>1302.7584647887325</v>
      </c>
      <c r="G133" s="20"/>
      <c r="H133" s="21"/>
    </row>
    <row r="134" spans="1:8" ht="16.5" customHeight="1" x14ac:dyDescent="0.45">
      <c r="A134" s="13" t="s">
        <v>126</v>
      </c>
      <c r="B134" s="46" t="s">
        <v>21</v>
      </c>
      <c r="C134" s="14">
        <v>20024</v>
      </c>
      <c r="D134" s="14">
        <v>11339987.99</v>
      </c>
      <c r="E134" s="15">
        <v>3750395.31</v>
      </c>
      <c r="F134" s="42">
        <f t="shared" si="1"/>
        <v>753.61482720735125</v>
      </c>
      <c r="G134" s="20"/>
      <c r="H134" s="21"/>
    </row>
    <row r="135" spans="1:8" ht="16.5" customHeight="1" x14ac:dyDescent="0.45">
      <c r="A135" s="13" t="s">
        <v>127</v>
      </c>
      <c r="B135" s="46" t="s">
        <v>34</v>
      </c>
      <c r="C135" s="14">
        <v>1651</v>
      </c>
      <c r="D135" s="14">
        <v>1018256.62</v>
      </c>
      <c r="E135" s="15">
        <v>214549.47</v>
      </c>
      <c r="F135" s="42">
        <f t="shared" si="1"/>
        <v>746.70265899454876</v>
      </c>
      <c r="G135" s="20"/>
      <c r="H135" s="21"/>
    </row>
    <row r="136" spans="1:8" ht="16.5" customHeight="1" x14ac:dyDescent="0.45">
      <c r="A136" s="13" t="s">
        <v>527</v>
      </c>
      <c r="B136" s="46" t="s">
        <v>24</v>
      </c>
      <c r="C136" s="14">
        <v>1517</v>
      </c>
      <c r="D136" s="14">
        <v>1409263.41</v>
      </c>
      <c r="E136" s="15">
        <v>1860744.17</v>
      </c>
      <c r="F136" s="42">
        <f t="shared" si="1"/>
        <v>2155.5752010547135</v>
      </c>
      <c r="G136" s="20"/>
      <c r="H136" s="21"/>
    </row>
    <row r="137" spans="1:8" ht="16.5" customHeight="1" x14ac:dyDescent="0.45">
      <c r="A137" s="13" t="s">
        <v>8</v>
      </c>
      <c r="B137" s="46" t="s">
        <v>40</v>
      </c>
      <c r="C137" s="14">
        <v>110914</v>
      </c>
      <c r="D137" s="14">
        <v>109926627.06</v>
      </c>
      <c r="E137" s="15">
        <v>11036406.42</v>
      </c>
      <c r="F137" s="42">
        <f t="shared" si="1"/>
        <v>1090.6020293200138</v>
      </c>
      <c r="G137" s="20"/>
      <c r="H137" s="21"/>
    </row>
    <row r="138" spans="1:8" ht="16.5" customHeight="1" x14ac:dyDescent="0.45">
      <c r="A138" s="13" t="s">
        <v>128</v>
      </c>
      <c r="B138" s="46" t="s">
        <v>24</v>
      </c>
      <c r="C138" s="14">
        <v>5492</v>
      </c>
      <c r="D138" s="14">
        <v>2668293.7799999998</v>
      </c>
      <c r="E138" s="15">
        <v>325285.76000000001</v>
      </c>
      <c r="F138" s="42">
        <f t="shared" ref="F138:F201" si="2">(D138+E138)/C138</f>
        <v>545.08003277494538</v>
      </c>
      <c r="G138" s="20"/>
      <c r="H138" s="21"/>
    </row>
    <row r="139" spans="1:8" ht="16.5" customHeight="1" x14ac:dyDescent="0.45">
      <c r="A139" s="13" t="s">
        <v>129</v>
      </c>
      <c r="B139" s="46" t="s">
        <v>28</v>
      </c>
      <c r="C139" s="14">
        <v>1117</v>
      </c>
      <c r="D139" s="14">
        <v>746235.32</v>
      </c>
      <c r="E139" s="15">
        <v>427227.67</v>
      </c>
      <c r="F139" s="42">
        <f t="shared" si="2"/>
        <v>1050.5487824529991</v>
      </c>
      <c r="G139" s="20"/>
      <c r="H139" s="21"/>
    </row>
    <row r="140" spans="1:8" ht="16.5" customHeight="1" x14ac:dyDescent="0.45">
      <c r="A140" s="13" t="s">
        <v>130</v>
      </c>
      <c r="B140" s="46" t="s">
        <v>24</v>
      </c>
      <c r="C140" s="14">
        <v>681</v>
      </c>
      <c r="D140" s="14">
        <v>1077629.55</v>
      </c>
      <c r="E140" s="15">
        <v>88854.94</v>
      </c>
      <c r="F140" s="42">
        <f t="shared" si="2"/>
        <v>1712.8993979441998</v>
      </c>
      <c r="G140" s="20"/>
      <c r="H140" s="21"/>
    </row>
    <row r="141" spans="1:8" ht="16.5" customHeight="1" x14ac:dyDescent="0.45">
      <c r="A141" s="13" t="s">
        <v>578</v>
      </c>
      <c r="B141" s="46" t="s">
        <v>28</v>
      </c>
      <c r="C141" s="14">
        <v>2759</v>
      </c>
      <c r="D141" s="14">
        <v>1657833.88</v>
      </c>
      <c r="E141" s="15">
        <v>298539.61</v>
      </c>
      <c r="F141" s="42">
        <f t="shared" si="2"/>
        <v>709.08789054005069</v>
      </c>
      <c r="G141" s="20"/>
      <c r="H141" s="21"/>
    </row>
    <row r="142" spans="1:8" ht="16.5" customHeight="1" x14ac:dyDescent="0.45">
      <c r="A142" s="13" t="s">
        <v>131</v>
      </c>
      <c r="B142" s="46" t="s">
        <v>24</v>
      </c>
      <c r="C142" s="14">
        <v>658</v>
      </c>
      <c r="D142" s="14">
        <v>644694.69999999995</v>
      </c>
      <c r="E142" s="15">
        <v>112147.26</v>
      </c>
      <c r="F142" s="42">
        <f t="shared" si="2"/>
        <v>1150.215744680851</v>
      </c>
      <c r="G142" s="20"/>
      <c r="H142" s="21"/>
    </row>
    <row r="143" spans="1:8" ht="16.5" customHeight="1" x14ac:dyDescent="0.45">
      <c r="A143" s="13" t="s">
        <v>132</v>
      </c>
      <c r="B143" s="46" t="s">
        <v>25</v>
      </c>
      <c r="C143" s="14">
        <v>28705</v>
      </c>
      <c r="D143" s="14">
        <v>15318502.869999999</v>
      </c>
      <c r="E143" s="15">
        <v>4558135.8099999996</v>
      </c>
      <c r="F143" s="42">
        <f t="shared" si="2"/>
        <v>692.44517261801082</v>
      </c>
      <c r="G143" s="20"/>
      <c r="H143" s="21"/>
    </row>
    <row r="144" spans="1:8" ht="16.5" customHeight="1" x14ac:dyDescent="0.45">
      <c r="A144" s="13" t="s">
        <v>133</v>
      </c>
      <c r="B144" s="46" t="s">
        <v>34</v>
      </c>
      <c r="C144" s="14">
        <v>2632</v>
      </c>
      <c r="D144" s="14">
        <v>1441654.87</v>
      </c>
      <c r="E144" s="15">
        <v>557226.44999999995</v>
      </c>
      <c r="F144" s="42">
        <f t="shared" si="2"/>
        <v>759.45338905775077</v>
      </c>
      <c r="G144" s="20"/>
      <c r="H144" s="21"/>
    </row>
    <row r="145" spans="1:8" ht="16.5" customHeight="1" x14ac:dyDescent="0.45">
      <c r="A145" s="13" t="s">
        <v>134</v>
      </c>
      <c r="B145" s="46" t="s">
        <v>25</v>
      </c>
      <c r="C145" s="14">
        <v>5132</v>
      </c>
      <c r="D145" s="14">
        <v>3728665.77</v>
      </c>
      <c r="E145" s="15">
        <v>2804451.37</v>
      </c>
      <c r="F145" s="42">
        <f t="shared" si="2"/>
        <v>1273.0158106001561</v>
      </c>
      <c r="G145" s="20"/>
      <c r="H145" s="21"/>
    </row>
    <row r="146" spans="1:8" ht="16.5" customHeight="1" x14ac:dyDescent="0.45">
      <c r="A146" s="13" t="s">
        <v>135</v>
      </c>
      <c r="B146" s="46" t="s">
        <v>28</v>
      </c>
      <c r="C146" s="14">
        <v>2014</v>
      </c>
      <c r="D146" s="14">
        <v>1226716.81</v>
      </c>
      <c r="E146" s="15">
        <v>458713.93</v>
      </c>
      <c r="F146" s="42">
        <f t="shared" si="2"/>
        <v>836.85736842105268</v>
      </c>
      <c r="G146" s="20"/>
      <c r="H146" s="21"/>
    </row>
    <row r="147" spans="1:8" ht="16.5" customHeight="1" x14ac:dyDescent="0.45">
      <c r="A147" s="13" t="s">
        <v>579</v>
      </c>
      <c r="B147" s="46" t="s">
        <v>34</v>
      </c>
      <c r="C147" s="14">
        <v>1703</v>
      </c>
      <c r="D147" s="14">
        <v>975274.43</v>
      </c>
      <c r="E147" s="15">
        <v>354804.38</v>
      </c>
      <c r="F147" s="42">
        <f t="shared" si="2"/>
        <v>781.02102759835589</v>
      </c>
      <c r="G147" s="20"/>
      <c r="H147" s="21"/>
    </row>
    <row r="148" spans="1:8" ht="16.5" customHeight="1" x14ac:dyDescent="0.45">
      <c r="A148" s="13" t="s">
        <v>136</v>
      </c>
      <c r="B148" s="46" t="s">
        <v>29</v>
      </c>
      <c r="C148" s="14">
        <v>8499</v>
      </c>
      <c r="D148" s="14">
        <v>4725419.54</v>
      </c>
      <c r="E148" s="15">
        <v>1817032.75</v>
      </c>
      <c r="F148" s="42">
        <f t="shared" si="2"/>
        <v>769.79083303918105</v>
      </c>
      <c r="G148" s="20"/>
      <c r="H148" s="21"/>
    </row>
    <row r="149" spans="1:8" ht="16.5" customHeight="1" x14ac:dyDescent="0.45">
      <c r="A149" s="13" t="s">
        <v>137</v>
      </c>
      <c r="B149" s="46" t="s">
        <v>28</v>
      </c>
      <c r="C149" s="14">
        <v>724</v>
      </c>
      <c r="D149" s="14">
        <v>554421.29</v>
      </c>
      <c r="E149" s="15">
        <v>395040.71</v>
      </c>
      <c r="F149" s="42">
        <f t="shared" si="2"/>
        <v>1311.4116022099447</v>
      </c>
      <c r="G149" s="20"/>
      <c r="H149" s="21"/>
    </row>
    <row r="150" spans="1:8" ht="16.5" customHeight="1" x14ac:dyDescent="0.45">
      <c r="A150" s="13" t="s">
        <v>138</v>
      </c>
      <c r="B150" s="46" t="s">
        <v>24</v>
      </c>
      <c r="C150" s="14">
        <v>1245</v>
      </c>
      <c r="D150" s="14">
        <v>1191678.72</v>
      </c>
      <c r="E150" s="15">
        <v>352505.07</v>
      </c>
      <c r="F150" s="42">
        <f t="shared" si="2"/>
        <v>1240.308265060241</v>
      </c>
      <c r="G150" s="20"/>
      <c r="H150" s="21"/>
    </row>
    <row r="151" spans="1:8" ht="16.5" customHeight="1" x14ac:dyDescent="0.45">
      <c r="A151" s="13" t="s">
        <v>139</v>
      </c>
      <c r="B151" s="46" t="s">
        <v>34</v>
      </c>
      <c r="C151" s="14">
        <v>1761</v>
      </c>
      <c r="D151" s="14">
        <v>1128157.22</v>
      </c>
      <c r="E151" s="15">
        <v>1249578.3899999999</v>
      </c>
      <c r="F151" s="42">
        <f t="shared" si="2"/>
        <v>1350.2189721749005</v>
      </c>
      <c r="G151" s="20"/>
      <c r="H151" s="21"/>
    </row>
    <row r="152" spans="1:8" ht="16.5" customHeight="1" x14ac:dyDescent="0.45">
      <c r="A152" s="13" t="s">
        <v>140</v>
      </c>
      <c r="B152" s="46" t="s">
        <v>24</v>
      </c>
      <c r="C152" s="14">
        <v>3906</v>
      </c>
      <c r="D152" s="14">
        <v>4140061.48</v>
      </c>
      <c r="E152" s="15">
        <v>78726.100000000006</v>
      </c>
      <c r="F152" s="42">
        <f t="shared" si="2"/>
        <v>1080.0787455197133</v>
      </c>
      <c r="G152" s="20"/>
      <c r="H152" s="21"/>
    </row>
    <row r="153" spans="1:8" ht="16.5" customHeight="1" x14ac:dyDescent="0.45">
      <c r="A153" s="13" t="s">
        <v>141</v>
      </c>
      <c r="B153" s="46" t="s">
        <v>18</v>
      </c>
      <c r="C153" s="14">
        <v>1134</v>
      </c>
      <c r="D153" s="14">
        <v>1084257.93</v>
      </c>
      <c r="E153" s="15">
        <v>164532.81</v>
      </c>
      <c r="F153" s="42">
        <f t="shared" si="2"/>
        <v>1101.2264021164021</v>
      </c>
      <c r="G153" s="20"/>
      <c r="H153" s="21"/>
    </row>
    <row r="154" spans="1:8" ht="16.5" customHeight="1" x14ac:dyDescent="0.45">
      <c r="A154" s="13" t="s">
        <v>142</v>
      </c>
      <c r="B154" s="46" t="s">
        <v>25</v>
      </c>
      <c r="C154" s="14">
        <v>10728</v>
      </c>
      <c r="D154" s="14">
        <v>6482236.7000000002</v>
      </c>
      <c r="E154" s="15">
        <v>506984.16</v>
      </c>
      <c r="F154" s="42">
        <f t="shared" si="2"/>
        <v>651.49336875466076</v>
      </c>
      <c r="G154" s="20"/>
      <c r="H154" s="21"/>
    </row>
    <row r="155" spans="1:8" ht="16.5" customHeight="1" x14ac:dyDescent="0.45">
      <c r="A155" s="13" t="s">
        <v>143</v>
      </c>
      <c r="B155" s="46" t="s">
        <v>18</v>
      </c>
      <c r="C155" s="14">
        <v>3569</v>
      </c>
      <c r="D155" s="14">
        <v>1628451.98</v>
      </c>
      <c r="E155" s="15">
        <v>2949615.72</v>
      </c>
      <c r="F155" s="42">
        <f t="shared" si="2"/>
        <v>1282.7312132249931</v>
      </c>
      <c r="G155" s="20"/>
      <c r="H155" s="21"/>
    </row>
    <row r="156" spans="1:8" ht="16.5" customHeight="1" x14ac:dyDescent="0.45">
      <c r="A156" s="13" t="s">
        <v>144</v>
      </c>
      <c r="B156" s="46" t="s">
        <v>25</v>
      </c>
      <c r="C156" s="14">
        <v>3410</v>
      </c>
      <c r="D156" s="14">
        <v>5514932.3899999997</v>
      </c>
      <c r="E156" s="15">
        <v>1978220.42</v>
      </c>
      <c r="F156" s="42">
        <f t="shared" si="2"/>
        <v>2197.4055161290321</v>
      </c>
      <c r="G156" s="20"/>
      <c r="H156" s="21"/>
    </row>
    <row r="157" spans="1:8" ht="16.5" customHeight="1" x14ac:dyDescent="0.45">
      <c r="A157" s="13" t="s">
        <v>145</v>
      </c>
      <c r="B157" s="46" t="s">
        <v>24</v>
      </c>
      <c r="C157" s="14">
        <v>389</v>
      </c>
      <c r="D157" s="14">
        <v>413247.81</v>
      </c>
      <c r="E157" s="15">
        <v>150610.85</v>
      </c>
      <c r="F157" s="42">
        <f t="shared" si="2"/>
        <v>1449.5081233933163</v>
      </c>
      <c r="G157" s="20"/>
      <c r="H157" s="21"/>
    </row>
    <row r="158" spans="1:8" ht="16.5" customHeight="1" x14ac:dyDescent="0.45">
      <c r="A158" s="13" t="s">
        <v>146</v>
      </c>
      <c r="B158" s="46" t="s">
        <v>28</v>
      </c>
      <c r="C158" s="14">
        <v>381</v>
      </c>
      <c r="D158" s="14">
        <v>434577.01</v>
      </c>
      <c r="E158" s="15">
        <v>209685.54</v>
      </c>
      <c r="F158" s="42">
        <f t="shared" si="2"/>
        <v>1690.9778215223098</v>
      </c>
      <c r="G158" s="20"/>
      <c r="H158" s="21"/>
    </row>
    <row r="159" spans="1:8" ht="16.5" customHeight="1" x14ac:dyDescent="0.45">
      <c r="A159" s="13" t="s">
        <v>147</v>
      </c>
      <c r="B159" s="46" t="s">
        <v>21</v>
      </c>
      <c r="C159" s="14">
        <v>2806</v>
      </c>
      <c r="D159" s="14">
        <v>2737701.55</v>
      </c>
      <c r="E159" s="15">
        <v>762433.01</v>
      </c>
      <c r="F159" s="42">
        <f t="shared" si="2"/>
        <v>1247.3751104775479</v>
      </c>
      <c r="G159" s="20"/>
      <c r="H159" s="21"/>
    </row>
    <row r="160" spans="1:8" ht="16.5" customHeight="1" x14ac:dyDescent="0.45">
      <c r="A160" s="13" t="s">
        <v>148</v>
      </c>
      <c r="B160" s="46" t="s">
        <v>24</v>
      </c>
      <c r="C160" s="14">
        <v>576</v>
      </c>
      <c r="D160" s="14">
        <v>538429.44999999995</v>
      </c>
      <c r="E160" s="15">
        <v>266150.76</v>
      </c>
      <c r="F160" s="42">
        <f t="shared" si="2"/>
        <v>1396.8406423611111</v>
      </c>
      <c r="G160" s="20"/>
      <c r="H160" s="21"/>
    </row>
    <row r="161" spans="1:8" ht="16.5" customHeight="1" x14ac:dyDescent="0.45">
      <c r="A161" s="13" t="s">
        <v>149</v>
      </c>
      <c r="B161" s="46" t="s">
        <v>24</v>
      </c>
      <c r="C161" s="14">
        <v>227</v>
      </c>
      <c r="D161" s="14">
        <v>390521.95</v>
      </c>
      <c r="E161" s="15">
        <v>312229.21999999997</v>
      </c>
      <c r="F161" s="42">
        <f t="shared" si="2"/>
        <v>3095.8201321585898</v>
      </c>
      <c r="G161" s="20"/>
      <c r="H161" s="21"/>
    </row>
    <row r="162" spans="1:8" ht="16.5" customHeight="1" x14ac:dyDescent="0.45">
      <c r="A162" s="13" t="s">
        <v>580</v>
      </c>
      <c r="B162" s="46" t="s">
        <v>18</v>
      </c>
      <c r="C162" s="14">
        <v>8441</v>
      </c>
      <c r="D162" s="14">
        <v>4102333.11</v>
      </c>
      <c r="E162" s="15">
        <v>570850.5</v>
      </c>
      <c r="F162" s="42">
        <f t="shared" si="2"/>
        <v>553.62914465110759</v>
      </c>
      <c r="G162" s="20"/>
      <c r="H162" s="21"/>
    </row>
    <row r="163" spans="1:8" ht="16.5" customHeight="1" x14ac:dyDescent="0.45">
      <c r="A163" s="13" t="s">
        <v>150</v>
      </c>
      <c r="B163" s="46" t="s">
        <v>34</v>
      </c>
      <c r="C163" s="14">
        <v>597</v>
      </c>
      <c r="D163" s="14">
        <v>465258.95</v>
      </c>
      <c r="E163" s="15">
        <v>165328.29999999999</v>
      </c>
      <c r="F163" s="42">
        <f t="shared" si="2"/>
        <v>1056.2600502512562</v>
      </c>
      <c r="G163" s="20"/>
      <c r="H163" s="21"/>
    </row>
    <row r="164" spans="1:8" ht="16.5" customHeight="1" x14ac:dyDescent="0.45">
      <c r="A164" s="13" t="s">
        <v>151</v>
      </c>
      <c r="B164" s="46" t="s">
        <v>21</v>
      </c>
      <c r="C164" s="14">
        <v>2299</v>
      </c>
      <c r="D164" s="14">
        <v>1981866.98</v>
      </c>
      <c r="E164" s="15">
        <v>1154249.47</v>
      </c>
      <c r="F164" s="42">
        <f t="shared" si="2"/>
        <v>1364.1219878207917</v>
      </c>
      <c r="G164" s="20"/>
      <c r="H164" s="21"/>
    </row>
    <row r="165" spans="1:8" ht="16.5" customHeight="1" x14ac:dyDescent="0.45">
      <c r="A165" s="13" t="s">
        <v>152</v>
      </c>
      <c r="B165" s="46" t="s">
        <v>34</v>
      </c>
      <c r="C165" s="14">
        <v>1293</v>
      </c>
      <c r="D165" s="14">
        <v>725633.25</v>
      </c>
      <c r="E165" s="15">
        <v>291464.77</v>
      </c>
      <c r="F165" s="42">
        <f t="shared" si="2"/>
        <v>786.61873163186385</v>
      </c>
      <c r="G165" s="20"/>
      <c r="H165" s="21"/>
    </row>
    <row r="166" spans="1:8" ht="16.5" customHeight="1" x14ac:dyDescent="0.45">
      <c r="A166" s="13" t="s">
        <v>153</v>
      </c>
      <c r="B166" s="46" t="s">
        <v>21</v>
      </c>
      <c r="C166" s="14">
        <v>1422</v>
      </c>
      <c r="D166" s="14">
        <v>1327041.07</v>
      </c>
      <c r="E166" s="15">
        <v>261740.2</v>
      </c>
      <c r="F166" s="42">
        <f t="shared" si="2"/>
        <v>1117.286406469761</v>
      </c>
      <c r="G166" s="20"/>
      <c r="H166" s="21"/>
    </row>
    <row r="167" spans="1:8" ht="16.5" customHeight="1" x14ac:dyDescent="0.45">
      <c r="A167" s="13" t="s">
        <v>154</v>
      </c>
      <c r="B167" s="46" t="s">
        <v>21</v>
      </c>
      <c r="C167" s="14">
        <v>14381</v>
      </c>
      <c r="D167" s="14">
        <v>10713181.470000001</v>
      </c>
      <c r="E167" s="15">
        <v>3312017.83</v>
      </c>
      <c r="F167" s="42">
        <f t="shared" si="2"/>
        <v>975.2589736457827</v>
      </c>
      <c r="G167" s="20"/>
      <c r="H167" s="21"/>
    </row>
    <row r="168" spans="1:8" ht="16.5" customHeight="1" x14ac:dyDescent="0.45">
      <c r="A168" s="13" t="s">
        <v>155</v>
      </c>
      <c r="B168" s="46" t="s">
        <v>25</v>
      </c>
      <c r="C168" s="14">
        <v>29871</v>
      </c>
      <c r="D168" s="14">
        <v>19092663.879999999</v>
      </c>
      <c r="E168" s="15">
        <v>8098957.7400000002</v>
      </c>
      <c r="F168" s="42">
        <f t="shared" si="2"/>
        <v>910.30168457701438</v>
      </c>
      <c r="G168" s="20"/>
      <c r="H168" s="21"/>
    </row>
    <row r="169" spans="1:8" ht="16.5" customHeight="1" x14ac:dyDescent="0.45">
      <c r="A169" s="13" t="s">
        <v>528</v>
      </c>
      <c r="B169" s="46" t="s">
        <v>21</v>
      </c>
      <c r="C169" s="14">
        <v>4325</v>
      </c>
      <c r="D169" s="14">
        <v>3445252.84</v>
      </c>
      <c r="E169" s="15">
        <v>467818.4</v>
      </c>
      <c r="F169" s="42">
        <f t="shared" si="2"/>
        <v>904.75635606936407</v>
      </c>
      <c r="G169" s="20"/>
      <c r="H169" s="21"/>
    </row>
    <row r="170" spans="1:8" ht="16.5" customHeight="1" x14ac:dyDescent="0.45">
      <c r="A170" s="13" t="s">
        <v>156</v>
      </c>
      <c r="B170" s="46" t="s">
        <v>29</v>
      </c>
      <c r="C170" s="14">
        <v>786</v>
      </c>
      <c r="D170" s="14">
        <v>766878.42</v>
      </c>
      <c r="E170" s="15">
        <v>449958.66</v>
      </c>
      <c r="F170" s="42">
        <f t="shared" si="2"/>
        <v>1548.1387786259543</v>
      </c>
      <c r="G170" s="20"/>
      <c r="H170" s="21"/>
    </row>
    <row r="171" spans="1:8" ht="16.5" customHeight="1" x14ac:dyDescent="0.45">
      <c r="A171" s="13" t="s">
        <v>157</v>
      </c>
      <c r="B171" s="46" t="s">
        <v>25</v>
      </c>
      <c r="C171" s="14">
        <v>2617</v>
      </c>
      <c r="D171" s="14">
        <v>1887795.84</v>
      </c>
      <c r="E171" s="15">
        <v>806316.13</v>
      </c>
      <c r="F171" s="42">
        <f t="shared" si="2"/>
        <v>1029.4657890714559</v>
      </c>
      <c r="G171" s="20"/>
      <c r="H171" s="21"/>
    </row>
    <row r="172" spans="1:8" ht="16.5" customHeight="1" x14ac:dyDescent="0.45">
      <c r="A172" s="13" t="s">
        <v>158</v>
      </c>
      <c r="B172" s="46" t="s">
        <v>29</v>
      </c>
      <c r="C172" s="14">
        <v>229</v>
      </c>
      <c r="D172" s="14">
        <v>599721.87</v>
      </c>
      <c r="E172" s="15">
        <v>471907</v>
      </c>
      <c r="F172" s="42">
        <f t="shared" si="2"/>
        <v>4679.6020524017476</v>
      </c>
      <c r="G172" s="20"/>
      <c r="H172" s="21"/>
    </row>
    <row r="173" spans="1:8" ht="16.5" customHeight="1" x14ac:dyDescent="0.45">
      <c r="A173" s="13" t="s">
        <v>159</v>
      </c>
      <c r="B173" s="46" t="s">
        <v>29</v>
      </c>
      <c r="C173" s="14">
        <v>28934</v>
      </c>
      <c r="D173" s="14">
        <v>15006983.27</v>
      </c>
      <c r="E173" s="15">
        <v>6092210.3300000001</v>
      </c>
      <c r="F173" s="42">
        <f t="shared" si="2"/>
        <v>729.2179995852631</v>
      </c>
      <c r="G173" s="20"/>
      <c r="H173" s="21"/>
    </row>
    <row r="174" spans="1:8" ht="16.5" customHeight="1" x14ac:dyDescent="0.45">
      <c r="A174" s="13" t="s">
        <v>581</v>
      </c>
      <c r="B174" s="46" t="s">
        <v>28</v>
      </c>
      <c r="C174" s="14">
        <v>21408</v>
      </c>
      <c r="D174" s="14">
        <v>13575216.15</v>
      </c>
      <c r="E174" s="15">
        <v>1055199.92</v>
      </c>
      <c r="F174" s="42">
        <f t="shared" si="2"/>
        <v>683.40882240284009</v>
      </c>
      <c r="G174" s="20"/>
      <c r="H174" s="21"/>
    </row>
    <row r="175" spans="1:8" ht="16.5" customHeight="1" x14ac:dyDescent="0.45">
      <c r="A175" s="13" t="s">
        <v>160</v>
      </c>
      <c r="B175" s="46" t="s">
        <v>29</v>
      </c>
      <c r="C175" s="14">
        <v>2758</v>
      </c>
      <c r="D175" s="14">
        <v>1521131.25</v>
      </c>
      <c r="E175" s="15">
        <v>423731.66</v>
      </c>
      <c r="F175" s="42">
        <f t="shared" si="2"/>
        <v>705.17146845540242</v>
      </c>
      <c r="G175" s="20"/>
      <c r="H175" s="21"/>
    </row>
    <row r="176" spans="1:8" ht="16.5" customHeight="1" x14ac:dyDescent="0.45">
      <c r="A176" s="13" t="s">
        <v>529</v>
      </c>
      <c r="B176" s="46" t="s">
        <v>29</v>
      </c>
      <c r="C176" s="14">
        <v>8486</v>
      </c>
      <c r="D176" s="14">
        <v>4737605.18</v>
      </c>
      <c r="E176" s="15">
        <v>82511.320000000007</v>
      </c>
      <c r="F176" s="42">
        <f t="shared" si="2"/>
        <v>568.00807211878384</v>
      </c>
      <c r="G176" s="20"/>
      <c r="H176" s="21"/>
    </row>
    <row r="177" spans="1:8" ht="16.5" customHeight="1" x14ac:dyDescent="0.45">
      <c r="A177" s="13" t="s">
        <v>161</v>
      </c>
      <c r="B177" s="46" t="s">
        <v>25</v>
      </c>
      <c r="C177" s="14">
        <v>5307</v>
      </c>
      <c r="D177" s="14">
        <v>6797607.1100000003</v>
      </c>
      <c r="E177" s="15">
        <v>2007874.79</v>
      </c>
      <c r="F177" s="42">
        <f t="shared" si="2"/>
        <v>1659.2202562653101</v>
      </c>
      <c r="G177" s="20"/>
      <c r="H177" s="21"/>
    </row>
    <row r="178" spans="1:8" ht="16.5" customHeight="1" x14ac:dyDescent="0.45">
      <c r="A178" s="13" t="s">
        <v>162</v>
      </c>
      <c r="B178" s="46" t="s">
        <v>28</v>
      </c>
      <c r="C178" s="14">
        <v>226</v>
      </c>
      <c r="D178" s="14">
        <v>411275.67</v>
      </c>
      <c r="E178" s="15">
        <v>103477.32</v>
      </c>
      <c r="F178" s="42">
        <f t="shared" si="2"/>
        <v>2277.6680973451325</v>
      </c>
      <c r="G178" s="20"/>
      <c r="H178" s="21"/>
    </row>
    <row r="179" spans="1:8" ht="16.5" customHeight="1" x14ac:dyDescent="0.45">
      <c r="A179" s="13" t="s">
        <v>530</v>
      </c>
      <c r="B179" s="46" t="s">
        <v>24</v>
      </c>
      <c r="C179" s="14">
        <v>210</v>
      </c>
      <c r="D179" s="14">
        <v>356120.1</v>
      </c>
      <c r="E179" s="15">
        <v>95856.86</v>
      </c>
      <c r="F179" s="42">
        <f t="shared" si="2"/>
        <v>2152.271238095238</v>
      </c>
      <c r="G179" s="20"/>
      <c r="H179" s="21"/>
    </row>
    <row r="180" spans="1:8" ht="16.5" customHeight="1" x14ac:dyDescent="0.45">
      <c r="A180" s="13" t="s">
        <v>163</v>
      </c>
      <c r="B180" s="46" t="s">
        <v>25</v>
      </c>
      <c r="C180" s="14">
        <v>5134</v>
      </c>
      <c r="D180" s="14">
        <v>4198792.58</v>
      </c>
      <c r="E180" s="15">
        <v>1742322.29</v>
      </c>
      <c r="F180" s="42">
        <f t="shared" si="2"/>
        <v>1157.2097526295286</v>
      </c>
      <c r="G180" s="20"/>
      <c r="H180" s="21"/>
    </row>
    <row r="181" spans="1:8" ht="16.5" customHeight="1" x14ac:dyDescent="0.45">
      <c r="A181" s="13" t="s">
        <v>164</v>
      </c>
      <c r="B181" s="46" t="s">
        <v>25</v>
      </c>
      <c r="C181" s="14">
        <v>2863</v>
      </c>
      <c r="D181" s="14">
        <v>1798907.73</v>
      </c>
      <c r="E181" s="15">
        <v>2179515.2999999998</v>
      </c>
      <c r="F181" s="42">
        <f t="shared" si="2"/>
        <v>1389.5993817673768</v>
      </c>
      <c r="G181" s="20"/>
      <c r="H181" s="21"/>
    </row>
    <row r="182" spans="1:8" ht="16.5" customHeight="1" x14ac:dyDescent="0.45">
      <c r="A182" s="13" t="s">
        <v>165</v>
      </c>
      <c r="B182" s="46" t="s">
        <v>25</v>
      </c>
      <c r="C182" s="14">
        <v>17153</v>
      </c>
      <c r="D182" s="14">
        <v>8789892.5600000005</v>
      </c>
      <c r="E182" s="15">
        <v>1348941.05</v>
      </c>
      <c r="F182" s="42">
        <f t="shared" si="2"/>
        <v>591.08223692648528</v>
      </c>
      <c r="G182" s="20"/>
      <c r="H182" s="21"/>
    </row>
    <row r="183" spans="1:8" ht="16.5" customHeight="1" x14ac:dyDescent="0.45">
      <c r="A183" s="13" t="s">
        <v>166</v>
      </c>
      <c r="B183" s="46" t="s">
        <v>25</v>
      </c>
      <c r="C183" s="14">
        <v>612</v>
      </c>
      <c r="D183" s="14">
        <v>803010.04</v>
      </c>
      <c r="E183" s="15">
        <v>415626.06</v>
      </c>
      <c r="F183" s="42">
        <f t="shared" si="2"/>
        <v>1991.2354575163399</v>
      </c>
      <c r="G183" s="20"/>
      <c r="H183" s="21"/>
    </row>
    <row r="184" spans="1:8" ht="16.5" customHeight="1" x14ac:dyDescent="0.45">
      <c r="A184" s="13" t="s">
        <v>167</v>
      </c>
      <c r="B184" s="46" t="s">
        <v>34</v>
      </c>
      <c r="C184" s="14">
        <v>3840</v>
      </c>
      <c r="D184" s="14">
        <v>3061919.65</v>
      </c>
      <c r="E184" s="15">
        <v>342919.07</v>
      </c>
      <c r="F184" s="42">
        <f t="shared" si="2"/>
        <v>886.67674999999997</v>
      </c>
      <c r="G184" s="20"/>
      <c r="H184" s="21"/>
    </row>
    <row r="185" spans="1:8" ht="16.5" customHeight="1" x14ac:dyDescent="0.45">
      <c r="A185" s="13" t="s">
        <v>168</v>
      </c>
      <c r="B185" s="46" t="s">
        <v>24</v>
      </c>
      <c r="C185" s="14">
        <v>1968</v>
      </c>
      <c r="D185" s="14">
        <v>2083452.97</v>
      </c>
      <c r="E185" s="15">
        <v>2380672.6</v>
      </c>
      <c r="F185" s="42">
        <f t="shared" si="2"/>
        <v>2268.3564888211386</v>
      </c>
      <c r="G185" s="20"/>
      <c r="H185" s="21"/>
    </row>
    <row r="186" spans="1:8" ht="16.5" customHeight="1" x14ac:dyDescent="0.45">
      <c r="A186" s="13" t="s">
        <v>169</v>
      </c>
      <c r="B186" s="46" t="s">
        <v>18</v>
      </c>
      <c r="C186" s="14">
        <v>101</v>
      </c>
      <c r="D186" s="14">
        <v>301297.45</v>
      </c>
      <c r="E186" s="15">
        <v>93621.05</v>
      </c>
      <c r="F186" s="42">
        <f t="shared" si="2"/>
        <v>3910.0841584158416</v>
      </c>
      <c r="G186" s="20"/>
      <c r="H186" s="21"/>
    </row>
    <row r="187" spans="1:8" ht="16.5" customHeight="1" x14ac:dyDescent="0.45">
      <c r="A187" s="13" t="s">
        <v>170</v>
      </c>
      <c r="B187" s="46" t="s">
        <v>34</v>
      </c>
      <c r="C187" s="14">
        <v>771</v>
      </c>
      <c r="D187" s="14">
        <v>511183.99</v>
      </c>
      <c r="E187" s="15">
        <v>219025.23</v>
      </c>
      <c r="F187" s="42">
        <f t="shared" si="2"/>
        <v>947.09367055771725</v>
      </c>
      <c r="G187" s="20"/>
      <c r="H187" s="21"/>
    </row>
    <row r="188" spans="1:8" ht="16.5" customHeight="1" x14ac:dyDescent="0.45">
      <c r="A188" s="13" t="s">
        <v>171</v>
      </c>
      <c r="B188" s="46" t="s">
        <v>34</v>
      </c>
      <c r="C188" s="14">
        <v>7012</v>
      </c>
      <c r="D188" s="14">
        <v>3840651.14</v>
      </c>
      <c r="E188" s="15">
        <v>550672.9</v>
      </c>
      <c r="F188" s="42">
        <f t="shared" si="2"/>
        <v>626.25841985168279</v>
      </c>
      <c r="G188" s="20"/>
      <c r="H188" s="21"/>
    </row>
    <row r="189" spans="1:8" ht="16.5" customHeight="1" x14ac:dyDescent="0.45">
      <c r="A189" s="13" t="s">
        <v>172</v>
      </c>
      <c r="B189" s="46" t="s">
        <v>24</v>
      </c>
      <c r="C189" s="14">
        <v>8296</v>
      </c>
      <c r="D189" s="14">
        <v>4285530.62</v>
      </c>
      <c r="E189" s="15">
        <v>95080.89</v>
      </c>
      <c r="F189" s="42">
        <f t="shared" si="2"/>
        <v>528.03899590163928</v>
      </c>
      <c r="G189" s="20"/>
      <c r="H189" s="21"/>
    </row>
    <row r="190" spans="1:8" ht="16.5" customHeight="1" x14ac:dyDescent="0.45">
      <c r="A190" s="13" t="s">
        <v>173</v>
      </c>
      <c r="B190" s="46" t="s">
        <v>24</v>
      </c>
      <c r="C190" s="14">
        <v>5781</v>
      </c>
      <c r="D190" s="14">
        <v>3325432.03</v>
      </c>
      <c r="E190" s="15">
        <v>656434.61</v>
      </c>
      <c r="F190" s="42">
        <f t="shared" si="2"/>
        <v>688.78509600415146</v>
      </c>
      <c r="G190" s="20"/>
      <c r="H190" s="21"/>
    </row>
    <row r="191" spans="1:8" ht="16.5" customHeight="1" x14ac:dyDescent="0.45">
      <c r="A191" s="13" t="s">
        <v>174</v>
      </c>
      <c r="B191" s="46" t="s">
        <v>40</v>
      </c>
      <c r="C191" s="14">
        <v>89794</v>
      </c>
      <c r="D191" s="14">
        <v>35162666.689999998</v>
      </c>
      <c r="E191" s="15">
        <v>13381535.25</v>
      </c>
      <c r="F191" s="42">
        <f t="shared" si="2"/>
        <v>540.61743479519782</v>
      </c>
      <c r="G191" s="20"/>
      <c r="H191" s="21"/>
    </row>
    <row r="192" spans="1:8" ht="16.5" customHeight="1" x14ac:dyDescent="0.45">
      <c r="A192" s="13" t="s">
        <v>175</v>
      </c>
      <c r="B192" s="46" t="s">
        <v>34</v>
      </c>
      <c r="C192" s="14">
        <v>869</v>
      </c>
      <c r="D192" s="14">
        <v>685480.26</v>
      </c>
      <c r="E192" s="15">
        <v>342540.97</v>
      </c>
      <c r="F192" s="42">
        <f t="shared" si="2"/>
        <v>1182.9933601841196</v>
      </c>
      <c r="G192" s="20"/>
      <c r="H192" s="21"/>
    </row>
    <row r="193" spans="1:8" ht="16.5" customHeight="1" x14ac:dyDescent="0.45">
      <c r="A193" s="13" t="s">
        <v>176</v>
      </c>
      <c r="B193" s="46" t="s">
        <v>34</v>
      </c>
      <c r="C193" s="14">
        <v>1322</v>
      </c>
      <c r="D193" s="14">
        <v>898790.55</v>
      </c>
      <c r="E193" s="15">
        <v>568409.41</v>
      </c>
      <c r="F193" s="42">
        <f t="shared" si="2"/>
        <v>1109.8335552193646</v>
      </c>
      <c r="G193" s="20"/>
      <c r="H193" s="21"/>
    </row>
    <row r="194" spans="1:8" ht="16.5" customHeight="1" x14ac:dyDescent="0.45">
      <c r="A194" s="13" t="s">
        <v>177</v>
      </c>
      <c r="B194" s="46" t="s">
        <v>24</v>
      </c>
      <c r="C194" s="14">
        <v>1242</v>
      </c>
      <c r="D194" s="14">
        <v>1179056.45</v>
      </c>
      <c r="E194" s="15">
        <v>261415.63</v>
      </c>
      <c r="F194" s="42">
        <f t="shared" si="2"/>
        <v>1159.8003864734301</v>
      </c>
      <c r="G194" s="20"/>
      <c r="H194" s="21"/>
    </row>
    <row r="195" spans="1:8" ht="16.5" customHeight="1" x14ac:dyDescent="0.45">
      <c r="A195" s="13" t="s">
        <v>178</v>
      </c>
      <c r="B195" s="46" t="s">
        <v>18</v>
      </c>
      <c r="C195" s="14">
        <v>1567</v>
      </c>
      <c r="D195" s="14">
        <v>885035.85</v>
      </c>
      <c r="E195" s="15">
        <v>249618.67</v>
      </c>
      <c r="F195" s="42">
        <f t="shared" si="2"/>
        <v>724.09350350989155</v>
      </c>
      <c r="G195" s="20"/>
      <c r="H195" s="21"/>
    </row>
    <row r="196" spans="1:8" ht="16.5" customHeight="1" x14ac:dyDescent="0.45">
      <c r="A196" s="13" t="s">
        <v>179</v>
      </c>
      <c r="B196" s="46" t="s">
        <v>24</v>
      </c>
      <c r="C196" s="14">
        <v>16693</v>
      </c>
      <c r="D196" s="14">
        <v>7365281.9100000001</v>
      </c>
      <c r="E196" s="15">
        <v>242123.13</v>
      </c>
      <c r="F196" s="42">
        <f t="shared" si="2"/>
        <v>455.72425807224585</v>
      </c>
      <c r="G196" s="20"/>
      <c r="H196" s="21"/>
    </row>
    <row r="197" spans="1:8" ht="16.5" customHeight="1" x14ac:dyDescent="0.45">
      <c r="A197" s="13" t="s">
        <v>180</v>
      </c>
      <c r="B197" s="46" t="s">
        <v>24</v>
      </c>
      <c r="C197" s="14">
        <v>3714</v>
      </c>
      <c r="D197" s="14">
        <v>2320232.4</v>
      </c>
      <c r="E197" s="15">
        <v>246154.23999999999</v>
      </c>
      <c r="F197" s="42">
        <f t="shared" si="2"/>
        <v>691.00340333871827</v>
      </c>
      <c r="G197" s="20"/>
      <c r="H197" s="21"/>
    </row>
    <row r="198" spans="1:8" ht="16.5" customHeight="1" x14ac:dyDescent="0.45">
      <c r="A198" s="13" t="s">
        <v>531</v>
      </c>
      <c r="B198" s="46" t="s">
        <v>24</v>
      </c>
      <c r="C198" s="14">
        <v>639</v>
      </c>
      <c r="D198" s="14">
        <v>837121.98</v>
      </c>
      <c r="E198" s="15">
        <v>202652.98</v>
      </c>
      <c r="F198" s="42">
        <f t="shared" si="2"/>
        <v>1627.1908607198748</v>
      </c>
      <c r="G198" s="20"/>
      <c r="H198" s="21"/>
    </row>
    <row r="199" spans="1:8" ht="16.5" customHeight="1" x14ac:dyDescent="0.45">
      <c r="A199" s="13" t="s">
        <v>181</v>
      </c>
      <c r="B199" s="46" t="s">
        <v>24</v>
      </c>
      <c r="C199" s="14">
        <v>2084</v>
      </c>
      <c r="D199" s="14">
        <v>1530999.79</v>
      </c>
      <c r="E199" s="15">
        <v>149633.22</v>
      </c>
      <c r="F199" s="42">
        <f t="shared" si="2"/>
        <v>806.44578214971204</v>
      </c>
      <c r="G199" s="20"/>
      <c r="H199" s="21"/>
    </row>
    <row r="200" spans="1:8" ht="16.5" customHeight="1" x14ac:dyDescent="0.45">
      <c r="A200" s="13" t="s">
        <v>182</v>
      </c>
      <c r="B200" s="46" t="s">
        <v>29</v>
      </c>
      <c r="C200" s="14">
        <v>25809</v>
      </c>
      <c r="D200" s="14">
        <v>13742205.76</v>
      </c>
      <c r="E200" s="15">
        <v>1035376.46</v>
      </c>
      <c r="F200" s="42">
        <f t="shared" si="2"/>
        <v>572.57476926653487</v>
      </c>
      <c r="G200" s="20"/>
      <c r="H200" s="21"/>
    </row>
    <row r="201" spans="1:8" ht="16.5" customHeight="1" x14ac:dyDescent="0.45">
      <c r="A201" s="13" t="s">
        <v>183</v>
      </c>
      <c r="B201" s="46" t="s">
        <v>29</v>
      </c>
      <c r="C201" s="14">
        <v>3545</v>
      </c>
      <c r="D201" s="14">
        <v>2125979.8199999998</v>
      </c>
      <c r="E201" s="15">
        <v>964473.62</v>
      </c>
      <c r="F201" s="42">
        <f t="shared" si="2"/>
        <v>871.7781212976023</v>
      </c>
      <c r="G201" s="20"/>
      <c r="H201" s="21"/>
    </row>
    <row r="202" spans="1:8" ht="16.5" customHeight="1" x14ac:dyDescent="0.45">
      <c r="A202" s="13" t="s">
        <v>184</v>
      </c>
      <c r="B202" s="46" t="s">
        <v>24</v>
      </c>
      <c r="C202" s="14">
        <v>1278</v>
      </c>
      <c r="D202" s="14">
        <v>1073125.8500000001</v>
      </c>
      <c r="E202" s="15">
        <v>471609.47</v>
      </c>
      <c r="F202" s="42">
        <f t="shared" ref="F202:F265" si="3">(D202+E202)/C202</f>
        <v>1208.7130829420971</v>
      </c>
      <c r="G202" s="20"/>
      <c r="H202" s="21"/>
    </row>
    <row r="203" spans="1:8" ht="16.5" customHeight="1" x14ac:dyDescent="0.45">
      <c r="A203" s="13" t="s">
        <v>185</v>
      </c>
      <c r="B203" s="46" t="s">
        <v>29</v>
      </c>
      <c r="C203" s="14">
        <v>3735</v>
      </c>
      <c r="D203" s="14">
        <v>2060599.08</v>
      </c>
      <c r="E203" s="15">
        <v>819369.07</v>
      </c>
      <c r="F203" s="42">
        <f t="shared" si="3"/>
        <v>771.07580990629185</v>
      </c>
      <c r="G203" s="20"/>
      <c r="H203" s="21"/>
    </row>
    <row r="204" spans="1:8" ht="16.5" customHeight="1" x14ac:dyDescent="0.45">
      <c r="A204" s="13" t="s">
        <v>186</v>
      </c>
      <c r="B204" s="46" t="s">
        <v>40</v>
      </c>
      <c r="C204" s="14">
        <v>23996</v>
      </c>
      <c r="D204" s="14">
        <v>10298189.41</v>
      </c>
      <c r="E204" s="15">
        <v>662519.67000000004</v>
      </c>
      <c r="F204" s="42">
        <f t="shared" si="3"/>
        <v>456.77234039006504</v>
      </c>
      <c r="G204" s="20"/>
      <c r="H204" s="21"/>
    </row>
    <row r="205" spans="1:8" ht="16.5" customHeight="1" x14ac:dyDescent="0.45">
      <c r="A205" s="13" t="s">
        <v>187</v>
      </c>
      <c r="B205" s="46" t="s">
        <v>21</v>
      </c>
      <c r="C205" s="14">
        <v>373</v>
      </c>
      <c r="D205" s="14">
        <v>910963.73</v>
      </c>
      <c r="E205" s="15">
        <v>98923.48</v>
      </c>
      <c r="F205" s="42">
        <f t="shared" si="3"/>
        <v>2707.4724128686325</v>
      </c>
      <c r="G205" s="20"/>
      <c r="H205" s="21"/>
    </row>
    <row r="206" spans="1:8" ht="16.5" customHeight="1" x14ac:dyDescent="0.45">
      <c r="A206" s="13" t="s">
        <v>7</v>
      </c>
      <c r="B206" s="46" t="s">
        <v>21</v>
      </c>
      <c r="C206" s="14">
        <v>322811</v>
      </c>
      <c r="D206" s="14">
        <v>170339705.38</v>
      </c>
      <c r="E206" s="15">
        <v>5220552.59</v>
      </c>
      <c r="F206" s="42">
        <f t="shared" si="3"/>
        <v>543.84843753775431</v>
      </c>
      <c r="G206" s="20"/>
      <c r="H206" s="21"/>
    </row>
    <row r="207" spans="1:8" ht="16.5" customHeight="1" x14ac:dyDescent="0.45">
      <c r="A207" s="13" t="s">
        <v>188</v>
      </c>
      <c r="B207" s="46" t="s">
        <v>25</v>
      </c>
      <c r="C207" s="14">
        <v>31095</v>
      </c>
      <c r="D207" s="14">
        <v>21925286.129999999</v>
      </c>
      <c r="E207" s="15">
        <v>3920229.99</v>
      </c>
      <c r="F207" s="42">
        <f t="shared" si="3"/>
        <v>831.17916449589961</v>
      </c>
      <c r="G207" s="20"/>
      <c r="H207" s="21"/>
    </row>
    <row r="208" spans="1:8" ht="16.5" customHeight="1" x14ac:dyDescent="0.45">
      <c r="A208" s="13" t="s">
        <v>189</v>
      </c>
      <c r="B208" s="46" t="s">
        <v>25</v>
      </c>
      <c r="C208" s="14">
        <v>4697</v>
      </c>
      <c r="D208" s="14">
        <v>3487987.09</v>
      </c>
      <c r="E208" s="15">
        <v>1898720.38</v>
      </c>
      <c r="F208" s="42">
        <f t="shared" si="3"/>
        <v>1146.8399978709815</v>
      </c>
      <c r="G208" s="20"/>
      <c r="H208" s="21"/>
    </row>
    <row r="209" spans="1:8" ht="16.5" customHeight="1" x14ac:dyDescent="0.45">
      <c r="A209" s="13" t="s">
        <v>190</v>
      </c>
      <c r="B209" s="46" t="s">
        <v>25</v>
      </c>
      <c r="C209" s="14">
        <v>3970</v>
      </c>
      <c r="D209" s="14">
        <v>3250983.09</v>
      </c>
      <c r="E209" s="15">
        <v>1198032.46</v>
      </c>
      <c r="F209" s="42">
        <f t="shared" si="3"/>
        <v>1120.6588287153652</v>
      </c>
      <c r="G209" s="20"/>
      <c r="H209" s="21"/>
    </row>
    <row r="210" spans="1:8" ht="16.5" customHeight="1" x14ac:dyDescent="0.45">
      <c r="A210" s="13" t="s">
        <v>582</v>
      </c>
      <c r="B210" s="46" t="s">
        <v>28</v>
      </c>
      <c r="C210" s="14">
        <v>573</v>
      </c>
      <c r="D210" s="14">
        <v>545295.35</v>
      </c>
      <c r="E210" s="15">
        <v>183706.86</v>
      </c>
      <c r="F210" s="42">
        <f t="shared" si="3"/>
        <v>1272.2551657940662</v>
      </c>
      <c r="G210" s="20"/>
      <c r="H210" s="21"/>
    </row>
    <row r="211" spans="1:8" ht="16.5" customHeight="1" x14ac:dyDescent="0.45">
      <c r="A211" s="13" t="s">
        <v>191</v>
      </c>
      <c r="B211" s="46" t="s">
        <v>28</v>
      </c>
      <c r="C211" s="14">
        <v>4618</v>
      </c>
      <c r="D211" s="14">
        <v>2262753.66</v>
      </c>
      <c r="E211" s="15">
        <v>921225.74</v>
      </c>
      <c r="F211" s="42">
        <f t="shared" si="3"/>
        <v>689.47150281507152</v>
      </c>
      <c r="G211" s="20"/>
      <c r="H211" s="21"/>
    </row>
    <row r="212" spans="1:8" ht="16.5" customHeight="1" x14ac:dyDescent="0.45">
      <c r="A212" s="13" t="s">
        <v>192</v>
      </c>
      <c r="B212" s="46" t="s">
        <v>28</v>
      </c>
      <c r="C212" s="14">
        <v>312</v>
      </c>
      <c r="D212" s="14">
        <v>473823.35</v>
      </c>
      <c r="E212" s="15">
        <v>86297.42</v>
      </c>
      <c r="F212" s="42">
        <f t="shared" si="3"/>
        <v>1795.2588782051282</v>
      </c>
      <c r="G212" s="20"/>
      <c r="H212" s="21"/>
    </row>
    <row r="213" spans="1:8" ht="16.5" customHeight="1" x14ac:dyDescent="0.45">
      <c r="A213" s="13" t="s">
        <v>193</v>
      </c>
      <c r="B213" s="46" t="s">
        <v>29</v>
      </c>
      <c r="C213" s="14">
        <v>3000</v>
      </c>
      <c r="D213" s="14">
        <v>1875176.14</v>
      </c>
      <c r="E213" s="15">
        <v>1529129.2</v>
      </c>
      <c r="F213" s="42">
        <f t="shared" si="3"/>
        <v>1134.7684466666667</v>
      </c>
      <c r="G213" s="20"/>
      <c r="H213" s="21"/>
    </row>
    <row r="214" spans="1:8" ht="16.5" customHeight="1" x14ac:dyDescent="0.45">
      <c r="A214" s="13" t="s">
        <v>194</v>
      </c>
      <c r="B214" s="46" t="s">
        <v>24</v>
      </c>
      <c r="C214" s="14">
        <v>966</v>
      </c>
      <c r="D214" s="14">
        <v>1080331.32</v>
      </c>
      <c r="E214" s="15">
        <v>176438.29</v>
      </c>
      <c r="F214" s="42">
        <f t="shared" si="3"/>
        <v>1301.0037370600414</v>
      </c>
      <c r="G214" s="20"/>
      <c r="H214" s="21"/>
    </row>
    <row r="215" spans="1:8" ht="16.5" customHeight="1" x14ac:dyDescent="0.45">
      <c r="A215" s="13" t="s">
        <v>532</v>
      </c>
      <c r="B215" s="46" t="s">
        <v>25</v>
      </c>
      <c r="C215" s="14">
        <v>8716</v>
      </c>
      <c r="D215" s="14">
        <v>6584566.0899999999</v>
      </c>
      <c r="E215" s="15">
        <v>1392636.16</v>
      </c>
      <c r="F215" s="42">
        <f t="shared" si="3"/>
        <v>915.23660509407989</v>
      </c>
      <c r="G215" s="20"/>
      <c r="H215" s="21"/>
    </row>
    <row r="216" spans="1:8" ht="16.5" customHeight="1" x14ac:dyDescent="0.45">
      <c r="A216" s="13" t="s">
        <v>195</v>
      </c>
      <c r="B216" s="46" t="s">
        <v>29</v>
      </c>
      <c r="C216" s="14">
        <v>1341</v>
      </c>
      <c r="D216" s="14">
        <v>1306500.1100000001</v>
      </c>
      <c r="E216" s="15">
        <v>469794.02</v>
      </c>
      <c r="F216" s="42">
        <f t="shared" si="3"/>
        <v>1324.6041237882177</v>
      </c>
      <c r="G216" s="20"/>
      <c r="H216" s="21"/>
    </row>
    <row r="217" spans="1:8" ht="16.5" customHeight="1" x14ac:dyDescent="0.45">
      <c r="A217" s="13" t="s">
        <v>196</v>
      </c>
      <c r="B217" s="46" t="s">
        <v>29</v>
      </c>
      <c r="C217" s="14">
        <v>3620</v>
      </c>
      <c r="D217" s="14">
        <v>2936591.11</v>
      </c>
      <c r="E217" s="15">
        <v>760342.21</v>
      </c>
      <c r="F217" s="42">
        <f t="shared" si="3"/>
        <v>1021.2522983425414</v>
      </c>
      <c r="G217" s="20"/>
      <c r="H217" s="21"/>
    </row>
    <row r="218" spans="1:8" ht="16.5" customHeight="1" x14ac:dyDescent="0.45">
      <c r="A218" s="13" t="s">
        <v>197</v>
      </c>
      <c r="B218" s="46" t="s">
        <v>18</v>
      </c>
      <c r="C218" s="14">
        <v>15246</v>
      </c>
      <c r="D218" s="14">
        <v>6425426.2400000002</v>
      </c>
      <c r="E218" s="15">
        <v>209190.54</v>
      </c>
      <c r="F218" s="42">
        <f t="shared" si="3"/>
        <v>435.17098124098123</v>
      </c>
      <c r="G218" s="20"/>
      <c r="H218" s="21"/>
    </row>
    <row r="219" spans="1:8" ht="16.5" customHeight="1" x14ac:dyDescent="0.45">
      <c r="A219" s="13" t="s">
        <v>198</v>
      </c>
      <c r="B219" s="46" t="s">
        <v>29</v>
      </c>
      <c r="C219" s="14">
        <v>1605</v>
      </c>
      <c r="D219" s="14">
        <v>1609985.02</v>
      </c>
      <c r="E219" s="15">
        <v>728835.55</v>
      </c>
      <c r="F219" s="42">
        <f t="shared" si="3"/>
        <v>1457.20907788162</v>
      </c>
      <c r="G219" s="20"/>
      <c r="H219" s="21"/>
    </row>
    <row r="220" spans="1:8" ht="16.5" customHeight="1" x14ac:dyDescent="0.45">
      <c r="A220" s="13" t="s">
        <v>583</v>
      </c>
      <c r="B220" s="46" t="s">
        <v>24</v>
      </c>
      <c r="C220" s="14">
        <v>1775</v>
      </c>
      <c r="D220" s="14">
        <v>2243869.0499999998</v>
      </c>
      <c r="E220" s="15">
        <v>3333001.69</v>
      </c>
      <c r="F220" s="42">
        <f t="shared" si="3"/>
        <v>3141.8990084507045</v>
      </c>
      <c r="G220" s="20"/>
      <c r="H220" s="21"/>
    </row>
    <row r="221" spans="1:8" ht="16.5" customHeight="1" x14ac:dyDescent="0.45">
      <c r="A221" s="13" t="s">
        <v>584</v>
      </c>
      <c r="B221" s="46" t="s">
        <v>24</v>
      </c>
      <c r="C221" s="14">
        <v>7809</v>
      </c>
      <c r="D221" s="14">
        <v>4162987.46</v>
      </c>
      <c r="E221" s="15">
        <v>20249.060000000001</v>
      </c>
      <c r="F221" s="42">
        <f t="shared" si="3"/>
        <v>535.69426559098474</v>
      </c>
      <c r="G221" s="20"/>
      <c r="H221" s="21"/>
    </row>
    <row r="222" spans="1:8" ht="16.5" customHeight="1" x14ac:dyDescent="0.45">
      <c r="A222" s="13" t="s">
        <v>585</v>
      </c>
      <c r="B222" s="46" t="s">
        <v>28</v>
      </c>
      <c r="C222" s="14">
        <v>364</v>
      </c>
      <c r="D222" s="14">
        <v>441717.25</v>
      </c>
      <c r="E222" s="15">
        <v>200595.5</v>
      </c>
      <c r="F222" s="42">
        <f t="shared" si="3"/>
        <v>1764.595467032967</v>
      </c>
      <c r="G222" s="20"/>
      <c r="H222" s="21"/>
    </row>
    <row r="223" spans="1:8" ht="16.5" customHeight="1" x14ac:dyDescent="0.45">
      <c r="A223" s="13" t="s">
        <v>199</v>
      </c>
      <c r="B223" s="46" t="s">
        <v>28</v>
      </c>
      <c r="C223" s="14">
        <v>1729</v>
      </c>
      <c r="D223" s="14">
        <v>1014510.85</v>
      </c>
      <c r="E223" s="15">
        <v>395806.26</v>
      </c>
      <c r="F223" s="42">
        <f t="shared" si="3"/>
        <v>815.68369577790622</v>
      </c>
      <c r="G223" s="20"/>
      <c r="H223" s="21"/>
    </row>
    <row r="224" spans="1:8" ht="16.5" customHeight="1" x14ac:dyDescent="0.45">
      <c r="A224" s="13" t="s">
        <v>586</v>
      </c>
      <c r="B224" s="46" t="s">
        <v>29</v>
      </c>
      <c r="C224" s="14">
        <v>587</v>
      </c>
      <c r="D224" s="14">
        <v>595879.89</v>
      </c>
      <c r="E224" s="15">
        <v>532440.04</v>
      </c>
      <c r="F224" s="42">
        <f t="shared" si="3"/>
        <v>1922.1804599659288</v>
      </c>
      <c r="G224" s="20"/>
      <c r="H224" s="21"/>
    </row>
    <row r="225" spans="1:8" ht="16.5" customHeight="1" x14ac:dyDescent="0.45">
      <c r="A225" s="13" t="s">
        <v>200</v>
      </c>
      <c r="B225" s="46" t="s">
        <v>24</v>
      </c>
      <c r="C225" s="14">
        <v>640</v>
      </c>
      <c r="D225" s="14">
        <v>604348.78</v>
      </c>
      <c r="E225" s="15">
        <v>142825.85</v>
      </c>
      <c r="F225" s="42">
        <f t="shared" si="3"/>
        <v>1167.4603593750001</v>
      </c>
      <c r="G225" s="20"/>
      <c r="H225" s="21"/>
    </row>
    <row r="226" spans="1:8" ht="16.5" customHeight="1" x14ac:dyDescent="0.45">
      <c r="A226" s="13" t="s">
        <v>201</v>
      </c>
      <c r="B226" s="46" t="s">
        <v>24</v>
      </c>
      <c r="C226" s="14">
        <v>2622</v>
      </c>
      <c r="D226" s="14">
        <v>2111738.92</v>
      </c>
      <c r="E226" s="15">
        <v>565282.65</v>
      </c>
      <c r="F226" s="42">
        <f t="shared" si="3"/>
        <v>1020.9845804729214</v>
      </c>
      <c r="G226" s="20"/>
      <c r="H226" s="21"/>
    </row>
    <row r="227" spans="1:8" ht="16.5" customHeight="1" x14ac:dyDescent="0.45">
      <c r="A227" s="13" t="s">
        <v>202</v>
      </c>
      <c r="B227" s="46" t="s">
        <v>24</v>
      </c>
      <c r="C227" s="14">
        <v>606</v>
      </c>
      <c r="D227" s="14">
        <v>687861.76000000001</v>
      </c>
      <c r="E227" s="15">
        <v>89438.92</v>
      </c>
      <c r="F227" s="42">
        <f t="shared" si="3"/>
        <v>1282.674389438944</v>
      </c>
      <c r="G227" s="20"/>
      <c r="H227" s="21"/>
    </row>
    <row r="228" spans="1:8" ht="16.5" customHeight="1" x14ac:dyDescent="0.45">
      <c r="A228" s="13" t="s">
        <v>203</v>
      </c>
      <c r="B228" s="46" t="s">
        <v>24</v>
      </c>
      <c r="C228" s="14">
        <v>824</v>
      </c>
      <c r="D228" s="14">
        <v>788713.49</v>
      </c>
      <c r="E228" s="15">
        <v>379480.59</v>
      </c>
      <c r="F228" s="42">
        <f t="shared" si="3"/>
        <v>1417.7112621359224</v>
      </c>
      <c r="G228" s="20"/>
      <c r="H228" s="21"/>
    </row>
    <row r="229" spans="1:8" ht="16.5" customHeight="1" x14ac:dyDescent="0.45">
      <c r="A229" s="13" t="s">
        <v>204</v>
      </c>
      <c r="B229" s="46" t="s">
        <v>25</v>
      </c>
      <c r="C229" s="14">
        <v>140430</v>
      </c>
      <c r="D229" s="14">
        <v>60776403.950000003</v>
      </c>
      <c r="E229" s="15">
        <v>11137158.619999999</v>
      </c>
      <c r="F229" s="42">
        <f t="shared" si="3"/>
        <v>512.09543950722787</v>
      </c>
      <c r="G229" s="20"/>
      <c r="H229" s="21"/>
    </row>
    <row r="230" spans="1:8" ht="16.5" customHeight="1" x14ac:dyDescent="0.45">
      <c r="A230" s="13" t="s">
        <v>205</v>
      </c>
      <c r="B230" s="46" t="s">
        <v>21</v>
      </c>
      <c r="C230" s="14">
        <v>2365</v>
      </c>
      <c r="D230" s="14">
        <v>2083969.12</v>
      </c>
      <c r="E230" s="15">
        <v>335917.53</v>
      </c>
      <c r="F230" s="42">
        <f t="shared" si="3"/>
        <v>1023.2078858350953</v>
      </c>
      <c r="G230" s="20"/>
      <c r="H230" s="21"/>
    </row>
    <row r="231" spans="1:8" ht="16.5" customHeight="1" x14ac:dyDescent="0.45">
      <c r="A231" s="13" t="s">
        <v>206</v>
      </c>
      <c r="B231" s="46" t="s">
        <v>24</v>
      </c>
      <c r="C231" s="14">
        <v>373</v>
      </c>
      <c r="D231" s="14">
        <v>293189.40999999997</v>
      </c>
      <c r="E231" s="15">
        <v>271519.46000000002</v>
      </c>
      <c r="F231" s="42">
        <f t="shared" si="3"/>
        <v>1513.9647989276139</v>
      </c>
      <c r="G231" s="20"/>
      <c r="H231" s="21"/>
    </row>
    <row r="232" spans="1:8" ht="16.5" customHeight="1" x14ac:dyDescent="0.45">
      <c r="A232" s="13" t="s">
        <v>207</v>
      </c>
      <c r="B232" s="46" t="s">
        <v>24</v>
      </c>
      <c r="C232" s="14">
        <v>7209</v>
      </c>
      <c r="D232" s="14">
        <v>4420344.0199999996</v>
      </c>
      <c r="E232" s="15">
        <v>95851.59</v>
      </c>
      <c r="F232" s="42">
        <f t="shared" si="3"/>
        <v>626.46630739353577</v>
      </c>
      <c r="G232" s="20"/>
      <c r="H232" s="21"/>
    </row>
    <row r="233" spans="1:8" ht="16.5" customHeight="1" x14ac:dyDescent="0.45">
      <c r="A233" s="13" t="s">
        <v>208</v>
      </c>
      <c r="B233" s="46" t="s">
        <v>18</v>
      </c>
      <c r="C233" s="14">
        <v>90135</v>
      </c>
      <c r="D233" s="14">
        <v>39741591.640000001</v>
      </c>
      <c r="E233" s="15">
        <v>3476799.89</v>
      </c>
      <c r="F233" s="42">
        <f t="shared" si="3"/>
        <v>479.48512264935931</v>
      </c>
      <c r="G233" s="20"/>
      <c r="H233" s="21"/>
    </row>
    <row r="234" spans="1:8" ht="16.5" customHeight="1" x14ac:dyDescent="0.45">
      <c r="A234" s="13" t="s">
        <v>533</v>
      </c>
      <c r="B234" s="46" t="s">
        <v>21</v>
      </c>
      <c r="C234" s="14">
        <v>2234</v>
      </c>
      <c r="D234" s="14">
        <v>1965723.07</v>
      </c>
      <c r="E234" s="15">
        <v>871957.36</v>
      </c>
      <c r="F234" s="42">
        <f t="shared" si="3"/>
        <v>1270.2240062667861</v>
      </c>
      <c r="G234" s="20"/>
      <c r="H234" s="21"/>
    </row>
    <row r="235" spans="1:8" ht="16.5" customHeight="1" x14ac:dyDescent="0.45">
      <c r="A235" s="13" t="s">
        <v>209</v>
      </c>
      <c r="B235" s="46" t="s">
        <v>28</v>
      </c>
      <c r="C235" s="14">
        <v>2318</v>
      </c>
      <c r="D235" s="14">
        <v>1359446.96</v>
      </c>
      <c r="E235" s="15">
        <v>321033.03999999998</v>
      </c>
      <c r="F235" s="42">
        <f t="shared" si="3"/>
        <v>724.96980155306301</v>
      </c>
      <c r="G235" s="20"/>
      <c r="H235" s="21"/>
    </row>
    <row r="236" spans="1:8" ht="16.5" customHeight="1" x14ac:dyDescent="0.45">
      <c r="A236" s="13" t="s">
        <v>210</v>
      </c>
      <c r="B236" s="46" t="s">
        <v>34</v>
      </c>
      <c r="C236" s="14">
        <v>902</v>
      </c>
      <c r="D236" s="14">
        <v>783504.33</v>
      </c>
      <c r="E236" s="15">
        <v>334413.92</v>
      </c>
      <c r="F236" s="42">
        <f t="shared" si="3"/>
        <v>1239.3772172949002</v>
      </c>
      <c r="G236" s="20"/>
      <c r="H236" s="21"/>
    </row>
    <row r="237" spans="1:8" ht="16.5" customHeight="1" x14ac:dyDescent="0.45">
      <c r="A237" s="13" t="s">
        <v>211</v>
      </c>
      <c r="B237" s="46" t="s">
        <v>24</v>
      </c>
      <c r="C237" s="14">
        <v>845</v>
      </c>
      <c r="D237" s="14">
        <v>768248.28</v>
      </c>
      <c r="E237" s="15">
        <v>133583.23000000001</v>
      </c>
      <c r="F237" s="42">
        <f t="shared" si="3"/>
        <v>1067.256224852071</v>
      </c>
      <c r="G237" s="20"/>
      <c r="H237" s="21"/>
    </row>
    <row r="238" spans="1:8" ht="16.5" customHeight="1" x14ac:dyDescent="0.45">
      <c r="A238" s="13" t="s">
        <v>212</v>
      </c>
      <c r="B238" s="46" t="s">
        <v>25</v>
      </c>
      <c r="C238" s="14">
        <v>16482</v>
      </c>
      <c r="D238" s="14">
        <v>6537200.6399999997</v>
      </c>
      <c r="E238" s="15">
        <v>781830.53</v>
      </c>
      <c r="F238" s="42">
        <f t="shared" si="3"/>
        <v>444.06207802451161</v>
      </c>
      <c r="G238" s="20"/>
      <c r="H238" s="21"/>
    </row>
    <row r="239" spans="1:8" ht="16.5" customHeight="1" x14ac:dyDescent="0.45">
      <c r="A239" s="13" t="s">
        <v>213</v>
      </c>
      <c r="B239" s="46" t="s">
        <v>21</v>
      </c>
      <c r="C239" s="14">
        <v>3177</v>
      </c>
      <c r="D239" s="14">
        <v>2321667.9900000002</v>
      </c>
      <c r="E239" s="15">
        <v>886458.05</v>
      </c>
      <c r="F239" s="42">
        <f t="shared" si="3"/>
        <v>1009.7973056342462</v>
      </c>
      <c r="G239" s="20"/>
      <c r="H239" s="21"/>
    </row>
    <row r="240" spans="1:8" ht="16.5" customHeight="1" x14ac:dyDescent="0.45">
      <c r="A240" s="13" t="s">
        <v>214</v>
      </c>
      <c r="B240" s="46" t="s">
        <v>34</v>
      </c>
      <c r="C240" s="14">
        <v>591</v>
      </c>
      <c r="D240" s="14">
        <v>528341.64</v>
      </c>
      <c r="E240" s="15">
        <v>123139.21</v>
      </c>
      <c r="F240" s="42">
        <f t="shared" si="3"/>
        <v>1102.3364636209812</v>
      </c>
      <c r="G240" s="20"/>
      <c r="H240" s="21"/>
    </row>
    <row r="241" spans="1:8" ht="16.5" customHeight="1" x14ac:dyDescent="0.45">
      <c r="A241" s="13" t="s">
        <v>215</v>
      </c>
      <c r="B241" s="46" t="s">
        <v>40</v>
      </c>
      <c r="C241" s="14">
        <v>3777</v>
      </c>
      <c r="D241" s="14">
        <v>2157986.66</v>
      </c>
      <c r="E241" s="15">
        <v>244961.67</v>
      </c>
      <c r="F241" s="42">
        <f t="shared" si="3"/>
        <v>636.20554143500135</v>
      </c>
      <c r="G241" s="20"/>
      <c r="H241" s="21"/>
    </row>
    <row r="242" spans="1:8" ht="16.5" customHeight="1" x14ac:dyDescent="0.45">
      <c r="A242" s="13" t="s">
        <v>216</v>
      </c>
      <c r="B242" s="46" t="s">
        <v>21</v>
      </c>
      <c r="C242" s="14">
        <v>2341</v>
      </c>
      <c r="D242" s="14">
        <v>1857246.72</v>
      </c>
      <c r="E242" s="15">
        <v>323125.98</v>
      </c>
      <c r="F242" s="42">
        <f t="shared" si="3"/>
        <v>931.38517727466899</v>
      </c>
      <c r="G242" s="20"/>
      <c r="H242" s="21"/>
    </row>
    <row r="243" spans="1:8" ht="16.5" customHeight="1" x14ac:dyDescent="0.45">
      <c r="A243" s="13" t="s">
        <v>587</v>
      </c>
      <c r="B243" s="46" t="s">
        <v>25</v>
      </c>
      <c r="C243" s="14">
        <v>12394</v>
      </c>
      <c r="D243" s="14">
        <v>9278441.4900000002</v>
      </c>
      <c r="E243" s="15">
        <v>3097629.42</v>
      </c>
      <c r="F243" s="42">
        <f t="shared" si="3"/>
        <v>998.55340568016788</v>
      </c>
      <c r="G243" s="20"/>
      <c r="H243" s="21"/>
    </row>
    <row r="244" spans="1:8" ht="16.5" customHeight="1" x14ac:dyDescent="0.45">
      <c r="A244" s="13" t="s">
        <v>217</v>
      </c>
      <c r="B244" s="46" t="s">
        <v>29</v>
      </c>
      <c r="C244" s="14">
        <v>78413</v>
      </c>
      <c r="D244" s="14">
        <v>32853426.489999998</v>
      </c>
      <c r="E244" s="15">
        <v>6315907.3200000003</v>
      </c>
      <c r="F244" s="42">
        <f t="shared" si="3"/>
        <v>499.52602004769619</v>
      </c>
      <c r="G244" s="20"/>
      <c r="H244" s="21"/>
    </row>
    <row r="245" spans="1:8" ht="16.5" customHeight="1" x14ac:dyDescent="0.45">
      <c r="A245" s="13" t="s">
        <v>218</v>
      </c>
      <c r="B245" s="46" t="s">
        <v>29</v>
      </c>
      <c r="C245" s="14">
        <v>284</v>
      </c>
      <c r="D245" s="14">
        <v>675200.9</v>
      </c>
      <c r="E245" s="15">
        <v>454874.83</v>
      </c>
      <c r="F245" s="42">
        <f t="shared" si="3"/>
        <v>3979.139894366197</v>
      </c>
      <c r="G245" s="20"/>
      <c r="H245" s="21"/>
    </row>
    <row r="246" spans="1:8" ht="16.5" customHeight="1" x14ac:dyDescent="0.45">
      <c r="A246" s="13" t="s">
        <v>534</v>
      </c>
      <c r="B246" s="46" t="s">
        <v>18</v>
      </c>
      <c r="C246" s="14">
        <v>770</v>
      </c>
      <c r="D246" s="14">
        <v>380182.34</v>
      </c>
      <c r="E246" s="15">
        <v>246559.01</v>
      </c>
      <c r="F246" s="42">
        <f t="shared" si="3"/>
        <v>813.94980519480532</v>
      </c>
      <c r="G246" s="20"/>
      <c r="H246" s="21"/>
    </row>
    <row r="247" spans="1:8" ht="16.5" customHeight="1" x14ac:dyDescent="0.45">
      <c r="A247" s="13" t="s">
        <v>219</v>
      </c>
      <c r="B247" s="46" t="s">
        <v>21</v>
      </c>
      <c r="C247" s="14">
        <v>9638</v>
      </c>
      <c r="D247" s="14">
        <v>7938641.3700000001</v>
      </c>
      <c r="E247" s="15">
        <v>623562.86</v>
      </c>
      <c r="F247" s="42">
        <f t="shared" si="3"/>
        <v>888.37977069931526</v>
      </c>
      <c r="G247" s="20"/>
      <c r="H247" s="21"/>
    </row>
    <row r="248" spans="1:8" ht="16.5" customHeight="1" x14ac:dyDescent="0.45">
      <c r="A248" s="13" t="s">
        <v>220</v>
      </c>
      <c r="B248" s="46" t="s">
        <v>24</v>
      </c>
      <c r="C248" s="14">
        <v>303</v>
      </c>
      <c r="D248" s="14">
        <v>450197.02</v>
      </c>
      <c r="E248" s="15">
        <v>225158.48</v>
      </c>
      <c r="F248" s="42">
        <f t="shared" si="3"/>
        <v>2228.8960396039606</v>
      </c>
      <c r="G248" s="20"/>
      <c r="H248" s="21"/>
    </row>
    <row r="249" spans="1:8" ht="16.5" customHeight="1" x14ac:dyDescent="0.45">
      <c r="A249" s="13" t="s">
        <v>221</v>
      </c>
      <c r="B249" s="46" t="s">
        <v>18</v>
      </c>
      <c r="C249" s="14">
        <v>1984</v>
      </c>
      <c r="D249" s="14">
        <v>993259.35</v>
      </c>
      <c r="E249" s="15">
        <v>104537.36</v>
      </c>
      <c r="F249" s="42">
        <f t="shared" si="3"/>
        <v>553.32495463709677</v>
      </c>
      <c r="G249" s="20"/>
      <c r="H249" s="21"/>
    </row>
    <row r="250" spans="1:8" ht="16.5" customHeight="1" x14ac:dyDescent="0.45">
      <c r="A250" s="13" t="s">
        <v>222</v>
      </c>
      <c r="B250" s="46" t="s">
        <v>18</v>
      </c>
      <c r="C250" s="14">
        <v>1133</v>
      </c>
      <c r="D250" s="14">
        <v>1170194.1399999999</v>
      </c>
      <c r="E250" s="15">
        <v>156507.78</v>
      </c>
      <c r="F250" s="42">
        <f t="shared" si="3"/>
        <v>1170.9637422771402</v>
      </c>
      <c r="G250" s="20"/>
      <c r="H250" s="21"/>
    </row>
    <row r="251" spans="1:8" ht="16.5" customHeight="1" x14ac:dyDescent="0.45">
      <c r="A251" s="13" t="s">
        <v>535</v>
      </c>
      <c r="B251" s="46" t="s">
        <v>34</v>
      </c>
      <c r="C251" s="14">
        <v>1551</v>
      </c>
      <c r="D251" s="14">
        <v>927587.63</v>
      </c>
      <c r="E251" s="15">
        <v>720806.73</v>
      </c>
      <c r="F251" s="42">
        <f t="shared" si="3"/>
        <v>1062.7945583494518</v>
      </c>
      <c r="G251" s="20"/>
      <c r="H251" s="21"/>
    </row>
    <row r="252" spans="1:8" ht="16.5" customHeight="1" x14ac:dyDescent="0.45">
      <c r="A252" s="13" t="s">
        <v>223</v>
      </c>
      <c r="B252" s="46" t="s">
        <v>29</v>
      </c>
      <c r="C252" s="14">
        <v>3310</v>
      </c>
      <c r="D252" s="14">
        <v>2446477.94</v>
      </c>
      <c r="E252" s="15">
        <v>523219.53</v>
      </c>
      <c r="F252" s="42">
        <f t="shared" si="3"/>
        <v>897.18956797583076</v>
      </c>
      <c r="G252" s="20"/>
      <c r="H252" s="21"/>
    </row>
    <row r="253" spans="1:8" ht="16.5" customHeight="1" x14ac:dyDescent="0.45">
      <c r="A253" s="13" t="s">
        <v>536</v>
      </c>
      <c r="B253" s="46" t="s">
        <v>29</v>
      </c>
      <c r="C253" s="14">
        <v>85859</v>
      </c>
      <c r="D253" s="14">
        <v>31623974.23</v>
      </c>
      <c r="E253" s="15">
        <v>8120081.0599999996</v>
      </c>
      <c r="F253" s="42">
        <f t="shared" si="3"/>
        <v>462.89911704072955</v>
      </c>
      <c r="G253" s="20"/>
      <c r="H253" s="21"/>
    </row>
    <row r="254" spans="1:8" ht="16.5" customHeight="1" x14ac:dyDescent="0.45">
      <c r="A254" s="13" t="s">
        <v>537</v>
      </c>
      <c r="B254" s="46" t="s">
        <v>29</v>
      </c>
      <c r="C254" s="14">
        <v>2958</v>
      </c>
      <c r="D254" s="14">
        <v>2542535.63</v>
      </c>
      <c r="E254" s="15">
        <v>693002</v>
      </c>
      <c r="F254" s="42">
        <f t="shared" si="3"/>
        <v>1093.8261088573361</v>
      </c>
      <c r="G254" s="20"/>
      <c r="H254" s="21"/>
    </row>
    <row r="255" spans="1:8" ht="16.5" customHeight="1" x14ac:dyDescent="0.45">
      <c r="A255" s="13" t="s">
        <v>224</v>
      </c>
      <c r="B255" s="46" t="s">
        <v>21</v>
      </c>
      <c r="C255" s="14">
        <v>339</v>
      </c>
      <c r="D255" s="14">
        <v>664048.11</v>
      </c>
      <c r="E255" s="15">
        <v>315911.49</v>
      </c>
      <c r="F255" s="42">
        <f t="shared" si="3"/>
        <v>2890.7362831858404</v>
      </c>
      <c r="G255" s="20"/>
      <c r="H255" s="21"/>
    </row>
    <row r="256" spans="1:8" ht="16.5" customHeight="1" x14ac:dyDescent="0.45">
      <c r="A256" s="13" t="s">
        <v>225</v>
      </c>
      <c r="B256" s="46" t="s">
        <v>21</v>
      </c>
      <c r="C256" s="14">
        <v>9907</v>
      </c>
      <c r="D256" s="14">
        <v>7765658.8300000001</v>
      </c>
      <c r="E256" s="15">
        <v>1746238.69</v>
      </c>
      <c r="F256" s="42">
        <f t="shared" si="3"/>
        <v>960.1188573735742</v>
      </c>
      <c r="G256" s="20"/>
      <c r="H256" s="21"/>
    </row>
    <row r="257" spans="1:8" ht="16.5" customHeight="1" x14ac:dyDescent="0.45">
      <c r="A257" s="13" t="s">
        <v>538</v>
      </c>
      <c r="B257" s="46" t="s">
        <v>24</v>
      </c>
      <c r="C257" s="14">
        <v>4625</v>
      </c>
      <c r="D257" s="14">
        <v>2897255.75</v>
      </c>
      <c r="E257" s="15">
        <v>526368.5</v>
      </c>
      <c r="F257" s="42">
        <f t="shared" si="3"/>
        <v>740.24308108108107</v>
      </c>
      <c r="G257" s="20"/>
      <c r="H257" s="21"/>
    </row>
    <row r="258" spans="1:8" ht="16.5" customHeight="1" x14ac:dyDescent="0.45">
      <c r="A258" s="13" t="s">
        <v>226</v>
      </c>
      <c r="B258" s="46" t="s">
        <v>28</v>
      </c>
      <c r="C258" s="14">
        <v>814</v>
      </c>
      <c r="D258" s="14">
        <v>605180.68999999994</v>
      </c>
      <c r="E258" s="15">
        <v>186339.36</v>
      </c>
      <c r="F258" s="42">
        <f t="shared" si="3"/>
        <v>972.38335380835372</v>
      </c>
      <c r="G258" s="20"/>
      <c r="H258" s="21"/>
    </row>
    <row r="259" spans="1:8" ht="16.5" customHeight="1" x14ac:dyDescent="0.45">
      <c r="A259" s="13" t="s">
        <v>588</v>
      </c>
      <c r="B259" s="46" t="s">
        <v>25</v>
      </c>
      <c r="C259" s="14">
        <v>7247</v>
      </c>
      <c r="D259" s="14">
        <v>4702014.05</v>
      </c>
      <c r="E259" s="15">
        <v>985472.9</v>
      </c>
      <c r="F259" s="42">
        <f t="shared" si="3"/>
        <v>784.80570580930043</v>
      </c>
      <c r="G259" s="20"/>
      <c r="H259" s="21"/>
    </row>
    <row r="260" spans="1:8" ht="16.5" customHeight="1" x14ac:dyDescent="0.45">
      <c r="A260" s="13" t="s">
        <v>589</v>
      </c>
      <c r="B260" s="46" t="s">
        <v>34</v>
      </c>
      <c r="C260" s="14">
        <v>1342</v>
      </c>
      <c r="D260" s="14">
        <v>1026055.33</v>
      </c>
      <c r="E260" s="15">
        <v>265473.11</v>
      </c>
      <c r="F260" s="42">
        <f t="shared" si="3"/>
        <v>962.39078986587174</v>
      </c>
      <c r="G260" s="20"/>
      <c r="H260" s="21"/>
    </row>
    <row r="261" spans="1:8" ht="16.5" customHeight="1" x14ac:dyDescent="0.45">
      <c r="A261" s="13" t="s">
        <v>227</v>
      </c>
      <c r="B261" s="46" t="s">
        <v>24</v>
      </c>
      <c r="C261" s="14">
        <v>23318</v>
      </c>
      <c r="D261" s="14">
        <v>10552790.07</v>
      </c>
      <c r="E261" s="15">
        <v>-58110.23</v>
      </c>
      <c r="F261" s="42">
        <f t="shared" si="3"/>
        <v>450.06775195128228</v>
      </c>
      <c r="G261" s="20"/>
      <c r="H261" s="21"/>
    </row>
    <row r="262" spans="1:8" ht="16.5" customHeight="1" x14ac:dyDescent="0.45">
      <c r="A262" s="13" t="s">
        <v>228</v>
      </c>
      <c r="B262" s="46" t="s">
        <v>18</v>
      </c>
      <c r="C262" s="14">
        <v>3067</v>
      </c>
      <c r="D262" s="14">
        <v>1475951.86</v>
      </c>
      <c r="E262" s="15">
        <v>464556.19</v>
      </c>
      <c r="F262" s="42">
        <f t="shared" si="3"/>
        <v>632.70559178350186</v>
      </c>
      <c r="G262" s="20"/>
      <c r="H262" s="21"/>
    </row>
    <row r="263" spans="1:8" ht="16.5" customHeight="1" x14ac:dyDescent="0.45">
      <c r="A263" s="13" t="s">
        <v>229</v>
      </c>
      <c r="B263" s="46" t="s">
        <v>28</v>
      </c>
      <c r="C263" s="14">
        <v>1369</v>
      </c>
      <c r="D263" s="14">
        <v>984199.08</v>
      </c>
      <c r="E263" s="15">
        <v>593273.89</v>
      </c>
      <c r="F263" s="42">
        <f t="shared" si="3"/>
        <v>1152.2812052593133</v>
      </c>
      <c r="G263" s="20"/>
      <c r="H263" s="21"/>
    </row>
    <row r="264" spans="1:8" ht="16.5" customHeight="1" x14ac:dyDescent="0.45">
      <c r="A264" s="13" t="s">
        <v>230</v>
      </c>
      <c r="B264" s="46" t="s">
        <v>24</v>
      </c>
      <c r="C264" s="14">
        <v>1116</v>
      </c>
      <c r="D264" s="14">
        <v>1215679.99</v>
      </c>
      <c r="E264" s="15">
        <v>243689.36</v>
      </c>
      <c r="F264" s="42">
        <f t="shared" si="3"/>
        <v>1307.6786290322582</v>
      </c>
      <c r="G264" s="20"/>
      <c r="H264" s="21"/>
    </row>
    <row r="265" spans="1:8" ht="16.5" customHeight="1" x14ac:dyDescent="0.45">
      <c r="A265" s="13" t="s">
        <v>231</v>
      </c>
      <c r="B265" s="46" t="s">
        <v>18</v>
      </c>
      <c r="C265" s="14">
        <v>3071</v>
      </c>
      <c r="D265" s="14">
        <v>1851972.52</v>
      </c>
      <c r="E265" s="15">
        <v>348617.58</v>
      </c>
      <c r="F265" s="42">
        <f t="shared" si="3"/>
        <v>716.57118202539891</v>
      </c>
      <c r="G265" s="20"/>
      <c r="H265" s="21"/>
    </row>
    <row r="266" spans="1:8" ht="16.5" customHeight="1" x14ac:dyDescent="0.45">
      <c r="A266" s="13" t="s">
        <v>232</v>
      </c>
      <c r="B266" s="46" t="s">
        <v>25</v>
      </c>
      <c r="C266" s="14">
        <v>812</v>
      </c>
      <c r="D266" s="14">
        <v>701981.56</v>
      </c>
      <c r="E266" s="15">
        <v>322411.78000000003</v>
      </c>
      <c r="F266" s="42">
        <f t="shared" ref="F266:F329" si="4">(D266+E266)/C266</f>
        <v>1261.5681527093598</v>
      </c>
      <c r="G266" s="20"/>
      <c r="H266" s="21"/>
    </row>
    <row r="267" spans="1:8" ht="16.5" customHeight="1" x14ac:dyDescent="0.45">
      <c r="A267" s="13" t="s">
        <v>233</v>
      </c>
      <c r="B267" s="46" t="s">
        <v>18</v>
      </c>
      <c r="C267" s="14">
        <v>10603</v>
      </c>
      <c r="D267" s="14">
        <v>3750046.64</v>
      </c>
      <c r="E267" s="15">
        <v>60000</v>
      </c>
      <c r="F267" s="42">
        <f t="shared" si="4"/>
        <v>359.33666320852592</v>
      </c>
      <c r="G267" s="20"/>
      <c r="H267" s="21"/>
    </row>
    <row r="268" spans="1:8" ht="16.5" customHeight="1" x14ac:dyDescent="0.45">
      <c r="A268" s="13" t="s">
        <v>234</v>
      </c>
      <c r="B268" s="46" t="s">
        <v>40</v>
      </c>
      <c r="C268" s="14">
        <v>1698</v>
      </c>
      <c r="D268" s="14">
        <v>1339810.44</v>
      </c>
      <c r="E268" s="15">
        <v>200000</v>
      </c>
      <c r="F268" s="42">
        <f t="shared" si="4"/>
        <v>906.837714958775</v>
      </c>
      <c r="G268" s="20"/>
      <c r="H268" s="21"/>
    </row>
    <row r="269" spans="1:8" ht="16.5" customHeight="1" x14ac:dyDescent="0.45">
      <c r="A269" s="13" t="s">
        <v>235</v>
      </c>
      <c r="B269" s="46" t="s">
        <v>29</v>
      </c>
      <c r="C269" s="14">
        <v>1591</v>
      </c>
      <c r="D269" s="14">
        <v>1007863.79</v>
      </c>
      <c r="E269" s="15">
        <v>1103405.94</v>
      </c>
      <c r="F269" s="42">
        <f t="shared" si="4"/>
        <v>1327.0080012570711</v>
      </c>
      <c r="G269" s="20"/>
      <c r="H269" s="21"/>
    </row>
    <row r="270" spans="1:8" ht="16.5" customHeight="1" x14ac:dyDescent="0.45">
      <c r="A270" s="13" t="s">
        <v>236</v>
      </c>
      <c r="B270" s="46" t="s">
        <v>25</v>
      </c>
      <c r="C270" s="14">
        <v>10473</v>
      </c>
      <c r="D270" s="14">
        <v>5162895.08</v>
      </c>
      <c r="E270" s="15">
        <v>1247152.53</v>
      </c>
      <c r="F270" s="42">
        <f t="shared" si="4"/>
        <v>612.05457939463383</v>
      </c>
      <c r="G270" s="20"/>
      <c r="H270" s="21"/>
    </row>
    <row r="271" spans="1:8" ht="16.5" customHeight="1" x14ac:dyDescent="0.45">
      <c r="A271" s="13" t="s">
        <v>590</v>
      </c>
      <c r="B271" s="46" t="s">
        <v>34</v>
      </c>
      <c r="C271" s="14">
        <v>547</v>
      </c>
      <c r="D271" s="14">
        <v>430458.28</v>
      </c>
      <c r="E271" s="15">
        <v>152962.57999999999</v>
      </c>
      <c r="F271" s="42">
        <f t="shared" si="4"/>
        <v>1066.5829250457039</v>
      </c>
      <c r="G271" s="20"/>
      <c r="H271" s="21"/>
    </row>
    <row r="272" spans="1:8" ht="16.5" customHeight="1" x14ac:dyDescent="0.45">
      <c r="A272" s="13" t="s">
        <v>237</v>
      </c>
      <c r="B272" s="46" t="s">
        <v>25</v>
      </c>
      <c r="C272" s="14">
        <v>7923</v>
      </c>
      <c r="D272" s="14">
        <v>6192596.1200000001</v>
      </c>
      <c r="E272" s="15">
        <v>1363848.12</v>
      </c>
      <c r="F272" s="42">
        <f t="shared" si="4"/>
        <v>953.7352316041904</v>
      </c>
      <c r="G272" s="20"/>
      <c r="H272" s="21"/>
    </row>
    <row r="273" spans="1:8" ht="16.5" customHeight="1" x14ac:dyDescent="0.45">
      <c r="A273" s="13" t="s">
        <v>591</v>
      </c>
      <c r="B273" s="46" t="s">
        <v>18</v>
      </c>
      <c r="C273" s="14">
        <v>1191</v>
      </c>
      <c r="D273" s="14">
        <v>775246.61</v>
      </c>
      <c r="E273" s="15">
        <v>44100</v>
      </c>
      <c r="F273" s="42">
        <f t="shared" si="4"/>
        <v>687.94845507976493</v>
      </c>
      <c r="G273" s="20"/>
      <c r="H273" s="21"/>
    </row>
    <row r="274" spans="1:8" ht="16.5" customHeight="1" x14ac:dyDescent="0.45">
      <c r="A274" s="13" t="s">
        <v>238</v>
      </c>
      <c r="B274" s="46" t="s">
        <v>28</v>
      </c>
      <c r="C274" s="14">
        <v>13144</v>
      </c>
      <c r="D274" s="14">
        <v>5685353.5800000001</v>
      </c>
      <c r="E274" s="15">
        <v>460153.98</v>
      </c>
      <c r="F274" s="42">
        <f t="shared" si="4"/>
        <v>467.55230979914796</v>
      </c>
      <c r="G274" s="20"/>
      <c r="H274" s="21"/>
    </row>
    <row r="275" spans="1:8" ht="16.5" customHeight="1" x14ac:dyDescent="0.45">
      <c r="A275" s="13" t="s">
        <v>239</v>
      </c>
      <c r="B275" s="46" t="s">
        <v>25</v>
      </c>
      <c r="C275" s="14">
        <v>3658</v>
      </c>
      <c r="D275" s="14">
        <v>2099400.9700000002</v>
      </c>
      <c r="E275" s="15">
        <v>1491354.7</v>
      </c>
      <c r="F275" s="42">
        <f t="shared" si="4"/>
        <v>981.61718698742482</v>
      </c>
      <c r="G275" s="20"/>
      <c r="H275" s="21"/>
    </row>
    <row r="276" spans="1:8" ht="16.5" customHeight="1" x14ac:dyDescent="0.45">
      <c r="A276" s="13" t="s">
        <v>240</v>
      </c>
      <c r="B276" s="46" t="s">
        <v>25</v>
      </c>
      <c r="C276" s="14">
        <v>13524</v>
      </c>
      <c r="D276" s="14">
        <v>7572208.8499999996</v>
      </c>
      <c r="E276" s="15">
        <v>1638999.29</v>
      </c>
      <c r="F276" s="42">
        <f t="shared" si="4"/>
        <v>681.10086808636504</v>
      </c>
      <c r="G276" s="20"/>
      <c r="H276" s="21"/>
    </row>
    <row r="277" spans="1:8" ht="16.5" customHeight="1" x14ac:dyDescent="0.45">
      <c r="A277" s="13" t="s">
        <v>241</v>
      </c>
      <c r="B277" s="46" t="s">
        <v>24</v>
      </c>
      <c r="C277" s="14">
        <v>237</v>
      </c>
      <c r="D277" s="14">
        <v>372976.59</v>
      </c>
      <c r="E277" s="15">
        <v>104565.6</v>
      </c>
      <c r="F277" s="42">
        <f t="shared" si="4"/>
        <v>2014.9459493670888</v>
      </c>
      <c r="G277" s="20"/>
      <c r="H277" s="21"/>
    </row>
    <row r="278" spans="1:8" ht="16.5" customHeight="1" x14ac:dyDescent="0.45">
      <c r="A278" s="13" t="s">
        <v>242</v>
      </c>
      <c r="B278" s="46" t="s">
        <v>24</v>
      </c>
      <c r="C278" s="14">
        <v>6340</v>
      </c>
      <c r="D278" s="14">
        <v>3013327.44</v>
      </c>
      <c r="E278" s="15">
        <v>382435.73</v>
      </c>
      <c r="F278" s="42">
        <f t="shared" si="4"/>
        <v>535.60933280757092</v>
      </c>
      <c r="G278" s="20"/>
      <c r="H278" s="21"/>
    </row>
    <row r="279" spans="1:8" ht="16.5" customHeight="1" x14ac:dyDescent="0.45">
      <c r="A279" s="13" t="s">
        <v>4</v>
      </c>
      <c r="B279" s="46" t="s">
        <v>24</v>
      </c>
      <c r="C279" s="14">
        <v>232717</v>
      </c>
      <c r="D279" s="14">
        <v>152973017.09</v>
      </c>
      <c r="E279" s="15">
        <v>14851683.109999999</v>
      </c>
      <c r="F279" s="42">
        <f t="shared" si="4"/>
        <v>721.1535908420957</v>
      </c>
      <c r="G279" s="20"/>
      <c r="H279" s="21"/>
    </row>
    <row r="280" spans="1:8" ht="16.5" customHeight="1" x14ac:dyDescent="0.45">
      <c r="A280" s="13" t="s">
        <v>243</v>
      </c>
      <c r="B280" s="46" t="s">
        <v>28</v>
      </c>
      <c r="C280" s="14">
        <v>244</v>
      </c>
      <c r="D280" s="14">
        <v>394946.93</v>
      </c>
      <c r="E280" s="15">
        <v>114169.27</v>
      </c>
      <c r="F280" s="42">
        <f t="shared" si="4"/>
        <v>2086.5418032786883</v>
      </c>
      <c r="G280" s="20"/>
      <c r="H280" s="21"/>
    </row>
    <row r="281" spans="1:8" ht="16.5" customHeight="1" x14ac:dyDescent="0.45">
      <c r="A281" s="13" t="s">
        <v>592</v>
      </c>
      <c r="B281" s="46" t="s">
        <v>24</v>
      </c>
      <c r="C281" s="14">
        <v>1830</v>
      </c>
      <c r="D281" s="14">
        <v>1266524.18</v>
      </c>
      <c r="E281" s="15">
        <v>425037.78</v>
      </c>
      <c r="F281" s="42">
        <f t="shared" si="4"/>
        <v>924.35079781420768</v>
      </c>
      <c r="G281" s="20"/>
      <c r="H281" s="21"/>
    </row>
    <row r="282" spans="1:8" ht="16.5" customHeight="1" x14ac:dyDescent="0.45">
      <c r="A282" s="13" t="s">
        <v>244</v>
      </c>
      <c r="B282" s="46" t="s">
        <v>25</v>
      </c>
      <c r="C282" s="14">
        <v>2522</v>
      </c>
      <c r="D282" s="14">
        <v>2279601.71</v>
      </c>
      <c r="E282" s="15">
        <v>1289347.77</v>
      </c>
      <c r="F282" s="42">
        <f t="shared" si="4"/>
        <v>1415.1266772402855</v>
      </c>
      <c r="G282" s="20"/>
      <c r="H282" s="21"/>
    </row>
    <row r="283" spans="1:8" ht="16.5" customHeight="1" x14ac:dyDescent="0.45">
      <c r="A283" s="13" t="s">
        <v>245</v>
      </c>
      <c r="B283" s="46" t="s">
        <v>21</v>
      </c>
      <c r="C283" s="14">
        <v>1556</v>
      </c>
      <c r="D283" s="14">
        <v>1350023.38</v>
      </c>
      <c r="E283" s="15">
        <v>352709.15</v>
      </c>
      <c r="F283" s="42">
        <f t="shared" si="4"/>
        <v>1094.3011118251927</v>
      </c>
      <c r="G283" s="20"/>
      <c r="H283" s="21"/>
    </row>
    <row r="284" spans="1:8" ht="16.5" customHeight="1" x14ac:dyDescent="0.45">
      <c r="A284" s="13" t="s">
        <v>246</v>
      </c>
      <c r="B284" s="46" t="s">
        <v>24</v>
      </c>
      <c r="C284" s="14">
        <v>18725</v>
      </c>
      <c r="D284" s="14">
        <v>12265142.890000001</v>
      </c>
      <c r="E284" s="15">
        <v>1680158.68</v>
      </c>
      <c r="F284" s="42">
        <f t="shared" si="4"/>
        <v>744.74240694259015</v>
      </c>
      <c r="G284" s="20"/>
      <c r="H284" s="21"/>
    </row>
    <row r="285" spans="1:8" ht="16.5" customHeight="1" x14ac:dyDescent="0.45">
      <c r="A285" s="13" t="s">
        <v>539</v>
      </c>
      <c r="B285" s="46" t="s">
        <v>24</v>
      </c>
      <c r="C285" s="14">
        <v>1125</v>
      </c>
      <c r="D285" s="14">
        <v>1252814.73</v>
      </c>
      <c r="E285" s="15">
        <v>344788.87</v>
      </c>
      <c r="F285" s="42">
        <f t="shared" si="4"/>
        <v>1420.0920888888891</v>
      </c>
      <c r="G285" s="20"/>
      <c r="H285" s="21"/>
    </row>
    <row r="286" spans="1:8" ht="16.5" customHeight="1" x14ac:dyDescent="0.45">
      <c r="A286" s="13" t="s">
        <v>247</v>
      </c>
      <c r="B286" s="46" t="s">
        <v>24</v>
      </c>
      <c r="C286" s="14">
        <v>5309</v>
      </c>
      <c r="D286" s="14">
        <v>2974893.56</v>
      </c>
      <c r="E286" s="15">
        <v>641858.05000000005</v>
      </c>
      <c r="F286" s="42">
        <f t="shared" si="4"/>
        <v>681.24912601243182</v>
      </c>
      <c r="G286" s="20"/>
      <c r="H286" s="21"/>
    </row>
    <row r="287" spans="1:8" ht="16.5" customHeight="1" x14ac:dyDescent="0.45">
      <c r="A287" s="13" t="s">
        <v>248</v>
      </c>
      <c r="B287" s="46" t="s">
        <v>34</v>
      </c>
      <c r="C287" s="14">
        <v>5218</v>
      </c>
      <c r="D287" s="14">
        <v>3216843.28</v>
      </c>
      <c r="E287" s="15">
        <v>243468.09</v>
      </c>
      <c r="F287" s="42">
        <f t="shared" si="4"/>
        <v>663.14897853583739</v>
      </c>
      <c r="G287" s="20"/>
      <c r="H287" s="21"/>
    </row>
    <row r="288" spans="1:8" ht="16.5" customHeight="1" x14ac:dyDescent="0.45">
      <c r="A288" s="13" t="s">
        <v>593</v>
      </c>
      <c r="B288" s="46" t="s">
        <v>29</v>
      </c>
      <c r="C288" s="14">
        <v>2469</v>
      </c>
      <c r="D288" s="14">
        <v>1069918.72</v>
      </c>
      <c r="E288" s="15">
        <v>726866.22</v>
      </c>
      <c r="F288" s="42">
        <f t="shared" si="4"/>
        <v>727.73792628594572</v>
      </c>
      <c r="G288" s="20"/>
      <c r="H288" s="21"/>
    </row>
    <row r="289" spans="1:8" ht="16.5" customHeight="1" x14ac:dyDescent="0.45">
      <c r="A289" s="13" t="s">
        <v>540</v>
      </c>
      <c r="B289" s="46" t="s">
        <v>34</v>
      </c>
      <c r="C289" s="14">
        <v>2760</v>
      </c>
      <c r="D289" s="14">
        <v>1496628.09</v>
      </c>
      <c r="E289" s="15">
        <v>548746.61</v>
      </c>
      <c r="F289" s="42">
        <f t="shared" si="4"/>
        <v>741.07778985507252</v>
      </c>
      <c r="G289" s="20"/>
      <c r="H289" s="21"/>
    </row>
    <row r="290" spans="1:8" ht="16.5" customHeight="1" x14ac:dyDescent="0.45">
      <c r="A290" s="13" t="s">
        <v>249</v>
      </c>
      <c r="B290" s="46" t="s">
        <v>24</v>
      </c>
      <c r="C290" s="14">
        <v>2926</v>
      </c>
      <c r="D290" s="14">
        <v>1598893.32</v>
      </c>
      <c r="E290" s="15">
        <v>631706.42000000004</v>
      </c>
      <c r="F290" s="42">
        <f t="shared" si="4"/>
        <v>762.33757347915252</v>
      </c>
      <c r="G290" s="20"/>
      <c r="H290" s="21"/>
    </row>
    <row r="291" spans="1:8" ht="16.5" customHeight="1" x14ac:dyDescent="0.45">
      <c r="A291" s="13" t="s">
        <v>250</v>
      </c>
      <c r="B291" s="46" t="s">
        <v>24</v>
      </c>
      <c r="C291" s="14">
        <v>2660</v>
      </c>
      <c r="D291" s="14">
        <v>1666973.34</v>
      </c>
      <c r="E291" s="15">
        <v>542064.37</v>
      </c>
      <c r="F291" s="42">
        <f t="shared" si="4"/>
        <v>830.46530451127819</v>
      </c>
      <c r="G291" s="20"/>
      <c r="H291" s="21"/>
    </row>
    <row r="292" spans="1:8" ht="16.5" customHeight="1" x14ac:dyDescent="0.45">
      <c r="A292" s="13" t="s">
        <v>594</v>
      </c>
      <c r="B292" s="46" t="s">
        <v>21</v>
      </c>
      <c r="C292" s="14">
        <v>346</v>
      </c>
      <c r="D292" s="14">
        <v>883624.18</v>
      </c>
      <c r="E292" s="15">
        <v>269758.90999999997</v>
      </c>
      <c r="F292" s="42">
        <f t="shared" si="4"/>
        <v>3333.477138728324</v>
      </c>
      <c r="G292" s="20"/>
      <c r="H292" s="21"/>
    </row>
    <row r="293" spans="1:8" ht="16.5" customHeight="1" x14ac:dyDescent="0.45">
      <c r="A293" s="13" t="s">
        <v>251</v>
      </c>
      <c r="B293" s="46" t="s">
        <v>25</v>
      </c>
      <c r="C293" s="14">
        <v>6566</v>
      </c>
      <c r="D293" s="14">
        <v>6598247.8899999997</v>
      </c>
      <c r="E293" s="15">
        <v>1381576.8</v>
      </c>
      <c r="F293" s="42">
        <f t="shared" si="4"/>
        <v>1215.325112701797</v>
      </c>
      <c r="G293" s="20"/>
      <c r="H293" s="21"/>
    </row>
    <row r="294" spans="1:8" ht="16.5" customHeight="1" x14ac:dyDescent="0.45">
      <c r="A294" s="13" t="s">
        <v>595</v>
      </c>
      <c r="B294" s="46" t="s">
        <v>34</v>
      </c>
      <c r="C294" s="14">
        <v>591</v>
      </c>
      <c r="D294" s="14">
        <v>549861.37</v>
      </c>
      <c r="E294" s="15">
        <v>141784.37</v>
      </c>
      <c r="F294" s="42">
        <f t="shared" si="4"/>
        <v>1170.2973604060915</v>
      </c>
      <c r="G294" s="20"/>
      <c r="H294" s="21"/>
    </row>
    <row r="295" spans="1:8" ht="16.5" customHeight="1" x14ac:dyDescent="0.45">
      <c r="A295" s="13" t="s">
        <v>252</v>
      </c>
      <c r="B295" s="46" t="s">
        <v>28</v>
      </c>
      <c r="C295" s="14">
        <v>1307</v>
      </c>
      <c r="D295" s="14">
        <v>1034080.56</v>
      </c>
      <c r="E295" s="15">
        <v>248704.36</v>
      </c>
      <c r="F295" s="42">
        <f t="shared" si="4"/>
        <v>981.47277735271609</v>
      </c>
      <c r="G295" s="20"/>
      <c r="H295" s="21"/>
    </row>
    <row r="296" spans="1:8" ht="16.5" customHeight="1" x14ac:dyDescent="0.45">
      <c r="A296" s="13" t="s">
        <v>253</v>
      </c>
      <c r="B296" s="46" t="s">
        <v>28</v>
      </c>
      <c r="C296" s="14">
        <v>325</v>
      </c>
      <c r="D296" s="14">
        <v>418660.64</v>
      </c>
      <c r="E296" s="15">
        <v>228358.25</v>
      </c>
      <c r="F296" s="42">
        <f t="shared" si="4"/>
        <v>1990.827353846154</v>
      </c>
      <c r="G296" s="20"/>
      <c r="H296" s="21"/>
    </row>
    <row r="297" spans="1:8" ht="16.5" customHeight="1" x14ac:dyDescent="0.45">
      <c r="A297" s="13" t="s">
        <v>254</v>
      </c>
      <c r="B297" s="46" t="s">
        <v>34</v>
      </c>
      <c r="C297" s="14">
        <v>343</v>
      </c>
      <c r="D297" s="14">
        <v>415620.87</v>
      </c>
      <c r="E297" s="15">
        <v>343455.53</v>
      </c>
      <c r="F297" s="42">
        <f t="shared" si="4"/>
        <v>2213.0507288629738</v>
      </c>
      <c r="G297" s="20"/>
      <c r="H297" s="21"/>
    </row>
    <row r="298" spans="1:8" ht="16.5" customHeight="1" x14ac:dyDescent="0.45">
      <c r="A298" s="13" t="s">
        <v>255</v>
      </c>
      <c r="B298" s="46" t="s">
        <v>21</v>
      </c>
      <c r="C298" s="14">
        <v>6563</v>
      </c>
      <c r="D298" s="14">
        <v>4117379.55</v>
      </c>
      <c r="E298" s="15">
        <v>1001211.87</v>
      </c>
      <c r="F298" s="42">
        <f t="shared" si="4"/>
        <v>779.91641322565897</v>
      </c>
      <c r="G298" s="20"/>
      <c r="H298" s="21"/>
    </row>
    <row r="299" spans="1:8" ht="16.5" customHeight="1" x14ac:dyDescent="0.45">
      <c r="A299" s="13" t="s">
        <v>541</v>
      </c>
      <c r="B299" s="46" t="s">
        <v>21</v>
      </c>
      <c r="C299" s="14">
        <v>4390</v>
      </c>
      <c r="D299" s="14">
        <v>5003434.1399999997</v>
      </c>
      <c r="E299" s="15">
        <v>878047.71</v>
      </c>
      <c r="F299" s="42">
        <f t="shared" si="4"/>
        <v>1339.7452961275626</v>
      </c>
      <c r="G299" s="20"/>
      <c r="H299" s="21"/>
    </row>
    <row r="300" spans="1:8" ht="16.5" customHeight="1" x14ac:dyDescent="0.45">
      <c r="A300" s="13" t="s">
        <v>256</v>
      </c>
      <c r="B300" s="46" t="s">
        <v>34</v>
      </c>
      <c r="C300" s="14">
        <v>573</v>
      </c>
      <c r="D300" s="14">
        <v>498951.61</v>
      </c>
      <c r="E300" s="15">
        <v>143710.51999999999</v>
      </c>
      <c r="F300" s="42">
        <f t="shared" si="4"/>
        <v>1121.5743979057593</v>
      </c>
      <c r="G300" s="20"/>
      <c r="H300" s="21"/>
    </row>
    <row r="301" spans="1:8" ht="16.5" customHeight="1" x14ac:dyDescent="0.45">
      <c r="A301" s="13" t="s">
        <v>257</v>
      </c>
      <c r="B301" s="46" t="s">
        <v>18</v>
      </c>
      <c r="C301" s="14">
        <v>537</v>
      </c>
      <c r="D301" s="14">
        <v>523123.55</v>
      </c>
      <c r="E301" s="15">
        <v>59955.49</v>
      </c>
      <c r="F301" s="42">
        <f t="shared" si="4"/>
        <v>1085.8082681564247</v>
      </c>
      <c r="G301" s="20"/>
      <c r="H301" s="21"/>
    </row>
    <row r="302" spans="1:8" ht="16.5" customHeight="1" x14ac:dyDescent="0.45">
      <c r="A302" s="13" t="s">
        <v>258</v>
      </c>
      <c r="B302" s="46" t="s">
        <v>34</v>
      </c>
      <c r="C302" s="14">
        <v>5522</v>
      </c>
      <c r="D302" s="14">
        <v>2989519.19</v>
      </c>
      <c r="E302" s="15">
        <v>474108.85</v>
      </c>
      <c r="F302" s="42">
        <f t="shared" si="4"/>
        <v>627.24158638174572</v>
      </c>
      <c r="G302" s="20"/>
      <c r="H302" s="21"/>
    </row>
    <row r="303" spans="1:8" ht="16.5" customHeight="1" x14ac:dyDescent="0.45">
      <c r="A303" s="13" t="s">
        <v>5</v>
      </c>
      <c r="B303" s="46" t="s">
        <v>28</v>
      </c>
      <c r="C303" s="14">
        <v>143290</v>
      </c>
      <c r="D303" s="14">
        <v>86233489.370000005</v>
      </c>
      <c r="E303" s="15">
        <v>13947388.75</v>
      </c>
      <c r="F303" s="42">
        <f t="shared" si="4"/>
        <v>699.147729220462</v>
      </c>
      <c r="G303" s="20"/>
      <c r="H303" s="21"/>
    </row>
    <row r="304" spans="1:8" ht="16.5" customHeight="1" x14ac:dyDescent="0.45">
      <c r="A304" s="13" t="s">
        <v>259</v>
      </c>
      <c r="B304" s="46" t="s">
        <v>24</v>
      </c>
      <c r="C304" s="14">
        <v>1177</v>
      </c>
      <c r="D304" s="14">
        <v>911476.02</v>
      </c>
      <c r="E304" s="15">
        <v>136400.91</v>
      </c>
      <c r="F304" s="42">
        <f t="shared" si="4"/>
        <v>890.29475785896352</v>
      </c>
      <c r="G304" s="20"/>
      <c r="H304" s="21"/>
    </row>
    <row r="305" spans="1:8" ht="16.5" customHeight="1" x14ac:dyDescent="0.45">
      <c r="A305" s="13" t="s">
        <v>260</v>
      </c>
      <c r="B305" s="46" t="s">
        <v>18</v>
      </c>
      <c r="C305" s="14">
        <v>18584</v>
      </c>
      <c r="D305" s="14">
        <v>8140208.0899999999</v>
      </c>
      <c r="E305" s="15">
        <v>65948.55</v>
      </c>
      <c r="F305" s="42">
        <f t="shared" si="4"/>
        <v>441.57106328024105</v>
      </c>
      <c r="G305" s="20"/>
      <c r="H305" s="21"/>
    </row>
    <row r="306" spans="1:8" ht="16.5" customHeight="1" x14ac:dyDescent="0.45">
      <c r="A306" s="13" t="s">
        <v>261</v>
      </c>
      <c r="B306" s="46" t="s">
        <v>18</v>
      </c>
      <c r="C306" s="14">
        <v>20609</v>
      </c>
      <c r="D306" s="14">
        <v>12048764.85</v>
      </c>
      <c r="E306" s="15">
        <v>290520.83</v>
      </c>
      <c r="F306" s="42">
        <f t="shared" si="4"/>
        <v>598.73286816439418</v>
      </c>
      <c r="G306" s="20"/>
      <c r="H306" s="21"/>
    </row>
    <row r="307" spans="1:8" ht="16.5" customHeight="1" x14ac:dyDescent="0.45">
      <c r="A307" s="13" t="s">
        <v>262</v>
      </c>
      <c r="B307" s="46" t="s">
        <v>34</v>
      </c>
      <c r="C307" s="14">
        <v>2419</v>
      </c>
      <c r="D307" s="14">
        <v>1679648.81</v>
      </c>
      <c r="E307" s="15">
        <v>627501.04</v>
      </c>
      <c r="F307" s="42">
        <f t="shared" si="4"/>
        <v>953.76182306738326</v>
      </c>
      <c r="G307" s="20"/>
      <c r="H307" s="21"/>
    </row>
    <row r="308" spans="1:8" ht="16.5" customHeight="1" x14ac:dyDescent="0.45">
      <c r="A308" s="13" t="s">
        <v>263</v>
      </c>
      <c r="B308" s="46" t="s">
        <v>24</v>
      </c>
      <c r="C308" s="14">
        <v>7234</v>
      </c>
      <c r="D308" s="14">
        <v>5437092.7199999997</v>
      </c>
      <c r="E308" s="15">
        <v>1356425.61</v>
      </c>
      <c r="F308" s="42">
        <f t="shared" si="4"/>
        <v>939.10952861487419</v>
      </c>
      <c r="G308" s="20"/>
      <c r="H308" s="21"/>
    </row>
    <row r="309" spans="1:8" ht="16.5" customHeight="1" x14ac:dyDescent="0.45">
      <c r="A309" s="13" t="s">
        <v>264</v>
      </c>
      <c r="B309" s="46" t="s">
        <v>24</v>
      </c>
      <c r="C309" s="14">
        <v>1938</v>
      </c>
      <c r="D309" s="14">
        <v>1396904.31</v>
      </c>
      <c r="E309" s="15">
        <v>818269.22</v>
      </c>
      <c r="F309" s="42">
        <f t="shared" si="4"/>
        <v>1143.0203973168216</v>
      </c>
      <c r="G309" s="20"/>
      <c r="H309" s="21"/>
    </row>
    <row r="310" spans="1:8" ht="16.5" customHeight="1" x14ac:dyDescent="0.45">
      <c r="A310" s="13" t="s">
        <v>265</v>
      </c>
      <c r="B310" s="46" t="s">
        <v>24</v>
      </c>
      <c r="C310" s="14">
        <v>12294</v>
      </c>
      <c r="D310" s="14">
        <v>5961851.5</v>
      </c>
      <c r="E310" s="15">
        <v>1602.94</v>
      </c>
      <c r="F310" s="42">
        <f t="shared" si="4"/>
        <v>485.07031397429643</v>
      </c>
      <c r="G310" s="20"/>
      <c r="H310" s="21"/>
    </row>
    <row r="311" spans="1:8" ht="16.5" customHeight="1" x14ac:dyDescent="0.45">
      <c r="A311" s="13" t="s">
        <v>266</v>
      </c>
      <c r="B311" s="46" t="s">
        <v>25</v>
      </c>
      <c r="C311" s="14">
        <v>3360</v>
      </c>
      <c r="D311" s="14">
        <v>2352681.5699999998</v>
      </c>
      <c r="E311" s="15">
        <v>886394.27</v>
      </c>
      <c r="F311" s="42">
        <f t="shared" si="4"/>
        <v>964.01066666666657</v>
      </c>
      <c r="G311" s="20"/>
      <c r="H311" s="21"/>
    </row>
    <row r="312" spans="1:8" ht="16.5" customHeight="1" x14ac:dyDescent="0.45">
      <c r="A312" s="13" t="s">
        <v>267</v>
      </c>
      <c r="B312" s="46" t="s">
        <v>29</v>
      </c>
      <c r="C312" s="14">
        <v>3360</v>
      </c>
      <c r="D312" s="14">
        <v>3328683.53</v>
      </c>
      <c r="E312" s="15">
        <v>576766.04</v>
      </c>
      <c r="F312" s="42">
        <f t="shared" si="4"/>
        <v>1162.3361815476189</v>
      </c>
      <c r="G312" s="20"/>
      <c r="H312" s="21"/>
    </row>
    <row r="313" spans="1:8" ht="16.5" customHeight="1" x14ac:dyDescent="0.45">
      <c r="A313" s="13" t="s">
        <v>268</v>
      </c>
      <c r="B313" s="46" t="s">
        <v>34</v>
      </c>
      <c r="C313" s="14">
        <v>2764</v>
      </c>
      <c r="D313" s="14">
        <v>1547938.68</v>
      </c>
      <c r="E313" s="15">
        <v>372303.27</v>
      </c>
      <c r="F313" s="42">
        <f t="shared" si="4"/>
        <v>694.73297756874092</v>
      </c>
      <c r="G313" s="20"/>
      <c r="H313" s="21"/>
    </row>
    <row r="314" spans="1:8" ht="16.5" customHeight="1" x14ac:dyDescent="0.45">
      <c r="A314" s="13" t="s">
        <v>269</v>
      </c>
      <c r="B314" s="46" t="s">
        <v>18</v>
      </c>
      <c r="C314" s="14">
        <v>460</v>
      </c>
      <c r="D314" s="14">
        <v>359224.65</v>
      </c>
      <c r="E314" s="15">
        <v>59114.93</v>
      </c>
      <c r="F314" s="42">
        <f t="shared" si="4"/>
        <v>909.43386956521738</v>
      </c>
      <c r="G314" s="20"/>
      <c r="H314" s="21"/>
    </row>
    <row r="315" spans="1:8" ht="16.5" customHeight="1" x14ac:dyDescent="0.45">
      <c r="A315" s="13" t="s">
        <v>270</v>
      </c>
      <c r="B315" s="46" t="s">
        <v>24</v>
      </c>
      <c r="C315" s="14">
        <v>9918</v>
      </c>
      <c r="D315" s="14">
        <v>7132446.2000000002</v>
      </c>
      <c r="E315" s="15">
        <v>2348327.8199999998</v>
      </c>
      <c r="F315" s="42">
        <f t="shared" si="4"/>
        <v>955.91591248235522</v>
      </c>
      <c r="G315" s="20"/>
      <c r="H315" s="21"/>
    </row>
    <row r="316" spans="1:8" ht="16.5" customHeight="1" x14ac:dyDescent="0.45">
      <c r="A316" s="13" t="s">
        <v>596</v>
      </c>
      <c r="B316" s="46" t="s">
        <v>18</v>
      </c>
      <c r="C316" s="14">
        <v>498</v>
      </c>
      <c r="D316" s="14">
        <v>354994.95</v>
      </c>
      <c r="E316" s="15">
        <v>104423.71</v>
      </c>
      <c r="F316" s="42">
        <f t="shared" si="4"/>
        <v>922.52742971887562</v>
      </c>
      <c r="G316" s="20"/>
      <c r="H316" s="21"/>
    </row>
    <row r="317" spans="1:8" ht="16.5" customHeight="1" x14ac:dyDescent="0.45">
      <c r="A317" s="13" t="s">
        <v>271</v>
      </c>
      <c r="B317" s="46" t="s">
        <v>28</v>
      </c>
      <c r="C317" s="14">
        <v>21641</v>
      </c>
      <c r="D317" s="14">
        <v>18734983.68</v>
      </c>
      <c r="E317" s="15">
        <v>3006621.96</v>
      </c>
      <c r="F317" s="42">
        <f t="shared" si="4"/>
        <v>1004.6488443232753</v>
      </c>
      <c r="G317" s="20"/>
      <c r="H317" s="21"/>
    </row>
    <row r="318" spans="1:8" ht="16.5" customHeight="1" x14ac:dyDescent="0.45">
      <c r="A318" s="13" t="s">
        <v>272</v>
      </c>
      <c r="B318" s="46" t="s">
        <v>25</v>
      </c>
      <c r="C318" s="14">
        <v>5781</v>
      </c>
      <c r="D318" s="14">
        <v>3769662.29</v>
      </c>
      <c r="E318" s="15">
        <v>5800044.3499999996</v>
      </c>
      <c r="F318" s="42">
        <f t="shared" si="4"/>
        <v>1655.3721916623422</v>
      </c>
      <c r="G318" s="20"/>
      <c r="H318" s="21"/>
    </row>
    <row r="319" spans="1:8" ht="16.5" customHeight="1" x14ac:dyDescent="0.45">
      <c r="A319" s="13" t="s">
        <v>273</v>
      </c>
      <c r="B319" s="46" t="s">
        <v>29</v>
      </c>
      <c r="C319" s="14">
        <v>1622</v>
      </c>
      <c r="D319" s="14">
        <v>987120.87</v>
      </c>
      <c r="E319" s="15">
        <v>1391607.95</v>
      </c>
      <c r="F319" s="42">
        <f t="shared" si="4"/>
        <v>1466.5405795314425</v>
      </c>
      <c r="G319" s="20"/>
      <c r="H319" s="21"/>
    </row>
    <row r="320" spans="1:8" ht="16.5" customHeight="1" x14ac:dyDescent="0.45">
      <c r="A320" s="13" t="s">
        <v>274</v>
      </c>
      <c r="B320" s="46" t="s">
        <v>21</v>
      </c>
      <c r="C320" s="14">
        <v>3739</v>
      </c>
      <c r="D320" s="14">
        <v>3476362.96</v>
      </c>
      <c r="E320" s="15">
        <v>775626.44</v>
      </c>
      <c r="F320" s="42">
        <f t="shared" si="4"/>
        <v>1137.1996255683339</v>
      </c>
      <c r="G320" s="20"/>
      <c r="H320" s="21"/>
    </row>
    <row r="321" spans="1:8" ht="16.5" customHeight="1" x14ac:dyDescent="0.45">
      <c r="A321" s="13" t="s">
        <v>542</v>
      </c>
      <c r="B321" s="46" t="s">
        <v>29</v>
      </c>
      <c r="C321" s="14">
        <v>947</v>
      </c>
      <c r="D321" s="14">
        <v>1054379.25</v>
      </c>
      <c r="E321" s="15">
        <v>330052.38</v>
      </c>
      <c r="F321" s="42">
        <f t="shared" si="4"/>
        <v>1461.9130200633579</v>
      </c>
      <c r="G321" s="20"/>
      <c r="H321" s="21"/>
    </row>
    <row r="322" spans="1:8" ht="16.5" customHeight="1" x14ac:dyDescent="0.45">
      <c r="A322" s="13" t="s">
        <v>275</v>
      </c>
      <c r="B322" s="46" t="s">
        <v>34</v>
      </c>
      <c r="C322" s="14">
        <v>882</v>
      </c>
      <c r="D322" s="14">
        <v>761090.36</v>
      </c>
      <c r="E322" s="15">
        <v>234370.07</v>
      </c>
      <c r="F322" s="42">
        <f t="shared" si="4"/>
        <v>1128.6399433106576</v>
      </c>
      <c r="G322" s="20"/>
      <c r="H322" s="21"/>
    </row>
    <row r="323" spans="1:8" ht="16.5" customHeight="1" x14ac:dyDescent="0.45">
      <c r="A323" s="13" t="s">
        <v>276</v>
      </c>
      <c r="B323" s="46" t="s">
        <v>34</v>
      </c>
      <c r="C323" s="14">
        <v>1961</v>
      </c>
      <c r="D323" s="14">
        <v>1614852.22</v>
      </c>
      <c r="E323" s="15">
        <v>446303.19</v>
      </c>
      <c r="F323" s="42">
        <f t="shared" si="4"/>
        <v>1051.07364099949</v>
      </c>
      <c r="G323" s="20"/>
      <c r="H323" s="21"/>
    </row>
    <row r="324" spans="1:8" ht="16.5" customHeight="1" x14ac:dyDescent="0.45">
      <c r="A324" s="13" t="s">
        <v>6</v>
      </c>
      <c r="B324" s="46" t="s">
        <v>34</v>
      </c>
      <c r="C324" s="14">
        <v>112074</v>
      </c>
      <c r="D324" s="14">
        <v>62688006.770000003</v>
      </c>
      <c r="E324" s="15">
        <v>3439856.05</v>
      </c>
      <c r="F324" s="42">
        <f t="shared" si="4"/>
        <v>590.03750040152045</v>
      </c>
      <c r="G324" s="20"/>
      <c r="H324" s="21"/>
    </row>
    <row r="325" spans="1:8" ht="16.5" customHeight="1" x14ac:dyDescent="0.45">
      <c r="A325" s="13" t="s">
        <v>597</v>
      </c>
      <c r="B325" s="46" t="s">
        <v>34</v>
      </c>
      <c r="C325" s="14">
        <v>3298</v>
      </c>
      <c r="D325" s="14">
        <v>1724679.65</v>
      </c>
      <c r="E325" s="15">
        <v>506449.89</v>
      </c>
      <c r="F325" s="42">
        <f t="shared" si="4"/>
        <v>676.50986658580962</v>
      </c>
      <c r="G325" s="20"/>
      <c r="H325" s="21"/>
    </row>
    <row r="326" spans="1:8" ht="16.5" customHeight="1" x14ac:dyDescent="0.45">
      <c r="A326" s="13" t="s">
        <v>277</v>
      </c>
      <c r="B326" s="46" t="s">
        <v>24</v>
      </c>
      <c r="C326" s="14">
        <v>612</v>
      </c>
      <c r="D326" s="14">
        <v>496595.33</v>
      </c>
      <c r="E326" s="15">
        <v>222175.75</v>
      </c>
      <c r="F326" s="42">
        <f t="shared" si="4"/>
        <v>1174.4625490196079</v>
      </c>
      <c r="G326" s="20"/>
      <c r="H326" s="21"/>
    </row>
    <row r="327" spans="1:8" ht="16.5" customHeight="1" x14ac:dyDescent="0.45">
      <c r="A327" s="13" t="s">
        <v>278</v>
      </c>
      <c r="B327" s="46" t="s">
        <v>24</v>
      </c>
      <c r="C327" s="14">
        <v>989</v>
      </c>
      <c r="D327" s="14">
        <v>1093447.67</v>
      </c>
      <c r="E327" s="15">
        <v>353996.91</v>
      </c>
      <c r="F327" s="42">
        <f t="shared" si="4"/>
        <v>1463.5435591506571</v>
      </c>
      <c r="G327" s="20"/>
      <c r="H327" s="21"/>
    </row>
    <row r="328" spans="1:8" ht="16.5" customHeight="1" x14ac:dyDescent="0.45">
      <c r="A328" s="13" t="s">
        <v>279</v>
      </c>
      <c r="B328" s="46" t="s">
        <v>40</v>
      </c>
      <c r="C328" s="14">
        <v>213688</v>
      </c>
      <c r="D328" s="14">
        <v>111163593.63</v>
      </c>
      <c r="E328" s="15">
        <v>12133335.58</v>
      </c>
      <c r="F328" s="42">
        <f t="shared" si="4"/>
        <v>576.99510131593718</v>
      </c>
      <c r="G328" s="20"/>
      <c r="H328" s="21"/>
    </row>
    <row r="329" spans="1:8" ht="16.5" customHeight="1" x14ac:dyDescent="0.45">
      <c r="A329" s="13" t="s">
        <v>280</v>
      </c>
      <c r="B329" s="46" t="s">
        <v>24</v>
      </c>
      <c r="C329" s="14">
        <v>990</v>
      </c>
      <c r="D329" s="14">
        <v>1087547.8</v>
      </c>
      <c r="E329" s="15">
        <v>183656.02</v>
      </c>
      <c r="F329" s="42">
        <f t="shared" si="4"/>
        <v>1284.0442626262627</v>
      </c>
      <c r="G329" s="20"/>
      <c r="H329" s="21"/>
    </row>
    <row r="330" spans="1:8" ht="16.5" customHeight="1" x14ac:dyDescent="0.45">
      <c r="A330" s="13" t="s">
        <v>598</v>
      </c>
      <c r="B330" s="46" t="s">
        <v>24</v>
      </c>
      <c r="C330" s="14">
        <v>995</v>
      </c>
      <c r="D330" s="14">
        <v>764789.89</v>
      </c>
      <c r="E330" s="15">
        <v>247781.5</v>
      </c>
      <c r="F330" s="42">
        <f t="shared" ref="F330:F393" si="5">(D330+E330)/C330</f>
        <v>1017.6596884422111</v>
      </c>
      <c r="G330" s="20"/>
      <c r="H330" s="21"/>
    </row>
    <row r="331" spans="1:8" ht="16.5" customHeight="1" x14ac:dyDescent="0.45">
      <c r="A331" s="13" t="s">
        <v>281</v>
      </c>
      <c r="B331" s="46" t="s">
        <v>34</v>
      </c>
      <c r="C331" s="14">
        <v>1234</v>
      </c>
      <c r="D331" s="14">
        <v>1366400.26</v>
      </c>
      <c r="E331" s="15">
        <v>198101.93</v>
      </c>
      <c r="F331" s="42">
        <f t="shared" si="5"/>
        <v>1267.8299756888168</v>
      </c>
      <c r="G331" s="20"/>
      <c r="H331" s="21"/>
    </row>
    <row r="332" spans="1:8" ht="16.5" customHeight="1" x14ac:dyDescent="0.45">
      <c r="A332" s="13" t="s">
        <v>282</v>
      </c>
      <c r="B332" s="46" t="s">
        <v>40</v>
      </c>
      <c r="C332" s="14">
        <v>6695</v>
      </c>
      <c r="D332" s="14">
        <v>3548138.91</v>
      </c>
      <c r="E332" s="15">
        <v>1090132.53</v>
      </c>
      <c r="F332" s="42">
        <f t="shared" si="5"/>
        <v>692.79633159073944</v>
      </c>
      <c r="G332" s="20"/>
      <c r="H332" s="21"/>
    </row>
    <row r="333" spans="1:8" ht="16.5" customHeight="1" x14ac:dyDescent="0.45">
      <c r="A333" s="13" t="s">
        <v>283</v>
      </c>
      <c r="B333" s="46" t="s">
        <v>29</v>
      </c>
      <c r="C333" s="14">
        <v>578</v>
      </c>
      <c r="D333" s="14">
        <v>751510.46</v>
      </c>
      <c r="E333" s="15">
        <v>954550.38</v>
      </c>
      <c r="F333" s="42">
        <f t="shared" si="5"/>
        <v>2951.6623529411763</v>
      </c>
      <c r="G333" s="20"/>
      <c r="H333" s="21"/>
    </row>
    <row r="334" spans="1:8" ht="16.5" customHeight="1" x14ac:dyDescent="0.45">
      <c r="A334" s="13" t="s">
        <v>599</v>
      </c>
      <c r="B334" s="46" t="s">
        <v>24</v>
      </c>
      <c r="C334" s="14">
        <v>138</v>
      </c>
      <c r="D334" s="14">
        <v>269867.92</v>
      </c>
      <c r="E334" s="15">
        <v>305897.15000000002</v>
      </c>
      <c r="F334" s="42">
        <f t="shared" si="5"/>
        <v>4172.2106521739133</v>
      </c>
      <c r="G334" s="20"/>
      <c r="H334" s="21"/>
    </row>
    <row r="335" spans="1:8" ht="16.5" customHeight="1" x14ac:dyDescent="0.45">
      <c r="A335" s="13" t="s">
        <v>284</v>
      </c>
      <c r="B335" s="46" t="s">
        <v>29</v>
      </c>
      <c r="C335" s="14">
        <v>227</v>
      </c>
      <c r="D335" s="14">
        <v>623014.86</v>
      </c>
      <c r="E335" s="15">
        <v>549399.65</v>
      </c>
      <c r="F335" s="42">
        <f t="shared" si="5"/>
        <v>5164.8216299559472</v>
      </c>
      <c r="G335" s="20"/>
      <c r="H335" s="21"/>
    </row>
    <row r="336" spans="1:8" ht="16.5" customHeight="1" x14ac:dyDescent="0.45">
      <c r="A336" s="13" t="s">
        <v>600</v>
      </c>
      <c r="B336" s="46" t="s">
        <v>24</v>
      </c>
      <c r="C336" s="14">
        <v>3826</v>
      </c>
      <c r="D336" s="14">
        <v>2154354.64</v>
      </c>
      <c r="E336" s="15">
        <v>286535.73</v>
      </c>
      <c r="F336" s="42">
        <f t="shared" si="5"/>
        <v>637.97448248823844</v>
      </c>
      <c r="G336" s="20"/>
      <c r="H336" s="21"/>
    </row>
    <row r="337" spans="1:8" ht="16.5" customHeight="1" x14ac:dyDescent="0.45">
      <c r="A337" s="13" t="s">
        <v>543</v>
      </c>
      <c r="B337" s="46" t="s">
        <v>34</v>
      </c>
      <c r="C337" s="14">
        <v>1588</v>
      </c>
      <c r="D337" s="14">
        <v>996898.41</v>
      </c>
      <c r="E337" s="15">
        <v>498864.95</v>
      </c>
      <c r="F337" s="42">
        <f t="shared" si="5"/>
        <v>941.9164735516373</v>
      </c>
      <c r="G337" s="20"/>
      <c r="H337" s="21"/>
    </row>
    <row r="338" spans="1:8" ht="16.5" customHeight="1" x14ac:dyDescent="0.45">
      <c r="A338" s="13" t="s">
        <v>285</v>
      </c>
      <c r="B338" s="46" t="s">
        <v>24</v>
      </c>
      <c r="C338" s="14">
        <v>3660</v>
      </c>
      <c r="D338" s="14">
        <v>3050260.41</v>
      </c>
      <c r="E338" s="15">
        <v>1690963.19</v>
      </c>
      <c r="F338" s="42">
        <f t="shared" si="5"/>
        <v>1295.4162841530053</v>
      </c>
      <c r="G338" s="20"/>
      <c r="H338" s="21"/>
    </row>
    <row r="339" spans="1:8" ht="16.5" customHeight="1" x14ac:dyDescent="0.45">
      <c r="A339" s="13" t="s">
        <v>286</v>
      </c>
      <c r="B339" s="46" t="s">
        <v>24</v>
      </c>
      <c r="C339" s="14">
        <v>543</v>
      </c>
      <c r="D339" s="14">
        <v>683724.80000000005</v>
      </c>
      <c r="E339" s="15">
        <v>94753.42</v>
      </c>
      <c r="F339" s="42">
        <f t="shared" si="5"/>
        <v>1433.6615469613262</v>
      </c>
      <c r="G339" s="20"/>
      <c r="H339" s="21"/>
    </row>
    <row r="340" spans="1:8" ht="16.5" customHeight="1" x14ac:dyDescent="0.45">
      <c r="A340" s="13" t="s">
        <v>287</v>
      </c>
      <c r="B340" s="46" t="s">
        <v>25</v>
      </c>
      <c r="C340" s="14">
        <v>3861</v>
      </c>
      <c r="D340" s="14">
        <v>2523424.4700000002</v>
      </c>
      <c r="E340" s="15">
        <v>1560660.07</v>
      </c>
      <c r="F340" s="42">
        <f t="shared" si="5"/>
        <v>1057.7789536389537</v>
      </c>
      <c r="G340" s="20"/>
      <c r="H340" s="21"/>
    </row>
    <row r="341" spans="1:8" ht="16.5" customHeight="1" x14ac:dyDescent="0.45">
      <c r="A341" s="13" t="s">
        <v>288</v>
      </c>
      <c r="B341" s="46" t="s">
        <v>18</v>
      </c>
      <c r="C341" s="14">
        <v>209</v>
      </c>
      <c r="D341" s="14">
        <v>314865.39</v>
      </c>
      <c r="E341" s="15">
        <v>143618.26999999999</v>
      </c>
      <c r="F341" s="42">
        <f t="shared" si="5"/>
        <v>2193.7017224880383</v>
      </c>
      <c r="G341" s="20"/>
      <c r="H341" s="21"/>
    </row>
    <row r="342" spans="1:8" ht="16.5" customHeight="1" x14ac:dyDescent="0.45">
      <c r="A342" s="13" t="s">
        <v>289</v>
      </c>
      <c r="B342" s="46" t="s">
        <v>34</v>
      </c>
      <c r="C342" s="14">
        <v>436</v>
      </c>
      <c r="D342" s="14">
        <v>559054.49</v>
      </c>
      <c r="E342" s="15">
        <v>263905.51</v>
      </c>
      <c r="F342" s="42">
        <f t="shared" si="5"/>
        <v>1887.5229357798164</v>
      </c>
      <c r="G342" s="20"/>
      <c r="H342" s="21"/>
    </row>
    <row r="343" spans="1:8" ht="16.5" customHeight="1" x14ac:dyDescent="0.45">
      <c r="A343" s="13" t="s">
        <v>290</v>
      </c>
      <c r="B343" s="46" t="s">
        <v>24</v>
      </c>
      <c r="C343" s="14">
        <v>350</v>
      </c>
      <c r="D343" s="14">
        <v>356308.49</v>
      </c>
      <c r="E343" s="15">
        <v>127083.1</v>
      </c>
      <c r="F343" s="42">
        <f t="shared" si="5"/>
        <v>1381.1188285714284</v>
      </c>
      <c r="G343" s="20"/>
      <c r="H343" s="21"/>
    </row>
    <row r="344" spans="1:8" ht="16.5" customHeight="1" x14ac:dyDescent="0.45">
      <c r="A344" s="13" t="s">
        <v>601</v>
      </c>
      <c r="B344" s="46" t="s">
        <v>18</v>
      </c>
      <c r="C344" s="14">
        <v>393</v>
      </c>
      <c r="D344" s="14">
        <v>355710.41</v>
      </c>
      <c r="E344" s="15">
        <v>91392.09</v>
      </c>
      <c r="F344" s="42">
        <f t="shared" si="5"/>
        <v>1137.6653944020356</v>
      </c>
      <c r="G344" s="20"/>
      <c r="H344" s="21"/>
    </row>
    <row r="345" spans="1:8" ht="16.5" customHeight="1" x14ac:dyDescent="0.45">
      <c r="A345" s="13" t="s">
        <v>291</v>
      </c>
      <c r="B345" s="46" t="s">
        <v>34</v>
      </c>
      <c r="C345" s="14">
        <v>55261</v>
      </c>
      <c r="D345" s="14">
        <v>33752424.710000001</v>
      </c>
      <c r="E345" s="15">
        <v>8162733.8300000001</v>
      </c>
      <c r="F345" s="42">
        <f t="shared" si="5"/>
        <v>758.49439098098117</v>
      </c>
      <c r="G345" s="20"/>
      <c r="H345" s="21"/>
    </row>
    <row r="346" spans="1:8" ht="16.5" customHeight="1" x14ac:dyDescent="0.45">
      <c r="A346" s="13" t="s">
        <v>292</v>
      </c>
      <c r="B346" s="46" t="s">
        <v>40</v>
      </c>
      <c r="C346" s="14">
        <v>64177</v>
      </c>
      <c r="D346" s="14">
        <v>41334596.369999997</v>
      </c>
      <c r="E346" s="15">
        <v>16873197.370000001</v>
      </c>
      <c r="F346" s="42">
        <f t="shared" si="5"/>
        <v>906.98838742851797</v>
      </c>
      <c r="G346" s="20"/>
      <c r="H346" s="21"/>
    </row>
    <row r="347" spans="1:8" ht="16.5" customHeight="1" x14ac:dyDescent="0.45">
      <c r="A347" s="13" t="s">
        <v>293</v>
      </c>
      <c r="B347" s="46" t="s">
        <v>24</v>
      </c>
      <c r="C347" s="14">
        <v>134</v>
      </c>
      <c r="D347" s="14">
        <v>430415.97</v>
      </c>
      <c r="E347" s="15">
        <v>38148.29</v>
      </c>
      <c r="F347" s="42">
        <f t="shared" si="5"/>
        <v>3496.7482089552236</v>
      </c>
      <c r="G347" s="20"/>
      <c r="H347" s="21"/>
    </row>
    <row r="348" spans="1:8" ht="16.5" customHeight="1" x14ac:dyDescent="0.45">
      <c r="A348" s="13" t="s">
        <v>602</v>
      </c>
      <c r="B348" s="46" t="s">
        <v>24</v>
      </c>
      <c r="C348" s="14">
        <v>20846</v>
      </c>
      <c r="D348" s="14">
        <v>18820473.030000001</v>
      </c>
      <c r="E348" s="15">
        <v>2299724.7400000002</v>
      </c>
      <c r="F348" s="42">
        <f t="shared" si="5"/>
        <v>1013.1534956346543</v>
      </c>
      <c r="G348" s="20"/>
      <c r="H348" s="21"/>
    </row>
    <row r="349" spans="1:8" ht="16.5" customHeight="1" x14ac:dyDescent="0.45">
      <c r="A349" s="13" t="s">
        <v>294</v>
      </c>
      <c r="B349" s="46" t="s">
        <v>34</v>
      </c>
      <c r="C349" s="14">
        <v>3539</v>
      </c>
      <c r="D349" s="14">
        <v>1973049.39</v>
      </c>
      <c r="E349" s="15">
        <v>1094074.52</v>
      </c>
      <c r="F349" s="42">
        <f t="shared" si="5"/>
        <v>866.66400395591984</v>
      </c>
      <c r="G349" s="20"/>
      <c r="H349" s="21"/>
    </row>
    <row r="350" spans="1:8" ht="16.5" customHeight="1" x14ac:dyDescent="0.45">
      <c r="A350" s="13" t="s">
        <v>603</v>
      </c>
      <c r="B350" s="46" t="s">
        <v>25</v>
      </c>
      <c r="C350" s="14">
        <v>888</v>
      </c>
      <c r="D350" s="14">
        <v>910362.94</v>
      </c>
      <c r="E350" s="15">
        <v>495391.46</v>
      </c>
      <c r="F350" s="42">
        <f t="shared" si="5"/>
        <v>1583.0567567567566</v>
      </c>
      <c r="G350" s="20"/>
      <c r="H350" s="21"/>
    </row>
    <row r="351" spans="1:8" ht="16.5" customHeight="1" x14ac:dyDescent="0.45">
      <c r="A351" s="13" t="s">
        <v>295</v>
      </c>
      <c r="B351" s="46" t="s">
        <v>25</v>
      </c>
      <c r="C351" s="14">
        <v>18189</v>
      </c>
      <c r="D351" s="14">
        <v>12049732.24</v>
      </c>
      <c r="E351" s="15">
        <v>3166556.21</v>
      </c>
      <c r="F351" s="42">
        <f t="shared" si="5"/>
        <v>836.56542140854356</v>
      </c>
      <c r="G351" s="20"/>
      <c r="H351" s="21"/>
    </row>
    <row r="352" spans="1:8" ht="16.5" customHeight="1" x14ac:dyDescent="0.45">
      <c r="A352" s="13" t="s">
        <v>296</v>
      </c>
      <c r="B352" s="46" t="s">
        <v>18</v>
      </c>
      <c r="C352" s="14">
        <v>1428</v>
      </c>
      <c r="D352" s="14">
        <v>768807.87</v>
      </c>
      <c r="E352" s="15">
        <v>49241.25</v>
      </c>
      <c r="F352" s="42">
        <f t="shared" si="5"/>
        <v>572.86352941176472</v>
      </c>
      <c r="G352" s="20"/>
      <c r="H352" s="21"/>
    </row>
    <row r="353" spans="1:8" ht="16.5" customHeight="1" x14ac:dyDescent="0.45">
      <c r="A353" s="13" t="s">
        <v>604</v>
      </c>
      <c r="B353" s="46" t="s">
        <v>18</v>
      </c>
      <c r="C353" s="14">
        <v>714</v>
      </c>
      <c r="D353" s="14">
        <v>436748.81</v>
      </c>
      <c r="E353" s="15">
        <v>2539618.9700000002</v>
      </c>
      <c r="F353" s="42">
        <f t="shared" si="5"/>
        <v>4168.5823249299719</v>
      </c>
      <c r="G353" s="20"/>
      <c r="H353" s="21"/>
    </row>
    <row r="354" spans="1:8" ht="16.5" customHeight="1" x14ac:dyDescent="0.45">
      <c r="A354" s="13" t="s">
        <v>297</v>
      </c>
      <c r="B354" s="46" t="s">
        <v>18</v>
      </c>
      <c r="C354" s="14">
        <v>825</v>
      </c>
      <c r="D354" s="14">
        <v>558670.39</v>
      </c>
      <c r="E354" s="15">
        <v>115650.47</v>
      </c>
      <c r="F354" s="42">
        <f t="shared" si="5"/>
        <v>817.3586181818182</v>
      </c>
      <c r="G354" s="20"/>
      <c r="H354" s="21"/>
    </row>
    <row r="355" spans="1:8" ht="16.5" customHeight="1" x14ac:dyDescent="0.45">
      <c r="A355" s="13" t="s">
        <v>298</v>
      </c>
      <c r="B355" s="46" t="s">
        <v>21</v>
      </c>
      <c r="C355" s="14">
        <v>43086</v>
      </c>
      <c r="D355" s="14">
        <v>25880272.690000001</v>
      </c>
      <c r="E355" s="15">
        <v>2361400.7200000002</v>
      </c>
      <c r="F355" s="42">
        <f t="shared" si="5"/>
        <v>655.47215824165619</v>
      </c>
      <c r="G355" s="20"/>
      <c r="H355" s="21"/>
    </row>
    <row r="356" spans="1:8" ht="16.5" customHeight="1" x14ac:dyDescent="0.45">
      <c r="A356" s="13" t="s">
        <v>299</v>
      </c>
      <c r="B356" s="46" t="s">
        <v>24</v>
      </c>
      <c r="C356" s="14">
        <v>308</v>
      </c>
      <c r="D356" s="14">
        <v>446523.88</v>
      </c>
      <c r="E356" s="15">
        <v>-30599.02</v>
      </c>
      <c r="F356" s="42">
        <f t="shared" si="5"/>
        <v>1350.4053896103896</v>
      </c>
      <c r="G356" s="20"/>
      <c r="H356" s="21"/>
    </row>
    <row r="357" spans="1:8" ht="16.5" customHeight="1" x14ac:dyDescent="0.45">
      <c r="A357" s="13" t="s">
        <v>300</v>
      </c>
      <c r="B357" s="46" t="s">
        <v>34</v>
      </c>
      <c r="C357" s="14">
        <v>806</v>
      </c>
      <c r="D357" s="14">
        <v>506233.21</v>
      </c>
      <c r="E357" s="15">
        <v>784285.69</v>
      </c>
      <c r="F357" s="42">
        <f t="shared" si="5"/>
        <v>1601.1400744416871</v>
      </c>
      <c r="G357" s="20"/>
      <c r="H357" s="21"/>
    </row>
    <row r="358" spans="1:8" ht="16.5" customHeight="1" x14ac:dyDescent="0.45">
      <c r="A358" s="13" t="s">
        <v>301</v>
      </c>
      <c r="B358" s="46" t="s">
        <v>21</v>
      </c>
      <c r="C358" s="14">
        <v>2809</v>
      </c>
      <c r="D358" s="14">
        <v>2426218.85</v>
      </c>
      <c r="E358" s="15">
        <v>1129857.1000000001</v>
      </c>
      <c r="F358" s="42">
        <f t="shared" si="5"/>
        <v>1265.9579743681027</v>
      </c>
      <c r="G358" s="20"/>
      <c r="H358" s="21"/>
    </row>
    <row r="359" spans="1:8" ht="16.5" customHeight="1" x14ac:dyDescent="0.45">
      <c r="A359" s="13" t="s">
        <v>302</v>
      </c>
      <c r="B359" s="46" t="s">
        <v>18</v>
      </c>
      <c r="C359" s="14">
        <v>5428</v>
      </c>
      <c r="D359" s="14">
        <v>2746544.56</v>
      </c>
      <c r="E359" s="15">
        <v>4306389.75</v>
      </c>
      <c r="F359" s="42">
        <f t="shared" si="5"/>
        <v>1299.361516212233</v>
      </c>
      <c r="G359" s="20"/>
      <c r="H359" s="21"/>
    </row>
    <row r="360" spans="1:8" ht="16.5" customHeight="1" x14ac:dyDescent="0.45">
      <c r="A360" s="13" t="s">
        <v>544</v>
      </c>
      <c r="B360" s="46" t="s">
        <v>25</v>
      </c>
      <c r="C360" s="14">
        <v>24238</v>
      </c>
      <c r="D360" s="14">
        <v>12147921.02</v>
      </c>
      <c r="E360" s="15">
        <v>4036375.53</v>
      </c>
      <c r="F360" s="42">
        <f t="shared" si="5"/>
        <v>667.72409233435098</v>
      </c>
      <c r="G360" s="20"/>
      <c r="H360" s="21"/>
    </row>
    <row r="361" spans="1:8" ht="16.5" customHeight="1" x14ac:dyDescent="0.45">
      <c r="A361" s="13" t="s">
        <v>303</v>
      </c>
      <c r="B361" s="46" t="s">
        <v>25</v>
      </c>
      <c r="C361" s="14">
        <v>47898</v>
      </c>
      <c r="D361" s="14">
        <v>23814745.760000002</v>
      </c>
      <c r="E361" s="15">
        <v>1705491.47</v>
      </c>
      <c r="F361" s="42">
        <f t="shared" si="5"/>
        <v>532.80381706960623</v>
      </c>
      <c r="G361" s="20"/>
      <c r="H361" s="21"/>
    </row>
    <row r="362" spans="1:8" ht="16.5" customHeight="1" x14ac:dyDescent="0.45">
      <c r="A362" s="13" t="s">
        <v>9</v>
      </c>
      <c r="B362" s="46" t="s">
        <v>29</v>
      </c>
      <c r="C362" s="14">
        <v>591637</v>
      </c>
      <c r="D362" s="14">
        <v>440387063.79000002</v>
      </c>
      <c r="E362" s="15">
        <v>22133761.949999999</v>
      </c>
      <c r="F362" s="42">
        <f t="shared" si="5"/>
        <v>781.76453761343532</v>
      </c>
      <c r="G362" s="20"/>
      <c r="H362" s="21"/>
    </row>
    <row r="363" spans="1:8" ht="16.5" customHeight="1" x14ac:dyDescent="0.45">
      <c r="A363" s="13" t="s">
        <v>304</v>
      </c>
      <c r="B363" s="46" t="s">
        <v>24</v>
      </c>
      <c r="C363" s="14">
        <v>1872</v>
      </c>
      <c r="D363" s="14">
        <v>1436471.26</v>
      </c>
      <c r="E363" s="15">
        <v>109093</v>
      </c>
      <c r="F363" s="42">
        <f t="shared" si="5"/>
        <v>825.62193376068376</v>
      </c>
      <c r="G363" s="20"/>
      <c r="H363" s="21"/>
    </row>
    <row r="364" spans="1:8" ht="16.5" customHeight="1" x14ac:dyDescent="0.45">
      <c r="A364" s="13" t="s">
        <v>305</v>
      </c>
      <c r="B364" s="46" t="s">
        <v>34</v>
      </c>
      <c r="C364" s="14">
        <v>11385</v>
      </c>
      <c r="D364" s="14">
        <v>4727758.87</v>
      </c>
      <c r="E364" s="15">
        <v>634451.51</v>
      </c>
      <c r="F364" s="42">
        <f t="shared" si="5"/>
        <v>470.9890540184453</v>
      </c>
      <c r="G364" s="20"/>
      <c r="H364" s="21"/>
    </row>
    <row r="365" spans="1:8" ht="16.5" customHeight="1" x14ac:dyDescent="0.45">
      <c r="A365" s="13" t="s">
        <v>306</v>
      </c>
      <c r="B365" s="46" t="s">
        <v>29</v>
      </c>
      <c r="C365" s="14">
        <v>18099</v>
      </c>
      <c r="D365" s="14">
        <v>7984021.1900000004</v>
      </c>
      <c r="E365" s="15">
        <v>409482.39</v>
      </c>
      <c r="F365" s="42">
        <f t="shared" si="5"/>
        <v>463.75510138681693</v>
      </c>
      <c r="G365" s="20"/>
      <c r="H365" s="21"/>
    </row>
    <row r="366" spans="1:8" ht="16.5" customHeight="1" x14ac:dyDescent="0.45">
      <c r="A366" s="13" t="s">
        <v>605</v>
      </c>
      <c r="B366" s="46" t="s">
        <v>24</v>
      </c>
      <c r="C366" s="14">
        <v>22310</v>
      </c>
      <c r="D366" s="14">
        <v>11845444.9</v>
      </c>
      <c r="E366" s="15">
        <v>1484743.9</v>
      </c>
      <c r="F366" s="42">
        <f t="shared" si="5"/>
        <v>597.49837740923351</v>
      </c>
      <c r="G366" s="20"/>
      <c r="H366" s="21"/>
    </row>
    <row r="367" spans="1:8" ht="16.5" customHeight="1" x14ac:dyDescent="0.45">
      <c r="A367" s="13" t="s">
        <v>307</v>
      </c>
      <c r="B367" s="46" t="s">
        <v>29</v>
      </c>
      <c r="C367" s="14">
        <v>159000</v>
      </c>
      <c r="D367" s="14">
        <v>63125564.350000001</v>
      </c>
      <c r="E367" s="15">
        <v>10804735.09</v>
      </c>
      <c r="F367" s="42">
        <f t="shared" si="5"/>
        <v>464.97043672955971</v>
      </c>
      <c r="G367" s="20"/>
      <c r="H367" s="21"/>
    </row>
    <row r="368" spans="1:8" ht="16.5" customHeight="1" x14ac:dyDescent="0.45">
      <c r="A368" s="13" t="s">
        <v>308</v>
      </c>
      <c r="B368" s="46" t="s">
        <v>24</v>
      </c>
      <c r="C368" s="14">
        <v>425</v>
      </c>
      <c r="D368" s="14">
        <v>720243.61</v>
      </c>
      <c r="E368" s="15">
        <v>280717.90999999997</v>
      </c>
      <c r="F368" s="42">
        <f t="shared" si="5"/>
        <v>2355.2035764705884</v>
      </c>
      <c r="G368" s="20"/>
      <c r="H368" s="21"/>
    </row>
    <row r="369" spans="1:8" ht="16.5" customHeight="1" x14ac:dyDescent="0.45">
      <c r="A369" s="13" t="s">
        <v>309</v>
      </c>
      <c r="B369" s="46" t="s">
        <v>25</v>
      </c>
      <c r="C369" s="14">
        <v>19382</v>
      </c>
      <c r="D369" s="14">
        <v>12241102.529999999</v>
      </c>
      <c r="E369" s="15">
        <v>2350087.46</v>
      </c>
      <c r="F369" s="42">
        <f t="shared" si="5"/>
        <v>752.82168971210388</v>
      </c>
      <c r="G369" s="20"/>
      <c r="H369" s="21"/>
    </row>
    <row r="370" spans="1:8" ht="16.5" customHeight="1" x14ac:dyDescent="0.45">
      <c r="A370" s="13" t="s">
        <v>310</v>
      </c>
      <c r="B370" s="46" t="s">
        <v>18</v>
      </c>
      <c r="C370" s="14">
        <v>1195</v>
      </c>
      <c r="D370" s="14">
        <v>930584.74</v>
      </c>
      <c r="E370" s="15">
        <v>158379.78</v>
      </c>
      <c r="F370" s="42">
        <f t="shared" si="5"/>
        <v>911.26738075313813</v>
      </c>
      <c r="G370" s="20"/>
      <c r="H370" s="21"/>
    </row>
    <row r="371" spans="1:8" ht="16.5" customHeight="1" x14ac:dyDescent="0.45">
      <c r="A371" s="13" t="s">
        <v>545</v>
      </c>
      <c r="B371" s="46" t="s">
        <v>25</v>
      </c>
      <c r="C371" s="14">
        <v>2555</v>
      </c>
      <c r="D371" s="14">
        <v>2627302.67</v>
      </c>
      <c r="E371" s="15">
        <v>1044828.08</v>
      </c>
      <c r="F371" s="42">
        <f t="shared" si="5"/>
        <v>1437.2331702544031</v>
      </c>
      <c r="G371" s="20"/>
      <c r="H371" s="21"/>
    </row>
    <row r="372" spans="1:8" ht="16.5" customHeight="1" x14ac:dyDescent="0.45">
      <c r="A372" s="13" t="s">
        <v>606</v>
      </c>
      <c r="B372" s="46" t="s">
        <v>34</v>
      </c>
      <c r="C372" s="14">
        <v>6507</v>
      </c>
      <c r="D372" s="14">
        <v>3631038.07</v>
      </c>
      <c r="E372" s="15">
        <v>809114.97</v>
      </c>
      <c r="F372" s="42">
        <f t="shared" si="5"/>
        <v>682.36561241739662</v>
      </c>
      <c r="G372" s="20"/>
      <c r="H372" s="21"/>
    </row>
    <row r="373" spans="1:8" ht="16.5" customHeight="1" x14ac:dyDescent="0.45">
      <c r="A373" s="13" t="s">
        <v>607</v>
      </c>
      <c r="B373" s="46" t="s">
        <v>25</v>
      </c>
      <c r="C373" s="14">
        <v>2643</v>
      </c>
      <c r="D373" s="14">
        <v>2901847.1</v>
      </c>
      <c r="E373" s="15">
        <v>1658478.06</v>
      </c>
      <c r="F373" s="42">
        <f t="shared" si="5"/>
        <v>1725.4351721528567</v>
      </c>
      <c r="G373" s="20"/>
      <c r="H373" s="21"/>
    </row>
    <row r="374" spans="1:8" ht="16.5" customHeight="1" x14ac:dyDescent="0.45">
      <c r="A374" s="13" t="s">
        <v>311</v>
      </c>
      <c r="B374" s="46" t="s">
        <v>34</v>
      </c>
      <c r="C374" s="14">
        <v>24452</v>
      </c>
      <c r="D374" s="14">
        <v>19898053.989999998</v>
      </c>
      <c r="E374" s="15">
        <v>2153321.2000000002</v>
      </c>
      <c r="F374" s="42">
        <f t="shared" si="5"/>
        <v>901.82296703746101</v>
      </c>
      <c r="G374" s="20"/>
      <c r="H374" s="21"/>
    </row>
    <row r="375" spans="1:8" ht="16.5" customHeight="1" x14ac:dyDescent="0.45">
      <c r="A375" s="13" t="s">
        <v>312</v>
      </c>
      <c r="B375" s="46" t="s">
        <v>34</v>
      </c>
      <c r="C375" s="14">
        <v>10011</v>
      </c>
      <c r="D375" s="14">
        <v>5824991.25</v>
      </c>
      <c r="E375" s="15">
        <v>20930.45</v>
      </c>
      <c r="F375" s="42">
        <f t="shared" si="5"/>
        <v>583.94982519228847</v>
      </c>
      <c r="G375" s="20"/>
      <c r="H375" s="21"/>
    </row>
    <row r="376" spans="1:8" ht="16.5" customHeight="1" x14ac:dyDescent="0.45">
      <c r="A376" s="13" t="s">
        <v>313</v>
      </c>
      <c r="B376" s="46" t="s">
        <v>29</v>
      </c>
      <c r="C376" s="14">
        <v>93302</v>
      </c>
      <c r="D376" s="14">
        <v>33403949.02</v>
      </c>
      <c r="E376" s="15">
        <v>-25566.58</v>
      </c>
      <c r="F376" s="42">
        <f t="shared" si="5"/>
        <v>357.74562646031171</v>
      </c>
      <c r="G376" s="20"/>
      <c r="H376" s="21"/>
    </row>
    <row r="377" spans="1:8" ht="16.5" customHeight="1" x14ac:dyDescent="0.45">
      <c r="A377" s="13" t="s">
        <v>314</v>
      </c>
      <c r="B377" s="46" t="s">
        <v>24</v>
      </c>
      <c r="C377" s="14">
        <v>3529</v>
      </c>
      <c r="D377" s="14">
        <v>2998887.27</v>
      </c>
      <c r="E377" s="15">
        <v>1055388.6200000001</v>
      </c>
      <c r="F377" s="42">
        <f t="shared" si="5"/>
        <v>1148.8455341456504</v>
      </c>
      <c r="G377" s="20"/>
      <c r="H377" s="21"/>
    </row>
    <row r="378" spans="1:8" ht="16.5" customHeight="1" x14ac:dyDescent="0.45">
      <c r="A378" s="13" t="s">
        <v>608</v>
      </c>
      <c r="B378" s="46" t="s">
        <v>28</v>
      </c>
      <c r="C378" s="14">
        <v>23551</v>
      </c>
      <c r="D378" s="14">
        <v>15728202.32</v>
      </c>
      <c r="E378" s="15">
        <v>6060911.9900000002</v>
      </c>
      <c r="F378" s="42">
        <f t="shared" si="5"/>
        <v>925.18849772833437</v>
      </c>
      <c r="G378" s="20"/>
      <c r="H378" s="21"/>
    </row>
    <row r="379" spans="1:8" ht="16.5" customHeight="1" x14ac:dyDescent="0.45">
      <c r="A379" s="13" t="s">
        <v>315</v>
      </c>
      <c r="B379" s="46" t="s">
        <v>18</v>
      </c>
      <c r="C379" s="14">
        <v>7517</v>
      </c>
      <c r="D379" s="14">
        <v>3707415.8</v>
      </c>
      <c r="E379" s="15">
        <v>70959.55</v>
      </c>
      <c r="F379" s="42">
        <f t="shared" si="5"/>
        <v>502.64405347878136</v>
      </c>
      <c r="G379" s="20"/>
      <c r="H379" s="21"/>
    </row>
    <row r="380" spans="1:8" ht="16.5" customHeight="1" x14ac:dyDescent="0.45">
      <c r="A380" s="13" t="s">
        <v>546</v>
      </c>
      <c r="B380" s="46" t="s">
        <v>25</v>
      </c>
      <c r="C380" s="14">
        <v>3636</v>
      </c>
      <c r="D380" s="14">
        <v>2391665.88</v>
      </c>
      <c r="E380" s="15">
        <v>1294602.94</v>
      </c>
      <c r="F380" s="42">
        <f t="shared" si="5"/>
        <v>1013.8253080308031</v>
      </c>
      <c r="G380" s="20"/>
      <c r="H380" s="21"/>
    </row>
    <row r="381" spans="1:8" ht="16.5" customHeight="1" x14ac:dyDescent="0.45">
      <c r="A381" s="13" t="s">
        <v>547</v>
      </c>
      <c r="B381" s="46" t="s">
        <v>29</v>
      </c>
      <c r="C381" s="14">
        <v>5449</v>
      </c>
      <c r="D381" s="14">
        <v>3415250.55</v>
      </c>
      <c r="E381" s="15">
        <v>953345.96</v>
      </c>
      <c r="F381" s="42">
        <f t="shared" si="5"/>
        <v>801.7244466874655</v>
      </c>
      <c r="G381" s="20"/>
      <c r="H381" s="21"/>
    </row>
    <row r="382" spans="1:8" ht="16.5" customHeight="1" x14ac:dyDescent="0.45">
      <c r="A382" s="13" t="s">
        <v>316</v>
      </c>
      <c r="B382" s="46" t="s">
        <v>24</v>
      </c>
      <c r="C382" s="14">
        <v>2730</v>
      </c>
      <c r="D382" s="14">
        <v>2283881.7000000002</v>
      </c>
      <c r="E382" s="15">
        <v>905190.69</v>
      </c>
      <c r="F382" s="42">
        <f t="shared" si="5"/>
        <v>1168.1583846153846</v>
      </c>
      <c r="G382" s="20"/>
      <c r="H382" s="21"/>
    </row>
    <row r="383" spans="1:8" ht="16.5" customHeight="1" x14ac:dyDescent="0.45">
      <c r="A383" s="13" t="s">
        <v>317</v>
      </c>
      <c r="B383" s="46" t="s">
        <v>24</v>
      </c>
      <c r="C383" s="14">
        <v>8608</v>
      </c>
      <c r="D383" s="14">
        <v>5282941.0599999996</v>
      </c>
      <c r="E383" s="15">
        <v>238820.15</v>
      </c>
      <c r="F383" s="42">
        <f t="shared" si="5"/>
        <v>641.46854205390332</v>
      </c>
      <c r="G383" s="20"/>
      <c r="H383" s="21"/>
    </row>
    <row r="384" spans="1:8" ht="16.5" customHeight="1" x14ac:dyDescent="0.45">
      <c r="A384" s="13" t="s">
        <v>318</v>
      </c>
      <c r="B384" s="46" t="s">
        <v>29</v>
      </c>
      <c r="C384" s="14">
        <v>2981</v>
      </c>
      <c r="D384" s="14">
        <v>1776130.24</v>
      </c>
      <c r="E384" s="15">
        <v>440729.3</v>
      </c>
      <c r="F384" s="42">
        <f t="shared" si="5"/>
        <v>743.66304595773227</v>
      </c>
      <c r="G384" s="20"/>
      <c r="H384" s="21"/>
    </row>
    <row r="385" spans="1:8" ht="16.5" customHeight="1" x14ac:dyDescent="0.45">
      <c r="A385" s="13" t="s">
        <v>319</v>
      </c>
      <c r="B385" s="46" t="s">
        <v>29</v>
      </c>
      <c r="C385" s="14">
        <v>589</v>
      </c>
      <c r="D385" s="14">
        <v>941645.02</v>
      </c>
      <c r="E385" s="15">
        <v>278564.65999999997</v>
      </c>
      <c r="F385" s="42">
        <f t="shared" si="5"/>
        <v>2071.6632937181662</v>
      </c>
      <c r="G385" s="20"/>
      <c r="H385" s="21"/>
    </row>
    <row r="386" spans="1:8" ht="16.5" customHeight="1" x14ac:dyDescent="0.45">
      <c r="A386" s="13" t="s">
        <v>320</v>
      </c>
      <c r="B386" s="46" t="s">
        <v>24</v>
      </c>
      <c r="C386" s="14">
        <v>5305</v>
      </c>
      <c r="D386" s="14">
        <v>5321310.68</v>
      </c>
      <c r="E386" s="15">
        <v>111934.79</v>
      </c>
      <c r="F386" s="42">
        <f t="shared" si="5"/>
        <v>1024.1744524033929</v>
      </c>
      <c r="G386" s="20"/>
      <c r="H386" s="21"/>
    </row>
    <row r="387" spans="1:8" ht="16.5" customHeight="1" x14ac:dyDescent="0.45">
      <c r="A387" s="13" t="s">
        <v>609</v>
      </c>
      <c r="B387" s="46" t="s">
        <v>29</v>
      </c>
      <c r="C387" s="14">
        <v>952</v>
      </c>
      <c r="D387" s="14">
        <v>805783.32</v>
      </c>
      <c r="E387" s="15">
        <v>787035.85</v>
      </c>
      <c r="F387" s="42">
        <f t="shared" si="5"/>
        <v>1673.1293802521009</v>
      </c>
      <c r="G387" s="20"/>
      <c r="H387" s="21"/>
    </row>
    <row r="388" spans="1:8" ht="16.5" customHeight="1" x14ac:dyDescent="0.45">
      <c r="A388" s="13" t="s">
        <v>321</v>
      </c>
      <c r="B388" s="46" t="s">
        <v>24</v>
      </c>
      <c r="C388" s="14">
        <v>2020</v>
      </c>
      <c r="D388" s="14">
        <v>1650455.57</v>
      </c>
      <c r="E388" s="15">
        <v>709857.84</v>
      </c>
      <c r="F388" s="42">
        <f t="shared" si="5"/>
        <v>1168.4719851485149</v>
      </c>
      <c r="G388" s="20"/>
      <c r="H388" s="21"/>
    </row>
    <row r="389" spans="1:8" ht="16.5" customHeight="1" x14ac:dyDescent="0.45">
      <c r="A389" s="13" t="s">
        <v>322</v>
      </c>
      <c r="B389" s="46" t="s">
        <v>25</v>
      </c>
      <c r="C389" s="14">
        <v>7031</v>
      </c>
      <c r="D389" s="14">
        <v>5419071.2199999997</v>
      </c>
      <c r="E389" s="15">
        <v>1720217.53</v>
      </c>
      <c r="F389" s="42">
        <f t="shared" si="5"/>
        <v>1015.4016142796188</v>
      </c>
      <c r="G389" s="20"/>
      <c r="H389" s="21"/>
    </row>
    <row r="390" spans="1:8" ht="16.5" customHeight="1" x14ac:dyDescent="0.45">
      <c r="A390" s="13" t="s">
        <v>323</v>
      </c>
      <c r="B390" s="46" t="s">
        <v>21</v>
      </c>
      <c r="C390" s="14">
        <v>3885</v>
      </c>
      <c r="D390" s="14">
        <v>3496833.78</v>
      </c>
      <c r="E390" s="15">
        <v>511968.84</v>
      </c>
      <c r="F390" s="42">
        <f t="shared" si="5"/>
        <v>1031.8668262548263</v>
      </c>
      <c r="G390" s="20"/>
      <c r="H390" s="21"/>
    </row>
    <row r="391" spans="1:8" ht="16.5" customHeight="1" x14ac:dyDescent="0.45">
      <c r="A391" s="13" t="s">
        <v>324</v>
      </c>
      <c r="B391" s="46" t="s">
        <v>21</v>
      </c>
      <c r="C391" s="14">
        <v>22333</v>
      </c>
      <c r="D391" s="14">
        <v>15043187.210000001</v>
      </c>
      <c r="E391" s="15">
        <v>3478801.31</v>
      </c>
      <c r="F391" s="42">
        <f t="shared" si="5"/>
        <v>829.35514798728332</v>
      </c>
      <c r="G391" s="20"/>
      <c r="H391" s="21"/>
    </row>
    <row r="392" spans="1:8" ht="16.5" customHeight="1" x14ac:dyDescent="0.45">
      <c r="A392" s="13" t="s">
        <v>325</v>
      </c>
      <c r="B392" s="46" t="s">
        <v>24</v>
      </c>
      <c r="C392" s="14">
        <v>1057</v>
      </c>
      <c r="D392" s="14">
        <v>959995.21</v>
      </c>
      <c r="E392" s="15">
        <v>482163.16</v>
      </c>
      <c r="F392" s="42">
        <f t="shared" si="5"/>
        <v>1364.3882403027435</v>
      </c>
      <c r="G392" s="20"/>
      <c r="H392" s="21"/>
    </row>
    <row r="393" spans="1:8" ht="16.5" customHeight="1" x14ac:dyDescent="0.45">
      <c r="A393" s="13" t="s">
        <v>326</v>
      </c>
      <c r="B393" s="46" t="s">
        <v>21</v>
      </c>
      <c r="C393" s="14">
        <v>9049</v>
      </c>
      <c r="D393" s="14">
        <v>6677976.8300000001</v>
      </c>
      <c r="E393" s="15">
        <v>815408.08</v>
      </c>
      <c r="F393" s="42">
        <f t="shared" si="5"/>
        <v>828.0898342358272</v>
      </c>
      <c r="G393" s="20"/>
      <c r="H393" s="21"/>
    </row>
    <row r="394" spans="1:8" ht="16.5" customHeight="1" x14ac:dyDescent="0.45">
      <c r="A394" s="13" t="s">
        <v>327</v>
      </c>
      <c r="B394" s="46" t="s">
        <v>21</v>
      </c>
      <c r="C394" s="14">
        <v>1933</v>
      </c>
      <c r="D394" s="14">
        <v>1732441.32</v>
      </c>
      <c r="E394" s="15">
        <v>661910.71</v>
      </c>
      <c r="F394" s="42">
        <f t="shared" ref="F394:F457" si="6">(D394+E394)/C394</f>
        <v>1238.6715106052768</v>
      </c>
      <c r="G394" s="20"/>
      <c r="H394" s="21"/>
    </row>
    <row r="395" spans="1:8" ht="16.5" customHeight="1" x14ac:dyDescent="0.45">
      <c r="A395" s="13" t="s">
        <v>328</v>
      </c>
      <c r="B395" s="46" t="s">
        <v>24</v>
      </c>
      <c r="C395" s="14">
        <v>3127</v>
      </c>
      <c r="D395" s="14">
        <v>2358067.08</v>
      </c>
      <c r="E395" s="15">
        <v>587061</v>
      </c>
      <c r="F395" s="42">
        <f t="shared" si="6"/>
        <v>941.83820914614648</v>
      </c>
      <c r="G395" s="20"/>
      <c r="H395" s="21"/>
    </row>
    <row r="396" spans="1:8" ht="16.5" customHeight="1" x14ac:dyDescent="0.45">
      <c r="A396" s="13" t="s">
        <v>329</v>
      </c>
      <c r="B396" s="46" t="s">
        <v>24</v>
      </c>
      <c r="C396" s="14">
        <v>587</v>
      </c>
      <c r="D396" s="14">
        <v>559754.68000000005</v>
      </c>
      <c r="E396" s="15">
        <v>174258.54</v>
      </c>
      <c r="F396" s="42">
        <f t="shared" si="6"/>
        <v>1250.4484156729134</v>
      </c>
      <c r="G396" s="20"/>
      <c r="H396" s="21"/>
    </row>
    <row r="397" spans="1:8" ht="16.5" customHeight="1" x14ac:dyDescent="0.45">
      <c r="A397" s="13" t="s">
        <v>330</v>
      </c>
      <c r="B397" s="46" t="s">
        <v>21</v>
      </c>
      <c r="C397" s="14">
        <v>3643</v>
      </c>
      <c r="D397" s="14">
        <v>3523034.47</v>
      </c>
      <c r="E397" s="15">
        <v>755313.33</v>
      </c>
      <c r="F397" s="42">
        <f t="shared" si="6"/>
        <v>1174.4023606917376</v>
      </c>
      <c r="G397" s="20"/>
      <c r="H397" s="21"/>
    </row>
    <row r="398" spans="1:8" ht="16.5" customHeight="1" x14ac:dyDescent="0.45">
      <c r="A398" s="13" t="s">
        <v>331</v>
      </c>
      <c r="B398" s="46" t="s">
        <v>25</v>
      </c>
      <c r="C398" s="14">
        <v>27228</v>
      </c>
      <c r="D398" s="14">
        <v>19685977.899999999</v>
      </c>
      <c r="E398" s="15">
        <v>3651684.41</v>
      </c>
      <c r="F398" s="42">
        <f t="shared" si="6"/>
        <v>857.11996143675628</v>
      </c>
      <c r="G398" s="20"/>
      <c r="H398" s="21"/>
    </row>
    <row r="399" spans="1:8" ht="16.5" customHeight="1" x14ac:dyDescent="0.45">
      <c r="A399" s="13" t="s">
        <v>332</v>
      </c>
      <c r="B399" s="46" t="s">
        <v>24</v>
      </c>
      <c r="C399" s="14">
        <v>59632</v>
      </c>
      <c r="D399" s="14">
        <v>33363584.73</v>
      </c>
      <c r="E399" s="15">
        <v>11899231.060000001</v>
      </c>
      <c r="F399" s="42">
        <f t="shared" si="6"/>
        <v>759.03568201636699</v>
      </c>
      <c r="G399" s="20"/>
      <c r="H399" s="21"/>
    </row>
    <row r="400" spans="1:8" ht="16.5" customHeight="1" x14ac:dyDescent="0.45">
      <c r="A400" s="13" t="s">
        <v>333</v>
      </c>
      <c r="B400" s="46" t="s">
        <v>24</v>
      </c>
      <c r="C400" s="14">
        <v>437</v>
      </c>
      <c r="D400" s="14">
        <v>660777.52</v>
      </c>
      <c r="E400" s="15">
        <v>137229.75</v>
      </c>
      <c r="F400" s="42">
        <f t="shared" si="6"/>
        <v>1826.1035926773457</v>
      </c>
      <c r="G400" s="20"/>
      <c r="H400" s="21"/>
    </row>
    <row r="401" spans="1:8" ht="16.5" customHeight="1" x14ac:dyDescent="0.45">
      <c r="A401" s="13" t="s">
        <v>334</v>
      </c>
      <c r="B401" s="46" t="s">
        <v>18</v>
      </c>
      <c r="C401" s="14">
        <v>501</v>
      </c>
      <c r="D401" s="14">
        <v>410441.78</v>
      </c>
      <c r="E401" s="15">
        <v>97899.99</v>
      </c>
      <c r="F401" s="42">
        <f t="shared" si="6"/>
        <v>1014.6542315369262</v>
      </c>
      <c r="G401" s="20"/>
      <c r="H401" s="21"/>
    </row>
    <row r="402" spans="1:8" ht="16.5" customHeight="1" x14ac:dyDescent="0.45">
      <c r="A402" s="13" t="s">
        <v>335</v>
      </c>
      <c r="B402" s="46" t="s">
        <v>28</v>
      </c>
      <c r="C402" s="14">
        <v>255</v>
      </c>
      <c r="D402" s="14">
        <v>337765.43</v>
      </c>
      <c r="E402" s="15">
        <v>45788.98</v>
      </c>
      <c r="F402" s="42">
        <f t="shared" si="6"/>
        <v>1504.1349411764704</v>
      </c>
      <c r="G402" s="20"/>
      <c r="H402" s="21"/>
    </row>
    <row r="403" spans="1:8" ht="16.5" customHeight="1" x14ac:dyDescent="0.45">
      <c r="A403" s="13" t="s">
        <v>336</v>
      </c>
      <c r="B403" s="46" t="s">
        <v>29</v>
      </c>
      <c r="C403" s="14">
        <v>22187</v>
      </c>
      <c r="D403" s="14">
        <v>12876858.27</v>
      </c>
      <c r="E403" s="15">
        <v>2686484.27</v>
      </c>
      <c r="F403" s="42">
        <f t="shared" si="6"/>
        <v>701.46223193762114</v>
      </c>
      <c r="G403" s="20"/>
      <c r="H403" s="21"/>
    </row>
    <row r="404" spans="1:8" ht="16.5" customHeight="1" x14ac:dyDescent="0.45">
      <c r="A404" s="13" t="s">
        <v>548</v>
      </c>
      <c r="B404" s="46" t="s">
        <v>24</v>
      </c>
      <c r="C404" s="14">
        <v>1239</v>
      </c>
      <c r="D404" s="14">
        <v>1287355.3600000001</v>
      </c>
      <c r="E404" s="15">
        <v>105597.06</v>
      </c>
      <c r="F404" s="42">
        <f t="shared" si="6"/>
        <v>1124.2553833736886</v>
      </c>
      <c r="G404" s="20"/>
      <c r="H404" s="21"/>
    </row>
    <row r="405" spans="1:8" ht="16.5" customHeight="1" x14ac:dyDescent="0.45">
      <c r="A405" s="13" t="s">
        <v>337</v>
      </c>
      <c r="B405" s="46" t="s">
        <v>18</v>
      </c>
      <c r="C405" s="14">
        <v>33076</v>
      </c>
      <c r="D405" s="14">
        <v>18197181.149999999</v>
      </c>
      <c r="E405" s="15">
        <v>1660252.68</v>
      </c>
      <c r="F405" s="42">
        <f t="shared" si="6"/>
        <v>600.35777693796103</v>
      </c>
      <c r="G405" s="20"/>
      <c r="H405" s="21"/>
    </row>
    <row r="406" spans="1:8" ht="16.5" customHeight="1" x14ac:dyDescent="0.45">
      <c r="A406" s="13" t="s">
        <v>338</v>
      </c>
      <c r="B406" s="46" t="s">
        <v>24</v>
      </c>
      <c r="C406" s="14">
        <v>1069</v>
      </c>
      <c r="D406" s="14">
        <v>749240.21</v>
      </c>
      <c r="E406" s="15">
        <v>136489.72</v>
      </c>
      <c r="F406" s="42">
        <f t="shared" si="6"/>
        <v>828.55933582787645</v>
      </c>
      <c r="G406" s="20"/>
      <c r="H406" s="21"/>
    </row>
    <row r="407" spans="1:8" ht="16.5" customHeight="1" x14ac:dyDescent="0.45">
      <c r="A407" s="13" t="s">
        <v>610</v>
      </c>
      <c r="B407" s="46" t="s">
        <v>34</v>
      </c>
      <c r="C407" s="14">
        <v>1783</v>
      </c>
      <c r="D407" s="14">
        <v>1022158.35</v>
      </c>
      <c r="E407" s="15">
        <v>422521.55</v>
      </c>
      <c r="F407" s="42">
        <f t="shared" si="6"/>
        <v>810.25232753785747</v>
      </c>
      <c r="G407" s="20"/>
      <c r="H407" s="21"/>
    </row>
    <row r="408" spans="1:8" ht="16.5" customHeight="1" x14ac:dyDescent="0.45">
      <c r="A408" s="13" t="s">
        <v>339</v>
      </c>
      <c r="B408" s="46" t="s">
        <v>21</v>
      </c>
      <c r="C408" s="14">
        <v>5307</v>
      </c>
      <c r="D408" s="14">
        <v>3295914.64</v>
      </c>
      <c r="E408" s="15">
        <v>563416.6</v>
      </c>
      <c r="F408" s="42">
        <f t="shared" si="6"/>
        <v>727.21523271151318</v>
      </c>
      <c r="G408" s="20"/>
      <c r="H408" s="21"/>
    </row>
    <row r="409" spans="1:8" ht="16.5" customHeight="1" x14ac:dyDescent="0.45">
      <c r="A409" s="13" t="s">
        <v>549</v>
      </c>
      <c r="B409" s="46" t="s">
        <v>21</v>
      </c>
      <c r="C409" s="14">
        <v>2085</v>
      </c>
      <c r="D409" s="14">
        <v>1760321.55</v>
      </c>
      <c r="E409" s="15">
        <v>217243.22</v>
      </c>
      <c r="F409" s="42">
        <f t="shared" si="6"/>
        <v>948.47231175059949</v>
      </c>
      <c r="G409" s="20"/>
      <c r="H409" s="21"/>
    </row>
    <row r="410" spans="1:8" ht="16.5" customHeight="1" x14ac:dyDescent="0.45">
      <c r="A410" s="13" t="s">
        <v>340</v>
      </c>
      <c r="B410" s="46" t="s">
        <v>24</v>
      </c>
      <c r="C410" s="14">
        <v>15063</v>
      </c>
      <c r="D410" s="14">
        <v>6450156.5999999996</v>
      </c>
      <c r="E410" s="15">
        <v>345641.22</v>
      </c>
      <c r="F410" s="42">
        <f t="shared" si="6"/>
        <v>451.15832304321845</v>
      </c>
      <c r="G410" s="20"/>
      <c r="H410" s="21"/>
    </row>
    <row r="411" spans="1:8" ht="16.5" customHeight="1" x14ac:dyDescent="0.45">
      <c r="A411" s="13" t="s">
        <v>341</v>
      </c>
      <c r="B411" s="46" t="s">
        <v>18</v>
      </c>
      <c r="C411" s="14">
        <v>547</v>
      </c>
      <c r="D411" s="14">
        <v>432109.82</v>
      </c>
      <c r="E411" s="15">
        <v>102002.99</v>
      </c>
      <c r="F411" s="42">
        <f t="shared" si="6"/>
        <v>976.44023765996349</v>
      </c>
      <c r="G411" s="20"/>
      <c r="H411" s="21"/>
    </row>
    <row r="412" spans="1:8" ht="16.5" customHeight="1" x14ac:dyDescent="0.45">
      <c r="A412" s="13" t="s">
        <v>342</v>
      </c>
      <c r="B412" s="46" t="s">
        <v>29</v>
      </c>
      <c r="C412" s="14">
        <v>4682</v>
      </c>
      <c r="D412" s="14">
        <v>2460436.64</v>
      </c>
      <c r="E412" s="15">
        <v>273144.92</v>
      </c>
      <c r="F412" s="42">
        <f t="shared" si="6"/>
        <v>583.84911576249465</v>
      </c>
      <c r="G412" s="20"/>
      <c r="H412" s="21"/>
    </row>
    <row r="413" spans="1:8" ht="16.5" customHeight="1" x14ac:dyDescent="0.45">
      <c r="A413" s="13" t="s">
        <v>343</v>
      </c>
      <c r="B413" s="46" t="s">
        <v>25</v>
      </c>
      <c r="C413" s="14">
        <v>9504</v>
      </c>
      <c r="D413" s="14">
        <v>5224376.55</v>
      </c>
      <c r="E413" s="15">
        <v>744993.2</v>
      </c>
      <c r="F413" s="42">
        <f t="shared" si="6"/>
        <v>628.09025147306397</v>
      </c>
      <c r="G413" s="20"/>
      <c r="H413" s="21"/>
    </row>
    <row r="414" spans="1:8" ht="16.5" customHeight="1" x14ac:dyDescent="0.45">
      <c r="A414" s="13" t="s">
        <v>344</v>
      </c>
      <c r="B414" s="46" t="s">
        <v>18</v>
      </c>
      <c r="C414" s="14">
        <v>6429</v>
      </c>
      <c r="D414" s="14">
        <v>3247372.52</v>
      </c>
      <c r="E414" s="15">
        <v>482328.43</v>
      </c>
      <c r="F414" s="42">
        <f t="shared" si="6"/>
        <v>580.13702753149789</v>
      </c>
      <c r="G414" s="20"/>
      <c r="H414" s="21"/>
    </row>
    <row r="415" spans="1:8" ht="16.5" customHeight="1" x14ac:dyDescent="0.45">
      <c r="A415" s="13" t="s">
        <v>345</v>
      </c>
      <c r="B415" s="46" t="s">
        <v>24</v>
      </c>
      <c r="C415" s="14">
        <v>1148</v>
      </c>
      <c r="D415" s="14">
        <v>1364557.82</v>
      </c>
      <c r="E415" s="15">
        <v>334533.45</v>
      </c>
      <c r="F415" s="42">
        <f t="shared" si="6"/>
        <v>1480.0446602787456</v>
      </c>
      <c r="G415" s="20"/>
      <c r="H415" s="21"/>
    </row>
    <row r="416" spans="1:8" ht="16.5" customHeight="1" x14ac:dyDescent="0.45">
      <c r="A416" s="13" t="s">
        <v>611</v>
      </c>
      <c r="B416" s="46" t="s">
        <v>34</v>
      </c>
      <c r="C416" s="14">
        <v>1717</v>
      </c>
      <c r="D416" s="14">
        <v>1874543.94</v>
      </c>
      <c r="E416" s="15">
        <v>202271.8</v>
      </c>
      <c r="F416" s="42">
        <f t="shared" si="6"/>
        <v>1209.5607105416425</v>
      </c>
      <c r="G416" s="20"/>
      <c r="H416" s="21"/>
    </row>
    <row r="417" spans="1:8" ht="16.5" customHeight="1" x14ac:dyDescent="0.45">
      <c r="A417" s="13" t="s">
        <v>346</v>
      </c>
      <c r="B417" s="46" t="s">
        <v>24</v>
      </c>
      <c r="C417" s="14">
        <v>5674</v>
      </c>
      <c r="D417" s="14">
        <v>3901546.6</v>
      </c>
      <c r="E417" s="15">
        <v>139311.44</v>
      </c>
      <c r="F417" s="42">
        <f t="shared" si="6"/>
        <v>712.17096228410298</v>
      </c>
      <c r="G417" s="20"/>
      <c r="H417" s="21"/>
    </row>
    <row r="418" spans="1:8" ht="16.5" customHeight="1" x14ac:dyDescent="0.45">
      <c r="A418" s="13" t="s">
        <v>347</v>
      </c>
      <c r="B418" s="46" t="s">
        <v>18</v>
      </c>
      <c r="C418" s="14">
        <v>2199</v>
      </c>
      <c r="D418" s="14">
        <v>1094973.3799999999</v>
      </c>
      <c r="E418" s="15">
        <v>162783.32999999999</v>
      </c>
      <c r="F418" s="42">
        <f t="shared" si="6"/>
        <v>571.96758071850843</v>
      </c>
      <c r="G418" s="20"/>
      <c r="H418" s="21"/>
    </row>
    <row r="419" spans="1:8" ht="16.5" customHeight="1" x14ac:dyDescent="0.45">
      <c r="A419" s="13" t="s">
        <v>348</v>
      </c>
      <c r="B419" s="46" t="s">
        <v>25</v>
      </c>
      <c r="C419" s="14">
        <v>17374</v>
      </c>
      <c r="D419" s="14">
        <v>19271236.539999999</v>
      </c>
      <c r="E419" s="15">
        <v>5099492.2699999996</v>
      </c>
      <c r="F419" s="42">
        <f t="shared" si="6"/>
        <v>1402.7126056175894</v>
      </c>
      <c r="G419" s="20"/>
      <c r="H419" s="21"/>
    </row>
    <row r="420" spans="1:8" ht="16.5" customHeight="1" x14ac:dyDescent="0.45">
      <c r="A420" s="13" t="s">
        <v>349</v>
      </c>
      <c r="B420" s="46" t="s">
        <v>24</v>
      </c>
      <c r="C420" s="14">
        <v>1038</v>
      </c>
      <c r="D420" s="14">
        <v>1019671.11</v>
      </c>
      <c r="E420" s="15">
        <v>328333.57</v>
      </c>
      <c r="F420" s="42">
        <f t="shared" si="6"/>
        <v>1298.655761078998</v>
      </c>
      <c r="G420" s="20"/>
      <c r="H420" s="21"/>
    </row>
    <row r="421" spans="1:8" ht="16.5" customHeight="1" x14ac:dyDescent="0.45">
      <c r="A421" s="13" t="s">
        <v>350</v>
      </c>
      <c r="B421" s="46" t="s">
        <v>24</v>
      </c>
      <c r="C421" s="14">
        <v>9536</v>
      </c>
      <c r="D421" s="14">
        <v>5850610.8799999999</v>
      </c>
      <c r="E421" s="15">
        <v>470764.07</v>
      </c>
      <c r="F421" s="42">
        <f t="shared" si="6"/>
        <v>662.89586304530201</v>
      </c>
      <c r="G421" s="20"/>
      <c r="H421" s="21"/>
    </row>
    <row r="422" spans="1:8" ht="16.5" customHeight="1" x14ac:dyDescent="0.45">
      <c r="A422" s="13" t="s">
        <v>351</v>
      </c>
      <c r="B422" s="46" t="s">
        <v>18</v>
      </c>
      <c r="C422" s="14">
        <v>440</v>
      </c>
      <c r="D422" s="14">
        <v>556020.06000000006</v>
      </c>
      <c r="E422" s="15">
        <v>47132.99</v>
      </c>
      <c r="F422" s="42">
        <f t="shared" si="6"/>
        <v>1370.8023863636365</v>
      </c>
      <c r="G422" s="20"/>
      <c r="H422" s="21"/>
    </row>
    <row r="423" spans="1:8" ht="16.5" customHeight="1" x14ac:dyDescent="0.45">
      <c r="A423" s="13" t="s">
        <v>352</v>
      </c>
      <c r="B423" s="46" t="s">
        <v>21</v>
      </c>
      <c r="C423" s="14">
        <v>1431</v>
      </c>
      <c r="D423" s="14">
        <v>1321784.42</v>
      </c>
      <c r="E423" s="15">
        <v>1166911.31</v>
      </c>
      <c r="F423" s="42">
        <f t="shared" si="6"/>
        <v>1739.1304891684138</v>
      </c>
      <c r="G423" s="20"/>
      <c r="H423" s="21"/>
    </row>
    <row r="424" spans="1:8" ht="16.5" customHeight="1" x14ac:dyDescent="0.45">
      <c r="A424" s="13" t="s">
        <v>353</v>
      </c>
      <c r="B424" s="46" t="s">
        <v>28</v>
      </c>
      <c r="C424" s="14">
        <v>10709</v>
      </c>
      <c r="D424" s="14">
        <v>4499049.07</v>
      </c>
      <c r="E424" s="15">
        <v>725118.44</v>
      </c>
      <c r="F424" s="42">
        <f t="shared" si="6"/>
        <v>487.82963021757399</v>
      </c>
      <c r="G424" s="20"/>
      <c r="H424" s="21"/>
    </row>
    <row r="425" spans="1:8" ht="16.5" customHeight="1" x14ac:dyDescent="0.45">
      <c r="A425" s="13" t="s">
        <v>354</v>
      </c>
      <c r="B425" s="46" t="s">
        <v>21</v>
      </c>
      <c r="C425" s="14">
        <v>20546</v>
      </c>
      <c r="D425" s="14">
        <v>13998730.66</v>
      </c>
      <c r="E425" s="15">
        <v>2312476.0699999998</v>
      </c>
      <c r="F425" s="42">
        <f t="shared" si="6"/>
        <v>793.88721551640219</v>
      </c>
      <c r="G425" s="20"/>
      <c r="H425" s="21"/>
    </row>
    <row r="426" spans="1:8" ht="16.5" customHeight="1" x14ac:dyDescent="0.45">
      <c r="A426" s="13" t="s">
        <v>550</v>
      </c>
      <c r="B426" s="46" t="s">
        <v>25</v>
      </c>
      <c r="C426" s="14">
        <v>2306</v>
      </c>
      <c r="D426" s="14">
        <v>2127666.56</v>
      </c>
      <c r="E426" s="15">
        <v>1325270.82</v>
      </c>
      <c r="F426" s="42">
        <f t="shared" si="6"/>
        <v>1497.3709366869036</v>
      </c>
      <c r="G426" s="20"/>
      <c r="H426" s="21"/>
    </row>
    <row r="427" spans="1:8" ht="16.5" customHeight="1" x14ac:dyDescent="0.45">
      <c r="A427" s="13" t="s">
        <v>355</v>
      </c>
      <c r="B427" s="46" t="s">
        <v>25</v>
      </c>
      <c r="C427" s="14">
        <v>9277</v>
      </c>
      <c r="D427" s="14">
        <v>4890021.7300000004</v>
      </c>
      <c r="E427" s="15">
        <v>1327238.49</v>
      </c>
      <c r="F427" s="42">
        <f t="shared" si="6"/>
        <v>670.18003880564845</v>
      </c>
      <c r="G427" s="20"/>
      <c r="H427" s="21"/>
    </row>
    <row r="428" spans="1:8" ht="16.5" customHeight="1" x14ac:dyDescent="0.45">
      <c r="A428" s="13" t="s">
        <v>356</v>
      </c>
      <c r="B428" s="46" t="s">
        <v>28</v>
      </c>
      <c r="C428" s="14">
        <v>12663</v>
      </c>
      <c r="D428" s="14">
        <v>5952316.0199999996</v>
      </c>
      <c r="E428" s="15">
        <v>2630495.92</v>
      </c>
      <c r="F428" s="42">
        <f t="shared" si="6"/>
        <v>677.78661770512508</v>
      </c>
      <c r="G428" s="20"/>
      <c r="H428" s="21"/>
    </row>
    <row r="429" spans="1:8" ht="16.5" customHeight="1" x14ac:dyDescent="0.45">
      <c r="A429" s="13" t="s">
        <v>612</v>
      </c>
      <c r="B429" s="46" t="s">
        <v>24</v>
      </c>
      <c r="C429" s="14">
        <v>314</v>
      </c>
      <c r="D429" s="14">
        <v>594458.27</v>
      </c>
      <c r="E429" s="15">
        <v>178340.87</v>
      </c>
      <c r="F429" s="42">
        <f t="shared" si="6"/>
        <v>2461.1437579617836</v>
      </c>
      <c r="G429" s="20"/>
      <c r="H429" s="21"/>
    </row>
    <row r="430" spans="1:8" ht="16.5" customHeight="1" x14ac:dyDescent="0.45">
      <c r="A430" s="13" t="s">
        <v>357</v>
      </c>
      <c r="B430" s="46" t="s">
        <v>25</v>
      </c>
      <c r="C430" s="14">
        <v>6779</v>
      </c>
      <c r="D430" s="14">
        <v>4421524.0599999996</v>
      </c>
      <c r="E430" s="15">
        <v>1033825.59</v>
      </c>
      <c r="F430" s="42">
        <f t="shared" si="6"/>
        <v>804.74253577223772</v>
      </c>
      <c r="G430" s="20"/>
      <c r="H430" s="21"/>
    </row>
    <row r="431" spans="1:8" ht="16.5" customHeight="1" x14ac:dyDescent="0.45">
      <c r="A431" s="13" t="s">
        <v>358</v>
      </c>
      <c r="B431" s="46" t="s">
        <v>29</v>
      </c>
      <c r="C431" s="14">
        <v>281</v>
      </c>
      <c r="D431" s="14">
        <v>729509.22</v>
      </c>
      <c r="E431" s="15">
        <v>353634.95</v>
      </c>
      <c r="F431" s="42">
        <f t="shared" si="6"/>
        <v>3854.6055871886119</v>
      </c>
      <c r="G431" s="20"/>
      <c r="H431" s="21"/>
    </row>
    <row r="432" spans="1:8" ht="16.5" customHeight="1" x14ac:dyDescent="0.45">
      <c r="A432" s="13" t="s">
        <v>359</v>
      </c>
      <c r="B432" s="46" t="s">
        <v>18</v>
      </c>
      <c r="C432" s="14">
        <v>875</v>
      </c>
      <c r="D432" s="14">
        <v>475065.77</v>
      </c>
      <c r="E432" s="15">
        <v>160744.69</v>
      </c>
      <c r="F432" s="42">
        <f t="shared" si="6"/>
        <v>726.64052571428567</v>
      </c>
      <c r="G432" s="20"/>
      <c r="H432" s="21"/>
    </row>
    <row r="433" spans="1:8" ht="16.5" customHeight="1" x14ac:dyDescent="0.45">
      <c r="A433" s="13" t="s">
        <v>360</v>
      </c>
      <c r="B433" s="46" t="s">
        <v>40</v>
      </c>
      <c r="C433" s="14">
        <v>5505</v>
      </c>
      <c r="D433" s="14">
        <v>3142280</v>
      </c>
      <c r="E433" s="15">
        <v>2259167.33</v>
      </c>
      <c r="F433" s="42">
        <f t="shared" si="6"/>
        <v>981.18934241598549</v>
      </c>
      <c r="G433" s="20"/>
      <c r="H433" s="21"/>
    </row>
    <row r="434" spans="1:8" ht="16.5" customHeight="1" x14ac:dyDescent="0.45">
      <c r="A434" s="13" t="s">
        <v>361</v>
      </c>
      <c r="B434" s="46" t="s">
        <v>28</v>
      </c>
      <c r="C434" s="14">
        <v>3412</v>
      </c>
      <c r="D434" s="14">
        <v>1621223.4</v>
      </c>
      <c r="E434" s="15">
        <v>608728.72</v>
      </c>
      <c r="F434" s="42">
        <f t="shared" si="6"/>
        <v>653.56158264947248</v>
      </c>
      <c r="G434" s="20"/>
      <c r="H434" s="21"/>
    </row>
    <row r="435" spans="1:8" ht="16.5" customHeight="1" x14ac:dyDescent="0.45">
      <c r="A435" s="13" t="s">
        <v>362</v>
      </c>
      <c r="B435" s="46" t="s">
        <v>18</v>
      </c>
      <c r="C435" s="14">
        <v>396</v>
      </c>
      <c r="D435" s="14">
        <v>346390.23</v>
      </c>
      <c r="E435" s="15">
        <v>433066.93</v>
      </c>
      <c r="F435" s="42">
        <f t="shared" si="6"/>
        <v>1968.3261616161615</v>
      </c>
      <c r="G435" s="20"/>
      <c r="H435" s="21"/>
    </row>
    <row r="436" spans="1:8" ht="16.5" customHeight="1" x14ac:dyDescent="0.45">
      <c r="A436" s="13" t="s">
        <v>363</v>
      </c>
      <c r="B436" s="46" t="s">
        <v>28</v>
      </c>
      <c r="C436" s="14">
        <v>1143</v>
      </c>
      <c r="D436" s="14">
        <v>883907.73</v>
      </c>
      <c r="E436" s="15">
        <v>1096321.1599999999</v>
      </c>
      <c r="F436" s="42">
        <f t="shared" si="6"/>
        <v>1732.4837182852143</v>
      </c>
      <c r="G436" s="20"/>
      <c r="H436" s="21"/>
    </row>
    <row r="437" spans="1:8" ht="16.5" customHeight="1" x14ac:dyDescent="0.45">
      <c r="A437" s="13" t="s">
        <v>364</v>
      </c>
      <c r="B437" s="46" t="s">
        <v>18</v>
      </c>
      <c r="C437" s="14">
        <v>4463</v>
      </c>
      <c r="D437" s="14">
        <v>2153473.39</v>
      </c>
      <c r="E437" s="15">
        <v>73289.16</v>
      </c>
      <c r="F437" s="42">
        <f t="shared" si="6"/>
        <v>498.93850548958108</v>
      </c>
      <c r="G437" s="20"/>
      <c r="H437" s="21"/>
    </row>
    <row r="438" spans="1:8" ht="16.5" customHeight="1" x14ac:dyDescent="0.45">
      <c r="A438" s="13" t="s">
        <v>365</v>
      </c>
      <c r="B438" s="46" t="s">
        <v>21</v>
      </c>
      <c r="C438" s="14">
        <v>2817</v>
      </c>
      <c r="D438" s="14">
        <v>2522955.6</v>
      </c>
      <c r="E438" s="15">
        <v>306449.28999999998</v>
      </c>
      <c r="F438" s="42">
        <f t="shared" si="6"/>
        <v>1004.4035818246361</v>
      </c>
      <c r="G438" s="20"/>
      <c r="H438" s="21"/>
    </row>
    <row r="439" spans="1:8" ht="16.5" customHeight="1" x14ac:dyDescent="0.45">
      <c r="A439" s="13" t="s">
        <v>366</v>
      </c>
      <c r="B439" s="46" t="s">
        <v>21</v>
      </c>
      <c r="C439" s="14">
        <v>1456</v>
      </c>
      <c r="D439" s="14">
        <v>1735330.77</v>
      </c>
      <c r="E439" s="15">
        <v>70024.78</v>
      </c>
      <c r="F439" s="42">
        <f t="shared" si="6"/>
        <v>1239.9419986263736</v>
      </c>
      <c r="G439" s="20"/>
      <c r="H439" s="21"/>
    </row>
    <row r="440" spans="1:8" ht="16.5" customHeight="1" x14ac:dyDescent="0.45">
      <c r="A440" s="13" t="s">
        <v>613</v>
      </c>
      <c r="B440" s="46" t="s">
        <v>25</v>
      </c>
      <c r="C440" s="14">
        <v>2074</v>
      </c>
      <c r="D440" s="14">
        <v>1587769.28</v>
      </c>
      <c r="E440" s="15">
        <v>1047479.92</v>
      </c>
      <c r="F440" s="42">
        <f t="shared" si="6"/>
        <v>1270.6119575699133</v>
      </c>
      <c r="G440" s="20"/>
      <c r="H440" s="21"/>
    </row>
    <row r="441" spans="1:8" ht="16.5" customHeight="1" x14ac:dyDescent="0.45">
      <c r="A441" s="13" t="s">
        <v>367</v>
      </c>
      <c r="B441" s="46" t="s">
        <v>34</v>
      </c>
      <c r="C441" s="14">
        <v>2827</v>
      </c>
      <c r="D441" s="14">
        <v>1465496.52</v>
      </c>
      <c r="E441" s="15">
        <v>282651.71000000002</v>
      </c>
      <c r="F441" s="42">
        <f t="shared" si="6"/>
        <v>618.37574460558892</v>
      </c>
      <c r="G441" s="20"/>
      <c r="H441" s="21"/>
    </row>
    <row r="442" spans="1:8" ht="16.5" customHeight="1" x14ac:dyDescent="0.45">
      <c r="A442" s="13" t="s">
        <v>368</v>
      </c>
      <c r="B442" s="46" t="s">
        <v>24</v>
      </c>
      <c r="C442" s="14">
        <v>11674</v>
      </c>
      <c r="D442" s="14">
        <v>6667890.25</v>
      </c>
      <c r="E442" s="15">
        <v>644782.6</v>
      </c>
      <c r="F442" s="42">
        <f t="shared" si="6"/>
        <v>626.40678859002912</v>
      </c>
      <c r="G442" s="20"/>
      <c r="H442" s="21"/>
    </row>
    <row r="443" spans="1:8" ht="16.5" customHeight="1" x14ac:dyDescent="0.45">
      <c r="A443" s="13" t="s">
        <v>614</v>
      </c>
      <c r="B443" s="46" t="s">
        <v>25</v>
      </c>
      <c r="C443" s="14">
        <v>3670</v>
      </c>
      <c r="D443" s="14">
        <v>2677431.84</v>
      </c>
      <c r="E443" s="15">
        <v>3683070.73</v>
      </c>
      <c r="F443" s="42">
        <f t="shared" si="6"/>
        <v>1733.1069673024524</v>
      </c>
      <c r="G443" s="20"/>
      <c r="H443" s="21"/>
    </row>
    <row r="444" spans="1:8" ht="16.5" customHeight="1" x14ac:dyDescent="0.45">
      <c r="A444" s="13" t="s">
        <v>369</v>
      </c>
      <c r="B444" s="46" t="s">
        <v>21</v>
      </c>
      <c r="C444" s="14">
        <v>10289</v>
      </c>
      <c r="D444" s="14">
        <v>5959072.1699999999</v>
      </c>
      <c r="E444" s="15">
        <v>527069.14</v>
      </c>
      <c r="F444" s="42">
        <f t="shared" si="6"/>
        <v>630.39569540285743</v>
      </c>
      <c r="G444" s="20"/>
      <c r="H444" s="21"/>
    </row>
    <row r="445" spans="1:8" ht="16.5" customHeight="1" x14ac:dyDescent="0.45">
      <c r="A445" s="13" t="s">
        <v>370</v>
      </c>
      <c r="B445" s="46" t="s">
        <v>29</v>
      </c>
      <c r="C445" s="14">
        <v>3350</v>
      </c>
      <c r="D445" s="14">
        <v>1978619.79</v>
      </c>
      <c r="E445" s="15">
        <v>966015.28</v>
      </c>
      <c r="F445" s="42">
        <f t="shared" si="6"/>
        <v>878.99554328358215</v>
      </c>
      <c r="G445" s="20"/>
      <c r="H445" s="21"/>
    </row>
    <row r="446" spans="1:8" ht="16.5" customHeight="1" x14ac:dyDescent="0.45">
      <c r="A446" s="13" t="s">
        <v>615</v>
      </c>
      <c r="B446" s="46" t="s">
        <v>24</v>
      </c>
      <c r="C446" s="14">
        <v>1107</v>
      </c>
      <c r="D446" s="14">
        <v>1150516.3</v>
      </c>
      <c r="E446" s="15">
        <v>226031.56</v>
      </c>
      <c r="F446" s="42">
        <f t="shared" si="6"/>
        <v>1243.4940018066848</v>
      </c>
      <c r="G446" s="20"/>
      <c r="H446" s="21"/>
    </row>
    <row r="447" spans="1:8" ht="16.5" customHeight="1" x14ac:dyDescent="0.45">
      <c r="A447" s="13" t="s">
        <v>371</v>
      </c>
      <c r="B447" s="46" t="s">
        <v>25</v>
      </c>
      <c r="C447" s="14">
        <v>14105</v>
      </c>
      <c r="D447" s="14">
        <v>9025212.3399999999</v>
      </c>
      <c r="E447" s="15">
        <v>5230434.1900000004</v>
      </c>
      <c r="F447" s="42">
        <f t="shared" si="6"/>
        <v>1010.6803637008154</v>
      </c>
      <c r="G447" s="20"/>
      <c r="H447" s="21"/>
    </row>
    <row r="448" spans="1:8" ht="16.5" customHeight="1" x14ac:dyDescent="0.45">
      <c r="A448" s="13" t="s">
        <v>372</v>
      </c>
      <c r="B448" s="46" t="s">
        <v>24</v>
      </c>
      <c r="C448" s="14">
        <v>870</v>
      </c>
      <c r="D448" s="14">
        <v>744729.73</v>
      </c>
      <c r="E448" s="15">
        <v>165605.87</v>
      </c>
      <c r="F448" s="42">
        <f t="shared" si="6"/>
        <v>1046.3627586206896</v>
      </c>
      <c r="G448" s="20"/>
      <c r="H448" s="21"/>
    </row>
    <row r="449" spans="1:8" ht="16.5" customHeight="1" x14ac:dyDescent="0.45">
      <c r="A449" s="13" t="s">
        <v>373</v>
      </c>
      <c r="B449" s="46" t="s">
        <v>24</v>
      </c>
      <c r="C449" s="14">
        <v>1638</v>
      </c>
      <c r="D449" s="14">
        <v>956410.26</v>
      </c>
      <c r="E449" s="15">
        <v>89444.19</v>
      </c>
      <c r="F449" s="42">
        <f t="shared" si="6"/>
        <v>638.49478021978018</v>
      </c>
      <c r="G449" s="20"/>
      <c r="H449" s="21"/>
    </row>
    <row r="450" spans="1:8" ht="16.5" customHeight="1" x14ac:dyDescent="0.45">
      <c r="A450" s="13" t="s">
        <v>616</v>
      </c>
      <c r="B450" s="46" t="s">
        <v>24</v>
      </c>
      <c r="C450" s="14">
        <v>9708</v>
      </c>
      <c r="D450" s="14">
        <v>7624573.8899999997</v>
      </c>
      <c r="E450" s="15">
        <v>941456.13</v>
      </c>
      <c r="F450" s="42">
        <f t="shared" si="6"/>
        <v>882.36815203955496</v>
      </c>
      <c r="G450" s="20"/>
      <c r="H450" s="21"/>
    </row>
    <row r="451" spans="1:8" ht="16.5" customHeight="1" x14ac:dyDescent="0.45">
      <c r="A451" s="13" t="s">
        <v>374</v>
      </c>
      <c r="B451" s="46" t="s">
        <v>24</v>
      </c>
      <c r="C451" s="14">
        <v>266</v>
      </c>
      <c r="D451" s="14">
        <v>420556.76</v>
      </c>
      <c r="E451" s="15">
        <v>128046.69</v>
      </c>
      <c r="F451" s="42">
        <f t="shared" si="6"/>
        <v>2062.4189849624058</v>
      </c>
      <c r="G451" s="20"/>
      <c r="H451" s="21"/>
    </row>
    <row r="452" spans="1:8" ht="16.5" customHeight="1" x14ac:dyDescent="0.45">
      <c r="A452" s="13" t="s">
        <v>375</v>
      </c>
      <c r="B452" s="46" t="s">
        <v>24</v>
      </c>
      <c r="C452" s="14">
        <v>1671</v>
      </c>
      <c r="D452" s="14">
        <v>1390269.25</v>
      </c>
      <c r="E452" s="15">
        <v>117840.52</v>
      </c>
      <c r="F452" s="42">
        <f t="shared" si="6"/>
        <v>902.51931178934774</v>
      </c>
      <c r="G452" s="20"/>
      <c r="H452" s="21"/>
    </row>
    <row r="453" spans="1:8" ht="16.5" customHeight="1" x14ac:dyDescent="0.45">
      <c r="A453" s="13" t="s">
        <v>551</v>
      </c>
      <c r="B453" s="46" t="s">
        <v>34</v>
      </c>
      <c r="C453" s="14">
        <v>5907</v>
      </c>
      <c r="D453" s="14">
        <v>3285701.07</v>
      </c>
      <c r="E453" s="15">
        <v>1979941.83</v>
      </c>
      <c r="F453" s="42">
        <f t="shared" si="6"/>
        <v>891.42422549517528</v>
      </c>
      <c r="G453" s="20"/>
      <c r="H453" s="21"/>
    </row>
    <row r="454" spans="1:8" ht="16.5" customHeight="1" x14ac:dyDescent="0.45">
      <c r="A454" s="13" t="s">
        <v>376</v>
      </c>
      <c r="B454" s="46" t="s">
        <v>24</v>
      </c>
      <c r="C454" s="14">
        <v>385</v>
      </c>
      <c r="D454" s="14">
        <v>627479.71</v>
      </c>
      <c r="E454" s="15">
        <v>662254</v>
      </c>
      <c r="F454" s="42">
        <f t="shared" si="6"/>
        <v>3349.9576883116883</v>
      </c>
      <c r="G454" s="20"/>
      <c r="H454" s="21"/>
    </row>
    <row r="455" spans="1:8" ht="16.5" customHeight="1" x14ac:dyDescent="0.45">
      <c r="A455" s="13" t="s">
        <v>377</v>
      </c>
      <c r="B455" s="46" t="s">
        <v>21</v>
      </c>
      <c r="C455" s="14">
        <v>7224</v>
      </c>
      <c r="D455" s="14">
        <v>5389108.9800000004</v>
      </c>
      <c r="E455" s="15">
        <v>219470.54</v>
      </c>
      <c r="F455" s="42">
        <f t="shared" si="6"/>
        <v>776.38143964562573</v>
      </c>
      <c r="G455" s="20"/>
      <c r="H455" s="21"/>
    </row>
    <row r="456" spans="1:8" ht="16.5" customHeight="1" x14ac:dyDescent="0.45">
      <c r="A456" s="13" t="s">
        <v>378</v>
      </c>
      <c r="B456" s="46" t="s">
        <v>34</v>
      </c>
      <c r="C456" s="14">
        <v>4550</v>
      </c>
      <c r="D456" s="14">
        <v>2339758.5</v>
      </c>
      <c r="E456" s="15">
        <v>408217.65</v>
      </c>
      <c r="F456" s="42">
        <f t="shared" si="6"/>
        <v>603.9508021978022</v>
      </c>
      <c r="G456" s="20"/>
      <c r="H456" s="21"/>
    </row>
    <row r="457" spans="1:8" ht="16.5" customHeight="1" x14ac:dyDescent="0.45">
      <c r="A457" s="13" t="s">
        <v>379</v>
      </c>
      <c r="B457" s="46" t="s">
        <v>21</v>
      </c>
      <c r="C457" s="14">
        <v>16946</v>
      </c>
      <c r="D457" s="14">
        <v>8329126.6399999997</v>
      </c>
      <c r="E457" s="15">
        <v>700906.22</v>
      </c>
      <c r="F457" s="42">
        <f t="shared" si="6"/>
        <v>532.87105275581257</v>
      </c>
      <c r="G457" s="20"/>
      <c r="H457" s="21"/>
    </row>
    <row r="458" spans="1:8" ht="16.5" customHeight="1" x14ac:dyDescent="0.45">
      <c r="A458" s="13" t="s">
        <v>380</v>
      </c>
      <c r="B458" s="46" t="s">
        <v>40</v>
      </c>
      <c r="C458" s="14">
        <v>5667</v>
      </c>
      <c r="D458" s="14">
        <v>3926142.31</v>
      </c>
      <c r="E458" s="15">
        <v>246874.03</v>
      </c>
      <c r="F458" s="42">
        <f t="shared" ref="F458:F521" si="7">(D458+E458)/C458</f>
        <v>736.37133227457207</v>
      </c>
      <c r="G458" s="20"/>
      <c r="H458" s="21"/>
    </row>
    <row r="459" spans="1:8" ht="16.5" customHeight="1" x14ac:dyDescent="0.45">
      <c r="A459" s="13" t="s">
        <v>381</v>
      </c>
      <c r="B459" s="46" t="s">
        <v>21</v>
      </c>
      <c r="C459" s="14">
        <v>21826</v>
      </c>
      <c r="D459" s="14">
        <v>13001349.699999999</v>
      </c>
      <c r="E459" s="15">
        <v>4846840.1100000003</v>
      </c>
      <c r="F459" s="42">
        <f t="shared" si="7"/>
        <v>817.74900623110045</v>
      </c>
      <c r="G459" s="20"/>
      <c r="H459" s="21"/>
    </row>
    <row r="460" spans="1:8" ht="16.5" customHeight="1" x14ac:dyDescent="0.45">
      <c r="A460" s="13" t="s">
        <v>382</v>
      </c>
      <c r="B460" s="46" t="s">
        <v>25</v>
      </c>
      <c r="C460" s="14">
        <v>10799</v>
      </c>
      <c r="D460" s="14">
        <v>7974822.2800000003</v>
      </c>
      <c r="E460" s="15">
        <v>2801146.29</v>
      </c>
      <c r="F460" s="42">
        <f t="shared" si="7"/>
        <v>997.86726270951021</v>
      </c>
      <c r="G460" s="20"/>
      <c r="H460" s="21"/>
    </row>
    <row r="461" spans="1:8" ht="16.5" customHeight="1" x14ac:dyDescent="0.45">
      <c r="A461" s="13" t="s">
        <v>383</v>
      </c>
      <c r="B461" s="46" t="s">
        <v>24</v>
      </c>
      <c r="C461" s="14">
        <v>2202</v>
      </c>
      <c r="D461" s="14">
        <v>1642728.2</v>
      </c>
      <c r="E461" s="15">
        <v>1109483</v>
      </c>
      <c r="F461" s="42">
        <f t="shared" si="7"/>
        <v>1249.8688465031789</v>
      </c>
      <c r="G461" s="20"/>
      <c r="H461" s="21"/>
    </row>
    <row r="462" spans="1:8" ht="16.5" customHeight="1" x14ac:dyDescent="0.45">
      <c r="A462" s="13" t="s">
        <v>384</v>
      </c>
      <c r="B462" s="46" t="s">
        <v>28</v>
      </c>
      <c r="C462" s="14">
        <v>3095</v>
      </c>
      <c r="D462" s="14">
        <v>2532405.38</v>
      </c>
      <c r="E462" s="15">
        <v>0</v>
      </c>
      <c r="F462" s="42">
        <f t="shared" si="7"/>
        <v>818.22467851373176</v>
      </c>
      <c r="G462" s="20"/>
      <c r="H462" s="21"/>
    </row>
    <row r="463" spans="1:8" ht="16.5" customHeight="1" x14ac:dyDescent="0.45">
      <c r="A463" s="13" t="s">
        <v>385</v>
      </c>
      <c r="B463" s="46" t="s">
        <v>25</v>
      </c>
      <c r="C463" s="14">
        <v>2927</v>
      </c>
      <c r="D463" s="14">
        <v>1949521.12</v>
      </c>
      <c r="E463" s="15">
        <v>1710330.6</v>
      </c>
      <c r="F463" s="42">
        <f t="shared" si="7"/>
        <v>1250.3763990433893</v>
      </c>
      <c r="G463" s="20"/>
      <c r="H463" s="21"/>
    </row>
    <row r="464" spans="1:8" ht="16.5" customHeight="1" x14ac:dyDescent="0.45">
      <c r="A464" s="13" t="s">
        <v>386</v>
      </c>
      <c r="B464" s="46" t="s">
        <v>25</v>
      </c>
      <c r="C464" s="14">
        <v>11871</v>
      </c>
      <c r="D464" s="14">
        <v>6230254.9699999997</v>
      </c>
      <c r="E464" s="15">
        <v>1916160.46</v>
      </c>
      <c r="F464" s="42">
        <f t="shared" si="7"/>
        <v>686.24508718726304</v>
      </c>
      <c r="G464" s="20"/>
      <c r="H464" s="21"/>
    </row>
    <row r="465" spans="1:8" ht="16.5" customHeight="1" x14ac:dyDescent="0.45">
      <c r="A465" s="13" t="s">
        <v>552</v>
      </c>
      <c r="B465" s="46" t="s">
        <v>34</v>
      </c>
      <c r="C465" s="14">
        <v>2188</v>
      </c>
      <c r="D465" s="14">
        <v>1293806.32</v>
      </c>
      <c r="E465" s="15">
        <v>232043.93</v>
      </c>
      <c r="F465" s="42">
        <f t="shared" si="7"/>
        <v>697.3721435100548</v>
      </c>
      <c r="G465" s="20"/>
      <c r="H465" s="21"/>
    </row>
    <row r="466" spans="1:8" ht="16.5" customHeight="1" x14ac:dyDescent="0.45">
      <c r="A466" s="13" t="s">
        <v>387</v>
      </c>
      <c r="B466" s="46" t="s">
        <v>21</v>
      </c>
      <c r="C466" s="14">
        <v>29844</v>
      </c>
      <c r="D466" s="14">
        <v>18291810.129999999</v>
      </c>
      <c r="E466" s="15">
        <v>207700.59</v>
      </c>
      <c r="F466" s="42">
        <f t="shared" si="7"/>
        <v>619.87370057633018</v>
      </c>
      <c r="G466" s="20"/>
      <c r="H466" s="21"/>
    </row>
    <row r="467" spans="1:8" ht="16.5" customHeight="1" x14ac:dyDescent="0.45">
      <c r="A467" s="13" t="s">
        <v>388</v>
      </c>
      <c r="B467" s="46" t="s">
        <v>34</v>
      </c>
      <c r="C467" s="14">
        <v>2246</v>
      </c>
      <c r="D467" s="14">
        <v>1788557.46</v>
      </c>
      <c r="E467" s="15">
        <v>248937.99</v>
      </c>
      <c r="F467" s="42">
        <f t="shared" si="7"/>
        <v>907.16627337488865</v>
      </c>
      <c r="G467" s="20"/>
      <c r="H467" s="21"/>
    </row>
    <row r="468" spans="1:8" ht="16.5" customHeight="1" x14ac:dyDescent="0.45">
      <c r="A468" s="13" t="s">
        <v>389</v>
      </c>
      <c r="B468" s="46" t="s">
        <v>28</v>
      </c>
      <c r="C468" s="14">
        <v>280</v>
      </c>
      <c r="D468" s="14">
        <v>431459.54</v>
      </c>
      <c r="E468" s="15">
        <v>159386.73000000001</v>
      </c>
      <c r="F468" s="42">
        <f t="shared" si="7"/>
        <v>2110.16525</v>
      </c>
      <c r="G468" s="20"/>
      <c r="H468" s="21"/>
    </row>
    <row r="469" spans="1:8" ht="16.5" customHeight="1" x14ac:dyDescent="0.45">
      <c r="A469" s="13" t="s">
        <v>390</v>
      </c>
      <c r="B469" s="46" t="s">
        <v>40</v>
      </c>
      <c r="C469" s="14">
        <v>42151</v>
      </c>
      <c r="D469" s="14">
        <v>22300179.699999999</v>
      </c>
      <c r="E469" s="15">
        <v>2637177.41</v>
      </c>
      <c r="F469" s="42">
        <f t="shared" si="7"/>
        <v>591.61958458874051</v>
      </c>
      <c r="G469" s="20"/>
      <c r="H469" s="21"/>
    </row>
    <row r="470" spans="1:8" ht="16.5" customHeight="1" x14ac:dyDescent="0.45">
      <c r="A470" s="13" t="s">
        <v>391</v>
      </c>
      <c r="B470" s="46" t="s">
        <v>40</v>
      </c>
      <c r="C470" s="14">
        <v>6898</v>
      </c>
      <c r="D470" s="14">
        <v>5690531.0099999998</v>
      </c>
      <c r="E470" s="15">
        <v>369204.8</v>
      </c>
      <c r="F470" s="42">
        <f t="shared" si="7"/>
        <v>878.47721223543056</v>
      </c>
      <c r="G470" s="20"/>
      <c r="H470" s="21"/>
    </row>
    <row r="471" spans="1:8" ht="16.5" customHeight="1" x14ac:dyDescent="0.45">
      <c r="A471" s="13" t="s">
        <v>617</v>
      </c>
      <c r="B471" s="46" t="s">
        <v>29</v>
      </c>
      <c r="C471" s="14">
        <v>290</v>
      </c>
      <c r="D471" s="14">
        <v>756949.71</v>
      </c>
      <c r="E471" s="15">
        <v>330015.71000000002</v>
      </c>
      <c r="F471" s="42">
        <f t="shared" si="7"/>
        <v>3748.156620689655</v>
      </c>
      <c r="G471" s="20"/>
      <c r="H471" s="21"/>
    </row>
    <row r="472" spans="1:8" ht="16.5" customHeight="1" x14ac:dyDescent="0.45">
      <c r="A472" s="13" t="s">
        <v>392</v>
      </c>
      <c r="B472" s="46" t="s">
        <v>24</v>
      </c>
      <c r="C472" s="14">
        <v>5628</v>
      </c>
      <c r="D472" s="14">
        <v>3093461.61</v>
      </c>
      <c r="E472" s="15">
        <v>148407.92000000001</v>
      </c>
      <c r="F472" s="42">
        <f t="shared" si="7"/>
        <v>576.02514747690122</v>
      </c>
      <c r="G472" s="20"/>
      <c r="H472" s="21"/>
    </row>
    <row r="473" spans="1:8" ht="16.5" customHeight="1" x14ac:dyDescent="0.45">
      <c r="A473" s="13" t="s">
        <v>393</v>
      </c>
      <c r="B473" s="46" t="s">
        <v>18</v>
      </c>
      <c r="C473" s="14">
        <v>11906</v>
      </c>
      <c r="D473" s="14">
        <v>7123858.3499999996</v>
      </c>
      <c r="E473" s="15">
        <v>724892.6</v>
      </c>
      <c r="F473" s="42">
        <f t="shared" si="7"/>
        <v>659.22652024189483</v>
      </c>
      <c r="G473" s="20"/>
      <c r="H473" s="21"/>
    </row>
    <row r="474" spans="1:8" ht="16.5" customHeight="1" x14ac:dyDescent="0.45">
      <c r="A474" s="13" t="s">
        <v>394</v>
      </c>
      <c r="B474" s="46" t="s">
        <v>28</v>
      </c>
      <c r="C474" s="14">
        <v>16137</v>
      </c>
      <c r="D474" s="14">
        <v>7174528.8799999999</v>
      </c>
      <c r="E474" s="15">
        <v>272496.03999999998</v>
      </c>
      <c r="F474" s="42">
        <f t="shared" si="7"/>
        <v>461.48757018033092</v>
      </c>
      <c r="G474" s="20"/>
      <c r="H474" s="21"/>
    </row>
    <row r="475" spans="1:8" ht="16.5" customHeight="1" x14ac:dyDescent="0.45">
      <c r="A475" s="13" t="s">
        <v>395</v>
      </c>
      <c r="B475" s="46" t="s">
        <v>18</v>
      </c>
      <c r="C475" s="14">
        <v>1533</v>
      </c>
      <c r="D475" s="14">
        <v>934865.7</v>
      </c>
      <c r="E475" s="15">
        <v>50522.83</v>
      </c>
      <c r="F475" s="42">
        <f t="shared" si="7"/>
        <v>642.78442922374427</v>
      </c>
      <c r="G475" s="20"/>
      <c r="H475" s="21"/>
    </row>
    <row r="476" spans="1:8" ht="16.5" customHeight="1" x14ac:dyDescent="0.45">
      <c r="A476" s="13" t="s">
        <v>553</v>
      </c>
      <c r="B476" s="46" t="s">
        <v>24</v>
      </c>
      <c r="C476" s="14">
        <v>2338</v>
      </c>
      <c r="D476" s="14">
        <v>1747636.63</v>
      </c>
      <c r="E476" s="15">
        <v>80113.83</v>
      </c>
      <c r="F476" s="42">
        <f t="shared" si="7"/>
        <v>781.75810949529512</v>
      </c>
      <c r="G476" s="20"/>
      <c r="H476" s="21"/>
    </row>
    <row r="477" spans="1:8" ht="16.5" customHeight="1" x14ac:dyDescent="0.45">
      <c r="A477" s="13" t="s">
        <v>396</v>
      </c>
      <c r="B477" s="46" t="s">
        <v>24</v>
      </c>
      <c r="C477" s="14">
        <v>943</v>
      </c>
      <c r="D477" s="14">
        <v>699184.64000000001</v>
      </c>
      <c r="E477" s="15">
        <v>106774.55</v>
      </c>
      <c r="F477" s="42">
        <f t="shared" si="7"/>
        <v>854.67570519618243</v>
      </c>
      <c r="G477" s="20"/>
      <c r="H477" s="21"/>
    </row>
    <row r="478" spans="1:8" ht="16.5" customHeight="1" x14ac:dyDescent="0.45">
      <c r="A478" s="13" t="s">
        <v>618</v>
      </c>
      <c r="B478" s="46" t="s">
        <v>34</v>
      </c>
      <c r="C478" s="14">
        <v>4952</v>
      </c>
      <c r="D478" s="14">
        <v>2501221.79</v>
      </c>
      <c r="E478" s="15">
        <v>1039623.92</v>
      </c>
      <c r="F478" s="42">
        <f t="shared" si="7"/>
        <v>715.0334632471729</v>
      </c>
      <c r="G478" s="20"/>
      <c r="H478" s="21"/>
    </row>
    <row r="479" spans="1:8" ht="16.5" customHeight="1" x14ac:dyDescent="0.45">
      <c r="A479" s="13" t="s">
        <v>619</v>
      </c>
      <c r="B479" s="46" t="s">
        <v>18</v>
      </c>
      <c r="C479" s="14">
        <v>298</v>
      </c>
      <c r="D479" s="14">
        <v>272184.75</v>
      </c>
      <c r="E479" s="15">
        <v>80239.94</v>
      </c>
      <c r="F479" s="42">
        <f t="shared" si="7"/>
        <v>1182.6331879194631</v>
      </c>
      <c r="G479" s="20"/>
      <c r="H479" s="21"/>
    </row>
    <row r="480" spans="1:8" ht="16.5" customHeight="1" x14ac:dyDescent="0.45">
      <c r="A480" s="13" t="s">
        <v>397</v>
      </c>
      <c r="B480" s="46" t="s">
        <v>21</v>
      </c>
      <c r="C480" s="14">
        <v>7438</v>
      </c>
      <c r="D480" s="14">
        <v>5564152.46</v>
      </c>
      <c r="E480" s="15">
        <v>707226.34</v>
      </c>
      <c r="F480" s="42">
        <f t="shared" si="7"/>
        <v>843.15391234202741</v>
      </c>
      <c r="G480" s="20"/>
      <c r="H480" s="21"/>
    </row>
    <row r="481" spans="1:8" ht="16.5" customHeight="1" x14ac:dyDescent="0.45">
      <c r="A481" s="13" t="s">
        <v>398</v>
      </c>
      <c r="B481" s="46" t="s">
        <v>25</v>
      </c>
      <c r="C481" s="14">
        <v>1531</v>
      </c>
      <c r="D481" s="14">
        <v>1472229.59</v>
      </c>
      <c r="E481" s="15">
        <v>765092.02</v>
      </c>
      <c r="F481" s="42">
        <f t="shared" si="7"/>
        <v>1461.3465774003921</v>
      </c>
      <c r="G481" s="20"/>
      <c r="H481" s="21"/>
    </row>
    <row r="482" spans="1:8" ht="16.5" customHeight="1" x14ac:dyDescent="0.45">
      <c r="A482" s="13" t="s">
        <v>620</v>
      </c>
      <c r="B482" s="46" t="s">
        <v>29</v>
      </c>
      <c r="C482" s="14">
        <v>52230</v>
      </c>
      <c r="D482" s="14">
        <v>24696779.66</v>
      </c>
      <c r="E482" s="15">
        <v>4020912.85</v>
      </c>
      <c r="F482" s="42">
        <f t="shared" si="7"/>
        <v>549.83137105112007</v>
      </c>
      <c r="G482" s="20"/>
      <c r="H482" s="21"/>
    </row>
    <row r="483" spans="1:8" ht="16.5" customHeight="1" x14ac:dyDescent="0.45">
      <c r="A483" s="13" t="s">
        <v>399</v>
      </c>
      <c r="B483" s="46" t="s">
        <v>25</v>
      </c>
      <c r="C483" s="14">
        <v>40529</v>
      </c>
      <c r="D483" s="14">
        <v>24798671.77</v>
      </c>
      <c r="E483" s="15">
        <v>8057729.5899999999</v>
      </c>
      <c r="F483" s="42">
        <f t="shared" si="7"/>
        <v>810.68867625650762</v>
      </c>
      <c r="G483" s="20"/>
      <c r="H483" s="21"/>
    </row>
    <row r="484" spans="1:8" ht="16.5" customHeight="1" x14ac:dyDescent="0.45">
      <c r="A484" s="13" t="s">
        <v>400</v>
      </c>
      <c r="B484" s="46" t="s">
        <v>18</v>
      </c>
      <c r="C484" s="14">
        <v>1589</v>
      </c>
      <c r="D484" s="14">
        <v>863657.95</v>
      </c>
      <c r="E484" s="15">
        <v>0</v>
      </c>
      <c r="F484" s="42">
        <f t="shared" si="7"/>
        <v>543.52293895531773</v>
      </c>
      <c r="G484" s="20"/>
      <c r="H484" s="21"/>
    </row>
    <row r="485" spans="1:8" ht="16.5" customHeight="1" x14ac:dyDescent="0.45">
      <c r="A485" s="13" t="s">
        <v>621</v>
      </c>
      <c r="B485" s="46" t="s">
        <v>25</v>
      </c>
      <c r="C485" s="14">
        <v>4180</v>
      </c>
      <c r="D485" s="14">
        <v>3739699.47</v>
      </c>
      <c r="E485" s="15">
        <v>1672510.1</v>
      </c>
      <c r="F485" s="42">
        <f t="shared" si="7"/>
        <v>1294.7869784688996</v>
      </c>
      <c r="G485" s="20"/>
      <c r="H485" s="21"/>
    </row>
    <row r="486" spans="1:8" ht="16.5" customHeight="1" x14ac:dyDescent="0.45">
      <c r="A486" s="13" t="s">
        <v>401</v>
      </c>
      <c r="B486" s="46" t="s">
        <v>29</v>
      </c>
      <c r="C486" s="14">
        <v>33451</v>
      </c>
      <c r="D486" s="14">
        <v>16519324.039999999</v>
      </c>
      <c r="E486" s="15">
        <v>2451299.0299999998</v>
      </c>
      <c r="F486" s="42">
        <f t="shared" si="7"/>
        <v>567.1167699022451</v>
      </c>
      <c r="G486" s="20"/>
      <c r="H486" s="21"/>
    </row>
    <row r="487" spans="1:8" ht="16.5" customHeight="1" x14ac:dyDescent="0.45">
      <c r="A487" s="13" t="s">
        <v>402</v>
      </c>
      <c r="B487" s="46" t="s">
        <v>25</v>
      </c>
      <c r="C487" s="14">
        <v>1439</v>
      </c>
      <c r="D487" s="14">
        <v>1699662.48</v>
      </c>
      <c r="E487" s="15">
        <v>777360.52</v>
      </c>
      <c r="F487" s="42">
        <f t="shared" si="7"/>
        <v>1721.3502432244613</v>
      </c>
      <c r="G487" s="20"/>
      <c r="H487" s="21"/>
    </row>
    <row r="488" spans="1:8" ht="16.5" customHeight="1" x14ac:dyDescent="0.45">
      <c r="A488" s="13" t="s">
        <v>403</v>
      </c>
      <c r="B488" s="46" t="s">
        <v>18</v>
      </c>
      <c r="C488" s="14">
        <v>109204</v>
      </c>
      <c r="D488" s="14">
        <v>42186515.229999997</v>
      </c>
      <c r="E488" s="15">
        <v>2808568.75</v>
      </c>
      <c r="F488" s="42">
        <f t="shared" si="7"/>
        <v>412.02780099630047</v>
      </c>
      <c r="G488" s="20"/>
      <c r="H488" s="21"/>
    </row>
    <row r="489" spans="1:8" ht="16.5" customHeight="1" x14ac:dyDescent="0.45">
      <c r="A489" s="13" t="s">
        <v>622</v>
      </c>
      <c r="B489" s="46" t="s">
        <v>28</v>
      </c>
      <c r="C489" s="14">
        <v>1671</v>
      </c>
      <c r="D489" s="14">
        <v>1080121.26</v>
      </c>
      <c r="E489" s="15">
        <v>998143.31</v>
      </c>
      <c r="F489" s="42">
        <f t="shared" si="7"/>
        <v>1243.7250568521843</v>
      </c>
      <c r="G489" s="20"/>
      <c r="H489" s="21"/>
    </row>
    <row r="490" spans="1:8" ht="16.5" customHeight="1" x14ac:dyDescent="0.45">
      <c r="A490" s="13" t="s">
        <v>554</v>
      </c>
      <c r="B490" s="46" t="s">
        <v>40</v>
      </c>
      <c r="C490" s="14">
        <v>29552</v>
      </c>
      <c r="D490" s="14">
        <v>17030509.690000001</v>
      </c>
      <c r="E490" s="15">
        <v>3756987</v>
      </c>
      <c r="F490" s="42">
        <f t="shared" si="7"/>
        <v>703.42097624526264</v>
      </c>
      <c r="G490" s="20"/>
      <c r="H490" s="21"/>
    </row>
    <row r="491" spans="1:8" ht="16.5" customHeight="1" x14ac:dyDescent="0.45">
      <c r="A491" s="13" t="s">
        <v>404</v>
      </c>
      <c r="B491" s="46" t="s">
        <v>25</v>
      </c>
      <c r="C491" s="14">
        <v>3290</v>
      </c>
      <c r="D491" s="14">
        <v>2727484</v>
      </c>
      <c r="E491" s="15">
        <v>2007219.88</v>
      </c>
      <c r="F491" s="42">
        <f t="shared" si="7"/>
        <v>1439.1197203647416</v>
      </c>
      <c r="G491" s="20"/>
      <c r="H491" s="21"/>
    </row>
    <row r="492" spans="1:8" ht="16.5" customHeight="1" x14ac:dyDescent="0.45">
      <c r="A492" s="13" t="s">
        <v>405</v>
      </c>
      <c r="B492" s="46" t="s">
        <v>24</v>
      </c>
      <c r="C492" s="14">
        <v>426</v>
      </c>
      <c r="D492" s="14">
        <v>448736.54</v>
      </c>
      <c r="E492" s="15">
        <v>0</v>
      </c>
      <c r="F492" s="42">
        <f t="shared" si="7"/>
        <v>1053.3721596244131</v>
      </c>
      <c r="G492" s="20"/>
      <c r="H492" s="21"/>
    </row>
    <row r="493" spans="1:8" ht="16.5" customHeight="1" x14ac:dyDescent="0.45">
      <c r="A493" s="13" t="s">
        <v>406</v>
      </c>
      <c r="B493" s="46" t="s">
        <v>34</v>
      </c>
      <c r="C493" s="14">
        <v>3407</v>
      </c>
      <c r="D493" s="14">
        <v>2554796.61</v>
      </c>
      <c r="E493" s="15">
        <v>300188.62</v>
      </c>
      <c r="F493" s="42">
        <f t="shared" si="7"/>
        <v>837.97629292632814</v>
      </c>
      <c r="G493" s="20"/>
      <c r="H493" s="21"/>
    </row>
    <row r="494" spans="1:8" ht="16.5" customHeight="1" x14ac:dyDescent="0.45">
      <c r="A494" s="13" t="s">
        <v>407</v>
      </c>
      <c r="B494" s="46" t="s">
        <v>21</v>
      </c>
      <c r="C494" s="14">
        <v>9765</v>
      </c>
      <c r="D494" s="14">
        <v>7208010.1900000004</v>
      </c>
      <c r="E494" s="15">
        <v>1166410.25</v>
      </c>
      <c r="F494" s="42">
        <f t="shared" si="7"/>
        <v>857.59553917050698</v>
      </c>
      <c r="G494" s="20"/>
      <c r="H494" s="21"/>
    </row>
    <row r="495" spans="1:8" ht="16.5" customHeight="1" x14ac:dyDescent="0.45">
      <c r="A495" s="13" t="s">
        <v>408</v>
      </c>
      <c r="B495" s="46" t="s">
        <v>28</v>
      </c>
      <c r="C495" s="14">
        <v>4036</v>
      </c>
      <c r="D495" s="14">
        <v>2047085.76</v>
      </c>
      <c r="E495" s="15">
        <v>1513698.27</v>
      </c>
      <c r="F495" s="42">
        <f t="shared" si="7"/>
        <v>882.2557061446978</v>
      </c>
      <c r="G495" s="20"/>
      <c r="H495" s="21"/>
    </row>
    <row r="496" spans="1:8" ht="16.5" customHeight="1" x14ac:dyDescent="0.45">
      <c r="A496" s="13" t="s">
        <v>409</v>
      </c>
      <c r="B496" s="46" t="s">
        <v>40</v>
      </c>
      <c r="C496" s="14">
        <v>93645</v>
      </c>
      <c r="D496" s="14">
        <v>39127015.539999999</v>
      </c>
      <c r="E496" s="15">
        <v>783508.52</v>
      </c>
      <c r="F496" s="42">
        <f t="shared" si="7"/>
        <v>426.18958897965723</v>
      </c>
      <c r="G496" s="20"/>
      <c r="H496" s="21"/>
    </row>
    <row r="497" spans="1:8" ht="16.5" customHeight="1" x14ac:dyDescent="0.45">
      <c r="A497" s="13" t="s">
        <v>623</v>
      </c>
      <c r="B497" s="46" t="s">
        <v>28</v>
      </c>
      <c r="C497" s="14">
        <v>9811</v>
      </c>
      <c r="D497" s="14">
        <v>6177191.1399999997</v>
      </c>
      <c r="E497" s="15">
        <v>4146174.12</v>
      </c>
      <c r="F497" s="42">
        <f t="shared" si="7"/>
        <v>1052.2235511160941</v>
      </c>
      <c r="G497" s="20"/>
      <c r="H497" s="21"/>
    </row>
    <row r="498" spans="1:8" ht="16.5" customHeight="1" x14ac:dyDescent="0.45">
      <c r="A498" s="13" t="s">
        <v>410</v>
      </c>
      <c r="B498" s="46" t="s">
        <v>40</v>
      </c>
      <c r="C498" s="14">
        <v>2739</v>
      </c>
      <c r="D498" s="14">
        <v>1577968.73</v>
      </c>
      <c r="E498" s="15">
        <v>258750.51</v>
      </c>
      <c r="F498" s="42">
        <f t="shared" si="7"/>
        <v>670.58022635998543</v>
      </c>
      <c r="G498" s="20"/>
      <c r="H498" s="21"/>
    </row>
    <row r="499" spans="1:8" ht="16.5" customHeight="1" x14ac:dyDescent="0.45">
      <c r="A499" s="13" t="s">
        <v>411</v>
      </c>
      <c r="B499" s="46" t="s">
        <v>25</v>
      </c>
      <c r="C499" s="14">
        <v>600</v>
      </c>
      <c r="D499" s="14">
        <v>2650773.35</v>
      </c>
      <c r="E499" s="15">
        <v>223812.88</v>
      </c>
      <c r="F499" s="42">
        <f t="shared" si="7"/>
        <v>4790.9770500000004</v>
      </c>
      <c r="G499" s="20"/>
      <c r="H499" s="21"/>
    </row>
    <row r="500" spans="1:8" ht="16.5" customHeight="1" x14ac:dyDescent="0.45">
      <c r="A500" s="13" t="s">
        <v>412</v>
      </c>
      <c r="B500" s="46" t="s">
        <v>40</v>
      </c>
      <c r="C500" s="14">
        <v>34190</v>
      </c>
      <c r="D500" s="14">
        <v>18426216.02</v>
      </c>
      <c r="E500" s="15">
        <v>2740000</v>
      </c>
      <c r="F500" s="42">
        <f t="shared" si="7"/>
        <v>619.07622170225216</v>
      </c>
      <c r="G500" s="20"/>
      <c r="H500" s="21"/>
    </row>
    <row r="501" spans="1:8" ht="16.5" customHeight="1" x14ac:dyDescent="0.45">
      <c r="A501" s="13" t="s">
        <v>555</v>
      </c>
      <c r="B501" s="46" t="s">
        <v>21</v>
      </c>
      <c r="C501" s="14">
        <v>854</v>
      </c>
      <c r="D501" s="14">
        <v>1272826.98</v>
      </c>
      <c r="E501" s="15">
        <v>177361.44</v>
      </c>
      <c r="F501" s="42">
        <f t="shared" si="7"/>
        <v>1698.1129039812645</v>
      </c>
      <c r="G501" s="20"/>
      <c r="H501" s="21"/>
    </row>
    <row r="502" spans="1:8" ht="16.5" customHeight="1" x14ac:dyDescent="0.45">
      <c r="A502" s="13" t="s">
        <v>413</v>
      </c>
      <c r="B502" s="46" t="s">
        <v>28</v>
      </c>
      <c r="C502" s="14">
        <v>644</v>
      </c>
      <c r="D502" s="14">
        <v>762786.7</v>
      </c>
      <c r="E502" s="15">
        <v>201477.81</v>
      </c>
      <c r="F502" s="42">
        <f t="shared" si="7"/>
        <v>1497.3051397515528</v>
      </c>
      <c r="G502" s="20"/>
      <c r="H502" s="21"/>
    </row>
    <row r="503" spans="1:8" ht="16.5" customHeight="1" x14ac:dyDescent="0.45">
      <c r="A503" s="13" t="s">
        <v>414</v>
      </c>
      <c r="B503" s="46" t="s">
        <v>40</v>
      </c>
      <c r="C503" s="14">
        <v>69876</v>
      </c>
      <c r="D503" s="14">
        <v>38858963.43</v>
      </c>
      <c r="E503" s="15">
        <v>298177.08</v>
      </c>
      <c r="F503" s="42">
        <f t="shared" si="7"/>
        <v>560.38039541473461</v>
      </c>
      <c r="G503" s="20"/>
      <c r="H503" s="21"/>
    </row>
    <row r="504" spans="1:8" ht="16.5" customHeight="1" x14ac:dyDescent="0.45">
      <c r="A504" s="13" t="s">
        <v>415</v>
      </c>
      <c r="B504" s="46" t="s">
        <v>28</v>
      </c>
      <c r="C504" s="14">
        <v>416</v>
      </c>
      <c r="D504" s="14">
        <v>574304.61</v>
      </c>
      <c r="E504" s="15">
        <v>147576.62</v>
      </c>
      <c r="F504" s="42">
        <f t="shared" si="7"/>
        <v>1735.2914182692307</v>
      </c>
      <c r="G504" s="20"/>
      <c r="H504" s="21"/>
    </row>
    <row r="505" spans="1:8" ht="16.5" customHeight="1" x14ac:dyDescent="0.45">
      <c r="A505" s="13" t="s">
        <v>556</v>
      </c>
      <c r="B505" s="46" t="s">
        <v>28</v>
      </c>
      <c r="C505" s="14">
        <v>472</v>
      </c>
      <c r="D505" s="14">
        <v>469397</v>
      </c>
      <c r="E505" s="15">
        <v>246271.97</v>
      </c>
      <c r="F505" s="42">
        <f t="shared" si="7"/>
        <v>1516.2478177966102</v>
      </c>
      <c r="G505" s="20"/>
      <c r="H505" s="21"/>
    </row>
    <row r="506" spans="1:8" ht="16.5" customHeight="1" x14ac:dyDescent="0.45">
      <c r="A506" s="13" t="s">
        <v>416</v>
      </c>
      <c r="B506" s="46" t="s">
        <v>28</v>
      </c>
      <c r="C506" s="14">
        <v>1128</v>
      </c>
      <c r="D506" s="14">
        <v>999037.84</v>
      </c>
      <c r="E506" s="15">
        <v>329114.07</v>
      </c>
      <c r="F506" s="42">
        <f t="shared" si="7"/>
        <v>1177.4396365248226</v>
      </c>
      <c r="G506" s="20"/>
      <c r="H506" s="21"/>
    </row>
    <row r="507" spans="1:8" ht="16.5" customHeight="1" x14ac:dyDescent="0.45">
      <c r="A507" s="13" t="s">
        <v>624</v>
      </c>
      <c r="B507" s="46" t="s">
        <v>18</v>
      </c>
      <c r="C507" s="14">
        <v>245</v>
      </c>
      <c r="D507" s="14">
        <v>282931.27</v>
      </c>
      <c r="E507" s="15">
        <v>56533.99</v>
      </c>
      <c r="F507" s="42">
        <f t="shared" si="7"/>
        <v>1385.5724897959185</v>
      </c>
      <c r="G507" s="20"/>
      <c r="H507" s="21"/>
    </row>
    <row r="508" spans="1:8" ht="16.5" customHeight="1" x14ac:dyDescent="0.45">
      <c r="A508" s="13" t="s">
        <v>417</v>
      </c>
      <c r="B508" s="46" t="s">
        <v>24</v>
      </c>
      <c r="C508" s="14">
        <v>515</v>
      </c>
      <c r="D508" s="14">
        <v>533335.96</v>
      </c>
      <c r="E508" s="15">
        <v>156368.35999999999</v>
      </c>
      <c r="F508" s="42">
        <f t="shared" si="7"/>
        <v>1339.2316893203883</v>
      </c>
      <c r="G508" s="20"/>
      <c r="H508" s="21"/>
    </row>
    <row r="509" spans="1:8" ht="16.5" customHeight="1" x14ac:dyDescent="0.45">
      <c r="A509" s="13" t="s">
        <v>418</v>
      </c>
      <c r="B509" s="46" t="s">
        <v>34</v>
      </c>
      <c r="C509" s="14">
        <v>866</v>
      </c>
      <c r="D509" s="14">
        <v>627373.19999999995</v>
      </c>
      <c r="E509" s="15">
        <v>100577.95</v>
      </c>
      <c r="F509" s="42">
        <f t="shared" si="7"/>
        <v>840.59024249422623</v>
      </c>
      <c r="G509" s="20"/>
      <c r="H509" s="21"/>
    </row>
    <row r="510" spans="1:8" ht="16.5" customHeight="1" x14ac:dyDescent="0.45">
      <c r="A510" s="13" t="s">
        <v>419</v>
      </c>
      <c r="B510" s="46" t="s">
        <v>24</v>
      </c>
      <c r="C510" s="14">
        <v>15269</v>
      </c>
      <c r="D510" s="14">
        <v>8278970.1399999997</v>
      </c>
      <c r="E510" s="15">
        <v>880224.11</v>
      </c>
      <c r="F510" s="42">
        <f t="shared" si="7"/>
        <v>599.8555406378938</v>
      </c>
      <c r="G510" s="20"/>
      <c r="H510" s="21"/>
    </row>
    <row r="511" spans="1:8" ht="16.5" customHeight="1" x14ac:dyDescent="0.45">
      <c r="A511" s="13" t="s">
        <v>420</v>
      </c>
      <c r="B511" s="46" t="s">
        <v>18</v>
      </c>
      <c r="C511" s="14">
        <v>494</v>
      </c>
      <c r="D511" s="14">
        <v>368429.71</v>
      </c>
      <c r="E511" s="15">
        <v>141424.17000000001</v>
      </c>
      <c r="F511" s="42">
        <f t="shared" si="7"/>
        <v>1032.0928744939272</v>
      </c>
      <c r="G511" s="20"/>
      <c r="H511" s="21"/>
    </row>
    <row r="512" spans="1:8" ht="16.5" customHeight="1" x14ac:dyDescent="0.45">
      <c r="A512" s="13" t="s">
        <v>421</v>
      </c>
      <c r="B512" s="46" t="s">
        <v>28</v>
      </c>
      <c r="C512" s="14">
        <v>2061</v>
      </c>
      <c r="D512" s="14">
        <v>1266284.69</v>
      </c>
      <c r="E512" s="15">
        <v>865213.15</v>
      </c>
      <c r="F512" s="42">
        <f t="shared" si="7"/>
        <v>1034.2056477438136</v>
      </c>
      <c r="G512" s="20"/>
      <c r="H512" s="21"/>
    </row>
    <row r="513" spans="1:8" ht="16.5" customHeight="1" x14ac:dyDescent="0.45">
      <c r="A513" s="13" t="s">
        <v>422</v>
      </c>
      <c r="B513" s="46" t="s">
        <v>34</v>
      </c>
      <c r="C513" s="14">
        <v>2701</v>
      </c>
      <c r="D513" s="14">
        <v>2425437.38</v>
      </c>
      <c r="E513" s="15">
        <v>884571.84</v>
      </c>
      <c r="F513" s="42">
        <f t="shared" si="7"/>
        <v>1225.4754609403924</v>
      </c>
      <c r="G513" s="20"/>
      <c r="H513" s="21"/>
    </row>
    <row r="514" spans="1:8" ht="16.5" customHeight="1" x14ac:dyDescent="0.45">
      <c r="A514" s="13" t="s">
        <v>423</v>
      </c>
      <c r="B514" s="46" t="s">
        <v>34</v>
      </c>
      <c r="C514" s="14">
        <v>4457</v>
      </c>
      <c r="D514" s="14">
        <v>2557264.38</v>
      </c>
      <c r="E514" s="15">
        <v>778257.47</v>
      </c>
      <c r="F514" s="42">
        <f t="shared" si="7"/>
        <v>748.37824770024667</v>
      </c>
      <c r="G514" s="20"/>
      <c r="H514" s="21"/>
    </row>
    <row r="515" spans="1:8" ht="16.5" customHeight="1" x14ac:dyDescent="0.45">
      <c r="A515" s="13" t="s">
        <v>424</v>
      </c>
      <c r="B515" s="46" t="s">
        <v>34</v>
      </c>
      <c r="C515" s="14">
        <v>2077</v>
      </c>
      <c r="D515" s="14">
        <v>1112766.8400000001</v>
      </c>
      <c r="E515" s="15">
        <v>545809.31000000006</v>
      </c>
      <c r="F515" s="42">
        <f t="shared" si="7"/>
        <v>798.54412614347621</v>
      </c>
      <c r="G515" s="20"/>
      <c r="H515" s="21"/>
    </row>
    <row r="516" spans="1:8" ht="16.5" customHeight="1" x14ac:dyDescent="0.45">
      <c r="A516" s="13" t="s">
        <v>625</v>
      </c>
      <c r="B516" s="46" t="s">
        <v>25</v>
      </c>
      <c r="C516" s="14">
        <v>4213</v>
      </c>
      <c r="D516" s="14">
        <v>3815377.86</v>
      </c>
      <c r="E516" s="15">
        <v>1887337.51</v>
      </c>
      <c r="F516" s="42">
        <f t="shared" si="7"/>
        <v>1353.5996605744126</v>
      </c>
      <c r="G516" s="20"/>
      <c r="H516" s="21"/>
    </row>
    <row r="517" spans="1:8" ht="16.5" customHeight="1" x14ac:dyDescent="0.45">
      <c r="A517" s="13" t="s">
        <v>425</v>
      </c>
      <c r="B517" s="46" t="s">
        <v>29</v>
      </c>
      <c r="C517" s="14">
        <v>1646</v>
      </c>
      <c r="D517" s="14">
        <v>1630088.75</v>
      </c>
      <c r="E517" s="15">
        <v>642511.97</v>
      </c>
      <c r="F517" s="42">
        <f t="shared" si="7"/>
        <v>1380.6808748481164</v>
      </c>
      <c r="G517" s="20"/>
      <c r="H517" s="21"/>
    </row>
    <row r="518" spans="1:8" ht="16.5" customHeight="1" x14ac:dyDescent="0.45">
      <c r="A518" s="13" t="s">
        <v>626</v>
      </c>
      <c r="B518" s="46" t="s">
        <v>34</v>
      </c>
      <c r="C518" s="14">
        <v>1688</v>
      </c>
      <c r="D518" s="14">
        <v>1293782.17</v>
      </c>
      <c r="E518" s="15">
        <v>331604.88</v>
      </c>
      <c r="F518" s="42">
        <f t="shared" si="7"/>
        <v>962.90702014217993</v>
      </c>
      <c r="G518" s="20"/>
      <c r="H518" s="21"/>
    </row>
    <row r="519" spans="1:8" ht="16.5" customHeight="1" x14ac:dyDescent="0.45">
      <c r="A519" s="13" t="s">
        <v>426</v>
      </c>
      <c r="B519" s="46" t="s">
        <v>18</v>
      </c>
      <c r="C519" s="14">
        <v>278</v>
      </c>
      <c r="D519" s="14">
        <v>288801.31</v>
      </c>
      <c r="E519" s="15">
        <v>154139.4</v>
      </c>
      <c r="F519" s="42">
        <f t="shared" si="7"/>
        <v>1593.31190647482</v>
      </c>
      <c r="G519" s="20"/>
      <c r="H519" s="21"/>
    </row>
    <row r="520" spans="1:8" ht="16.5" customHeight="1" x14ac:dyDescent="0.45">
      <c r="A520" s="13" t="s">
        <v>427</v>
      </c>
      <c r="B520" s="46" t="s">
        <v>18</v>
      </c>
      <c r="C520" s="14">
        <v>2133</v>
      </c>
      <c r="D520" s="14">
        <v>4875996.21</v>
      </c>
      <c r="E520" s="15">
        <v>55052.99</v>
      </c>
      <c r="F520" s="42">
        <f t="shared" si="7"/>
        <v>2311.7905297702769</v>
      </c>
      <c r="G520" s="20"/>
      <c r="H520" s="21"/>
    </row>
    <row r="521" spans="1:8" ht="16.5" customHeight="1" x14ac:dyDescent="0.45">
      <c r="A521" s="13" t="s">
        <v>428</v>
      </c>
      <c r="B521" s="46" t="s">
        <v>29</v>
      </c>
      <c r="C521" s="14">
        <v>453</v>
      </c>
      <c r="D521" s="14">
        <v>990002.47</v>
      </c>
      <c r="E521" s="15">
        <v>315944.63</v>
      </c>
      <c r="F521" s="42">
        <f t="shared" si="7"/>
        <v>2882.8854304635765</v>
      </c>
      <c r="G521" s="20"/>
      <c r="H521" s="21"/>
    </row>
    <row r="522" spans="1:8" ht="16.5" customHeight="1" x14ac:dyDescent="0.45">
      <c r="A522" s="13" t="s">
        <v>429</v>
      </c>
      <c r="B522" s="46" t="s">
        <v>40</v>
      </c>
      <c r="C522" s="14">
        <v>2624</v>
      </c>
      <c r="D522" s="14">
        <v>2228615.59</v>
      </c>
      <c r="E522" s="15">
        <v>830300.65</v>
      </c>
      <c r="F522" s="42">
        <f t="shared" ref="F522:F585" si="8">(D522+E522)/C522</f>
        <v>1165.7455182926828</v>
      </c>
      <c r="G522" s="20"/>
      <c r="H522" s="21"/>
    </row>
    <row r="523" spans="1:8" ht="16.5" customHeight="1" x14ac:dyDescent="0.45">
      <c r="A523" s="13" t="s">
        <v>10</v>
      </c>
      <c r="B523" s="46" t="s">
        <v>25</v>
      </c>
      <c r="C523" s="14">
        <v>687488</v>
      </c>
      <c r="D523" s="14">
        <v>535654250.72000003</v>
      </c>
      <c r="E523" s="15">
        <v>66258926.710000001</v>
      </c>
      <c r="F523" s="42">
        <f t="shared" si="8"/>
        <v>875.52535815897886</v>
      </c>
      <c r="G523" s="20"/>
      <c r="H523" s="21"/>
    </row>
    <row r="524" spans="1:8" ht="16.5" customHeight="1" x14ac:dyDescent="0.45">
      <c r="A524" s="13" t="s">
        <v>430</v>
      </c>
      <c r="B524" s="46" t="s">
        <v>29</v>
      </c>
      <c r="C524" s="14">
        <v>3452</v>
      </c>
      <c r="D524" s="14">
        <v>3802437.41</v>
      </c>
      <c r="E524" s="15">
        <v>1850373.29</v>
      </c>
      <c r="F524" s="42">
        <f t="shared" si="8"/>
        <v>1637.5465527230592</v>
      </c>
      <c r="G524" s="20"/>
      <c r="H524" s="21"/>
    </row>
    <row r="525" spans="1:8" ht="16.5" customHeight="1" x14ac:dyDescent="0.45">
      <c r="A525" s="13" t="s">
        <v>431</v>
      </c>
      <c r="B525" s="46" t="s">
        <v>18</v>
      </c>
      <c r="C525" s="14">
        <v>376</v>
      </c>
      <c r="D525" s="14">
        <v>410407.06</v>
      </c>
      <c r="E525" s="15">
        <v>130251.25</v>
      </c>
      <c r="F525" s="42">
        <f t="shared" si="8"/>
        <v>1437.9210372340426</v>
      </c>
      <c r="G525" s="20"/>
      <c r="H525" s="21"/>
    </row>
    <row r="526" spans="1:8" ht="16.5" customHeight="1" x14ac:dyDescent="0.45">
      <c r="A526" s="13" t="s">
        <v>432</v>
      </c>
      <c r="B526" s="46" t="s">
        <v>34</v>
      </c>
      <c r="C526" s="14">
        <v>2109</v>
      </c>
      <c r="D526" s="14">
        <v>1354129.87</v>
      </c>
      <c r="E526" s="15">
        <v>239273.5</v>
      </c>
      <c r="F526" s="42">
        <f t="shared" si="8"/>
        <v>755.52554291133242</v>
      </c>
      <c r="G526" s="20"/>
      <c r="H526" s="21"/>
    </row>
    <row r="527" spans="1:8" ht="16.5" customHeight="1" x14ac:dyDescent="0.45">
      <c r="A527" s="13" t="s">
        <v>627</v>
      </c>
      <c r="B527" s="46" t="s">
        <v>18</v>
      </c>
      <c r="C527" s="14">
        <v>524</v>
      </c>
      <c r="D527" s="14">
        <v>314922.12</v>
      </c>
      <c r="E527" s="15">
        <v>61102.99</v>
      </c>
      <c r="F527" s="42">
        <f t="shared" si="8"/>
        <v>717.60517175572511</v>
      </c>
      <c r="G527" s="20"/>
      <c r="H527" s="21"/>
    </row>
    <row r="528" spans="1:8" ht="16.5" customHeight="1" x14ac:dyDescent="0.45">
      <c r="A528" s="13" t="s">
        <v>433</v>
      </c>
      <c r="B528" s="46" t="s">
        <v>24</v>
      </c>
      <c r="C528" s="14">
        <v>278</v>
      </c>
      <c r="D528" s="14">
        <v>420347.93</v>
      </c>
      <c r="E528" s="15">
        <v>97406.61</v>
      </c>
      <c r="F528" s="42">
        <f t="shared" si="8"/>
        <v>1862.4264028776977</v>
      </c>
      <c r="G528" s="20"/>
      <c r="H528" s="21"/>
    </row>
    <row r="529" spans="1:8" ht="16.5" customHeight="1" x14ac:dyDescent="0.45">
      <c r="A529" s="13" t="s">
        <v>434</v>
      </c>
      <c r="B529" s="46" t="s">
        <v>18</v>
      </c>
      <c r="C529" s="14">
        <v>2525</v>
      </c>
      <c r="D529" s="14">
        <v>1439621.46</v>
      </c>
      <c r="E529" s="15">
        <v>65897.97</v>
      </c>
      <c r="F529" s="42">
        <f t="shared" si="8"/>
        <v>596.24531881188113</v>
      </c>
      <c r="G529" s="20"/>
      <c r="H529" s="21"/>
    </row>
    <row r="530" spans="1:8" ht="16.5" customHeight="1" x14ac:dyDescent="0.45">
      <c r="A530" s="13" t="s">
        <v>435</v>
      </c>
      <c r="B530" s="46" t="s">
        <v>34</v>
      </c>
      <c r="C530" s="14">
        <v>1034</v>
      </c>
      <c r="D530" s="14">
        <v>810345.19</v>
      </c>
      <c r="E530" s="15">
        <v>466049.6</v>
      </c>
      <c r="F530" s="42">
        <f t="shared" si="8"/>
        <v>1234.4243617021277</v>
      </c>
      <c r="G530" s="20"/>
      <c r="H530" s="21"/>
    </row>
    <row r="531" spans="1:8" ht="16.5" customHeight="1" x14ac:dyDescent="0.45">
      <c r="A531" s="13" t="s">
        <v>436</v>
      </c>
      <c r="B531" s="46" t="s">
        <v>24</v>
      </c>
      <c r="C531" s="14">
        <v>511</v>
      </c>
      <c r="D531" s="14">
        <v>612341.04</v>
      </c>
      <c r="E531" s="15">
        <v>288538.36</v>
      </c>
      <c r="F531" s="42">
        <f t="shared" si="8"/>
        <v>1762.9733855185909</v>
      </c>
      <c r="G531" s="20"/>
      <c r="H531" s="21"/>
    </row>
    <row r="532" spans="1:8" ht="16.5" customHeight="1" x14ac:dyDescent="0.45">
      <c r="A532" s="13" t="s">
        <v>437</v>
      </c>
      <c r="B532" s="46" t="s">
        <v>18</v>
      </c>
      <c r="C532" s="14">
        <v>4097</v>
      </c>
      <c r="D532" s="14">
        <v>2167451.2999999998</v>
      </c>
      <c r="E532" s="15">
        <v>241378.05</v>
      </c>
      <c r="F532" s="42">
        <f t="shared" si="8"/>
        <v>587.94956065413703</v>
      </c>
      <c r="G532" s="20"/>
      <c r="H532" s="21"/>
    </row>
    <row r="533" spans="1:8" ht="16.5" customHeight="1" x14ac:dyDescent="0.45">
      <c r="A533" s="13" t="s">
        <v>557</v>
      </c>
      <c r="B533" s="46" t="s">
        <v>18</v>
      </c>
      <c r="C533" s="14">
        <v>962</v>
      </c>
      <c r="D533" s="14">
        <v>478054.79</v>
      </c>
      <c r="E533" s="15">
        <v>78017.38</v>
      </c>
      <c r="F533" s="42">
        <f t="shared" si="8"/>
        <v>578.03759875259868</v>
      </c>
      <c r="G533" s="20"/>
      <c r="H533" s="21"/>
    </row>
    <row r="534" spans="1:8" ht="16.5" customHeight="1" x14ac:dyDescent="0.45">
      <c r="A534" s="13" t="s">
        <v>628</v>
      </c>
      <c r="B534" s="46" t="s">
        <v>24</v>
      </c>
      <c r="C534" s="14">
        <v>759</v>
      </c>
      <c r="D534" s="14">
        <v>903794.88</v>
      </c>
      <c r="E534" s="15">
        <v>203492.04</v>
      </c>
      <c r="F534" s="42">
        <f t="shared" si="8"/>
        <v>1458.8760474308299</v>
      </c>
      <c r="G534" s="20"/>
      <c r="H534" s="21"/>
    </row>
    <row r="535" spans="1:8" ht="16.5" customHeight="1" x14ac:dyDescent="0.45">
      <c r="A535" s="13" t="s">
        <v>438</v>
      </c>
      <c r="B535" s="46" t="s">
        <v>40</v>
      </c>
      <c r="C535" s="14">
        <v>18664</v>
      </c>
      <c r="D535" s="14">
        <v>8055694.7400000002</v>
      </c>
      <c r="E535" s="15">
        <v>441740.72</v>
      </c>
      <c r="F535" s="42">
        <f t="shared" si="8"/>
        <v>455.28479747106735</v>
      </c>
      <c r="G535" s="20"/>
      <c r="H535" s="21"/>
    </row>
    <row r="536" spans="1:8" ht="16.5" customHeight="1" x14ac:dyDescent="0.45">
      <c r="A536" s="13" t="s">
        <v>439</v>
      </c>
      <c r="B536" s="46" t="s">
        <v>29</v>
      </c>
      <c r="C536" s="14">
        <v>3702</v>
      </c>
      <c r="D536" s="14">
        <v>3878646.71</v>
      </c>
      <c r="E536" s="15">
        <v>1077891.3700000001</v>
      </c>
      <c r="F536" s="42">
        <f t="shared" si="8"/>
        <v>1338.881166936791</v>
      </c>
      <c r="G536" s="20"/>
      <c r="H536" s="21"/>
    </row>
    <row r="537" spans="1:8" ht="16.5" customHeight="1" x14ac:dyDescent="0.45">
      <c r="A537" s="13" t="s">
        <v>440</v>
      </c>
      <c r="B537" s="46" t="s">
        <v>18</v>
      </c>
      <c r="C537" s="14">
        <v>384</v>
      </c>
      <c r="D537" s="14">
        <v>363952.14</v>
      </c>
      <c r="E537" s="15">
        <v>122054.37</v>
      </c>
      <c r="F537" s="42">
        <f t="shared" si="8"/>
        <v>1265.6419531250001</v>
      </c>
      <c r="G537" s="20"/>
      <c r="H537" s="21"/>
    </row>
    <row r="538" spans="1:8" ht="16.5" customHeight="1" x14ac:dyDescent="0.45">
      <c r="A538" s="13" t="s">
        <v>441</v>
      </c>
      <c r="B538" s="46" t="s">
        <v>18</v>
      </c>
      <c r="C538" s="14">
        <v>3549</v>
      </c>
      <c r="D538" s="14">
        <v>3699164.11</v>
      </c>
      <c r="E538" s="15">
        <v>3783997.4</v>
      </c>
      <c r="F538" s="42">
        <f t="shared" si="8"/>
        <v>2108.5267709213863</v>
      </c>
      <c r="G538" s="20"/>
      <c r="H538" s="21"/>
    </row>
    <row r="539" spans="1:8" ht="16.5" customHeight="1" x14ac:dyDescent="0.45">
      <c r="A539" s="13" t="s">
        <v>442</v>
      </c>
      <c r="B539" s="46" t="s">
        <v>25</v>
      </c>
      <c r="C539" s="14">
        <v>9373</v>
      </c>
      <c r="D539" s="14">
        <v>5278867.22</v>
      </c>
      <c r="E539" s="15">
        <v>1538034.23</v>
      </c>
      <c r="F539" s="42">
        <f t="shared" si="8"/>
        <v>727.29131014616439</v>
      </c>
      <c r="G539" s="20"/>
      <c r="H539" s="21"/>
    </row>
    <row r="540" spans="1:8" ht="16.5" customHeight="1" x14ac:dyDescent="0.45">
      <c r="A540" s="13" t="s">
        <v>443</v>
      </c>
      <c r="B540" s="46" t="s">
        <v>29</v>
      </c>
      <c r="C540" s="14">
        <v>2374</v>
      </c>
      <c r="D540" s="14">
        <v>1497196.97</v>
      </c>
      <c r="E540" s="15">
        <v>671974.44</v>
      </c>
      <c r="F540" s="42">
        <f t="shared" si="8"/>
        <v>913.72005475989897</v>
      </c>
      <c r="G540" s="20"/>
      <c r="H540" s="21"/>
    </row>
    <row r="541" spans="1:8" ht="16.5" customHeight="1" x14ac:dyDescent="0.45">
      <c r="A541" s="13" t="s">
        <v>558</v>
      </c>
      <c r="B541" s="46" t="s">
        <v>25</v>
      </c>
      <c r="C541" s="14">
        <v>25488</v>
      </c>
      <c r="D541" s="14">
        <v>13407043.93</v>
      </c>
      <c r="E541" s="15">
        <v>2857961.84</v>
      </c>
      <c r="F541" s="42">
        <f t="shared" si="8"/>
        <v>638.14366643126175</v>
      </c>
      <c r="G541" s="20"/>
      <c r="H541" s="21"/>
    </row>
    <row r="542" spans="1:8" ht="16.5" customHeight="1" x14ac:dyDescent="0.45">
      <c r="A542" s="13" t="s">
        <v>444</v>
      </c>
      <c r="B542" s="46" t="s">
        <v>34</v>
      </c>
      <c r="C542" s="14">
        <v>2402</v>
      </c>
      <c r="D542" s="14">
        <v>1397268.78</v>
      </c>
      <c r="E542" s="15">
        <v>482142.98</v>
      </c>
      <c r="F542" s="42">
        <f t="shared" si="8"/>
        <v>782.43620316402996</v>
      </c>
      <c r="G542" s="20"/>
      <c r="H542" s="21"/>
    </row>
    <row r="543" spans="1:8" ht="16.5" customHeight="1" x14ac:dyDescent="0.45">
      <c r="A543" s="13" t="s">
        <v>445</v>
      </c>
      <c r="B543" s="46" t="s">
        <v>21</v>
      </c>
      <c r="C543" s="14">
        <v>1000</v>
      </c>
      <c r="D543" s="14">
        <v>1389119.22</v>
      </c>
      <c r="E543" s="15">
        <v>245696.74</v>
      </c>
      <c r="F543" s="42">
        <f t="shared" si="8"/>
        <v>1634.8159599999999</v>
      </c>
      <c r="G543" s="20"/>
      <c r="H543" s="21"/>
    </row>
    <row r="544" spans="1:8" ht="16.5" customHeight="1" x14ac:dyDescent="0.45">
      <c r="A544" s="13" t="s">
        <v>446</v>
      </c>
      <c r="B544" s="46" t="s">
        <v>24</v>
      </c>
      <c r="C544" s="14">
        <v>712</v>
      </c>
      <c r="D544" s="14">
        <v>815042.98</v>
      </c>
      <c r="E544" s="15">
        <v>477510.77</v>
      </c>
      <c r="F544" s="42">
        <f t="shared" si="8"/>
        <v>1815.3844803370787</v>
      </c>
      <c r="G544" s="20"/>
      <c r="H544" s="21"/>
    </row>
    <row r="545" spans="1:8" ht="16.5" customHeight="1" x14ac:dyDescent="0.45">
      <c r="A545" s="13" t="s">
        <v>447</v>
      </c>
      <c r="B545" s="46" t="s">
        <v>34</v>
      </c>
      <c r="C545" s="14">
        <v>13944</v>
      </c>
      <c r="D545" s="14">
        <v>6691382.3499999996</v>
      </c>
      <c r="E545" s="15">
        <v>643439.99</v>
      </c>
      <c r="F545" s="42">
        <f t="shared" si="8"/>
        <v>526.01996127366613</v>
      </c>
      <c r="G545" s="20"/>
      <c r="H545" s="21"/>
    </row>
    <row r="546" spans="1:8" ht="16.5" customHeight="1" x14ac:dyDescent="0.45">
      <c r="A546" s="13" t="s">
        <v>448</v>
      </c>
      <c r="B546" s="46" t="s">
        <v>34</v>
      </c>
      <c r="C546" s="14">
        <v>13261</v>
      </c>
      <c r="D546" s="14">
        <v>6847258.7400000002</v>
      </c>
      <c r="E546" s="15">
        <v>385517.41</v>
      </c>
      <c r="F546" s="42">
        <f t="shared" si="8"/>
        <v>545.41709901214085</v>
      </c>
      <c r="G546" s="20"/>
      <c r="H546" s="21"/>
    </row>
    <row r="547" spans="1:8" ht="16.5" customHeight="1" x14ac:dyDescent="0.45">
      <c r="A547" s="13" t="s">
        <v>449</v>
      </c>
      <c r="B547" s="46" t="s">
        <v>29</v>
      </c>
      <c r="C547" s="14">
        <v>70933</v>
      </c>
      <c r="D547" s="14">
        <v>34724539.740000002</v>
      </c>
      <c r="E547" s="15">
        <v>15233918.210000001</v>
      </c>
      <c r="F547" s="42">
        <f t="shared" si="8"/>
        <v>704.30487854736168</v>
      </c>
      <c r="G547" s="20"/>
      <c r="H547" s="21"/>
    </row>
    <row r="548" spans="1:8" ht="16.5" customHeight="1" x14ac:dyDescent="0.45">
      <c r="A548" s="13" t="s">
        <v>450</v>
      </c>
      <c r="B548" s="46" t="s">
        <v>24</v>
      </c>
      <c r="C548" s="14">
        <v>3098</v>
      </c>
      <c r="D548" s="14">
        <v>1939752.64</v>
      </c>
      <c r="E548" s="15">
        <v>411432.11</v>
      </c>
      <c r="F548" s="42">
        <f t="shared" si="8"/>
        <v>758.93632989025173</v>
      </c>
      <c r="G548" s="20"/>
      <c r="H548" s="21"/>
    </row>
    <row r="549" spans="1:8" ht="16.5" customHeight="1" x14ac:dyDescent="0.45">
      <c r="A549" s="13" t="s">
        <v>451</v>
      </c>
      <c r="B549" s="46" t="s">
        <v>34</v>
      </c>
      <c r="C549" s="14">
        <v>7113</v>
      </c>
      <c r="D549" s="14">
        <v>3659638.27</v>
      </c>
      <c r="E549" s="15">
        <v>452425.74</v>
      </c>
      <c r="F549" s="42">
        <f t="shared" si="8"/>
        <v>578.10544214817935</v>
      </c>
      <c r="G549" s="20"/>
      <c r="H549" s="21"/>
    </row>
    <row r="550" spans="1:8" ht="16.5" customHeight="1" x14ac:dyDescent="0.45">
      <c r="A550" s="13" t="s">
        <v>629</v>
      </c>
      <c r="B550" s="46" t="s">
        <v>34</v>
      </c>
      <c r="C550" s="14">
        <v>1343</v>
      </c>
      <c r="D550" s="14">
        <v>1875969.79</v>
      </c>
      <c r="E550" s="15">
        <v>321124.03999999998</v>
      </c>
      <c r="F550" s="42">
        <f t="shared" si="8"/>
        <v>1635.959664929263</v>
      </c>
      <c r="G550" s="20"/>
      <c r="H550" s="21"/>
    </row>
    <row r="551" spans="1:8" ht="16.5" customHeight="1" x14ac:dyDescent="0.45">
      <c r="A551" s="13" t="s">
        <v>452</v>
      </c>
      <c r="B551" s="46" t="s">
        <v>29</v>
      </c>
      <c r="C551" s="14">
        <v>21583</v>
      </c>
      <c r="D551" s="14">
        <v>11159454.34</v>
      </c>
      <c r="E551" s="15">
        <v>425157.6</v>
      </c>
      <c r="F551" s="42">
        <f t="shared" si="8"/>
        <v>536.74706667284431</v>
      </c>
      <c r="G551" s="20"/>
      <c r="H551" s="21"/>
    </row>
    <row r="552" spans="1:8" ht="16.5" customHeight="1" x14ac:dyDescent="0.45">
      <c r="A552" s="13" t="s">
        <v>630</v>
      </c>
      <c r="B552" s="46" t="s">
        <v>24</v>
      </c>
      <c r="C552" s="14">
        <v>621</v>
      </c>
      <c r="D552" s="14">
        <v>865389.25</v>
      </c>
      <c r="E552" s="15">
        <v>319886.13</v>
      </c>
      <c r="F552" s="42">
        <f t="shared" si="8"/>
        <v>1908.6560064412236</v>
      </c>
      <c r="G552" s="20"/>
      <c r="H552" s="21"/>
    </row>
    <row r="553" spans="1:8" ht="16.5" customHeight="1" x14ac:dyDescent="0.45">
      <c r="A553" s="13" t="s">
        <v>453</v>
      </c>
      <c r="B553" s="46" t="s">
        <v>40</v>
      </c>
      <c r="C553" s="14">
        <v>7015</v>
      </c>
      <c r="D553" s="14">
        <v>4162745.34</v>
      </c>
      <c r="E553" s="15">
        <v>1785298.69</v>
      </c>
      <c r="F553" s="42">
        <f t="shared" si="8"/>
        <v>847.90363934426216</v>
      </c>
      <c r="G553" s="20"/>
      <c r="H553" s="21"/>
    </row>
    <row r="554" spans="1:8" ht="16.5" customHeight="1" x14ac:dyDescent="0.45">
      <c r="A554" s="13" t="s">
        <v>631</v>
      </c>
      <c r="B554" s="46" t="s">
        <v>18</v>
      </c>
      <c r="C554" s="14">
        <v>574</v>
      </c>
      <c r="D554" s="14">
        <v>372122.04</v>
      </c>
      <c r="E554" s="15">
        <v>107707.99</v>
      </c>
      <c r="F554" s="42">
        <f t="shared" si="8"/>
        <v>835.940818815331</v>
      </c>
      <c r="G554" s="20"/>
      <c r="H554" s="21"/>
    </row>
    <row r="555" spans="1:8" ht="16.5" customHeight="1" x14ac:dyDescent="0.45">
      <c r="A555" s="13" t="s">
        <v>454</v>
      </c>
      <c r="B555" s="46" t="s">
        <v>24</v>
      </c>
      <c r="C555" s="14">
        <v>703</v>
      </c>
      <c r="D555" s="14">
        <v>623221.93000000005</v>
      </c>
      <c r="E555" s="15">
        <v>78920.87</v>
      </c>
      <c r="F555" s="42">
        <f t="shared" si="8"/>
        <v>998.7806543385492</v>
      </c>
      <c r="G555" s="20"/>
      <c r="H555" s="21"/>
    </row>
    <row r="556" spans="1:8" ht="16.5" customHeight="1" x14ac:dyDescent="0.45">
      <c r="A556" s="13" t="s">
        <v>455</v>
      </c>
      <c r="B556" s="46" t="s">
        <v>24</v>
      </c>
      <c r="C556" s="14">
        <v>213</v>
      </c>
      <c r="D556" s="14">
        <v>382568</v>
      </c>
      <c r="E556" s="15">
        <v>137742.44</v>
      </c>
      <c r="F556" s="42">
        <f t="shared" si="8"/>
        <v>2442.7720187793429</v>
      </c>
      <c r="G556" s="20"/>
      <c r="H556" s="21"/>
    </row>
    <row r="557" spans="1:8" ht="16.5" customHeight="1" x14ac:dyDescent="0.45">
      <c r="A557" s="13" t="s">
        <v>456</v>
      </c>
      <c r="B557" s="46" t="s">
        <v>18</v>
      </c>
      <c r="C557" s="14">
        <v>4209</v>
      </c>
      <c r="D557" s="14">
        <v>1804073.88</v>
      </c>
      <c r="E557" s="15">
        <v>279009.40999999997</v>
      </c>
      <c r="F557" s="42">
        <f t="shared" si="8"/>
        <v>494.91168686148723</v>
      </c>
      <c r="G557" s="20"/>
      <c r="H557" s="21"/>
    </row>
    <row r="558" spans="1:8" ht="16.5" customHeight="1" x14ac:dyDescent="0.45">
      <c r="A558" s="13" t="s">
        <v>457</v>
      </c>
      <c r="B558" s="46" t="s">
        <v>18</v>
      </c>
      <c r="C558" s="14">
        <v>268</v>
      </c>
      <c r="D558" s="14">
        <v>516917.73</v>
      </c>
      <c r="E558" s="15">
        <v>55891.25</v>
      </c>
      <c r="F558" s="42">
        <f t="shared" si="8"/>
        <v>2137.3469402985074</v>
      </c>
      <c r="G558" s="20"/>
      <c r="H558" s="21"/>
    </row>
    <row r="559" spans="1:8" ht="16.5" customHeight="1" x14ac:dyDescent="0.45">
      <c r="A559" s="13" t="s">
        <v>458</v>
      </c>
      <c r="B559" s="46" t="s">
        <v>34</v>
      </c>
      <c r="C559" s="14">
        <v>33674</v>
      </c>
      <c r="D559" s="14">
        <v>20067038.079999998</v>
      </c>
      <c r="E559" s="15">
        <v>6766405.0899999999</v>
      </c>
      <c r="F559" s="42">
        <f t="shared" si="8"/>
        <v>796.85939211260904</v>
      </c>
      <c r="G559" s="20"/>
      <c r="H559" s="21"/>
    </row>
    <row r="560" spans="1:8" ht="16.5" customHeight="1" x14ac:dyDescent="0.45">
      <c r="A560" s="13" t="s">
        <v>459</v>
      </c>
      <c r="B560" s="46" t="s">
        <v>18</v>
      </c>
      <c r="C560" s="14">
        <v>816</v>
      </c>
      <c r="D560" s="14">
        <v>529004.65</v>
      </c>
      <c r="E560" s="15">
        <v>86706.34</v>
      </c>
      <c r="F560" s="42">
        <f t="shared" si="8"/>
        <v>754.54778186274507</v>
      </c>
      <c r="G560" s="20"/>
      <c r="H560" s="21"/>
    </row>
    <row r="561" spans="1:8" ht="16.5" customHeight="1" x14ac:dyDescent="0.45">
      <c r="A561" s="13" t="s">
        <v>632</v>
      </c>
      <c r="B561" s="46" t="s">
        <v>25</v>
      </c>
      <c r="C561" s="14">
        <v>9394</v>
      </c>
      <c r="D561" s="14">
        <v>4719393.91</v>
      </c>
      <c r="E561" s="15">
        <v>1316297.03</v>
      </c>
      <c r="F561" s="42">
        <f t="shared" si="8"/>
        <v>642.50489035554608</v>
      </c>
      <c r="G561" s="20"/>
      <c r="H561" s="21"/>
    </row>
    <row r="562" spans="1:8" ht="16.5" customHeight="1" x14ac:dyDescent="0.45">
      <c r="A562" s="13" t="s">
        <v>460</v>
      </c>
      <c r="B562" s="46" t="s">
        <v>18</v>
      </c>
      <c r="C562" s="14">
        <v>350</v>
      </c>
      <c r="D562" s="14">
        <v>335780.79</v>
      </c>
      <c r="E562" s="15">
        <v>198983.51</v>
      </c>
      <c r="F562" s="42">
        <f t="shared" si="8"/>
        <v>1527.8980000000001</v>
      </c>
      <c r="G562" s="20"/>
      <c r="H562" s="21"/>
    </row>
    <row r="563" spans="1:8" ht="16.5" customHeight="1" x14ac:dyDescent="0.45">
      <c r="A563" s="13" t="s">
        <v>633</v>
      </c>
      <c r="B563" s="46" t="s">
        <v>25</v>
      </c>
      <c r="C563" s="14">
        <v>52173</v>
      </c>
      <c r="D563" s="14">
        <v>29361776.760000002</v>
      </c>
      <c r="E563" s="15">
        <v>5116945.3</v>
      </c>
      <c r="F563" s="42">
        <f t="shared" si="8"/>
        <v>660.85373775707751</v>
      </c>
      <c r="G563" s="20"/>
      <c r="H563" s="21"/>
    </row>
    <row r="564" spans="1:8" ht="16.5" customHeight="1" x14ac:dyDescent="0.45">
      <c r="A564" s="13" t="s">
        <v>461</v>
      </c>
      <c r="B564" s="46" t="s">
        <v>28</v>
      </c>
      <c r="C564" s="14">
        <v>237</v>
      </c>
      <c r="D564" s="14">
        <v>388034.13</v>
      </c>
      <c r="E564" s="15">
        <v>175128.28</v>
      </c>
      <c r="F564" s="42">
        <f t="shared" si="8"/>
        <v>2376.212700421941</v>
      </c>
      <c r="G564" s="20"/>
      <c r="H564" s="21"/>
    </row>
    <row r="565" spans="1:8" ht="16.5" customHeight="1" x14ac:dyDescent="0.45">
      <c r="A565" s="13" t="s">
        <v>462</v>
      </c>
      <c r="B565" s="46" t="s">
        <v>34</v>
      </c>
      <c r="C565" s="14">
        <v>3556</v>
      </c>
      <c r="D565" s="14">
        <v>1531384.95</v>
      </c>
      <c r="E565" s="15">
        <v>993288.51</v>
      </c>
      <c r="F565" s="42">
        <f t="shared" si="8"/>
        <v>709.97566366704166</v>
      </c>
      <c r="G565" s="20"/>
      <c r="H565" s="21"/>
    </row>
    <row r="566" spans="1:8" ht="16.5" customHeight="1" x14ac:dyDescent="0.45">
      <c r="A566" s="13" t="s">
        <v>634</v>
      </c>
      <c r="B566" s="46" t="s">
        <v>24</v>
      </c>
      <c r="C566" s="14">
        <v>2077</v>
      </c>
      <c r="D566" s="14">
        <v>1924310.42</v>
      </c>
      <c r="E566" s="15">
        <v>253008.36</v>
      </c>
      <c r="F566" s="42">
        <f t="shared" si="8"/>
        <v>1048.299845931632</v>
      </c>
      <c r="G566" s="20"/>
      <c r="H566" s="21"/>
    </row>
    <row r="567" spans="1:8" ht="16.5" customHeight="1" x14ac:dyDescent="0.45">
      <c r="A567" s="13" t="s">
        <v>463</v>
      </c>
      <c r="B567" s="46" t="s">
        <v>25</v>
      </c>
      <c r="C567" s="14">
        <v>8080</v>
      </c>
      <c r="D567" s="14">
        <v>4370695.5999999996</v>
      </c>
      <c r="E567" s="15">
        <v>1182158.9099999999</v>
      </c>
      <c r="F567" s="42">
        <f t="shared" si="8"/>
        <v>687.23446905940591</v>
      </c>
      <c r="G567" s="20"/>
      <c r="H567" s="21"/>
    </row>
    <row r="568" spans="1:8" ht="16.5" customHeight="1" x14ac:dyDescent="0.45">
      <c r="A568" s="13" t="s">
        <v>464</v>
      </c>
      <c r="B568" s="46" t="s">
        <v>21</v>
      </c>
      <c r="C568" s="14">
        <v>1041</v>
      </c>
      <c r="D568" s="14">
        <v>959579.11</v>
      </c>
      <c r="E568" s="15">
        <v>481789.3</v>
      </c>
      <c r="F568" s="42">
        <f t="shared" si="8"/>
        <v>1384.5998174831891</v>
      </c>
      <c r="G568" s="20"/>
      <c r="H568" s="21"/>
    </row>
    <row r="569" spans="1:8" ht="16.5" customHeight="1" x14ac:dyDescent="0.45">
      <c r="A569" s="13" t="s">
        <v>465</v>
      </c>
      <c r="B569" s="46" t="s">
        <v>29</v>
      </c>
      <c r="C569" s="14">
        <v>2435</v>
      </c>
      <c r="D569" s="14">
        <v>2233877.69</v>
      </c>
      <c r="E569" s="15">
        <v>363291.44</v>
      </c>
      <c r="F569" s="42">
        <f t="shared" si="8"/>
        <v>1066.5992320328542</v>
      </c>
      <c r="G569" s="20"/>
      <c r="H569" s="21"/>
    </row>
    <row r="570" spans="1:8" ht="16.5" customHeight="1" x14ac:dyDescent="0.45">
      <c r="A570" s="13" t="s">
        <v>466</v>
      </c>
      <c r="B570" s="46" t="s">
        <v>24</v>
      </c>
      <c r="C570" s="14">
        <v>2122</v>
      </c>
      <c r="D570" s="14">
        <v>1532883.72</v>
      </c>
      <c r="E570" s="15">
        <v>181830.08</v>
      </c>
      <c r="F570" s="42">
        <f t="shared" si="8"/>
        <v>808.06493873704051</v>
      </c>
      <c r="G570" s="20"/>
      <c r="H570" s="21"/>
    </row>
    <row r="571" spans="1:8" ht="16.5" customHeight="1" x14ac:dyDescent="0.45">
      <c r="A571" s="13" t="s">
        <v>467</v>
      </c>
      <c r="B571" s="46" t="s">
        <v>24</v>
      </c>
      <c r="C571" s="14">
        <v>660</v>
      </c>
      <c r="D571" s="14">
        <v>742370.59</v>
      </c>
      <c r="E571" s="15">
        <v>348977.88</v>
      </c>
      <c r="F571" s="42">
        <f t="shared" si="8"/>
        <v>1653.5582878787877</v>
      </c>
      <c r="G571" s="20"/>
      <c r="H571" s="21"/>
    </row>
    <row r="572" spans="1:8" ht="16.5" customHeight="1" x14ac:dyDescent="0.45">
      <c r="A572" s="13" t="s">
        <v>468</v>
      </c>
      <c r="B572" s="46" t="s">
        <v>21</v>
      </c>
      <c r="C572" s="14">
        <v>362</v>
      </c>
      <c r="D572" s="14">
        <v>669930.78</v>
      </c>
      <c r="E572" s="15">
        <v>235581.53</v>
      </c>
      <c r="F572" s="42">
        <f t="shared" si="8"/>
        <v>2501.4152209944755</v>
      </c>
      <c r="G572" s="20"/>
      <c r="H572" s="21"/>
    </row>
    <row r="573" spans="1:8" ht="16.5" customHeight="1" x14ac:dyDescent="0.45">
      <c r="A573" s="13" t="s">
        <v>469</v>
      </c>
      <c r="B573" s="46" t="s">
        <v>28</v>
      </c>
      <c r="C573" s="14">
        <v>12611</v>
      </c>
      <c r="D573" s="14">
        <v>5401004</v>
      </c>
      <c r="E573" s="15">
        <v>1590139</v>
      </c>
      <c r="F573" s="42">
        <f t="shared" si="8"/>
        <v>554.3686464197923</v>
      </c>
      <c r="G573" s="20"/>
      <c r="H573" s="21"/>
    </row>
    <row r="574" spans="1:8" ht="16.5" customHeight="1" x14ac:dyDescent="0.45">
      <c r="A574" s="13" t="s">
        <v>559</v>
      </c>
      <c r="B574" s="46" t="s">
        <v>24</v>
      </c>
      <c r="C574" s="14">
        <v>12325</v>
      </c>
      <c r="D574" s="14">
        <v>5569472.1699999999</v>
      </c>
      <c r="E574" s="15">
        <v>127837.34</v>
      </c>
      <c r="F574" s="42">
        <f t="shared" si="8"/>
        <v>462.25634969574037</v>
      </c>
      <c r="G574" s="20"/>
      <c r="H574" s="21"/>
    </row>
    <row r="575" spans="1:8" ht="16.5" customHeight="1" x14ac:dyDescent="0.45">
      <c r="A575" s="13" t="s">
        <v>635</v>
      </c>
      <c r="B575" s="46" t="s">
        <v>40</v>
      </c>
      <c r="C575" s="14">
        <v>12915</v>
      </c>
      <c r="D575" s="14">
        <v>6267661.29</v>
      </c>
      <c r="E575" s="15">
        <v>352869.18</v>
      </c>
      <c r="F575" s="42">
        <f t="shared" si="8"/>
        <v>512.62334262485479</v>
      </c>
      <c r="G575" s="20"/>
      <c r="H575" s="21"/>
    </row>
    <row r="576" spans="1:8" ht="16.5" customHeight="1" x14ac:dyDescent="0.45">
      <c r="A576" s="13" t="s">
        <v>470</v>
      </c>
      <c r="B576" s="46" t="s">
        <v>18</v>
      </c>
      <c r="C576" s="14">
        <v>246</v>
      </c>
      <c r="D576" s="14">
        <v>233170.11</v>
      </c>
      <c r="E576" s="15">
        <v>67442.66</v>
      </c>
      <c r="F576" s="42">
        <f t="shared" si="8"/>
        <v>1222.0031300813009</v>
      </c>
      <c r="G576" s="20"/>
      <c r="H576" s="21"/>
    </row>
    <row r="577" spans="1:8" ht="16.5" customHeight="1" x14ac:dyDescent="0.45">
      <c r="A577" s="13" t="s">
        <v>471</v>
      </c>
      <c r="B577" s="46" t="s">
        <v>24</v>
      </c>
      <c r="C577" s="14">
        <v>3054</v>
      </c>
      <c r="D577" s="14">
        <v>1895337.36</v>
      </c>
      <c r="E577" s="15">
        <v>250434.18</v>
      </c>
      <c r="F577" s="42">
        <f t="shared" si="8"/>
        <v>702.61019646365423</v>
      </c>
      <c r="G577" s="20"/>
      <c r="H577" s="21"/>
    </row>
    <row r="578" spans="1:8" ht="16.5" customHeight="1" x14ac:dyDescent="0.45">
      <c r="A578" s="13" t="s">
        <v>472</v>
      </c>
      <c r="B578" s="46" t="s">
        <v>18</v>
      </c>
      <c r="C578" s="14">
        <v>1933</v>
      </c>
      <c r="D578" s="14">
        <v>1895270.96</v>
      </c>
      <c r="E578" s="15">
        <v>133495.96</v>
      </c>
      <c r="F578" s="42">
        <f t="shared" si="8"/>
        <v>1049.5431557165027</v>
      </c>
      <c r="G578" s="20"/>
      <c r="H578" s="21"/>
    </row>
    <row r="579" spans="1:8" ht="16.5" customHeight="1" x14ac:dyDescent="0.45">
      <c r="A579" s="13" t="s">
        <v>473</v>
      </c>
      <c r="B579" s="46" t="s">
        <v>18</v>
      </c>
      <c r="C579" s="14">
        <v>6613</v>
      </c>
      <c r="D579" s="14">
        <v>3770751.6</v>
      </c>
      <c r="E579" s="15">
        <v>140350</v>
      </c>
      <c r="F579" s="42">
        <f t="shared" si="8"/>
        <v>591.42622107969157</v>
      </c>
      <c r="G579" s="20"/>
      <c r="H579" s="21"/>
    </row>
    <row r="580" spans="1:8" ht="16.5" customHeight="1" x14ac:dyDescent="0.45">
      <c r="A580" s="13" t="s">
        <v>474</v>
      </c>
      <c r="B580" s="46" t="s">
        <v>18</v>
      </c>
      <c r="C580" s="14">
        <v>19488</v>
      </c>
      <c r="D580" s="14">
        <v>9072836.6300000008</v>
      </c>
      <c r="E580" s="15">
        <v>2599939.7000000002</v>
      </c>
      <c r="F580" s="42">
        <f t="shared" si="8"/>
        <v>598.97251282840728</v>
      </c>
      <c r="G580" s="20"/>
      <c r="H580" s="21"/>
    </row>
    <row r="581" spans="1:8" ht="16.5" customHeight="1" x14ac:dyDescent="0.45">
      <c r="A581" s="13" t="s">
        <v>475</v>
      </c>
      <c r="B581" s="46" t="s">
        <v>18</v>
      </c>
      <c r="C581" s="14">
        <v>6271</v>
      </c>
      <c r="D581" s="14">
        <v>2540305.12</v>
      </c>
      <c r="E581" s="15">
        <v>1456099.58</v>
      </c>
      <c r="F581" s="42">
        <f t="shared" si="8"/>
        <v>637.28347950885029</v>
      </c>
      <c r="G581" s="20"/>
      <c r="H581" s="21"/>
    </row>
    <row r="582" spans="1:8" ht="16.5" customHeight="1" x14ac:dyDescent="0.45">
      <c r="A582" s="13" t="s">
        <v>476</v>
      </c>
      <c r="B582" s="46" t="s">
        <v>18</v>
      </c>
      <c r="C582" s="14">
        <v>28835</v>
      </c>
      <c r="D582" s="14">
        <v>14972242.960000001</v>
      </c>
      <c r="E582" s="15">
        <v>76224.240000000005</v>
      </c>
      <c r="F582" s="42">
        <f t="shared" si="8"/>
        <v>521.88199063637944</v>
      </c>
      <c r="G582" s="20"/>
      <c r="H582" s="21"/>
    </row>
    <row r="583" spans="1:8" ht="16.5" customHeight="1" x14ac:dyDescent="0.45">
      <c r="A583" s="13" t="s">
        <v>477</v>
      </c>
      <c r="B583" s="46" t="s">
        <v>21</v>
      </c>
      <c r="C583" s="14">
        <v>2335</v>
      </c>
      <c r="D583" s="14">
        <v>2175642.73</v>
      </c>
      <c r="E583" s="15">
        <v>216089.49</v>
      </c>
      <c r="F583" s="42">
        <f t="shared" si="8"/>
        <v>1024.2964539614559</v>
      </c>
      <c r="G583" s="20"/>
      <c r="H583" s="21"/>
    </row>
    <row r="584" spans="1:8" ht="16.5" customHeight="1" x14ac:dyDescent="0.45">
      <c r="A584" s="13" t="s">
        <v>478</v>
      </c>
      <c r="B584" s="46" t="s">
        <v>34</v>
      </c>
      <c r="C584" s="14">
        <v>4190</v>
      </c>
      <c r="D584" s="14">
        <v>1644429.49</v>
      </c>
      <c r="E584" s="15">
        <v>1059093.3899999999</v>
      </c>
      <c r="F584" s="42">
        <f t="shared" si="8"/>
        <v>645.23219093078751</v>
      </c>
      <c r="G584" s="20"/>
      <c r="H584" s="21"/>
    </row>
    <row r="585" spans="1:8" ht="16.5" customHeight="1" x14ac:dyDescent="0.45">
      <c r="A585" s="13" t="s">
        <v>479</v>
      </c>
      <c r="B585" s="46" t="s">
        <v>24</v>
      </c>
      <c r="C585" s="14">
        <v>7606</v>
      </c>
      <c r="D585" s="14">
        <v>3609939.15</v>
      </c>
      <c r="E585" s="15">
        <v>127473.02</v>
      </c>
      <c r="F585" s="42">
        <f t="shared" si="8"/>
        <v>491.37683013410464</v>
      </c>
      <c r="G585" s="20"/>
      <c r="H585" s="21"/>
    </row>
    <row r="586" spans="1:8" ht="16.5" customHeight="1" x14ac:dyDescent="0.45">
      <c r="A586" s="13" t="s">
        <v>480</v>
      </c>
      <c r="B586" s="46" t="s">
        <v>21</v>
      </c>
      <c r="C586" s="14">
        <v>6863</v>
      </c>
      <c r="D586" s="14">
        <v>5166020.5599999996</v>
      </c>
      <c r="E586" s="15">
        <v>780979.17</v>
      </c>
      <c r="F586" s="42">
        <f t="shared" ref="F586:F623" si="9">(D586+E586)/C586</f>
        <v>866.53063237651168</v>
      </c>
      <c r="G586" s="20"/>
      <c r="H586" s="21"/>
    </row>
    <row r="587" spans="1:8" ht="16.5" customHeight="1" x14ac:dyDescent="0.45">
      <c r="A587" s="13" t="s">
        <v>481</v>
      </c>
      <c r="B587" s="46" t="s">
        <v>28</v>
      </c>
      <c r="C587" s="14">
        <v>2979</v>
      </c>
      <c r="D587" s="14">
        <v>1854157.26</v>
      </c>
      <c r="E587" s="15">
        <v>518156</v>
      </c>
      <c r="F587" s="42">
        <f t="shared" si="9"/>
        <v>796.34550520308824</v>
      </c>
      <c r="G587" s="20"/>
      <c r="H587" s="21"/>
    </row>
    <row r="588" spans="1:8" ht="16.5" customHeight="1" x14ac:dyDescent="0.45">
      <c r="A588" s="13" t="s">
        <v>482</v>
      </c>
      <c r="B588" s="46" t="s">
        <v>34</v>
      </c>
      <c r="C588" s="14">
        <v>10320</v>
      </c>
      <c r="D588" s="14">
        <v>7428505.3099999996</v>
      </c>
      <c r="E588" s="15">
        <v>1295941.0900000001</v>
      </c>
      <c r="F588" s="42">
        <f t="shared" si="9"/>
        <v>845.39209302325582</v>
      </c>
      <c r="G588" s="20"/>
      <c r="H588" s="21"/>
    </row>
    <row r="589" spans="1:8" ht="16.5" customHeight="1" x14ac:dyDescent="0.45">
      <c r="A589" s="13" t="s">
        <v>483</v>
      </c>
      <c r="B589" s="46" t="s">
        <v>21</v>
      </c>
      <c r="C589" s="14">
        <v>4886</v>
      </c>
      <c r="D589" s="14">
        <v>3381276.73</v>
      </c>
      <c r="E589" s="15">
        <v>869112.77</v>
      </c>
      <c r="F589" s="42">
        <f t="shared" si="9"/>
        <v>869.91189111747849</v>
      </c>
      <c r="G589" s="20"/>
      <c r="H589" s="21"/>
    </row>
    <row r="590" spans="1:8" ht="16.5" customHeight="1" x14ac:dyDescent="0.45">
      <c r="A590" s="13" t="s">
        <v>560</v>
      </c>
      <c r="B590" s="46" t="s">
        <v>21</v>
      </c>
      <c r="C590" s="14">
        <v>634</v>
      </c>
      <c r="D590" s="14">
        <v>912248.62</v>
      </c>
      <c r="E590" s="15">
        <v>247350.71</v>
      </c>
      <c r="F590" s="42">
        <f t="shared" si="9"/>
        <v>1829.0210252365932</v>
      </c>
      <c r="G590" s="20"/>
      <c r="H590" s="21"/>
    </row>
    <row r="591" spans="1:8" ht="16.5" customHeight="1" x14ac:dyDescent="0.45">
      <c r="A591" s="13" t="s">
        <v>561</v>
      </c>
      <c r="B591" s="46" t="s">
        <v>28</v>
      </c>
      <c r="C591" s="14">
        <v>3302</v>
      </c>
      <c r="D591" s="14">
        <v>1966439.28</v>
      </c>
      <c r="E591" s="15">
        <v>408976.7</v>
      </c>
      <c r="F591" s="42">
        <f t="shared" si="9"/>
        <v>719.38703210175652</v>
      </c>
      <c r="G591" s="20"/>
      <c r="H591" s="21"/>
    </row>
    <row r="592" spans="1:8" ht="16.5" customHeight="1" x14ac:dyDescent="0.45">
      <c r="A592" s="13" t="s">
        <v>484</v>
      </c>
      <c r="B592" s="46" t="s">
        <v>40</v>
      </c>
      <c r="C592" s="14">
        <v>462</v>
      </c>
      <c r="D592" s="14">
        <v>743904.99</v>
      </c>
      <c r="E592" s="15">
        <v>1503185.02</v>
      </c>
      <c r="F592" s="42">
        <f t="shared" si="9"/>
        <v>4863.8311904761904</v>
      </c>
      <c r="G592" s="20"/>
      <c r="H592" s="21"/>
    </row>
    <row r="593" spans="1:8" ht="16.5" customHeight="1" x14ac:dyDescent="0.45">
      <c r="A593" s="13" t="s">
        <v>485</v>
      </c>
      <c r="B593" s="46" t="s">
        <v>25</v>
      </c>
      <c r="C593" s="14">
        <v>4677</v>
      </c>
      <c r="D593" s="14">
        <v>2654919.34</v>
      </c>
      <c r="E593" s="15">
        <v>5524489.7300000004</v>
      </c>
      <c r="F593" s="42">
        <f t="shared" si="9"/>
        <v>1748.8580436177037</v>
      </c>
      <c r="G593" s="20"/>
      <c r="H593" s="21"/>
    </row>
    <row r="594" spans="1:8" ht="16.5" customHeight="1" x14ac:dyDescent="0.45">
      <c r="A594" s="13" t="s">
        <v>486</v>
      </c>
      <c r="B594" s="46" t="s">
        <v>40</v>
      </c>
      <c r="C594" s="14">
        <v>12169</v>
      </c>
      <c r="D594" s="14">
        <v>8597811.1899999995</v>
      </c>
      <c r="E594" s="15">
        <v>1890955.13</v>
      </c>
      <c r="F594" s="42">
        <f t="shared" si="9"/>
        <v>861.92508176514093</v>
      </c>
      <c r="G594" s="20"/>
      <c r="H594" s="21"/>
    </row>
    <row r="595" spans="1:8" ht="16.5" customHeight="1" x14ac:dyDescent="0.45">
      <c r="A595" s="13" t="s">
        <v>487</v>
      </c>
      <c r="B595" s="46" t="s">
        <v>24</v>
      </c>
      <c r="C595" s="14">
        <v>1005</v>
      </c>
      <c r="D595" s="14">
        <v>823859.81</v>
      </c>
      <c r="E595" s="15">
        <v>137299.26</v>
      </c>
      <c r="F595" s="42">
        <f t="shared" si="9"/>
        <v>956.3771840796021</v>
      </c>
      <c r="G595" s="20"/>
      <c r="H595" s="21"/>
    </row>
    <row r="596" spans="1:8" ht="16.5" customHeight="1" x14ac:dyDescent="0.45">
      <c r="A596" s="13" t="s">
        <v>488</v>
      </c>
      <c r="B596" s="46" t="s">
        <v>29</v>
      </c>
      <c r="C596" s="14">
        <v>4075</v>
      </c>
      <c r="D596" s="14">
        <v>2348166.04</v>
      </c>
      <c r="E596" s="15">
        <v>838797.81</v>
      </c>
      <c r="F596" s="42">
        <f t="shared" si="9"/>
        <v>782.07701840490802</v>
      </c>
      <c r="G596" s="20"/>
      <c r="H596" s="21"/>
    </row>
    <row r="597" spans="1:8" ht="16.5" customHeight="1" x14ac:dyDescent="0.45">
      <c r="A597" s="13" t="s">
        <v>489</v>
      </c>
      <c r="B597" s="46" t="s">
        <v>21</v>
      </c>
      <c r="C597" s="14">
        <v>8381</v>
      </c>
      <c r="D597" s="14">
        <v>5367460.83</v>
      </c>
      <c r="E597" s="15">
        <v>1389625.13</v>
      </c>
      <c r="F597" s="42">
        <f t="shared" si="9"/>
        <v>806.23863023505544</v>
      </c>
      <c r="G597" s="20"/>
      <c r="H597" s="21"/>
    </row>
    <row r="598" spans="1:8" ht="16.5" customHeight="1" x14ac:dyDescent="0.45">
      <c r="A598" s="13" t="s">
        <v>490</v>
      </c>
      <c r="B598" s="46" t="s">
        <v>29</v>
      </c>
      <c r="C598" s="14">
        <v>3286</v>
      </c>
      <c r="D598" s="14">
        <v>2187352.79</v>
      </c>
      <c r="E598" s="15">
        <v>777127.28</v>
      </c>
      <c r="F598" s="42">
        <f t="shared" si="9"/>
        <v>902.15461655508227</v>
      </c>
      <c r="G598" s="20"/>
      <c r="H598" s="21"/>
    </row>
    <row r="599" spans="1:8" ht="16.5" customHeight="1" x14ac:dyDescent="0.45">
      <c r="A599" s="13" t="s">
        <v>491</v>
      </c>
      <c r="B599" s="46" t="s">
        <v>34</v>
      </c>
      <c r="C599" s="14">
        <v>2948</v>
      </c>
      <c r="D599" s="14">
        <v>1732881.68</v>
      </c>
      <c r="E599" s="15">
        <v>621568.29</v>
      </c>
      <c r="F599" s="42">
        <f t="shared" si="9"/>
        <v>798.66009837177739</v>
      </c>
      <c r="G599" s="20"/>
      <c r="H599" s="21"/>
    </row>
    <row r="600" spans="1:8" ht="16.5" customHeight="1" x14ac:dyDescent="0.45">
      <c r="A600" s="13" t="s">
        <v>492</v>
      </c>
      <c r="B600" s="46" t="s">
        <v>28</v>
      </c>
      <c r="C600" s="14">
        <v>380</v>
      </c>
      <c r="D600" s="14">
        <v>460495.79</v>
      </c>
      <c r="E600" s="15">
        <v>136666.38</v>
      </c>
      <c r="F600" s="42">
        <f t="shared" si="9"/>
        <v>1571.4793947368419</v>
      </c>
      <c r="G600" s="20"/>
      <c r="H600" s="21"/>
    </row>
    <row r="601" spans="1:8" ht="16.5" customHeight="1" x14ac:dyDescent="0.45">
      <c r="A601" s="13" t="s">
        <v>493</v>
      </c>
      <c r="B601" s="46" t="s">
        <v>28</v>
      </c>
      <c r="C601" s="14">
        <v>2936</v>
      </c>
      <c r="D601" s="14">
        <v>1836660.52</v>
      </c>
      <c r="E601" s="15">
        <v>586954.79</v>
      </c>
      <c r="F601" s="42">
        <f t="shared" si="9"/>
        <v>825.48205381471394</v>
      </c>
      <c r="G601" s="20"/>
      <c r="H601" s="21"/>
    </row>
    <row r="602" spans="1:8" ht="16.5" customHeight="1" x14ac:dyDescent="0.45">
      <c r="A602" s="13" t="s">
        <v>494</v>
      </c>
      <c r="B602" s="46" t="s">
        <v>29</v>
      </c>
      <c r="C602" s="14">
        <v>1396</v>
      </c>
      <c r="D602" s="14">
        <v>1232871.95</v>
      </c>
      <c r="E602" s="15">
        <v>358064.42</v>
      </c>
      <c r="F602" s="42">
        <f t="shared" si="9"/>
        <v>1139.6392335243552</v>
      </c>
      <c r="G602" s="20"/>
      <c r="H602" s="21"/>
    </row>
    <row r="603" spans="1:8" ht="16.5" customHeight="1" x14ac:dyDescent="0.45">
      <c r="A603" s="13" t="s">
        <v>495</v>
      </c>
      <c r="B603" s="46" t="s">
        <v>25</v>
      </c>
      <c r="C603" s="14">
        <v>6938</v>
      </c>
      <c r="D603" s="14">
        <v>4441091.82</v>
      </c>
      <c r="E603" s="15">
        <v>1002755.16</v>
      </c>
      <c r="F603" s="42">
        <f t="shared" si="9"/>
        <v>784.64211300086481</v>
      </c>
      <c r="G603" s="20"/>
      <c r="H603" s="21"/>
    </row>
    <row r="604" spans="1:8" ht="16.5" customHeight="1" x14ac:dyDescent="0.45">
      <c r="A604" s="13" t="s">
        <v>496</v>
      </c>
      <c r="B604" s="46" t="s">
        <v>34</v>
      </c>
      <c r="C604" s="14">
        <v>7753</v>
      </c>
      <c r="D604" s="14">
        <v>4320593.7300000004</v>
      </c>
      <c r="E604" s="15">
        <v>1012840.48</v>
      </c>
      <c r="F604" s="42">
        <f t="shared" si="9"/>
        <v>687.91876821875417</v>
      </c>
      <c r="G604" s="20"/>
      <c r="H604" s="21"/>
    </row>
    <row r="605" spans="1:8" ht="16.5" customHeight="1" x14ac:dyDescent="0.45">
      <c r="A605" s="13" t="s">
        <v>497</v>
      </c>
      <c r="B605" s="46" t="s">
        <v>21</v>
      </c>
      <c r="C605" s="14">
        <v>1404</v>
      </c>
      <c r="D605" s="14">
        <v>1846004.63</v>
      </c>
      <c r="E605" s="15">
        <v>172895.08</v>
      </c>
      <c r="F605" s="42">
        <f t="shared" si="9"/>
        <v>1437.9627564102564</v>
      </c>
      <c r="G605" s="20"/>
      <c r="H605" s="21"/>
    </row>
    <row r="606" spans="1:8" ht="16.5" customHeight="1" x14ac:dyDescent="0.45">
      <c r="A606" s="13" t="s">
        <v>498</v>
      </c>
      <c r="B606" s="46" t="s">
        <v>21</v>
      </c>
      <c r="C606" s="14">
        <v>1014</v>
      </c>
      <c r="D606" s="14">
        <v>1044021.51</v>
      </c>
      <c r="E606" s="15">
        <v>173124.36</v>
      </c>
      <c r="F606" s="42">
        <f t="shared" si="9"/>
        <v>1200.3410946745564</v>
      </c>
      <c r="G606" s="20"/>
      <c r="H606" s="21"/>
    </row>
    <row r="607" spans="1:8" ht="16.5" customHeight="1" x14ac:dyDescent="0.45">
      <c r="A607" s="13" t="s">
        <v>499</v>
      </c>
      <c r="B607" s="46" t="s">
        <v>29</v>
      </c>
      <c r="C607" s="14">
        <v>3401</v>
      </c>
      <c r="D607" s="14">
        <v>2549580.48</v>
      </c>
      <c r="E607" s="15">
        <v>1337613.58</v>
      </c>
      <c r="F607" s="42">
        <f t="shared" si="9"/>
        <v>1142.9562069979418</v>
      </c>
      <c r="G607" s="20"/>
      <c r="H607" s="21"/>
    </row>
    <row r="608" spans="1:8" ht="16.5" customHeight="1" x14ac:dyDescent="0.45">
      <c r="A608" s="13" t="s">
        <v>500</v>
      </c>
      <c r="B608" s="46" t="s">
        <v>24</v>
      </c>
      <c r="C608" s="14">
        <v>1979</v>
      </c>
      <c r="D608" s="14">
        <v>1605545.38</v>
      </c>
      <c r="E608" s="15">
        <v>599127.15</v>
      </c>
      <c r="F608" s="42">
        <f t="shared" si="9"/>
        <v>1114.0336179888832</v>
      </c>
      <c r="G608" s="20"/>
      <c r="H608" s="21"/>
    </row>
    <row r="609" spans="1:8" ht="16.5" customHeight="1" x14ac:dyDescent="0.45">
      <c r="A609" s="13" t="s">
        <v>562</v>
      </c>
      <c r="B609" s="46" t="s">
        <v>21</v>
      </c>
      <c r="C609" s="14">
        <v>1075</v>
      </c>
      <c r="D609" s="14">
        <v>2349555.61</v>
      </c>
      <c r="E609" s="15">
        <v>364895.56</v>
      </c>
      <c r="F609" s="42">
        <f t="shared" si="9"/>
        <v>2525.0708558139536</v>
      </c>
      <c r="G609" s="20"/>
      <c r="H609" s="21"/>
    </row>
    <row r="610" spans="1:8" ht="16.5" customHeight="1" x14ac:dyDescent="0.45">
      <c r="A610" s="13" t="s">
        <v>501</v>
      </c>
      <c r="B610" s="46" t="s">
        <v>28</v>
      </c>
      <c r="C610" s="14">
        <v>2128</v>
      </c>
      <c r="D610" s="14">
        <v>1158503.27</v>
      </c>
      <c r="E610" s="15">
        <v>300962.58</v>
      </c>
      <c r="F610" s="42">
        <f t="shared" si="9"/>
        <v>685.83921522556398</v>
      </c>
      <c r="G610" s="20"/>
      <c r="H610" s="21"/>
    </row>
    <row r="611" spans="1:8" ht="16.5" customHeight="1" x14ac:dyDescent="0.45">
      <c r="A611" s="13" t="s">
        <v>502</v>
      </c>
      <c r="B611" s="46" t="s">
        <v>34</v>
      </c>
      <c r="C611" s="14">
        <v>390</v>
      </c>
      <c r="D611" s="14">
        <v>405711.28</v>
      </c>
      <c r="E611" s="15">
        <v>109252.23</v>
      </c>
      <c r="F611" s="42">
        <f t="shared" si="9"/>
        <v>1320.4192564102564</v>
      </c>
      <c r="G611" s="20"/>
      <c r="H611" s="21"/>
    </row>
    <row r="612" spans="1:8" ht="16.5" customHeight="1" x14ac:dyDescent="0.45">
      <c r="A612" s="13" t="s">
        <v>503</v>
      </c>
      <c r="B612" s="46" t="s">
        <v>34</v>
      </c>
      <c r="C612" s="14">
        <v>4267</v>
      </c>
      <c r="D612" s="14">
        <v>2210720.56</v>
      </c>
      <c r="E612" s="15">
        <v>-7186.89</v>
      </c>
      <c r="F612" s="42">
        <f t="shared" si="9"/>
        <v>516.41285915162871</v>
      </c>
      <c r="G612" s="20"/>
      <c r="H612" s="21"/>
    </row>
    <row r="613" spans="1:8" ht="16.5" customHeight="1" x14ac:dyDescent="0.45">
      <c r="A613" s="13" t="s">
        <v>504</v>
      </c>
      <c r="B613" s="46" t="s">
        <v>21</v>
      </c>
      <c r="C613" s="14">
        <v>3064</v>
      </c>
      <c r="D613" s="14">
        <v>2698939.29</v>
      </c>
      <c r="E613" s="15">
        <v>353829.12</v>
      </c>
      <c r="F613" s="42">
        <f t="shared" si="9"/>
        <v>996.33433746736296</v>
      </c>
      <c r="G613" s="20"/>
      <c r="H613" s="21"/>
    </row>
    <row r="614" spans="1:8" ht="16.5" customHeight="1" x14ac:dyDescent="0.45">
      <c r="A614" s="13" t="s">
        <v>505</v>
      </c>
      <c r="B614" s="46" t="s">
        <v>29</v>
      </c>
      <c r="C614" s="14">
        <v>2006</v>
      </c>
      <c r="D614" s="14">
        <v>741511.24</v>
      </c>
      <c r="E614" s="15">
        <v>1027744.14</v>
      </c>
      <c r="F614" s="42">
        <f t="shared" si="9"/>
        <v>881.98174476570284</v>
      </c>
      <c r="G614" s="20"/>
      <c r="H614" s="21"/>
    </row>
    <row r="615" spans="1:8" ht="16.5" customHeight="1" x14ac:dyDescent="0.45">
      <c r="A615" s="13" t="s">
        <v>506</v>
      </c>
      <c r="B615" s="46" t="s">
        <v>21</v>
      </c>
      <c r="C615" s="14">
        <v>2511</v>
      </c>
      <c r="D615" s="14">
        <v>1823553.16</v>
      </c>
      <c r="E615" s="15">
        <v>1374164.61</v>
      </c>
      <c r="F615" s="42">
        <f t="shared" si="9"/>
        <v>1273.4837793707686</v>
      </c>
      <c r="G615" s="20"/>
      <c r="H615" s="21"/>
    </row>
    <row r="616" spans="1:8" ht="16.5" customHeight="1" x14ac:dyDescent="0.45">
      <c r="A616" s="13" t="s">
        <v>507</v>
      </c>
      <c r="B616" s="46" t="s">
        <v>24</v>
      </c>
      <c r="C616" s="14">
        <v>997</v>
      </c>
      <c r="D616" s="14">
        <v>696044.95</v>
      </c>
      <c r="E616" s="15">
        <v>146881.5</v>
      </c>
      <c r="F616" s="42">
        <f t="shared" si="9"/>
        <v>845.46283851554654</v>
      </c>
      <c r="G616" s="20"/>
      <c r="H616" s="21"/>
    </row>
    <row r="617" spans="1:8" ht="16.5" customHeight="1" x14ac:dyDescent="0.45">
      <c r="A617" s="13" t="s">
        <v>508</v>
      </c>
      <c r="B617" s="46" t="s">
        <v>29</v>
      </c>
      <c r="C617" s="14">
        <v>2868</v>
      </c>
      <c r="D617" s="14">
        <v>1530285.5</v>
      </c>
      <c r="E617" s="15">
        <v>934254.56</v>
      </c>
      <c r="F617" s="42">
        <f t="shared" si="9"/>
        <v>859.32359135285913</v>
      </c>
      <c r="G617" s="20"/>
      <c r="H617" s="21"/>
    </row>
    <row r="618" spans="1:8" ht="16.5" customHeight="1" x14ac:dyDescent="0.45">
      <c r="A618" s="13" t="s">
        <v>509</v>
      </c>
      <c r="B618" s="46" t="s">
        <v>24</v>
      </c>
      <c r="C618" s="14">
        <v>2189</v>
      </c>
      <c r="D618" s="14">
        <v>1440873.84</v>
      </c>
      <c r="E618" s="15">
        <v>627416.56999999995</v>
      </c>
      <c r="F618" s="42">
        <f t="shared" si="9"/>
        <v>944.85628597533128</v>
      </c>
      <c r="G618" s="20"/>
      <c r="H618" s="21"/>
    </row>
    <row r="619" spans="1:8" ht="16.5" customHeight="1" x14ac:dyDescent="0.45">
      <c r="A619" s="13" t="s">
        <v>510</v>
      </c>
      <c r="B619" s="46" t="s">
        <v>24</v>
      </c>
      <c r="C619" s="14">
        <v>890</v>
      </c>
      <c r="D619" s="14">
        <v>992423.99</v>
      </c>
      <c r="E619" s="15">
        <v>305947.83</v>
      </c>
      <c r="F619" s="42">
        <f t="shared" si="9"/>
        <v>1458.8447415730338</v>
      </c>
      <c r="G619" s="20"/>
      <c r="H619" s="21"/>
    </row>
    <row r="620" spans="1:8" ht="16.5" customHeight="1" x14ac:dyDescent="0.45">
      <c r="A620" s="13" t="s">
        <v>511</v>
      </c>
      <c r="B620" s="46" t="s">
        <v>28</v>
      </c>
      <c r="C620" s="14">
        <v>2963</v>
      </c>
      <c r="D620" s="14">
        <v>1674366.34</v>
      </c>
      <c r="E620" s="15">
        <v>159694.54999999999</v>
      </c>
      <c r="F620" s="42">
        <f t="shared" si="9"/>
        <v>618.98781302733721</v>
      </c>
      <c r="G620" s="20"/>
      <c r="H620" s="21"/>
    </row>
    <row r="621" spans="1:8" ht="16.5" customHeight="1" x14ac:dyDescent="0.45">
      <c r="A621" s="13" t="s">
        <v>512</v>
      </c>
      <c r="B621" s="46" t="s">
        <v>28</v>
      </c>
      <c r="C621" s="14">
        <v>1189</v>
      </c>
      <c r="D621" s="14">
        <v>913713.42</v>
      </c>
      <c r="E621" s="15">
        <v>285044.27</v>
      </c>
      <c r="F621" s="42">
        <f t="shared" si="9"/>
        <v>1008.2066358284272</v>
      </c>
      <c r="G621" s="20"/>
      <c r="H621" s="21"/>
    </row>
    <row r="622" spans="1:8" ht="16.5" customHeight="1" x14ac:dyDescent="0.45">
      <c r="A622" s="13" t="s">
        <v>513</v>
      </c>
      <c r="B622" s="46" t="s">
        <v>28</v>
      </c>
      <c r="C622" s="14">
        <v>735</v>
      </c>
      <c r="D622" s="14">
        <v>665314.38</v>
      </c>
      <c r="E622" s="15">
        <v>368272.82</v>
      </c>
      <c r="F622" s="42">
        <f t="shared" si="9"/>
        <v>1406.2410884353742</v>
      </c>
      <c r="G622" s="20"/>
      <c r="H622" s="21"/>
    </row>
    <row r="623" spans="1:8" ht="16.5" customHeight="1" x14ac:dyDescent="0.45">
      <c r="A623" s="13" t="s">
        <v>514</v>
      </c>
      <c r="B623" s="46" t="s">
        <v>24</v>
      </c>
      <c r="C623" s="14">
        <v>2623</v>
      </c>
      <c r="D623" s="14">
        <v>2181961.2799999998</v>
      </c>
      <c r="E623" s="15">
        <v>1751245.32</v>
      </c>
      <c r="F623" s="42">
        <f t="shared" si="9"/>
        <v>1499.5069004956156</v>
      </c>
      <c r="G623" s="20"/>
      <c r="H623" s="21"/>
    </row>
    <row r="624" spans="1:8" s="58" customFormat="1" ht="16.5" customHeight="1" x14ac:dyDescent="0.35">
      <c r="A624" s="59" t="s">
        <v>563</v>
      </c>
      <c r="B624" s="53"/>
      <c r="C624" s="54"/>
      <c r="D624" s="54"/>
      <c r="E624" s="55"/>
      <c r="F624" s="60">
        <f>AVERAGE(F10:F623)</f>
        <v>1160.9573703624387</v>
      </c>
      <c r="G624" s="56"/>
      <c r="H624" s="57"/>
    </row>
    <row r="625" spans="1:8" ht="16.5" customHeight="1" x14ac:dyDescent="0.45">
      <c r="A625" s="16"/>
      <c r="B625" s="51"/>
      <c r="C625" s="17"/>
      <c r="D625" s="17"/>
      <c r="E625" s="18"/>
      <c r="F625" s="19"/>
      <c r="G625" s="20"/>
      <c r="H625" s="21"/>
    </row>
    <row r="626" spans="1:8" ht="16.5" customHeight="1" x14ac:dyDescent="0.45">
      <c r="A626" s="16"/>
      <c r="B626" s="51"/>
      <c r="C626" s="17"/>
      <c r="D626" s="17"/>
      <c r="E626" s="18"/>
      <c r="F626" s="19"/>
      <c r="G626" s="20"/>
      <c r="H626" s="21"/>
    </row>
    <row r="627" spans="1:8" ht="16.5" customHeight="1" x14ac:dyDescent="0.45">
      <c r="A627" s="16"/>
      <c r="B627" s="51"/>
      <c r="C627" s="17"/>
      <c r="D627" s="17"/>
      <c r="E627" s="18"/>
      <c r="F627" s="19"/>
      <c r="G627" s="20"/>
      <c r="H627" s="21"/>
    </row>
    <row r="628" spans="1:8" ht="16.5" customHeight="1" x14ac:dyDescent="0.45">
      <c r="A628" s="16"/>
      <c r="B628" s="51"/>
      <c r="C628" s="17"/>
      <c r="D628" s="17"/>
      <c r="E628" s="18"/>
      <c r="F628" s="19"/>
      <c r="G628" s="20"/>
      <c r="H628" s="21"/>
    </row>
    <row r="629" spans="1:8" ht="16.5" customHeight="1" x14ac:dyDescent="0.45">
      <c r="A629" s="16"/>
      <c r="B629" s="51"/>
      <c r="C629" s="17"/>
      <c r="D629" s="17"/>
      <c r="E629" s="18"/>
      <c r="F629" s="19"/>
      <c r="G629" s="20"/>
      <c r="H629" s="21"/>
    </row>
    <row r="630" spans="1:8" ht="16.5" customHeight="1" x14ac:dyDescent="0.45">
      <c r="A630" s="16"/>
      <c r="B630" s="51"/>
      <c r="C630" s="17"/>
      <c r="D630" s="17"/>
      <c r="E630" s="18"/>
      <c r="F630" s="19"/>
      <c r="G630" s="20"/>
      <c r="H630" s="21"/>
    </row>
    <row r="631" spans="1:8" ht="16.5" customHeight="1" x14ac:dyDescent="0.45">
      <c r="A631" s="16"/>
      <c r="B631" s="51"/>
      <c r="C631" s="17"/>
      <c r="D631" s="17"/>
      <c r="E631" s="18"/>
      <c r="F631" s="19"/>
      <c r="G631" s="20"/>
      <c r="H631" s="21"/>
    </row>
    <row r="632" spans="1:8" ht="16.5" customHeight="1" x14ac:dyDescent="0.45">
      <c r="A632" s="16"/>
      <c r="B632" s="51"/>
      <c r="C632" s="17"/>
      <c r="D632" s="17"/>
      <c r="E632" s="18"/>
      <c r="F632" s="19"/>
      <c r="G632" s="20"/>
      <c r="H632" s="21"/>
    </row>
    <row r="633" spans="1:8" ht="16.5" customHeight="1" x14ac:dyDescent="0.45">
      <c r="A633" s="16"/>
      <c r="B633" s="51"/>
      <c r="C633" s="17"/>
      <c r="D633" s="17"/>
      <c r="E633" s="18"/>
      <c r="F633" s="19"/>
      <c r="G633" s="20"/>
      <c r="H633" s="21"/>
    </row>
    <row r="634" spans="1:8" ht="16.5" customHeight="1" x14ac:dyDescent="0.45">
      <c r="A634" s="16"/>
      <c r="B634" s="51"/>
      <c r="C634" s="17"/>
      <c r="D634" s="17"/>
      <c r="E634" s="18"/>
      <c r="F634" s="19"/>
      <c r="G634" s="20"/>
      <c r="H634" s="21"/>
    </row>
    <row r="635" spans="1:8" ht="16.5" customHeight="1" x14ac:dyDescent="0.45">
      <c r="A635" s="16"/>
      <c r="B635" s="51"/>
      <c r="C635" s="17"/>
      <c r="D635" s="17"/>
      <c r="E635" s="18"/>
      <c r="F635" s="19"/>
      <c r="G635" s="20"/>
      <c r="H635" s="21"/>
    </row>
    <row r="636" spans="1:8" ht="16.5" customHeight="1" x14ac:dyDescent="0.45">
      <c r="A636" s="16"/>
      <c r="B636" s="51"/>
      <c r="C636" s="17"/>
      <c r="D636" s="17"/>
      <c r="E636" s="18"/>
      <c r="F636" s="19"/>
      <c r="G636" s="20"/>
      <c r="H636" s="21"/>
    </row>
    <row r="637" spans="1:8" ht="16.5" customHeight="1" x14ac:dyDescent="0.45">
      <c r="A637" s="16"/>
      <c r="B637" s="51"/>
      <c r="C637" s="17"/>
      <c r="D637" s="17"/>
      <c r="E637" s="18"/>
      <c r="F637" s="19"/>
      <c r="G637" s="20"/>
      <c r="H637" s="21"/>
    </row>
    <row r="638" spans="1:8" ht="16.5" customHeight="1" x14ac:dyDescent="0.45">
      <c r="A638" s="16"/>
      <c r="B638" s="51"/>
      <c r="C638" s="17"/>
      <c r="D638" s="17"/>
      <c r="E638" s="18"/>
      <c r="F638" s="19"/>
      <c r="G638" s="20"/>
      <c r="H638" s="21"/>
    </row>
    <row r="639" spans="1:8" ht="16.5" customHeight="1" x14ac:dyDescent="0.45">
      <c r="A639" s="16"/>
      <c r="B639" s="51"/>
      <c r="C639" s="17"/>
      <c r="D639" s="17"/>
      <c r="E639" s="18"/>
      <c r="F639" s="19"/>
      <c r="G639" s="20"/>
      <c r="H639" s="21"/>
    </row>
    <row r="640" spans="1:8" ht="16.5" customHeight="1" x14ac:dyDescent="0.45">
      <c r="A640" s="16"/>
      <c r="B640" s="51"/>
      <c r="C640" s="17"/>
      <c r="D640" s="17"/>
      <c r="E640" s="18"/>
      <c r="F640" s="19"/>
      <c r="G640" s="20"/>
      <c r="H640" s="21"/>
    </row>
    <row r="641" spans="1:8" ht="16.5" customHeight="1" x14ac:dyDescent="0.45">
      <c r="A641" s="16"/>
      <c r="B641" s="51"/>
      <c r="C641" s="17"/>
      <c r="D641" s="17"/>
      <c r="E641" s="18"/>
      <c r="F641" s="19"/>
      <c r="G641" s="20"/>
      <c r="H641" s="21"/>
    </row>
    <row r="642" spans="1:8" ht="16.5" customHeight="1" x14ac:dyDescent="0.45">
      <c r="A642" s="16"/>
      <c r="B642" s="51"/>
      <c r="C642" s="17"/>
      <c r="D642" s="17"/>
      <c r="E642" s="18"/>
      <c r="F642" s="19"/>
      <c r="G642" s="20"/>
      <c r="H642" s="21"/>
    </row>
    <row r="643" spans="1:8" ht="16.5" customHeight="1" x14ac:dyDescent="0.45">
      <c r="A643" s="16"/>
      <c r="B643" s="51"/>
      <c r="C643" s="17"/>
      <c r="D643" s="17"/>
      <c r="E643" s="18"/>
      <c r="F643" s="19"/>
      <c r="G643" s="20"/>
      <c r="H643" s="21"/>
    </row>
    <row r="644" spans="1:8" ht="16.5" customHeight="1" x14ac:dyDescent="0.45">
      <c r="A644" s="16"/>
      <c r="B644" s="51"/>
      <c r="C644" s="17"/>
      <c r="D644" s="17"/>
      <c r="E644" s="18"/>
      <c r="F644" s="19"/>
      <c r="G644" s="20"/>
      <c r="H644" s="21"/>
    </row>
    <row r="645" spans="1:8" ht="16.5" customHeight="1" x14ac:dyDescent="0.45">
      <c r="A645" s="16"/>
      <c r="B645" s="51"/>
      <c r="C645" s="17"/>
      <c r="D645" s="17"/>
      <c r="E645" s="18"/>
      <c r="F645" s="19"/>
      <c r="G645" s="20"/>
      <c r="H645" s="21"/>
    </row>
    <row r="646" spans="1:8" ht="16.5" customHeight="1" x14ac:dyDescent="0.45">
      <c r="A646" s="16"/>
      <c r="B646" s="51"/>
      <c r="C646" s="17"/>
      <c r="D646" s="17"/>
      <c r="E646" s="18"/>
      <c r="F646" s="19"/>
      <c r="G646" s="20"/>
      <c r="H646" s="21"/>
    </row>
    <row r="647" spans="1:8" ht="16.5" customHeight="1" x14ac:dyDescent="0.45">
      <c r="A647" s="16"/>
      <c r="B647" s="51"/>
      <c r="C647" s="17"/>
      <c r="D647" s="17"/>
      <c r="E647" s="18"/>
      <c r="F647" s="19"/>
      <c r="G647" s="20"/>
      <c r="H647" s="21"/>
    </row>
    <row r="648" spans="1:8" ht="16.5" customHeight="1" x14ac:dyDescent="0.45">
      <c r="A648" s="16"/>
      <c r="B648" s="51"/>
      <c r="C648" s="17"/>
      <c r="D648" s="17"/>
      <c r="E648" s="18"/>
      <c r="F648" s="19"/>
      <c r="G648" s="20"/>
      <c r="H648" s="21"/>
    </row>
    <row r="649" spans="1:8" ht="16.5" customHeight="1" x14ac:dyDescent="0.45">
      <c r="A649" s="16"/>
      <c r="B649" s="51"/>
      <c r="C649" s="17"/>
      <c r="D649" s="17"/>
      <c r="E649" s="18"/>
      <c r="F649" s="19"/>
      <c r="G649" s="20"/>
      <c r="H649" s="21"/>
    </row>
    <row r="650" spans="1:8" ht="16.5" customHeight="1" x14ac:dyDescent="0.45">
      <c r="A650" s="16"/>
      <c r="B650" s="51"/>
      <c r="C650" s="17"/>
      <c r="D650" s="17"/>
      <c r="E650" s="18"/>
      <c r="F650" s="19"/>
      <c r="G650" s="20"/>
      <c r="H650" s="21"/>
    </row>
    <row r="651" spans="1:8" ht="16.5" customHeight="1" x14ac:dyDescent="0.45">
      <c r="A651" s="16"/>
      <c r="B651" s="51"/>
      <c r="C651" s="17"/>
      <c r="D651" s="17"/>
      <c r="E651" s="18"/>
      <c r="F651" s="19"/>
      <c r="G651" s="20"/>
      <c r="H651" s="21"/>
    </row>
    <row r="652" spans="1:8" ht="16.5" customHeight="1" x14ac:dyDescent="0.45">
      <c r="A652" s="16"/>
      <c r="B652" s="51"/>
      <c r="C652" s="17"/>
      <c r="D652" s="17"/>
      <c r="E652" s="18"/>
      <c r="F652" s="19"/>
      <c r="G652" s="20"/>
      <c r="H652" s="21"/>
    </row>
    <row r="653" spans="1:8" ht="16.5" customHeight="1" x14ac:dyDescent="0.45">
      <c r="A653" s="16"/>
      <c r="B653" s="51"/>
      <c r="C653" s="17"/>
      <c r="D653" s="17"/>
      <c r="E653" s="18"/>
      <c r="F653" s="19"/>
      <c r="G653" s="20"/>
      <c r="H653" s="21"/>
    </row>
    <row r="654" spans="1:8" ht="16.5" customHeight="1" x14ac:dyDescent="0.45">
      <c r="A654" s="16"/>
      <c r="B654" s="51"/>
      <c r="C654" s="17"/>
      <c r="D654" s="17"/>
      <c r="E654" s="18"/>
      <c r="F654" s="19"/>
      <c r="G654" s="20"/>
      <c r="H654" s="21"/>
    </row>
    <row r="655" spans="1:8" ht="16.5" customHeight="1" x14ac:dyDescent="0.45">
      <c r="A655" s="16"/>
      <c r="B655" s="51"/>
      <c r="C655" s="17"/>
      <c r="D655" s="17"/>
      <c r="E655" s="18"/>
      <c r="F655" s="19"/>
      <c r="G655" s="20"/>
      <c r="H655" s="21"/>
    </row>
    <row r="656" spans="1:8" ht="16.5" customHeight="1" x14ac:dyDescent="0.45">
      <c r="A656" s="16"/>
      <c r="B656" s="51"/>
      <c r="C656" s="17"/>
      <c r="D656" s="17"/>
      <c r="E656" s="18"/>
      <c r="F656" s="19"/>
      <c r="G656" s="20"/>
      <c r="H656" s="21"/>
    </row>
    <row r="657" spans="1:8" ht="16.5" customHeight="1" x14ac:dyDescent="0.45">
      <c r="A657" s="16"/>
      <c r="B657" s="51"/>
      <c r="C657" s="17"/>
      <c r="D657" s="17"/>
      <c r="E657" s="18"/>
      <c r="F657" s="19"/>
      <c r="G657" s="20"/>
      <c r="H657" s="21"/>
    </row>
    <row r="658" spans="1:8" ht="16.5" customHeight="1" x14ac:dyDescent="0.45">
      <c r="A658" s="16"/>
      <c r="B658" s="51"/>
      <c r="C658" s="17"/>
      <c r="D658" s="17"/>
      <c r="E658" s="18"/>
      <c r="F658" s="19"/>
      <c r="G658" s="20"/>
      <c r="H658" s="21"/>
    </row>
    <row r="659" spans="1:8" ht="16.5" customHeight="1" x14ac:dyDescent="0.45">
      <c r="A659" s="16"/>
      <c r="B659" s="51"/>
      <c r="C659" s="17"/>
      <c r="D659" s="17"/>
      <c r="E659" s="18"/>
      <c r="F659" s="19"/>
      <c r="G659" s="20"/>
      <c r="H659" s="21"/>
    </row>
    <row r="660" spans="1:8" ht="16.5" customHeight="1" x14ac:dyDescent="0.45">
      <c r="A660" s="16"/>
      <c r="B660" s="51"/>
      <c r="C660" s="17"/>
      <c r="D660" s="17"/>
      <c r="E660" s="18"/>
      <c r="F660" s="19"/>
      <c r="G660" s="20"/>
      <c r="H660" s="21"/>
    </row>
    <row r="661" spans="1:8" ht="16.5" customHeight="1" x14ac:dyDescent="0.45">
      <c r="A661" s="16"/>
      <c r="B661" s="51"/>
      <c r="C661" s="17"/>
      <c r="D661" s="17"/>
      <c r="E661" s="18"/>
      <c r="F661" s="19"/>
      <c r="G661" s="20"/>
      <c r="H661" s="21"/>
    </row>
    <row r="662" spans="1:8" ht="16.5" customHeight="1" x14ac:dyDescent="0.45">
      <c r="A662" s="16"/>
      <c r="B662" s="51"/>
      <c r="C662" s="17"/>
      <c r="D662" s="17"/>
      <c r="E662" s="18"/>
      <c r="F662" s="19"/>
      <c r="G662" s="20"/>
      <c r="H662" s="21"/>
    </row>
    <row r="663" spans="1:8" ht="16.5" customHeight="1" x14ac:dyDescent="0.45">
      <c r="A663" s="16"/>
      <c r="B663" s="51"/>
      <c r="C663" s="17"/>
      <c r="D663" s="17"/>
      <c r="E663" s="18"/>
      <c r="F663" s="19"/>
      <c r="G663" s="20"/>
      <c r="H663" s="21"/>
    </row>
    <row r="664" spans="1:8" ht="16.5" customHeight="1" x14ac:dyDescent="0.45">
      <c r="A664" s="16"/>
      <c r="B664" s="51"/>
      <c r="C664" s="17"/>
      <c r="D664" s="17"/>
      <c r="E664" s="18"/>
      <c r="F664" s="19"/>
      <c r="G664" s="20"/>
      <c r="H664" s="21"/>
    </row>
    <row r="665" spans="1:8" ht="16.5" customHeight="1" x14ac:dyDescent="0.45">
      <c r="A665" s="16"/>
      <c r="B665" s="51"/>
      <c r="C665" s="17"/>
      <c r="D665" s="17"/>
      <c r="E665" s="18"/>
      <c r="F665" s="19"/>
      <c r="G665" s="20"/>
      <c r="H665" s="21"/>
    </row>
    <row r="666" spans="1:8" ht="16.5" customHeight="1" x14ac:dyDescent="0.45">
      <c r="A666" s="16"/>
      <c r="B666" s="51"/>
      <c r="C666" s="17"/>
      <c r="D666" s="17"/>
      <c r="E666" s="18"/>
      <c r="F666" s="19"/>
      <c r="G666" s="20"/>
      <c r="H666" s="21"/>
    </row>
    <row r="667" spans="1:8" ht="16.5" customHeight="1" x14ac:dyDescent="0.45">
      <c r="A667" s="16"/>
      <c r="B667" s="51"/>
      <c r="C667" s="17"/>
      <c r="D667" s="17"/>
      <c r="E667" s="18"/>
      <c r="F667" s="19"/>
      <c r="G667" s="20"/>
      <c r="H667" s="21"/>
    </row>
    <row r="668" spans="1:8" ht="16.5" customHeight="1" x14ac:dyDescent="0.45">
      <c r="A668" s="16"/>
      <c r="B668" s="51"/>
      <c r="C668" s="17"/>
      <c r="D668" s="17"/>
      <c r="E668" s="18"/>
      <c r="F668" s="19"/>
      <c r="G668" s="20"/>
      <c r="H668" s="21"/>
    </row>
    <row r="669" spans="1:8" ht="16.5" customHeight="1" x14ac:dyDescent="0.45">
      <c r="A669" s="16"/>
      <c r="B669" s="51"/>
      <c r="C669" s="17"/>
      <c r="D669" s="17"/>
      <c r="E669" s="18"/>
      <c r="F669" s="19"/>
      <c r="G669" s="20"/>
      <c r="H669" s="21"/>
    </row>
    <row r="670" spans="1:8" ht="16.5" customHeight="1" x14ac:dyDescent="0.45">
      <c r="A670" s="16"/>
      <c r="B670" s="51"/>
      <c r="C670" s="17"/>
      <c r="D670" s="17"/>
      <c r="E670" s="18"/>
      <c r="F670" s="19"/>
      <c r="G670" s="20"/>
      <c r="H670" s="21"/>
    </row>
    <row r="671" spans="1:8" ht="16.5" customHeight="1" x14ac:dyDescent="0.45">
      <c r="A671" s="16"/>
      <c r="B671" s="51"/>
      <c r="C671" s="17"/>
      <c r="D671" s="17"/>
      <c r="E671" s="18"/>
      <c r="F671" s="19"/>
      <c r="G671" s="20"/>
      <c r="H671" s="21"/>
    </row>
    <row r="672" spans="1:8" ht="16.5" customHeight="1" x14ac:dyDescent="0.45">
      <c r="A672" s="16"/>
      <c r="B672" s="51"/>
      <c r="C672" s="17"/>
      <c r="D672" s="17"/>
      <c r="E672" s="18"/>
      <c r="F672" s="19"/>
      <c r="G672" s="20"/>
      <c r="H672" s="21"/>
    </row>
    <row r="673" spans="1:8" ht="16.5" customHeight="1" x14ac:dyDescent="0.45">
      <c r="A673" s="16"/>
      <c r="B673" s="51"/>
      <c r="C673" s="17"/>
      <c r="D673" s="17"/>
      <c r="E673" s="18"/>
      <c r="F673" s="19"/>
      <c r="G673" s="20"/>
      <c r="H673" s="21"/>
    </row>
    <row r="674" spans="1:8" ht="15" customHeight="1" x14ac:dyDescent="0.45">
      <c r="A674" s="16"/>
      <c r="B674" s="51"/>
      <c r="C674" s="17"/>
      <c r="D674" s="17"/>
      <c r="E674" s="18"/>
      <c r="F674" s="19"/>
      <c r="G674" s="20"/>
      <c r="H674" s="21"/>
    </row>
    <row r="675" spans="1:8" ht="15" customHeight="1" x14ac:dyDescent="0.45">
      <c r="A675" s="22"/>
      <c r="B675" s="52"/>
      <c r="C675" s="23"/>
      <c r="D675" s="23"/>
      <c r="E675" s="24"/>
      <c r="F675" s="24"/>
      <c r="G675" s="22"/>
    </row>
    <row r="676" spans="1:8" ht="27" customHeight="1" x14ac:dyDescent="0.45">
      <c r="A676" s="22"/>
      <c r="B676" s="52"/>
      <c r="C676" s="23"/>
      <c r="D676" s="23"/>
      <c r="E676" s="24"/>
      <c r="F676" s="24"/>
      <c r="G676" s="22"/>
    </row>
    <row r="677" spans="1:8" ht="27" customHeight="1" x14ac:dyDescent="0.45">
      <c r="A677" s="22"/>
      <c r="B677" s="52"/>
      <c r="C677" s="23"/>
      <c r="D677" s="23"/>
      <c r="E677" s="24"/>
      <c r="F677" s="24"/>
      <c r="G677" s="22"/>
    </row>
    <row r="678" spans="1:8" ht="27" customHeight="1" x14ac:dyDescent="0.45">
      <c r="A678" s="22"/>
      <c r="B678" s="52"/>
      <c r="C678" s="23"/>
      <c r="D678" s="23"/>
      <c r="E678" s="24"/>
      <c r="F678" s="24"/>
      <c r="G678" s="22"/>
    </row>
    <row r="679" spans="1:8" ht="27" customHeight="1" x14ac:dyDescent="0.45">
      <c r="A679" s="22"/>
      <c r="B679" s="52"/>
      <c r="C679" s="23"/>
      <c r="D679" s="23"/>
      <c r="E679" s="24"/>
      <c r="F679" s="24"/>
      <c r="G679" s="22"/>
    </row>
    <row r="680" spans="1:8" ht="27" customHeight="1" x14ac:dyDescent="0.45">
      <c r="A680" s="22"/>
      <c r="B680" s="52"/>
      <c r="C680" s="23"/>
      <c r="D680" s="23"/>
      <c r="E680" s="24"/>
      <c r="F680" s="24"/>
      <c r="G680" s="22"/>
    </row>
    <row r="681" spans="1:8" ht="27" customHeight="1" x14ac:dyDescent="0.45">
      <c r="A681" s="22"/>
      <c r="B681" s="52"/>
      <c r="C681" s="23"/>
      <c r="D681" s="23"/>
      <c r="E681" s="24"/>
      <c r="F681" s="24"/>
      <c r="G681" s="22"/>
    </row>
    <row r="682" spans="1:8" x14ac:dyDescent="0.45">
      <c r="A682" s="22"/>
      <c r="B682" s="52"/>
      <c r="C682" s="23"/>
      <c r="D682" s="23"/>
      <c r="E682" s="24"/>
      <c r="F682" s="24"/>
      <c r="G682" s="22"/>
    </row>
    <row r="683" spans="1:8" x14ac:dyDescent="0.45">
      <c r="A683" s="22"/>
      <c r="B683" s="52"/>
      <c r="C683" s="23"/>
      <c r="D683" s="23"/>
      <c r="E683" s="24"/>
      <c r="F683" s="24"/>
      <c r="G683" s="22"/>
    </row>
    <row r="684" spans="1:8" x14ac:dyDescent="0.45">
      <c r="A684" s="22"/>
      <c r="B684" s="52"/>
      <c r="C684" s="23"/>
      <c r="D684" s="23"/>
      <c r="E684" s="24"/>
      <c r="F684" s="24"/>
      <c r="G684" s="22"/>
    </row>
    <row r="685" spans="1:8" ht="27" customHeight="1" x14ac:dyDescent="0.45">
      <c r="A685" s="22"/>
      <c r="B685" s="52"/>
      <c r="C685" s="23"/>
      <c r="D685" s="23"/>
      <c r="E685" s="24"/>
      <c r="F685" s="24"/>
      <c r="G685" s="22"/>
    </row>
    <row r="686" spans="1:8" ht="27" customHeight="1" x14ac:dyDescent="0.45">
      <c r="A686" s="22"/>
      <c r="B686" s="52"/>
      <c r="C686" s="23"/>
      <c r="D686" s="23"/>
      <c r="E686" s="24"/>
      <c r="F686" s="24"/>
      <c r="G686" s="22"/>
    </row>
    <row r="687" spans="1:8" x14ac:dyDescent="0.45">
      <c r="A687" s="22"/>
      <c r="B687" s="52"/>
      <c r="C687" s="23"/>
      <c r="D687" s="23"/>
      <c r="E687" s="24"/>
      <c r="F687" s="24"/>
      <c r="G687" s="22"/>
    </row>
    <row r="688" spans="1:8" ht="27" customHeight="1" x14ac:dyDescent="0.45">
      <c r="A688" s="22"/>
      <c r="B688" s="52"/>
      <c r="C688" s="23"/>
      <c r="D688" s="23"/>
      <c r="E688" s="24"/>
      <c r="F688" s="24"/>
      <c r="G688" s="22"/>
    </row>
    <row r="689" spans="1:7" x14ac:dyDescent="0.45">
      <c r="A689" s="22"/>
      <c r="B689" s="52"/>
      <c r="C689" s="23"/>
      <c r="D689" s="23"/>
      <c r="E689" s="24"/>
      <c r="F689" s="24"/>
      <c r="G689" s="22"/>
    </row>
    <row r="690" spans="1:7" x14ac:dyDescent="0.45">
      <c r="A690" s="22"/>
      <c r="B690" s="52"/>
      <c r="C690" s="23"/>
      <c r="D690" s="23"/>
      <c r="E690" s="24"/>
      <c r="F690" s="24"/>
      <c r="G690" s="22"/>
    </row>
    <row r="691" spans="1:7" x14ac:dyDescent="0.45">
      <c r="A691" s="22"/>
      <c r="B691" s="52"/>
      <c r="C691" s="23"/>
      <c r="D691" s="23"/>
      <c r="E691" s="24"/>
      <c r="F691" s="24"/>
      <c r="G691" s="22"/>
    </row>
    <row r="692" spans="1:7" x14ac:dyDescent="0.45">
      <c r="A692" s="22"/>
      <c r="B692" s="52"/>
      <c r="C692" s="23"/>
      <c r="D692" s="23"/>
      <c r="E692" s="24"/>
      <c r="F692" s="24"/>
      <c r="G692" s="22"/>
    </row>
    <row r="693" spans="1:7" x14ac:dyDescent="0.45">
      <c r="A693" s="22"/>
      <c r="B693" s="52"/>
      <c r="C693" s="23"/>
      <c r="D693" s="23"/>
      <c r="E693" s="24"/>
      <c r="F693" s="24"/>
      <c r="G693" s="22"/>
    </row>
    <row r="694" spans="1:7" x14ac:dyDescent="0.45">
      <c r="A694" s="22"/>
      <c r="B694" s="52"/>
      <c r="C694" s="23"/>
      <c r="D694" s="23"/>
      <c r="E694" s="24"/>
      <c r="F694" s="24"/>
      <c r="G694" s="22"/>
    </row>
    <row r="695" spans="1:7" ht="27" customHeight="1" x14ac:dyDescent="0.45">
      <c r="A695" s="22"/>
      <c r="B695" s="52"/>
      <c r="C695" s="23"/>
      <c r="D695" s="23"/>
      <c r="E695" s="24"/>
      <c r="F695" s="24"/>
      <c r="G695" s="22"/>
    </row>
    <row r="696" spans="1:7" ht="39.75" customHeight="1" x14ac:dyDescent="0.45">
      <c r="A696" s="22"/>
      <c r="B696" s="52"/>
      <c r="C696" s="23"/>
      <c r="D696" s="23"/>
      <c r="E696" s="24"/>
      <c r="F696" s="24"/>
      <c r="G696" s="22"/>
    </row>
    <row r="697" spans="1:7" ht="27" customHeight="1" x14ac:dyDescent="0.45">
      <c r="A697" s="22"/>
      <c r="B697" s="52"/>
      <c r="C697" s="23"/>
      <c r="D697" s="23"/>
      <c r="E697" s="24"/>
      <c r="F697" s="24"/>
      <c r="G697" s="22"/>
    </row>
    <row r="698" spans="1:7" x14ac:dyDescent="0.45">
      <c r="A698" s="22"/>
      <c r="B698" s="52"/>
      <c r="C698" s="23"/>
      <c r="D698" s="23"/>
      <c r="E698" s="24"/>
      <c r="F698" s="24"/>
      <c r="G698" s="22"/>
    </row>
    <row r="699" spans="1:7" ht="27" customHeight="1" x14ac:dyDescent="0.45"/>
    <row r="702" spans="1:7" ht="39.75" customHeight="1" x14ac:dyDescent="0.45"/>
    <row r="704" spans="1:7" ht="27" customHeight="1" x14ac:dyDescent="0.45"/>
    <row r="707" ht="27" customHeight="1" x14ac:dyDescent="0.45"/>
    <row r="708" ht="39.75" customHeight="1" x14ac:dyDescent="0.45"/>
    <row r="709" ht="27" customHeight="1" x14ac:dyDescent="0.45"/>
    <row r="710" ht="27" customHeight="1" x14ac:dyDescent="0.45"/>
    <row r="711" ht="39.75" customHeight="1" x14ac:dyDescent="0.45"/>
    <row r="712" ht="27" customHeight="1" x14ac:dyDescent="0.45"/>
    <row r="715" ht="39.75" customHeight="1" x14ac:dyDescent="0.45"/>
    <row r="716" ht="27" customHeight="1" x14ac:dyDescent="0.45"/>
    <row r="718" ht="27" customHeight="1" x14ac:dyDescent="0.45"/>
    <row r="721" ht="27" customHeight="1" x14ac:dyDescent="0.45"/>
    <row r="723" ht="39.75" customHeight="1" x14ac:dyDescent="0.45"/>
    <row r="724" ht="27" customHeight="1" x14ac:dyDescent="0.45"/>
    <row r="725" ht="27" customHeight="1" x14ac:dyDescent="0.45"/>
    <row r="729" ht="27" customHeight="1" x14ac:dyDescent="0.45"/>
    <row r="736" ht="27" customHeight="1" x14ac:dyDescent="0.45"/>
    <row r="737" ht="27" customHeight="1" x14ac:dyDescent="0.45"/>
    <row r="738" ht="52.5" customHeight="1" x14ac:dyDescent="0.45"/>
    <row r="740" ht="27" customHeight="1" x14ac:dyDescent="0.45"/>
    <row r="742" ht="39.75" customHeight="1" x14ac:dyDescent="0.45"/>
    <row r="743" ht="39.75" customHeight="1" x14ac:dyDescent="0.45"/>
    <row r="744" ht="27" customHeight="1" x14ac:dyDescent="0.45"/>
    <row r="745" ht="39.75" customHeight="1" x14ac:dyDescent="0.45"/>
    <row r="746" ht="27" customHeight="1" x14ac:dyDescent="0.45"/>
    <row r="747" ht="27" customHeight="1" x14ac:dyDescent="0.45"/>
    <row r="748" ht="27" customHeight="1" x14ac:dyDescent="0.45"/>
    <row r="751" ht="27" customHeight="1" x14ac:dyDescent="0.45"/>
    <row r="756" ht="27" customHeight="1" x14ac:dyDescent="0.45"/>
    <row r="757" ht="39.75" customHeight="1" x14ac:dyDescent="0.45"/>
    <row r="759" ht="39.75" customHeight="1" x14ac:dyDescent="0.45"/>
    <row r="761" ht="39.75" customHeight="1" x14ac:dyDescent="0.45"/>
    <row r="762" ht="39.75" customHeight="1" x14ac:dyDescent="0.45"/>
    <row r="763" ht="27" customHeight="1" x14ac:dyDescent="0.45"/>
    <row r="765" ht="39.75" customHeight="1" x14ac:dyDescent="0.45"/>
    <row r="768" ht="27" customHeight="1" x14ac:dyDescent="0.45"/>
    <row r="769" ht="27" customHeight="1" x14ac:dyDescent="0.45"/>
    <row r="770" ht="39.75" customHeight="1" x14ac:dyDescent="0.45"/>
    <row r="771" ht="39.75" customHeight="1" x14ac:dyDescent="0.45"/>
    <row r="772" ht="52.5" customHeight="1" x14ac:dyDescent="0.45"/>
    <row r="773" ht="27" customHeight="1" x14ac:dyDescent="0.45"/>
    <row r="780" ht="39.75" customHeight="1" x14ac:dyDescent="0.45"/>
    <row r="781" ht="27" customHeight="1" x14ac:dyDescent="0.45"/>
    <row r="783" ht="27" customHeight="1" x14ac:dyDescent="0.45"/>
    <row r="784" ht="39.75" customHeight="1" x14ac:dyDescent="0.45"/>
    <row r="785" ht="39.75" customHeight="1" x14ac:dyDescent="0.45"/>
    <row r="786" ht="27" customHeight="1" x14ac:dyDescent="0.45"/>
    <row r="792" ht="39.75" customHeight="1" x14ac:dyDescent="0.45"/>
    <row r="795" ht="39.75" customHeight="1" x14ac:dyDescent="0.45"/>
    <row r="796" ht="39.75" customHeight="1" x14ac:dyDescent="0.45"/>
    <row r="797" ht="39.75" customHeight="1" x14ac:dyDescent="0.45"/>
    <row r="798" ht="27" customHeight="1" x14ac:dyDescent="0.45"/>
    <row r="799" ht="27" customHeight="1" x14ac:dyDescent="0.45"/>
    <row r="800" ht="27" customHeight="1" x14ac:dyDescent="0.45"/>
    <row r="801" ht="27" customHeight="1" x14ac:dyDescent="0.45"/>
    <row r="802" ht="39.75" customHeight="1" x14ac:dyDescent="0.45"/>
    <row r="803" ht="39.75" customHeight="1" x14ac:dyDescent="0.45"/>
    <row r="804" ht="27" customHeight="1" x14ac:dyDescent="0.45"/>
    <row r="806" ht="27" customHeight="1" x14ac:dyDescent="0.45"/>
    <row r="807" ht="27" customHeight="1" x14ac:dyDescent="0.45"/>
    <row r="809" ht="27" customHeight="1" x14ac:dyDescent="0.45"/>
    <row r="811" ht="27" customHeight="1" x14ac:dyDescent="0.45"/>
    <row r="813" ht="27" customHeight="1" x14ac:dyDescent="0.45"/>
    <row r="814" ht="27" customHeight="1" x14ac:dyDescent="0.45"/>
    <row r="815" ht="27" customHeight="1" x14ac:dyDescent="0.45"/>
    <row r="816" ht="27" customHeight="1" x14ac:dyDescent="0.45"/>
    <row r="817" ht="27" customHeight="1" x14ac:dyDescent="0.45"/>
    <row r="818" ht="27" customHeight="1" x14ac:dyDescent="0.45"/>
    <row r="819" ht="39.75" customHeight="1" x14ac:dyDescent="0.45"/>
    <row r="820" ht="39.75" customHeight="1" x14ac:dyDescent="0.45"/>
    <row r="821" ht="39.75" customHeight="1" x14ac:dyDescent="0.45"/>
    <row r="822" ht="27" customHeight="1" x14ac:dyDescent="0.45"/>
    <row r="823" ht="27" customHeight="1" x14ac:dyDescent="0.45"/>
    <row r="824" ht="27" customHeight="1" x14ac:dyDescent="0.45"/>
    <row r="829" ht="27" customHeight="1" x14ac:dyDescent="0.45"/>
    <row r="831" ht="39.75" customHeight="1" x14ac:dyDescent="0.45"/>
    <row r="832" ht="27" customHeight="1" x14ac:dyDescent="0.45"/>
    <row r="835" ht="39.75" customHeight="1" x14ac:dyDescent="0.45"/>
    <row r="836" ht="27" customHeight="1" x14ac:dyDescent="0.45"/>
    <row r="837" ht="52.5" customHeight="1" x14ac:dyDescent="0.45"/>
    <row r="838" ht="52.5" customHeight="1" x14ac:dyDescent="0.45"/>
    <row r="839" ht="39.75" customHeight="1" x14ac:dyDescent="0.45"/>
    <row r="840" ht="39.75" customHeight="1" x14ac:dyDescent="0.45"/>
    <row r="842" ht="27" customHeight="1" x14ac:dyDescent="0.45"/>
    <row r="846" ht="27" customHeight="1" x14ac:dyDescent="0.45"/>
    <row r="848" ht="27" customHeight="1" x14ac:dyDescent="0.45"/>
    <row r="850" ht="27" customHeight="1" x14ac:dyDescent="0.45"/>
    <row r="853" ht="39.75" customHeight="1" x14ac:dyDescent="0.45"/>
    <row r="854" ht="27" customHeight="1" x14ac:dyDescent="0.45"/>
    <row r="855" ht="27" customHeight="1" x14ac:dyDescent="0.45"/>
    <row r="856" ht="27" customHeight="1" x14ac:dyDescent="0.45"/>
    <row r="858" ht="39.75" customHeight="1" x14ac:dyDescent="0.45"/>
    <row r="859" ht="27" customHeight="1" x14ac:dyDescent="0.45"/>
    <row r="860" ht="27" customHeight="1" x14ac:dyDescent="0.45"/>
    <row r="861" ht="39.75" customHeight="1" x14ac:dyDescent="0.45"/>
    <row r="863" ht="39.75" customHeight="1" x14ac:dyDescent="0.45"/>
    <row r="865" ht="27" customHeight="1" x14ac:dyDescent="0.45"/>
    <row r="866" ht="27" customHeight="1" x14ac:dyDescent="0.45"/>
    <row r="868" ht="39.75" customHeight="1" x14ac:dyDescent="0.45"/>
    <row r="869" ht="39.75" customHeight="1" x14ac:dyDescent="0.45"/>
    <row r="870" ht="27" customHeight="1" x14ac:dyDescent="0.45"/>
    <row r="871" ht="39.75" customHeight="1" x14ac:dyDescent="0.45"/>
    <row r="872" ht="39.75" customHeight="1" x14ac:dyDescent="0.45"/>
    <row r="873" ht="27" customHeight="1" x14ac:dyDescent="0.45"/>
    <row r="874" ht="39.75" customHeight="1" x14ac:dyDescent="0.45"/>
    <row r="878" ht="27" customHeight="1" x14ac:dyDescent="0.45"/>
    <row r="879" ht="27" customHeight="1" x14ac:dyDescent="0.45"/>
    <row r="881" ht="39.75" customHeight="1" x14ac:dyDescent="0.45"/>
    <row r="883" ht="27" customHeight="1" x14ac:dyDescent="0.45"/>
    <row r="884" ht="27" customHeight="1" x14ac:dyDescent="0.45"/>
    <row r="887" ht="27" customHeight="1" x14ac:dyDescent="0.45"/>
    <row r="888" ht="27" customHeight="1" x14ac:dyDescent="0.45"/>
    <row r="890" ht="27" customHeight="1" x14ac:dyDescent="0.45"/>
    <row r="891" ht="27" customHeight="1" x14ac:dyDescent="0.45"/>
    <row r="893" ht="27" customHeight="1" x14ac:dyDescent="0.45"/>
    <row r="894" ht="27" customHeight="1" x14ac:dyDescent="0.45"/>
    <row r="895" ht="27" customHeight="1" x14ac:dyDescent="0.45"/>
    <row r="896" ht="39.75" customHeight="1" x14ac:dyDescent="0.45"/>
    <row r="897" ht="39.75" customHeight="1" x14ac:dyDescent="0.45"/>
    <row r="901" ht="39.75" customHeight="1" x14ac:dyDescent="0.45"/>
    <row r="902" ht="27" customHeight="1" x14ac:dyDescent="0.45"/>
    <row r="907" ht="27" customHeight="1" x14ac:dyDescent="0.45"/>
    <row r="908" ht="27" customHeight="1" x14ac:dyDescent="0.45"/>
    <row r="910" ht="27" customHeight="1" x14ac:dyDescent="0.45"/>
    <row r="911" ht="27" customHeight="1" x14ac:dyDescent="0.45"/>
    <row r="914" ht="27" customHeight="1" x14ac:dyDescent="0.45"/>
    <row r="916" ht="27" customHeight="1" x14ac:dyDescent="0.45"/>
    <row r="918" ht="27" customHeight="1" x14ac:dyDescent="0.45"/>
    <row r="920" ht="27" customHeight="1" x14ac:dyDescent="0.45"/>
    <row r="921" ht="27" customHeight="1" x14ac:dyDescent="0.45"/>
    <row r="922" ht="27" customHeight="1" x14ac:dyDescent="0.45"/>
    <row r="923" ht="27" customHeight="1" x14ac:dyDescent="0.45"/>
    <row r="924" ht="27" customHeight="1" x14ac:dyDescent="0.45"/>
    <row r="926" ht="27" customHeight="1" x14ac:dyDescent="0.45"/>
    <row r="927" ht="39.75" customHeight="1" x14ac:dyDescent="0.45"/>
    <row r="928" ht="27" customHeight="1" x14ac:dyDescent="0.45"/>
    <row r="930" ht="27" customHeight="1" x14ac:dyDescent="0.45"/>
    <row r="931" ht="27" customHeight="1" x14ac:dyDescent="0.45"/>
    <row r="932" ht="27" customHeight="1" x14ac:dyDescent="0.45"/>
    <row r="933" ht="27" customHeight="1" x14ac:dyDescent="0.45"/>
    <row r="937" ht="39.75" customHeight="1" x14ac:dyDescent="0.45"/>
    <row r="938" ht="27" customHeight="1" x14ac:dyDescent="0.45"/>
    <row r="940" ht="27" customHeight="1" x14ac:dyDescent="0.45"/>
    <row r="945" ht="27" customHeight="1" x14ac:dyDescent="0.45"/>
    <row r="947" ht="39.75" customHeight="1" x14ac:dyDescent="0.45"/>
    <row r="949" ht="27" customHeight="1" x14ac:dyDescent="0.45"/>
    <row r="952" ht="27" customHeight="1" x14ac:dyDescent="0.45"/>
    <row r="953" ht="52.5" customHeight="1" x14ac:dyDescent="0.45"/>
    <row r="954" ht="52.5" customHeight="1" x14ac:dyDescent="0.45"/>
    <row r="955" ht="27" customHeight="1" x14ac:dyDescent="0.45"/>
    <row r="956" ht="52.5" customHeight="1" x14ac:dyDescent="0.45"/>
    <row r="959" ht="39.75" customHeight="1" x14ac:dyDescent="0.45"/>
    <row r="960" ht="27" customHeight="1" x14ac:dyDescent="0.45"/>
    <row r="961" ht="52.5" customHeight="1" x14ac:dyDescent="0.45"/>
    <row r="963" ht="39.75" customHeight="1" x14ac:dyDescent="0.45"/>
    <row r="965" ht="27" customHeight="1" x14ac:dyDescent="0.45"/>
    <row r="966" ht="27" customHeight="1" x14ac:dyDescent="0.45"/>
    <row r="967" ht="52.5" customHeight="1" x14ac:dyDescent="0.45"/>
    <row r="968" ht="39.75" customHeight="1" x14ac:dyDescent="0.45"/>
    <row r="969" ht="52.5" customHeight="1" x14ac:dyDescent="0.45"/>
    <row r="970" ht="52.5" customHeight="1" x14ac:dyDescent="0.45"/>
    <row r="971" ht="39.75" customHeight="1" x14ac:dyDescent="0.45"/>
    <row r="972" ht="39.75" customHeight="1" x14ac:dyDescent="0.45"/>
    <row r="973" ht="39.75" customHeight="1" x14ac:dyDescent="0.45"/>
    <row r="974" ht="27" customHeight="1" x14ac:dyDescent="0.45"/>
    <row r="978" ht="27" customHeight="1" x14ac:dyDescent="0.45"/>
    <row r="980" ht="39.75" customHeight="1" x14ac:dyDescent="0.45"/>
    <row r="981" ht="39.75" customHeight="1" x14ac:dyDescent="0.45"/>
    <row r="982" ht="27" customHeight="1" x14ac:dyDescent="0.45"/>
    <row r="983" ht="27" customHeight="1" x14ac:dyDescent="0.45"/>
    <row r="985" ht="39.75" customHeight="1" x14ac:dyDescent="0.45"/>
    <row r="986" ht="27" customHeight="1" x14ac:dyDescent="0.45"/>
    <row r="987" ht="52.5" customHeight="1" x14ac:dyDescent="0.45"/>
    <row r="994" ht="27" customHeight="1" x14ac:dyDescent="0.45"/>
    <row r="996" ht="52.5" customHeight="1" x14ac:dyDescent="0.45"/>
    <row r="997" ht="52.5" customHeight="1" x14ac:dyDescent="0.45"/>
    <row r="998" ht="52.5" customHeight="1" x14ac:dyDescent="0.45"/>
    <row r="999" ht="27" customHeight="1" x14ac:dyDescent="0.45"/>
    <row r="1000" ht="52.5" customHeight="1" x14ac:dyDescent="0.45"/>
    <row r="1001" ht="52.5" customHeight="1" x14ac:dyDescent="0.45"/>
    <row r="1002" ht="39.75" customHeight="1" x14ac:dyDescent="0.45"/>
    <row r="1003" ht="27" customHeight="1" x14ac:dyDescent="0.45"/>
    <row r="1004" ht="27" customHeight="1" x14ac:dyDescent="0.45"/>
    <row r="1005" ht="39.75" customHeight="1" x14ac:dyDescent="0.45"/>
    <row r="1006" ht="39.75" customHeight="1" x14ac:dyDescent="0.45"/>
    <row r="1007" ht="39.75" customHeight="1" x14ac:dyDescent="0.45"/>
    <row r="1008" ht="39.75" customHeight="1" x14ac:dyDescent="0.45"/>
    <row r="1009" ht="27" customHeight="1" x14ac:dyDescent="0.45"/>
    <row r="1011" ht="39.75" customHeight="1" x14ac:dyDescent="0.45"/>
    <row r="1012" ht="27" customHeight="1" x14ac:dyDescent="0.45"/>
    <row r="1017" ht="39.75" customHeight="1" x14ac:dyDescent="0.45"/>
    <row r="1020" ht="27" customHeight="1" x14ac:dyDescent="0.45"/>
    <row r="1025" ht="39.75" customHeight="1" x14ac:dyDescent="0.45"/>
    <row r="1026" ht="39.75" customHeight="1" x14ac:dyDescent="0.45"/>
    <row r="1027" ht="39.75" customHeight="1" x14ac:dyDescent="0.45"/>
    <row r="1029" ht="27" customHeight="1" x14ac:dyDescent="0.45"/>
    <row r="1036" ht="27" customHeight="1" x14ac:dyDescent="0.45"/>
    <row r="1037" ht="52.5" customHeight="1" x14ac:dyDescent="0.45"/>
    <row r="1041" ht="27" customHeight="1" x14ac:dyDescent="0.45"/>
    <row r="1042" ht="27" customHeight="1" x14ac:dyDescent="0.45"/>
    <row r="1045" ht="27" customHeight="1" x14ac:dyDescent="0.45"/>
    <row r="1047" ht="27" customHeight="1" x14ac:dyDescent="0.45"/>
    <row r="1049" ht="27" customHeight="1" x14ac:dyDescent="0.45"/>
    <row r="1052" ht="27" customHeight="1" x14ac:dyDescent="0.45"/>
    <row r="1054" ht="52.5" customHeight="1" x14ac:dyDescent="0.45"/>
    <row r="1056" ht="39.75" customHeight="1" x14ac:dyDescent="0.45"/>
    <row r="1057" ht="27" customHeight="1" x14ac:dyDescent="0.45"/>
    <row r="1058" ht="27" customHeight="1" x14ac:dyDescent="0.45"/>
    <row r="1063" ht="27" customHeight="1" x14ac:dyDescent="0.45"/>
    <row r="1065" ht="27" customHeight="1" x14ac:dyDescent="0.45"/>
    <row r="1066" ht="27" customHeight="1" x14ac:dyDescent="0.45"/>
    <row r="1069" ht="27" customHeight="1" x14ac:dyDescent="0.45"/>
    <row r="1073" ht="39.75" customHeight="1" x14ac:dyDescent="0.45"/>
    <row r="1074" ht="39.75" customHeight="1" x14ac:dyDescent="0.45"/>
    <row r="1077" ht="27" customHeight="1" x14ac:dyDescent="0.45"/>
    <row r="1078" ht="27" customHeight="1" x14ac:dyDescent="0.45"/>
    <row r="1079" ht="27" customHeight="1" x14ac:dyDescent="0.45"/>
    <row r="1080" ht="27" customHeight="1" x14ac:dyDescent="0.45"/>
    <row r="1081" ht="27" customHeight="1" x14ac:dyDescent="0.45"/>
    <row r="1083" ht="27" customHeight="1" x14ac:dyDescent="0.45"/>
    <row r="1088" ht="39.75" customHeight="1" x14ac:dyDescent="0.45"/>
    <row r="1094" ht="27" customHeight="1" x14ac:dyDescent="0.45"/>
    <row r="1096" ht="52.5" customHeight="1" x14ac:dyDescent="0.45"/>
    <row r="1097" ht="27" customHeight="1" x14ac:dyDescent="0.45"/>
    <row r="1101" ht="27" customHeight="1" x14ac:dyDescent="0.45"/>
    <row r="1102" ht="27" customHeight="1" x14ac:dyDescent="0.45"/>
    <row r="1104" ht="27" customHeight="1" x14ac:dyDescent="0.45"/>
    <row r="1105" ht="52.5" customHeight="1" x14ac:dyDescent="0.45"/>
    <row r="1106" ht="27" customHeight="1" x14ac:dyDescent="0.45"/>
    <row r="1109" ht="39.75" customHeight="1" x14ac:dyDescent="0.45"/>
    <row r="1113" ht="27" customHeight="1" x14ac:dyDescent="0.45"/>
    <row r="1115" ht="27" customHeight="1" x14ac:dyDescent="0.45"/>
    <row r="1116" ht="27" customHeight="1" x14ac:dyDescent="0.45"/>
    <row r="1118" ht="27" customHeight="1" x14ac:dyDescent="0.45"/>
    <row r="1129" ht="27" customHeight="1" x14ac:dyDescent="0.45"/>
    <row r="1131" ht="27" customHeight="1" x14ac:dyDescent="0.45"/>
    <row r="1137" ht="39.75" customHeight="1" x14ac:dyDescent="0.45"/>
    <row r="1140" ht="39.75" customHeight="1" x14ac:dyDescent="0.45"/>
    <row r="1141" ht="39.75" customHeight="1" x14ac:dyDescent="0.45"/>
    <row r="1142" ht="27" customHeight="1" x14ac:dyDescent="0.45"/>
    <row r="1150" ht="52.5" customHeight="1" x14ac:dyDescent="0.45"/>
    <row r="1151" ht="27" customHeight="1" x14ac:dyDescent="0.45"/>
    <row r="1152" ht="27" customHeight="1" x14ac:dyDescent="0.45"/>
    <row r="1153" ht="39.75" customHeight="1" x14ac:dyDescent="0.45"/>
    <row r="1154" ht="27" customHeight="1" x14ac:dyDescent="0.45"/>
    <row r="1163" ht="39.75" customHeight="1" x14ac:dyDescent="0.45"/>
    <row r="1164" ht="39.75" customHeight="1" x14ac:dyDescent="0.45"/>
    <row r="1165" ht="39.75" customHeight="1" x14ac:dyDescent="0.45"/>
    <row r="1166" ht="27" customHeight="1" x14ac:dyDescent="0.45"/>
    <row r="1169" ht="39.75" customHeight="1" x14ac:dyDescent="0.45"/>
    <row r="1174" ht="27" customHeight="1" x14ac:dyDescent="0.45"/>
    <row r="1175" ht="27" customHeight="1" x14ac:dyDescent="0.45"/>
    <row r="1176" ht="27" customHeight="1" x14ac:dyDescent="0.45"/>
    <row r="1177" ht="27" customHeight="1" x14ac:dyDescent="0.45"/>
    <row r="1182" ht="27" customHeight="1" x14ac:dyDescent="0.45"/>
    <row r="1184" ht="27" customHeight="1" x14ac:dyDescent="0.45"/>
    <row r="1185" ht="27" customHeight="1" x14ac:dyDescent="0.45"/>
    <row r="1187" ht="39.75" customHeight="1" x14ac:dyDescent="0.45"/>
    <row r="1192" ht="27" customHeight="1" x14ac:dyDescent="0.45"/>
    <row r="1199" ht="27" customHeight="1" x14ac:dyDescent="0.45"/>
    <row r="1201" ht="27" customHeight="1" x14ac:dyDescent="0.45"/>
    <row r="1206" ht="27" customHeight="1" x14ac:dyDescent="0.45"/>
    <row r="1209" ht="27" customHeight="1" x14ac:dyDescent="0.45"/>
    <row r="1211" ht="39.75" customHeight="1" x14ac:dyDescent="0.45"/>
    <row r="1212" ht="27" customHeight="1" x14ac:dyDescent="0.45"/>
    <row r="1213" ht="39.75" customHeight="1" x14ac:dyDescent="0.45"/>
    <row r="1214" ht="39.75" customHeight="1" x14ac:dyDescent="0.45"/>
    <row r="1215" ht="27" customHeight="1" x14ac:dyDescent="0.45"/>
    <row r="1219" ht="39.75" customHeight="1" x14ac:dyDescent="0.45"/>
    <row r="1221" ht="27" customHeight="1" x14ac:dyDescent="0.45"/>
    <row r="1222" ht="27" customHeight="1" x14ac:dyDescent="0.45"/>
    <row r="1223" ht="27" customHeight="1" x14ac:dyDescent="0.45"/>
    <row r="1224" ht="27" customHeight="1" x14ac:dyDescent="0.45"/>
    <row r="1226" ht="27" customHeight="1" x14ac:dyDescent="0.45"/>
    <row r="1229" ht="27" customHeight="1" x14ac:dyDescent="0.45"/>
    <row r="1232" ht="27" customHeight="1" x14ac:dyDescent="0.45"/>
    <row r="1234" ht="39.75" customHeight="1" x14ac:dyDescent="0.45"/>
    <row r="1241" ht="27" customHeight="1" x14ac:dyDescent="0.45"/>
    <row r="1243" ht="39.75" customHeight="1" x14ac:dyDescent="0.45"/>
    <row r="1246" ht="27" customHeight="1" x14ac:dyDescent="0.45"/>
    <row r="1248" ht="27" customHeight="1" x14ac:dyDescent="0.45"/>
    <row r="1249" ht="27" customHeight="1" x14ac:dyDescent="0.45"/>
    <row r="1250" ht="39.75" customHeight="1" x14ac:dyDescent="0.45"/>
    <row r="1256" ht="27" customHeight="1" x14ac:dyDescent="0.45"/>
    <row r="1265" ht="27" customHeight="1" x14ac:dyDescent="0.45"/>
    <row r="1267" ht="27" customHeight="1" x14ac:dyDescent="0.45"/>
    <row r="1268" ht="39.75" customHeight="1" x14ac:dyDescent="0.45"/>
    <row r="1269" ht="39.75" customHeight="1" x14ac:dyDescent="0.45"/>
    <row r="1270" ht="39.75" customHeight="1" x14ac:dyDescent="0.45"/>
    <row r="1276" ht="65.25" customHeight="1" x14ac:dyDescent="0.45"/>
    <row r="1277" ht="27" customHeight="1" x14ac:dyDescent="0.45"/>
    <row r="1280" ht="39.75" customHeight="1" x14ac:dyDescent="0.45"/>
    <row r="1282" ht="27" customHeight="1" x14ac:dyDescent="0.45"/>
    <row r="1283" ht="39.75" customHeight="1" x14ac:dyDescent="0.45"/>
    <row r="1284" ht="52.5" customHeight="1" x14ac:dyDescent="0.45"/>
    <row r="1285" ht="27" customHeight="1" x14ac:dyDescent="0.45"/>
    <row r="1286" ht="27" customHeight="1" x14ac:dyDescent="0.45"/>
    <row r="1287" ht="52.5" customHeight="1" x14ac:dyDescent="0.45"/>
    <row r="1289" ht="39.75" customHeight="1" x14ac:dyDescent="0.45"/>
    <row r="1290" ht="27" customHeight="1" x14ac:dyDescent="0.45"/>
    <row r="1291" ht="39.75" customHeight="1" x14ac:dyDescent="0.45"/>
    <row r="1292" ht="27" customHeight="1" x14ac:dyDescent="0.45"/>
    <row r="1294" ht="27" customHeight="1" x14ac:dyDescent="0.45"/>
    <row r="1295" ht="27" customHeight="1" x14ac:dyDescent="0.45"/>
    <row r="1296" ht="39.75" customHeight="1" x14ac:dyDescent="0.45"/>
    <row r="1298" ht="27" customHeight="1" x14ac:dyDescent="0.45"/>
    <row r="1300" ht="39.75" customHeight="1" x14ac:dyDescent="0.45"/>
    <row r="1301" ht="39.75" customHeight="1" x14ac:dyDescent="0.45"/>
    <row r="1302" ht="39.75" customHeight="1" x14ac:dyDescent="0.45"/>
    <row r="1303" ht="39.75" customHeight="1" x14ac:dyDescent="0.45"/>
    <row r="1304" ht="52.5" customHeight="1" x14ac:dyDescent="0.45"/>
    <row r="1305" ht="27" customHeight="1" x14ac:dyDescent="0.45"/>
    <row r="1306" ht="27" customHeight="1" x14ac:dyDescent="0.45"/>
    <row r="1307" ht="27" customHeight="1" x14ac:dyDescent="0.45"/>
    <row r="1308" ht="27" customHeight="1" x14ac:dyDescent="0.45"/>
    <row r="1309" ht="39.75" customHeight="1" x14ac:dyDescent="0.45"/>
    <row r="1310" ht="39.75" customHeight="1" x14ac:dyDescent="0.45"/>
    <row r="1312" ht="27" customHeight="1" x14ac:dyDescent="0.45"/>
    <row r="1313" ht="52.5" customHeight="1" x14ac:dyDescent="0.45"/>
    <row r="1314" ht="27" customHeight="1" x14ac:dyDescent="0.45"/>
    <row r="1315" ht="27" customHeight="1" x14ac:dyDescent="0.45"/>
    <row r="1317" ht="27" customHeight="1" x14ac:dyDescent="0.45"/>
    <row r="1318" ht="27" customHeight="1" x14ac:dyDescent="0.45"/>
    <row r="1319" ht="27" customHeight="1" x14ac:dyDescent="0.45"/>
    <row r="1320" ht="39.75" customHeight="1" x14ac:dyDescent="0.45"/>
    <row r="1321" ht="27" customHeight="1" x14ac:dyDescent="0.45"/>
    <row r="1322" ht="27" customHeight="1" x14ac:dyDescent="0.45"/>
    <row r="1323" ht="39.75" customHeight="1" x14ac:dyDescent="0.45"/>
    <row r="1324" ht="39.75" customHeight="1" x14ac:dyDescent="0.45"/>
    <row r="1325" ht="39.75" customHeight="1" x14ac:dyDescent="0.45"/>
    <row r="1328" ht="27" customHeight="1" x14ac:dyDescent="0.45"/>
    <row r="1329" ht="27" customHeight="1" x14ac:dyDescent="0.45"/>
    <row r="1330" ht="27" customHeight="1" x14ac:dyDescent="0.45"/>
    <row r="1332" ht="27" customHeight="1" x14ac:dyDescent="0.45"/>
    <row r="1333" ht="39.75" customHeight="1" x14ac:dyDescent="0.45"/>
    <row r="1334" ht="39.75" customHeight="1" x14ac:dyDescent="0.45"/>
    <row r="1335" ht="27" customHeight="1" x14ac:dyDescent="0.45"/>
    <row r="1336" ht="39.75" customHeight="1" x14ac:dyDescent="0.45"/>
    <row r="1337" ht="39.75" customHeight="1" x14ac:dyDescent="0.45"/>
    <row r="1338" ht="27" customHeight="1" x14ac:dyDescent="0.45"/>
    <row r="1339" ht="27" customHeight="1" x14ac:dyDescent="0.45"/>
    <row r="1340" ht="27" customHeight="1" x14ac:dyDescent="0.45"/>
    <row r="1341" ht="27" customHeight="1" x14ac:dyDescent="0.45"/>
    <row r="1342" ht="27" customHeight="1" x14ac:dyDescent="0.45"/>
    <row r="1343" ht="27" customHeight="1" x14ac:dyDescent="0.45"/>
    <row r="1344" ht="27" customHeight="1" x14ac:dyDescent="0.45"/>
    <row r="1345" ht="39.75" customHeight="1" x14ac:dyDescent="0.45"/>
    <row r="1346" ht="27" customHeight="1" x14ac:dyDescent="0.45"/>
    <row r="1348" ht="27" customHeight="1" x14ac:dyDescent="0.45"/>
    <row r="1349" ht="39.75" customHeight="1" x14ac:dyDescent="0.45"/>
    <row r="1351" ht="27" customHeight="1" x14ac:dyDescent="0.45"/>
    <row r="1354" ht="27" customHeight="1" x14ac:dyDescent="0.45"/>
    <row r="1355" ht="27" customHeight="1" x14ac:dyDescent="0.45"/>
    <row r="1357" ht="27" customHeight="1" x14ac:dyDescent="0.45"/>
    <row r="1358" ht="39.75" customHeight="1" x14ac:dyDescent="0.45"/>
    <row r="1360" ht="39.75" customHeight="1" x14ac:dyDescent="0.45"/>
    <row r="1361" ht="39.75" customHeight="1" x14ac:dyDescent="0.45"/>
    <row r="1363" ht="27" customHeight="1" x14ac:dyDescent="0.45"/>
    <row r="1364" ht="27" customHeight="1" x14ac:dyDescent="0.45"/>
    <row r="1366" ht="39.75" customHeight="1" x14ac:dyDescent="0.45"/>
    <row r="1367" ht="39.75" customHeight="1" x14ac:dyDescent="0.45"/>
    <row r="1368" ht="39.75" customHeight="1" x14ac:dyDescent="0.45"/>
    <row r="1369" ht="27" customHeight="1" x14ac:dyDescent="0.45"/>
    <row r="1370" ht="52.5" customHeight="1" x14ac:dyDescent="0.45"/>
    <row r="1371" ht="39.75" customHeight="1" x14ac:dyDescent="0.45"/>
    <row r="1372" ht="27" customHeight="1" x14ac:dyDescent="0.45"/>
    <row r="1373" ht="27" customHeight="1" x14ac:dyDescent="0.45"/>
    <row r="1374" ht="27" customHeight="1" x14ac:dyDescent="0.45"/>
    <row r="1376" ht="27" customHeight="1" x14ac:dyDescent="0.45"/>
    <row r="1377" ht="39.75" customHeight="1" x14ac:dyDescent="0.45"/>
    <row r="1378" ht="27" customHeight="1" x14ac:dyDescent="0.45"/>
    <row r="1380" ht="27" customHeight="1" x14ac:dyDescent="0.45"/>
    <row r="1381" ht="27" customHeight="1" x14ac:dyDescent="0.45"/>
    <row r="1383" ht="27" customHeight="1" x14ac:dyDescent="0.45"/>
    <row r="1384" ht="52.5" customHeight="1" x14ac:dyDescent="0.45"/>
    <row r="1385" ht="39.75" customHeight="1" x14ac:dyDescent="0.45"/>
    <row r="1386" ht="27" customHeight="1" x14ac:dyDescent="0.45"/>
    <row r="1388" ht="39.75" customHeight="1" x14ac:dyDescent="0.45"/>
    <row r="1389" ht="27" customHeight="1" x14ac:dyDescent="0.45"/>
    <row r="1390" ht="27" customHeight="1" x14ac:dyDescent="0.45"/>
    <row r="1391" ht="27" customHeight="1" x14ac:dyDescent="0.45"/>
    <row r="1392" ht="27" customHeight="1" x14ac:dyDescent="0.45"/>
    <row r="1395" ht="27" customHeight="1" x14ac:dyDescent="0.45"/>
    <row r="1397" ht="39.75" customHeight="1" x14ac:dyDescent="0.45"/>
    <row r="1399" ht="39.75" customHeight="1" x14ac:dyDescent="0.45"/>
    <row r="1400" ht="39.75" customHeight="1" x14ac:dyDescent="0.45"/>
    <row r="1401" ht="39.75" customHeight="1" x14ac:dyDescent="0.45"/>
    <row r="1402" ht="39.75" customHeight="1" x14ac:dyDescent="0.45"/>
    <row r="1405" ht="39.75" customHeight="1" x14ac:dyDescent="0.45"/>
    <row r="1406" ht="39.75" customHeight="1" x14ac:dyDescent="0.45"/>
    <row r="1409" ht="39.75" customHeight="1" x14ac:dyDescent="0.45"/>
    <row r="1411" ht="39.75" customHeight="1" x14ac:dyDescent="0.45"/>
    <row r="1412" ht="39.75" customHeight="1" x14ac:dyDescent="0.45"/>
    <row r="1413" ht="52.5" customHeight="1" x14ac:dyDescent="0.45"/>
    <row r="1414" ht="27" customHeight="1" x14ac:dyDescent="0.45"/>
    <row r="1415" ht="39.75" customHeight="1" x14ac:dyDescent="0.45"/>
    <row r="1416" ht="52.5" customHeight="1" x14ac:dyDescent="0.45"/>
    <row r="1417" ht="39.75" customHeight="1" x14ac:dyDescent="0.45"/>
    <row r="1418" ht="52.5" customHeight="1" x14ac:dyDescent="0.45"/>
    <row r="1419" ht="39.75" customHeight="1" x14ac:dyDescent="0.45"/>
    <row r="1420" ht="27" customHeight="1" x14ac:dyDescent="0.45"/>
    <row r="1421" ht="52.5" customHeight="1" x14ac:dyDescent="0.45"/>
    <row r="1422" ht="27" customHeight="1" x14ac:dyDescent="0.45"/>
    <row r="1423" ht="52.5" customHeight="1" x14ac:dyDescent="0.45"/>
    <row r="1424" ht="39.75" customHeight="1" x14ac:dyDescent="0.45"/>
    <row r="1425" ht="39.75" customHeight="1" x14ac:dyDescent="0.45"/>
    <row r="1426" ht="39.75" customHeight="1" x14ac:dyDescent="0.45"/>
    <row r="1427" ht="52.5" customHeight="1" x14ac:dyDescent="0.45"/>
    <row r="1428" ht="27" customHeight="1" x14ac:dyDescent="0.45"/>
    <row r="1431" ht="65.25" customHeight="1" x14ac:dyDescent="0.45"/>
    <row r="1432" ht="27" customHeight="1" x14ac:dyDescent="0.45"/>
    <row r="1433" ht="39.75" customHeight="1" x14ac:dyDescent="0.45"/>
    <row r="1435" ht="27" customHeight="1" x14ac:dyDescent="0.45"/>
    <row r="1436" ht="27" customHeight="1" x14ac:dyDescent="0.45"/>
    <row r="1437" ht="39.75" customHeight="1" x14ac:dyDescent="0.45"/>
    <row r="1438" ht="39.75" customHeight="1" x14ac:dyDescent="0.45"/>
    <row r="1439" ht="39.75" customHeight="1" x14ac:dyDescent="0.45"/>
    <row r="1440" ht="27" customHeight="1" x14ac:dyDescent="0.45"/>
    <row r="1441" ht="27" customHeight="1" x14ac:dyDescent="0.45"/>
    <row r="1442" ht="27" customHeight="1" x14ac:dyDescent="0.45"/>
    <row r="1443" ht="27" customHeight="1" x14ac:dyDescent="0.45"/>
    <row r="1444" ht="27" customHeight="1" x14ac:dyDescent="0.45"/>
    <row r="1445" ht="27" customHeight="1" x14ac:dyDescent="0.45"/>
    <row r="1446" ht="27" customHeight="1" x14ac:dyDescent="0.45"/>
    <row r="1447" ht="39.75" customHeight="1" x14ac:dyDescent="0.45"/>
    <row r="1448" ht="52.5" customHeight="1" x14ac:dyDescent="0.45"/>
    <row r="1450" ht="27" customHeight="1" x14ac:dyDescent="0.45"/>
    <row r="1451" ht="39.75" customHeight="1" x14ac:dyDescent="0.45"/>
    <row r="1452" ht="39.75" customHeight="1" x14ac:dyDescent="0.45"/>
    <row r="1453" ht="27" customHeight="1" x14ac:dyDescent="0.45"/>
    <row r="1454" ht="27" customHeight="1" x14ac:dyDescent="0.45"/>
    <row r="1455" ht="27" customHeight="1" x14ac:dyDescent="0.45"/>
    <row r="1456" ht="39.75" customHeight="1" x14ac:dyDescent="0.45"/>
    <row r="1458" ht="27" customHeight="1" x14ac:dyDescent="0.45"/>
    <row r="1459" ht="39.75" customHeight="1" x14ac:dyDescent="0.45"/>
    <row r="1460" ht="27" customHeight="1" x14ac:dyDescent="0.45"/>
    <row r="1463" ht="39.75" customHeight="1" x14ac:dyDescent="0.45"/>
    <row r="1464" ht="27" customHeight="1" x14ac:dyDescent="0.45"/>
    <row r="1466" ht="27" customHeight="1" x14ac:dyDescent="0.45"/>
    <row r="1467" ht="39.75" customHeight="1" x14ac:dyDescent="0.45"/>
    <row r="1468" ht="27" customHeight="1" x14ac:dyDescent="0.45"/>
    <row r="1469" ht="27" customHeight="1" x14ac:dyDescent="0.45"/>
    <row r="1470" ht="39.75" customHeight="1" x14ac:dyDescent="0.45"/>
    <row r="1472" ht="39.75" customHeight="1" x14ac:dyDescent="0.45"/>
    <row r="1473" ht="39.75" customHeight="1" x14ac:dyDescent="0.45"/>
    <row r="1474" ht="27" customHeight="1" x14ac:dyDescent="0.45"/>
    <row r="1476" ht="39.75" customHeight="1" x14ac:dyDescent="0.45"/>
    <row r="1477" ht="39.75" customHeight="1" x14ac:dyDescent="0.45"/>
    <row r="1478" ht="52.5" customHeight="1" x14ac:dyDescent="0.45"/>
    <row r="1479" ht="39.75" customHeight="1" x14ac:dyDescent="0.45"/>
    <row r="1480" ht="39.75" customHeight="1" x14ac:dyDescent="0.45"/>
    <row r="1481" ht="27" customHeight="1" x14ac:dyDescent="0.45"/>
    <row r="1482" ht="39.75" customHeight="1" x14ac:dyDescent="0.45"/>
    <row r="1483" ht="39.75" customHeight="1" x14ac:dyDescent="0.45"/>
    <row r="1484" ht="39.75" customHeight="1" x14ac:dyDescent="0.45"/>
    <row r="1486" ht="39.75" customHeight="1" x14ac:dyDescent="0.45"/>
    <row r="1487" ht="39.75" customHeight="1" x14ac:dyDescent="0.45"/>
    <row r="1488" ht="52.5" customHeight="1" x14ac:dyDescent="0.45"/>
    <row r="1489" ht="39.75" customHeight="1" x14ac:dyDescent="0.45"/>
    <row r="1490" ht="39.75" customHeight="1" x14ac:dyDescent="0.45"/>
    <row r="1491" ht="27" customHeight="1" x14ac:dyDescent="0.45"/>
    <row r="1492" ht="39.75" customHeight="1" x14ac:dyDescent="0.45"/>
    <row r="1493" ht="27" customHeight="1" x14ac:dyDescent="0.45"/>
    <row r="1494" ht="27" customHeight="1" x14ac:dyDescent="0.45"/>
    <row r="1495" ht="39.75" customHeight="1" x14ac:dyDescent="0.45"/>
    <row r="1496" ht="52.5" customHeight="1" x14ac:dyDescent="0.45"/>
    <row r="1499" ht="27" customHeight="1" x14ac:dyDescent="0.45"/>
    <row r="1500" ht="27" customHeight="1" x14ac:dyDescent="0.45"/>
    <row r="1502" ht="39.75" customHeight="1" x14ac:dyDescent="0.45"/>
    <row r="1503" ht="39.75" customHeight="1" x14ac:dyDescent="0.45"/>
    <row r="1505" ht="27" customHeight="1" x14ac:dyDescent="0.45"/>
    <row r="1506" ht="39.75" customHeight="1" x14ac:dyDescent="0.45"/>
    <row r="1509" ht="39.75" customHeight="1" x14ac:dyDescent="0.45"/>
    <row r="1512" ht="27" customHeight="1" x14ac:dyDescent="0.45"/>
    <row r="1514" ht="27" customHeight="1" x14ac:dyDescent="0.45"/>
    <row r="1515" ht="27" customHeight="1" x14ac:dyDescent="0.45"/>
    <row r="1516" ht="27" customHeight="1" x14ac:dyDescent="0.45"/>
    <row r="1517" ht="27" customHeight="1" x14ac:dyDescent="0.45"/>
    <row r="1518" ht="39.75" customHeight="1" x14ac:dyDescent="0.45"/>
    <row r="1519" ht="27" customHeight="1" x14ac:dyDescent="0.45"/>
    <row r="1521" ht="39.75" customHeight="1" x14ac:dyDescent="0.45"/>
    <row r="1522" ht="39.75" customHeight="1" x14ac:dyDescent="0.45"/>
    <row r="1525" ht="27" customHeight="1" x14ac:dyDescent="0.45"/>
    <row r="1526" ht="27" customHeight="1" x14ac:dyDescent="0.45"/>
    <row r="1527" ht="39.75" customHeight="1" x14ac:dyDescent="0.45"/>
    <row r="1528" ht="27" customHeight="1" x14ac:dyDescent="0.45"/>
    <row r="1529" ht="39.75" customHeight="1" x14ac:dyDescent="0.45"/>
    <row r="1530" ht="27" customHeight="1" x14ac:dyDescent="0.45"/>
    <row r="1531" ht="39.75" customHeight="1" x14ac:dyDescent="0.45"/>
    <row r="1534" ht="27" customHeight="1" x14ac:dyDescent="0.45"/>
    <row r="1536" ht="39.75" customHeight="1" x14ac:dyDescent="0.45"/>
    <row r="1537" ht="39.75" customHeight="1" x14ac:dyDescent="0.45"/>
    <row r="1538" ht="39.75" customHeight="1" x14ac:dyDescent="0.45"/>
    <row r="1539" ht="27" customHeight="1" x14ac:dyDescent="0.45"/>
    <row r="1540" ht="27" customHeight="1" x14ac:dyDescent="0.45"/>
    <row r="1541" ht="39.75" customHeight="1" x14ac:dyDescent="0.45"/>
    <row r="1543" ht="39.75" customHeight="1" x14ac:dyDescent="0.45"/>
    <row r="1544" ht="39.75" customHeight="1" x14ac:dyDescent="0.45"/>
    <row r="1547" ht="27" customHeight="1" x14ac:dyDescent="0.45"/>
    <row r="1550" ht="27" customHeight="1" x14ac:dyDescent="0.45"/>
    <row r="1552" ht="39.75" customHeight="1" x14ac:dyDescent="0.45"/>
    <row r="1553" ht="39.75" customHeight="1" x14ac:dyDescent="0.45"/>
    <row r="1554" ht="27" customHeight="1" x14ac:dyDescent="0.45"/>
    <row r="1555" ht="27" customHeight="1" x14ac:dyDescent="0.45"/>
    <row r="1556" ht="39.75" customHeight="1" x14ac:dyDescent="0.45"/>
    <row r="1557" ht="27" customHeight="1" x14ac:dyDescent="0.45"/>
    <row r="1558" ht="27" customHeight="1" x14ac:dyDescent="0.45"/>
    <row r="1559" ht="27" customHeight="1" x14ac:dyDescent="0.45"/>
    <row r="1560" ht="27" customHeight="1" x14ac:dyDescent="0.45"/>
    <row r="1562" ht="39.75" customHeight="1" x14ac:dyDescent="0.45"/>
    <row r="1563" ht="39.75" customHeight="1" x14ac:dyDescent="0.45"/>
    <row r="1564" ht="39.75" customHeight="1" x14ac:dyDescent="0.45"/>
    <row r="1565" ht="27" customHeight="1" x14ac:dyDescent="0.45"/>
    <row r="1566" ht="27" customHeight="1" x14ac:dyDescent="0.45"/>
    <row r="1567" ht="27" customHeight="1" x14ac:dyDescent="0.45"/>
    <row r="1568" ht="27" customHeight="1" x14ac:dyDescent="0.45"/>
    <row r="1569" ht="27" customHeight="1" x14ac:dyDescent="0.45"/>
    <row r="1570" ht="27" customHeight="1" x14ac:dyDescent="0.45"/>
    <row r="1571" ht="27" customHeight="1" x14ac:dyDescent="0.45"/>
    <row r="1574" ht="27" customHeight="1" x14ac:dyDescent="0.45"/>
    <row r="1576" ht="27" customHeight="1" x14ac:dyDescent="0.45"/>
    <row r="1577" ht="27" customHeight="1" x14ac:dyDescent="0.45"/>
    <row r="1584" ht="27" customHeight="1" x14ac:dyDescent="0.45"/>
    <row r="1585" ht="27" customHeight="1" x14ac:dyDescent="0.45"/>
    <row r="1586" ht="39.75" customHeight="1" x14ac:dyDescent="0.45"/>
    <row r="1588" ht="52.5" customHeight="1" x14ac:dyDescent="0.45"/>
    <row r="1589" ht="39.75" customHeight="1" x14ac:dyDescent="0.45"/>
    <row r="1591" ht="39.75" customHeight="1" x14ac:dyDescent="0.45"/>
    <row r="1592" ht="27" customHeight="1" x14ac:dyDescent="0.45"/>
    <row r="1593" ht="27" customHeight="1" x14ac:dyDescent="0.45"/>
    <row r="1595" ht="27" customHeight="1" x14ac:dyDescent="0.45"/>
    <row r="1596" ht="27" customHeight="1" x14ac:dyDescent="0.45"/>
    <row r="1597" ht="39.75" customHeight="1" x14ac:dyDescent="0.45"/>
    <row r="1598" ht="27" customHeight="1" x14ac:dyDescent="0.45"/>
    <row r="1599" ht="52.5" customHeight="1" x14ac:dyDescent="0.45"/>
    <row r="1600" ht="27" customHeight="1" x14ac:dyDescent="0.45"/>
    <row r="1601" ht="27" customHeight="1" x14ac:dyDescent="0.45"/>
    <row r="1602" ht="27" customHeight="1" x14ac:dyDescent="0.45"/>
    <row r="1603" ht="27" customHeight="1" x14ac:dyDescent="0.45"/>
    <row r="1604" ht="27" customHeight="1" x14ac:dyDescent="0.45"/>
    <row r="1605" ht="27" customHeight="1" x14ac:dyDescent="0.45"/>
    <row r="1606" ht="27" customHeight="1" x14ac:dyDescent="0.45"/>
    <row r="1607" ht="39.75" customHeight="1" x14ac:dyDescent="0.45"/>
    <row r="1609" ht="52.5" customHeight="1" x14ac:dyDescent="0.45"/>
    <row r="1611" ht="52.5" customHeight="1" x14ac:dyDescent="0.45"/>
    <row r="1612" ht="27" customHeight="1" x14ac:dyDescent="0.45"/>
    <row r="1613" ht="27" customHeight="1" x14ac:dyDescent="0.45"/>
    <row r="1614" ht="39.75" customHeight="1" x14ac:dyDescent="0.45"/>
    <row r="1615" ht="27" customHeight="1" x14ac:dyDescent="0.45"/>
    <row r="1616" ht="27" customHeight="1" x14ac:dyDescent="0.45"/>
    <row r="1617" ht="52.5" customHeight="1" x14ac:dyDescent="0.45"/>
    <row r="1618" ht="27" customHeight="1" x14ac:dyDescent="0.45"/>
    <row r="1619" ht="39.75" customHeight="1" x14ac:dyDescent="0.45"/>
    <row r="1621" ht="27" customHeight="1" x14ac:dyDescent="0.45"/>
    <row r="1622" ht="27" customHeight="1" x14ac:dyDescent="0.45"/>
    <row r="1623" ht="27" customHeight="1" x14ac:dyDescent="0.45"/>
    <row r="1625" ht="27" customHeight="1" x14ac:dyDescent="0.45"/>
    <row r="1627" ht="27" customHeight="1" x14ac:dyDescent="0.45"/>
    <row r="1629" ht="39.75" customHeight="1" x14ac:dyDescent="0.45"/>
    <row r="1630" ht="27" customHeight="1" x14ac:dyDescent="0.45"/>
    <row r="1631" ht="27" customHeight="1" x14ac:dyDescent="0.45"/>
    <row r="1632" ht="27" customHeight="1" x14ac:dyDescent="0.45"/>
    <row r="1633" ht="39.75" customHeight="1" x14ac:dyDescent="0.45"/>
    <row r="1634" ht="52.5" customHeight="1" x14ac:dyDescent="0.45"/>
    <row r="1636" ht="27" customHeight="1" x14ac:dyDescent="0.45"/>
    <row r="1637" ht="27" customHeight="1" x14ac:dyDescent="0.45"/>
    <row r="1638" ht="39.75" customHeight="1" x14ac:dyDescent="0.45"/>
    <row r="1639" ht="39.75" customHeight="1" x14ac:dyDescent="0.45"/>
    <row r="1640" ht="39.75" customHeight="1" x14ac:dyDescent="0.45"/>
    <row r="1641" ht="39.75" customHeight="1" x14ac:dyDescent="0.45"/>
    <row r="1642" ht="27" customHeight="1" x14ac:dyDescent="0.45"/>
    <row r="1643" ht="39.75" customHeight="1" x14ac:dyDescent="0.45"/>
    <row r="1644" ht="27" customHeight="1" x14ac:dyDescent="0.45"/>
    <row r="1645" ht="27" customHeight="1" x14ac:dyDescent="0.45"/>
    <row r="1646" ht="27" customHeight="1" x14ac:dyDescent="0.45"/>
    <row r="1647" ht="27" customHeight="1" x14ac:dyDescent="0.45"/>
    <row r="1648" ht="39.75" customHeight="1" x14ac:dyDescent="0.45"/>
    <row r="1650" ht="27" customHeight="1" x14ac:dyDescent="0.45"/>
    <row r="1651" ht="39.75" customHeight="1" x14ac:dyDescent="0.45"/>
    <row r="1652" ht="52.5" customHeight="1" x14ac:dyDescent="0.45"/>
    <row r="1654" ht="39.75" customHeight="1" x14ac:dyDescent="0.45"/>
    <row r="1655" ht="39.75" customHeight="1" x14ac:dyDescent="0.45"/>
    <row r="1656" ht="39.75" customHeight="1" x14ac:dyDescent="0.45"/>
    <row r="1657" ht="65.25" customHeight="1" x14ac:dyDescent="0.45"/>
    <row r="1658" ht="39.75" customHeight="1" x14ac:dyDescent="0.45"/>
    <row r="1659" ht="27" customHeight="1" x14ac:dyDescent="0.45"/>
    <row r="1660" ht="52.5" customHeight="1" x14ac:dyDescent="0.45"/>
    <row r="1661" ht="39.75" customHeight="1" x14ac:dyDescent="0.45"/>
    <row r="1662" ht="39.75" customHeight="1" x14ac:dyDescent="0.45"/>
    <row r="1663" ht="39.75" customHeight="1" x14ac:dyDescent="0.45"/>
    <row r="1664" ht="52.5" customHeight="1" x14ac:dyDescent="0.45"/>
    <row r="1665" ht="39.75" customHeight="1" x14ac:dyDescent="0.45"/>
    <row r="1666" ht="52.5" customHeight="1" x14ac:dyDescent="0.45"/>
    <row r="1667" ht="52.5" customHeight="1" x14ac:dyDescent="0.45"/>
    <row r="1668" ht="39.75" customHeight="1" x14ac:dyDescent="0.45"/>
    <row r="1669" ht="39.75" customHeight="1" x14ac:dyDescent="0.45"/>
    <row r="1670" ht="39.75" customHeight="1" x14ac:dyDescent="0.45"/>
    <row r="1671" ht="39.75" customHeight="1" x14ac:dyDescent="0.45"/>
    <row r="1672" ht="39.75" customHeight="1" x14ac:dyDescent="0.45"/>
    <row r="1673" ht="27" customHeight="1" x14ac:dyDescent="0.45"/>
    <row r="1674" ht="52.5" customHeight="1" x14ac:dyDescent="0.45"/>
    <row r="1675" ht="27" customHeight="1" x14ac:dyDescent="0.45"/>
    <row r="1680" ht="27" customHeight="1" x14ac:dyDescent="0.45"/>
    <row r="1681" ht="27" customHeight="1" x14ac:dyDescent="0.45"/>
    <row r="1682" ht="27" customHeight="1" x14ac:dyDescent="0.45"/>
    <row r="1684" ht="27" customHeight="1" x14ac:dyDescent="0.45"/>
    <row r="1685" ht="39.75" customHeight="1" x14ac:dyDescent="0.45"/>
    <row r="1686" ht="27" customHeight="1" x14ac:dyDescent="0.45"/>
    <row r="1687" ht="27" customHeight="1" x14ac:dyDescent="0.45"/>
    <row r="1688" ht="27" customHeight="1" x14ac:dyDescent="0.45"/>
    <row r="1689" ht="39.75" customHeight="1" x14ac:dyDescent="0.45"/>
    <row r="1690" ht="27" customHeight="1" x14ac:dyDescent="0.45"/>
    <row r="1691" ht="27" customHeight="1" x14ac:dyDescent="0.45"/>
    <row r="1693" ht="27" customHeight="1" x14ac:dyDescent="0.45"/>
    <row r="1694" ht="27" customHeight="1" x14ac:dyDescent="0.45"/>
    <row r="1696" ht="27" customHeight="1" x14ac:dyDescent="0.45"/>
    <row r="1697" ht="39.75" customHeight="1" x14ac:dyDescent="0.45"/>
    <row r="1698" ht="27" customHeight="1" x14ac:dyDescent="0.45"/>
    <row r="1699" ht="27" customHeight="1" x14ac:dyDescent="0.45"/>
    <row r="1701" ht="27" customHeight="1" x14ac:dyDescent="0.45"/>
    <row r="1704" ht="52.5" customHeight="1" x14ac:dyDescent="0.45"/>
    <row r="1705" ht="27" customHeight="1" x14ac:dyDescent="0.45"/>
    <row r="1708" ht="27" customHeight="1" x14ac:dyDescent="0.45"/>
    <row r="1709" ht="52.5" customHeight="1" x14ac:dyDescent="0.45"/>
    <row r="1711" ht="39.75" customHeight="1" x14ac:dyDescent="0.45"/>
    <row r="1712" ht="39.75" customHeight="1" x14ac:dyDescent="0.45"/>
    <row r="1713" ht="39.75" customHeight="1" x14ac:dyDescent="0.45"/>
    <row r="1715" ht="27" customHeight="1" x14ac:dyDescent="0.45"/>
    <row r="1716" ht="27" customHeight="1" x14ac:dyDescent="0.45"/>
    <row r="1717" ht="39.75" customHeight="1" x14ac:dyDescent="0.45"/>
    <row r="1719" ht="27" customHeight="1" x14ac:dyDescent="0.45"/>
    <row r="1720" ht="39.75" customHeight="1" x14ac:dyDescent="0.45"/>
    <row r="1721" ht="27" customHeight="1" x14ac:dyDescent="0.45"/>
    <row r="1722" ht="27" customHeight="1" x14ac:dyDescent="0.45"/>
    <row r="1723" ht="27" customHeight="1" x14ac:dyDescent="0.45"/>
    <row r="1724" ht="39.75" customHeight="1" x14ac:dyDescent="0.45"/>
    <row r="1736" ht="39.75" customHeight="1" x14ac:dyDescent="0.45"/>
    <row r="1738" ht="27" customHeight="1" x14ac:dyDescent="0.45"/>
    <row r="1739" ht="39.75" customHeight="1" x14ac:dyDescent="0.45"/>
    <row r="1742" ht="39.75" customHeight="1" x14ac:dyDescent="0.45"/>
    <row r="1743" ht="27" customHeight="1" x14ac:dyDescent="0.45"/>
    <row r="1744" ht="27" customHeight="1" x14ac:dyDescent="0.45"/>
    <row r="1745" ht="39.75" customHeight="1" x14ac:dyDescent="0.45"/>
    <row r="1746" ht="39.75" customHeight="1" x14ac:dyDescent="0.45"/>
    <row r="1747" ht="52.5" customHeight="1" x14ac:dyDescent="0.45"/>
    <row r="1751" ht="27" customHeight="1" x14ac:dyDescent="0.45"/>
    <row r="1752" ht="39.75" customHeight="1" x14ac:dyDescent="0.45"/>
    <row r="1763" ht="27" customHeight="1" x14ac:dyDescent="0.45"/>
    <row r="1767" ht="39.75" customHeight="1" x14ac:dyDescent="0.45"/>
    <row r="1776" ht="27" customHeight="1" x14ac:dyDescent="0.45"/>
    <row r="1778" ht="27" customHeight="1" x14ac:dyDescent="0.45"/>
    <row r="1780" ht="27" customHeight="1" x14ac:dyDescent="0.45"/>
    <row r="1781" ht="27" customHeight="1" x14ac:dyDescent="0.45"/>
    <row r="1782" ht="27" customHeight="1" x14ac:dyDescent="0.45"/>
    <row r="1784" ht="27" customHeight="1" x14ac:dyDescent="0.45"/>
    <row r="1787" ht="39.75" customHeight="1" x14ac:dyDescent="0.45"/>
    <row r="1790" ht="27" customHeight="1" x14ac:dyDescent="0.45"/>
    <row r="1791" ht="39.75" customHeight="1" x14ac:dyDescent="0.45"/>
    <row r="1792" ht="39.75" customHeight="1" x14ac:dyDescent="0.45"/>
    <row r="1793" ht="27" customHeight="1" x14ac:dyDescent="0.45"/>
    <row r="1794" ht="39.75" customHeight="1" x14ac:dyDescent="0.45"/>
    <row r="1797" ht="27" customHeight="1" x14ac:dyDescent="0.45"/>
    <row r="1798" ht="27" customHeight="1" x14ac:dyDescent="0.45"/>
    <row r="1801" ht="27" customHeight="1" x14ac:dyDescent="0.45"/>
    <row r="1802" ht="27" customHeight="1" x14ac:dyDescent="0.45"/>
    <row r="1803" ht="27" customHeight="1" x14ac:dyDescent="0.45"/>
    <row r="1805" ht="27" customHeight="1" x14ac:dyDescent="0.45"/>
    <row r="1809" ht="52.5" customHeight="1" x14ac:dyDescent="0.45"/>
    <row r="1810" ht="27" customHeight="1" x14ac:dyDescent="0.45"/>
    <row r="1817" ht="27" customHeight="1" x14ac:dyDescent="0.45"/>
    <row r="1818" ht="27" customHeight="1" x14ac:dyDescent="0.45"/>
    <row r="1819" ht="27" customHeight="1" x14ac:dyDescent="0.45"/>
    <row r="1820" ht="27" customHeight="1" x14ac:dyDescent="0.45"/>
    <row r="1822" ht="27" customHeight="1" x14ac:dyDescent="0.45"/>
    <row r="1823" ht="27" customHeight="1" x14ac:dyDescent="0.45"/>
    <row r="1824" ht="27" customHeight="1" x14ac:dyDescent="0.45"/>
    <row r="1829" ht="39.75" customHeight="1" x14ac:dyDescent="0.45"/>
    <row r="1836" ht="27" customHeight="1" x14ac:dyDescent="0.45"/>
    <row r="1837" ht="27" customHeight="1" x14ac:dyDescent="0.45"/>
    <row r="1845" ht="27" customHeight="1" x14ac:dyDescent="0.45"/>
    <row r="1850" ht="27" customHeight="1" x14ac:dyDescent="0.45"/>
    <row r="1855" ht="27" customHeight="1" x14ac:dyDescent="0.45"/>
    <row r="1860" ht="27" customHeight="1" x14ac:dyDescent="0.45"/>
    <row r="1862" ht="27" customHeight="1" x14ac:dyDescent="0.45"/>
    <row r="1863" ht="39.75" customHeight="1" x14ac:dyDescent="0.45"/>
    <row r="1864" ht="27" customHeight="1" x14ac:dyDescent="0.45"/>
    <row r="1865" ht="27" customHeight="1" x14ac:dyDescent="0.45"/>
    <row r="1866" ht="27" customHeight="1" x14ac:dyDescent="0.45"/>
    <row r="1868" ht="39.75" customHeight="1" x14ac:dyDescent="0.45"/>
    <row r="1869" ht="27" customHeight="1" x14ac:dyDescent="0.45"/>
    <row r="1870" ht="27" customHeight="1" x14ac:dyDescent="0.45"/>
    <row r="1873" ht="27" customHeight="1" x14ac:dyDescent="0.45"/>
    <row r="1874" ht="27" customHeight="1" x14ac:dyDescent="0.45"/>
    <row r="1880" ht="27" customHeight="1" x14ac:dyDescent="0.45"/>
    <row r="1881" ht="27" customHeight="1" x14ac:dyDescent="0.45"/>
    <row r="1888" ht="27" customHeight="1" x14ac:dyDescent="0.45"/>
    <row r="1894" ht="27" customHeight="1" x14ac:dyDescent="0.45"/>
    <row r="1896" ht="39.75" customHeight="1" x14ac:dyDescent="0.45"/>
    <row r="1897" ht="39.75" customHeight="1" x14ac:dyDescent="0.45"/>
    <row r="1900" ht="27" customHeight="1" x14ac:dyDescent="0.45"/>
    <row r="1901" ht="27" customHeight="1" x14ac:dyDescent="0.45"/>
    <row r="1902" ht="27" customHeight="1" x14ac:dyDescent="0.45"/>
    <row r="1903" ht="27" customHeight="1" x14ac:dyDescent="0.45"/>
    <row r="1905" ht="27" customHeight="1" x14ac:dyDescent="0.45"/>
    <row r="1906" ht="27" customHeight="1" x14ac:dyDescent="0.45"/>
    <row r="1908" ht="39.75" customHeight="1" x14ac:dyDescent="0.45"/>
    <row r="1909" ht="27" customHeight="1" x14ac:dyDescent="0.45"/>
    <row r="1910" ht="39.75" customHeight="1" x14ac:dyDescent="0.45"/>
    <row r="1911" ht="52.5" customHeight="1" x14ac:dyDescent="0.45"/>
    <row r="1912" ht="27" customHeight="1" x14ac:dyDescent="0.45"/>
    <row r="1915" ht="27" customHeight="1" x14ac:dyDescent="0.45"/>
    <row r="1917" ht="27" customHeight="1" x14ac:dyDescent="0.45"/>
    <row r="1920" ht="39.75" customHeight="1" x14ac:dyDescent="0.45"/>
    <row r="1921" ht="65.25" customHeight="1" x14ac:dyDescent="0.45"/>
    <row r="1922" ht="39.75" customHeight="1" x14ac:dyDescent="0.45"/>
    <row r="1923" ht="39.75" customHeight="1" x14ac:dyDescent="0.45"/>
    <row r="1924" ht="39.75" customHeight="1" x14ac:dyDescent="0.45"/>
    <row r="1930" ht="27" customHeight="1" x14ac:dyDescent="0.45"/>
    <row r="1933" ht="39.75" customHeight="1" x14ac:dyDescent="0.45"/>
    <row r="1935" ht="27" customHeight="1" x14ac:dyDescent="0.45"/>
    <row r="1939" ht="39.75" customHeight="1" x14ac:dyDescent="0.45"/>
    <row r="1940" ht="27" customHeight="1" x14ac:dyDescent="0.45"/>
    <row r="1942" ht="27" customHeight="1" x14ac:dyDescent="0.45"/>
    <row r="1943" ht="27" customHeight="1" x14ac:dyDescent="0.45"/>
    <row r="1945" ht="27" customHeight="1" x14ac:dyDescent="0.45"/>
    <row r="1946" ht="39.75" customHeight="1" x14ac:dyDescent="0.45"/>
    <row r="1949" ht="27" customHeight="1" x14ac:dyDescent="0.45"/>
    <row r="1951" ht="27" customHeight="1" x14ac:dyDescent="0.45"/>
    <row r="1952" ht="27" customHeight="1" x14ac:dyDescent="0.45"/>
    <row r="1956" ht="27" customHeight="1" x14ac:dyDescent="0.45"/>
    <row r="1957" ht="27" customHeight="1" x14ac:dyDescent="0.45"/>
    <row r="1958" ht="27" customHeight="1" x14ac:dyDescent="0.45"/>
    <row r="1960" ht="27" customHeight="1" x14ac:dyDescent="0.45"/>
    <row r="1961" ht="27" customHeight="1" x14ac:dyDescent="0.45"/>
    <row r="1962" ht="27" customHeight="1" x14ac:dyDescent="0.45"/>
    <row r="1963" ht="27" customHeight="1" x14ac:dyDescent="0.45"/>
    <row r="1965" ht="27" customHeight="1" x14ac:dyDescent="0.45"/>
    <row r="1966" ht="27" customHeight="1" x14ac:dyDescent="0.45"/>
    <row r="1967" ht="27" customHeight="1" x14ac:dyDescent="0.45"/>
    <row r="1968" ht="27" customHeight="1" x14ac:dyDescent="0.45"/>
    <row r="1969" ht="39.75" customHeight="1" x14ac:dyDescent="0.45"/>
    <row r="1970" ht="39.75" customHeight="1" x14ac:dyDescent="0.45"/>
    <row r="1971" ht="39.75" customHeight="1" x14ac:dyDescent="0.45"/>
    <row r="1972" ht="27" customHeight="1" x14ac:dyDescent="0.45"/>
    <row r="1973" ht="39.75" customHeight="1" x14ac:dyDescent="0.45"/>
    <row r="1974" ht="39.75" customHeight="1" x14ac:dyDescent="0.45"/>
    <row r="1979" ht="39.75" customHeight="1" x14ac:dyDescent="0.45"/>
  </sheetData>
  <sortState ref="A10:F627">
    <sortCondition ref="A10:A627"/>
  </sortState>
  <mergeCells count="3">
    <mergeCell ref="A3:F3"/>
    <mergeCell ref="A4:F4"/>
    <mergeCell ref="A5:F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981"/>
  <sheetViews>
    <sheetView workbookViewId="0">
      <selection activeCell="F19" sqref="F19"/>
    </sheetView>
  </sheetViews>
  <sheetFormatPr baseColWidth="10" defaultColWidth="9.109375" defaultRowHeight="16.8" x14ac:dyDescent="0.25"/>
  <cols>
    <col min="1" max="1" width="42.44140625" style="27" customWidth="1"/>
    <col min="2" max="2" width="13" style="50" customWidth="1"/>
    <col min="3" max="3" width="12.44140625" style="39" customWidth="1"/>
    <col min="4" max="5" width="13.77734375" style="40" customWidth="1"/>
    <col min="6" max="6" width="15.5546875" style="27" customWidth="1"/>
    <col min="7" max="10" width="9.109375" style="27"/>
    <col min="11" max="11" width="13" style="27" customWidth="1"/>
    <col min="12" max="16384" width="9.109375" style="27"/>
  </cols>
  <sheetData>
    <row r="2" spans="1:6" ht="22.5" customHeight="1" x14ac:dyDescent="0.25">
      <c r="A2" s="1"/>
      <c r="B2" s="44"/>
      <c r="C2" s="2"/>
      <c r="D2" s="1"/>
      <c r="E2" s="1"/>
    </row>
    <row r="3" spans="1:6" ht="24.75" customHeight="1" x14ac:dyDescent="0.25">
      <c r="A3" s="61" t="s">
        <v>564</v>
      </c>
      <c r="B3" s="61"/>
      <c r="C3" s="61"/>
      <c r="D3" s="61"/>
      <c r="E3" s="61"/>
      <c r="F3" s="61"/>
    </row>
    <row r="4" spans="1:6" ht="21.6" x14ac:dyDescent="0.55000000000000004">
      <c r="A4" s="62" t="s">
        <v>16</v>
      </c>
      <c r="B4" s="62"/>
      <c r="C4" s="62"/>
      <c r="D4" s="62"/>
      <c r="E4" s="62"/>
      <c r="F4" s="62"/>
    </row>
    <row r="5" spans="1:6" ht="19.2" x14ac:dyDescent="0.5">
      <c r="A5" s="63" t="s">
        <v>0</v>
      </c>
      <c r="B5" s="63"/>
      <c r="C5" s="63"/>
      <c r="D5" s="63"/>
      <c r="E5" s="63"/>
      <c r="F5" s="63"/>
    </row>
    <row r="6" spans="1:6" x14ac:dyDescent="0.35">
      <c r="A6" s="41" t="s">
        <v>565</v>
      </c>
      <c r="B6" s="45"/>
      <c r="C6" s="4"/>
      <c r="D6" s="4"/>
      <c r="E6" s="5"/>
      <c r="F6" s="5"/>
    </row>
    <row r="7" spans="1:6" x14ac:dyDescent="0.25">
      <c r="A7" s="28"/>
      <c r="B7" s="28"/>
      <c r="C7" s="29"/>
      <c r="D7" s="30"/>
      <c r="E7" s="30"/>
    </row>
    <row r="8" spans="1:6" ht="16.8" customHeight="1" x14ac:dyDescent="0.3">
      <c r="A8" s="6" t="s">
        <v>13</v>
      </c>
      <c r="B8" s="6"/>
      <c r="C8" s="7"/>
      <c r="D8" s="9" t="s">
        <v>12</v>
      </c>
      <c r="E8" s="9" t="s">
        <v>12</v>
      </c>
      <c r="F8" s="9" t="s">
        <v>1</v>
      </c>
    </row>
    <row r="9" spans="1:6" ht="46.5" customHeight="1" x14ac:dyDescent="0.25">
      <c r="A9" s="10" t="s">
        <v>2</v>
      </c>
      <c r="B9" s="11" t="s">
        <v>17</v>
      </c>
      <c r="C9" s="11" t="s">
        <v>3</v>
      </c>
      <c r="D9" s="11" t="s">
        <v>14</v>
      </c>
      <c r="E9" s="11" t="s">
        <v>11</v>
      </c>
      <c r="F9" s="12" t="s">
        <v>15</v>
      </c>
    </row>
    <row r="10" spans="1:6" ht="16.5" customHeight="1" x14ac:dyDescent="0.45">
      <c r="A10" s="13" t="s">
        <v>520</v>
      </c>
      <c r="B10" s="46" t="s">
        <v>29</v>
      </c>
      <c r="C10" s="14">
        <v>187</v>
      </c>
      <c r="D10" s="14">
        <v>589558.53</v>
      </c>
      <c r="E10" s="15">
        <v>525135.06000000006</v>
      </c>
      <c r="F10" s="42">
        <f t="shared" ref="F10:F73" si="0">(D10+E10)/C10</f>
        <v>5960.9282887700538</v>
      </c>
    </row>
    <row r="11" spans="1:6" ht="16.5" customHeight="1" x14ac:dyDescent="0.45">
      <c r="A11" s="13" t="s">
        <v>93</v>
      </c>
      <c r="B11" s="46" t="s">
        <v>18</v>
      </c>
      <c r="C11" s="14">
        <v>224</v>
      </c>
      <c r="D11" s="14">
        <v>210095.13</v>
      </c>
      <c r="E11" s="15">
        <v>1051680.26</v>
      </c>
      <c r="F11" s="42">
        <f t="shared" si="0"/>
        <v>5632.9258482142859</v>
      </c>
    </row>
    <row r="12" spans="1:6" ht="16.5" customHeight="1" x14ac:dyDescent="0.45">
      <c r="A12" s="13" t="s">
        <v>284</v>
      </c>
      <c r="B12" s="46" t="s">
        <v>29</v>
      </c>
      <c r="C12" s="14">
        <v>227</v>
      </c>
      <c r="D12" s="14">
        <v>623014.86</v>
      </c>
      <c r="E12" s="15">
        <v>549399.65</v>
      </c>
      <c r="F12" s="42">
        <f t="shared" si="0"/>
        <v>5164.8216299559472</v>
      </c>
    </row>
    <row r="13" spans="1:6" ht="16.5" customHeight="1" x14ac:dyDescent="0.45">
      <c r="A13" s="13" t="s">
        <v>484</v>
      </c>
      <c r="B13" s="46" t="s">
        <v>40</v>
      </c>
      <c r="C13" s="14">
        <v>462</v>
      </c>
      <c r="D13" s="14">
        <v>743904.99</v>
      </c>
      <c r="E13" s="15">
        <v>1503185.02</v>
      </c>
      <c r="F13" s="42">
        <f t="shared" si="0"/>
        <v>4863.8311904761904</v>
      </c>
    </row>
    <row r="14" spans="1:6" ht="16.5" customHeight="1" x14ac:dyDescent="0.45">
      <c r="A14" s="13" t="s">
        <v>411</v>
      </c>
      <c r="B14" s="46" t="s">
        <v>25</v>
      </c>
      <c r="C14" s="14">
        <v>600</v>
      </c>
      <c r="D14" s="14">
        <v>2650773.35</v>
      </c>
      <c r="E14" s="15">
        <v>223812.88</v>
      </c>
      <c r="F14" s="42">
        <f t="shared" si="0"/>
        <v>4790.9770500000004</v>
      </c>
    </row>
    <row r="15" spans="1:6" ht="16.5" customHeight="1" x14ac:dyDescent="0.45">
      <c r="A15" s="13" t="s">
        <v>72</v>
      </c>
      <c r="B15" s="46" t="s">
        <v>29</v>
      </c>
      <c r="C15" s="14">
        <v>258</v>
      </c>
      <c r="D15" s="14">
        <v>751185.61</v>
      </c>
      <c r="E15" s="15">
        <v>470848.32</v>
      </c>
      <c r="F15" s="42">
        <f t="shared" si="0"/>
        <v>4736.5656201550382</v>
      </c>
    </row>
    <row r="16" spans="1:6" ht="16.5" customHeight="1" x14ac:dyDescent="0.45">
      <c r="A16" s="13" t="s">
        <v>158</v>
      </c>
      <c r="B16" s="46" t="s">
        <v>29</v>
      </c>
      <c r="C16" s="14">
        <v>229</v>
      </c>
      <c r="D16" s="14">
        <v>599721.87</v>
      </c>
      <c r="E16" s="15">
        <v>471907</v>
      </c>
      <c r="F16" s="42">
        <f t="shared" si="0"/>
        <v>4679.6020524017476</v>
      </c>
    </row>
    <row r="17" spans="1:6" ht="16.5" customHeight="1" x14ac:dyDescent="0.45">
      <c r="A17" s="13" t="s">
        <v>599</v>
      </c>
      <c r="B17" s="46" t="s">
        <v>24</v>
      </c>
      <c r="C17" s="14">
        <v>138</v>
      </c>
      <c r="D17" s="14">
        <v>269867.92</v>
      </c>
      <c r="E17" s="15">
        <v>305897.15000000002</v>
      </c>
      <c r="F17" s="42">
        <f t="shared" si="0"/>
        <v>4172.2106521739133</v>
      </c>
    </row>
    <row r="18" spans="1:6" ht="16.5" customHeight="1" x14ac:dyDescent="0.45">
      <c r="A18" s="13" t="s">
        <v>604</v>
      </c>
      <c r="B18" s="46" t="s">
        <v>18</v>
      </c>
      <c r="C18" s="14">
        <v>714</v>
      </c>
      <c r="D18" s="14">
        <v>436748.81</v>
      </c>
      <c r="E18" s="15">
        <v>2539618.9700000002</v>
      </c>
      <c r="F18" s="42">
        <f t="shared" si="0"/>
        <v>4168.5823249299719</v>
      </c>
    </row>
    <row r="19" spans="1:6" ht="16.5" customHeight="1" x14ac:dyDescent="0.45">
      <c r="A19" s="13" t="s">
        <v>85</v>
      </c>
      <c r="B19" s="46" t="s">
        <v>18</v>
      </c>
      <c r="C19" s="14">
        <v>239</v>
      </c>
      <c r="D19" s="14">
        <v>651572.96</v>
      </c>
      <c r="E19" s="15">
        <v>332277.98</v>
      </c>
      <c r="F19" s="42">
        <f t="shared" si="0"/>
        <v>4116.531129707113</v>
      </c>
    </row>
    <row r="20" spans="1:6" ht="16.5" customHeight="1" x14ac:dyDescent="0.45">
      <c r="A20" s="13" t="s">
        <v>523</v>
      </c>
      <c r="B20" s="46" t="s">
        <v>29</v>
      </c>
      <c r="C20" s="14">
        <v>234</v>
      </c>
      <c r="D20" s="14">
        <v>608080.38</v>
      </c>
      <c r="E20" s="15">
        <v>340758.99</v>
      </c>
      <c r="F20" s="42">
        <f t="shared" si="0"/>
        <v>4054.8691025641024</v>
      </c>
    </row>
    <row r="21" spans="1:6" ht="16.5" customHeight="1" x14ac:dyDescent="0.45">
      <c r="A21" s="13" t="s">
        <v>218</v>
      </c>
      <c r="B21" s="46" t="s">
        <v>29</v>
      </c>
      <c r="C21" s="14">
        <v>284</v>
      </c>
      <c r="D21" s="14">
        <v>675200.9</v>
      </c>
      <c r="E21" s="15">
        <v>454874.83</v>
      </c>
      <c r="F21" s="42">
        <f t="shared" si="0"/>
        <v>3979.139894366197</v>
      </c>
    </row>
    <row r="22" spans="1:6" ht="16.5" customHeight="1" x14ac:dyDescent="0.45">
      <c r="A22" s="13" t="s">
        <v>169</v>
      </c>
      <c r="B22" s="46" t="s">
        <v>18</v>
      </c>
      <c r="C22" s="14">
        <v>101</v>
      </c>
      <c r="D22" s="14">
        <v>301297.45</v>
      </c>
      <c r="E22" s="15">
        <v>93621.05</v>
      </c>
      <c r="F22" s="42">
        <f t="shared" si="0"/>
        <v>3910.0841584158416</v>
      </c>
    </row>
    <row r="23" spans="1:6" ht="16.5" customHeight="1" x14ac:dyDescent="0.45">
      <c r="A23" s="13" t="s">
        <v>358</v>
      </c>
      <c r="B23" s="46" t="s">
        <v>29</v>
      </c>
      <c r="C23" s="14">
        <v>281</v>
      </c>
      <c r="D23" s="14">
        <v>729509.22</v>
      </c>
      <c r="E23" s="15">
        <v>353634.95</v>
      </c>
      <c r="F23" s="42">
        <f t="shared" si="0"/>
        <v>3854.6055871886119</v>
      </c>
    </row>
    <row r="24" spans="1:6" ht="16.5" customHeight="1" x14ac:dyDescent="0.45">
      <c r="A24" s="13" t="s">
        <v>617</v>
      </c>
      <c r="B24" s="46" t="s">
        <v>29</v>
      </c>
      <c r="C24" s="14">
        <v>290</v>
      </c>
      <c r="D24" s="14">
        <v>756949.71</v>
      </c>
      <c r="E24" s="15">
        <v>330015.71000000002</v>
      </c>
      <c r="F24" s="42">
        <f t="shared" si="0"/>
        <v>3748.156620689655</v>
      </c>
    </row>
    <row r="25" spans="1:6" ht="16.5" customHeight="1" x14ac:dyDescent="0.45">
      <c r="A25" s="13" t="s">
        <v>293</v>
      </c>
      <c r="B25" s="46" t="s">
        <v>24</v>
      </c>
      <c r="C25" s="14">
        <v>134</v>
      </c>
      <c r="D25" s="14">
        <v>430415.97</v>
      </c>
      <c r="E25" s="15">
        <v>38148.29</v>
      </c>
      <c r="F25" s="42">
        <f t="shared" si="0"/>
        <v>3496.7482089552236</v>
      </c>
    </row>
    <row r="26" spans="1:6" ht="16.5" customHeight="1" x14ac:dyDescent="0.45">
      <c r="A26" s="13" t="s">
        <v>376</v>
      </c>
      <c r="B26" s="46" t="s">
        <v>24</v>
      </c>
      <c r="C26" s="14">
        <v>385</v>
      </c>
      <c r="D26" s="14">
        <v>627479.71</v>
      </c>
      <c r="E26" s="15">
        <v>662254</v>
      </c>
      <c r="F26" s="42">
        <f t="shared" si="0"/>
        <v>3349.9576883116883</v>
      </c>
    </row>
    <row r="27" spans="1:6" ht="16.5" customHeight="1" x14ac:dyDescent="0.45">
      <c r="A27" s="13" t="s">
        <v>594</v>
      </c>
      <c r="B27" s="46" t="s">
        <v>21</v>
      </c>
      <c r="C27" s="14">
        <v>346</v>
      </c>
      <c r="D27" s="14">
        <v>883624.18</v>
      </c>
      <c r="E27" s="15">
        <v>269758.90999999997</v>
      </c>
      <c r="F27" s="42">
        <f t="shared" si="0"/>
        <v>3333.477138728324</v>
      </c>
    </row>
    <row r="28" spans="1:6" ht="16.5" customHeight="1" x14ac:dyDescent="0.45">
      <c r="A28" s="13" t="s">
        <v>583</v>
      </c>
      <c r="B28" s="46" t="s">
        <v>24</v>
      </c>
      <c r="C28" s="14">
        <v>1775</v>
      </c>
      <c r="D28" s="14">
        <v>2243869.0499999998</v>
      </c>
      <c r="E28" s="15">
        <v>3333001.69</v>
      </c>
      <c r="F28" s="42">
        <f t="shared" si="0"/>
        <v>3141.8990084507045</v>
      </c>
    </row>
    <row r="29" spans="1:6" ht="16.5" customHeight="1" x14ac:dyDescent="0.45">
      <c r="A29" s="13" t="s">
        <v>149</v>
      </c>
      <c r="B29" s="46" t="s">
        <v>24</v>
      </c>
      <c r="C29" s="14">
        <v>227</v>
      </c>
      <c r="D29" s="14">
        <v>390521.95</v>
      </c>
      <c r="E29" s="15">
        <v>312229.21999999997</v>
      </c>
      <c r="F29" s="42">
        <f t="shared" si="0"/>
        <v>3095.8201321585898</v>
      </c>
    </row>
    <row r="30" spans="1:6" ht="16.5" customHeight="1" x14ac:dyDescent="0.45">
      <c r="A30" s="13" t="s">
        <v>283</v>
      </c>
      <c r="B30" s="46" t="s">
        <v>29</v>
      </c>
      <c r="C30" s="14">
        <v>578</v>
      </c>
      <c r="D30" s="14">
        <v>751510.46</v>
      </c>
      <c r="E30" s="15">
        <v>954550.38</v>
      </c>
      <c r="F30" s="42">
        <f t="shared" si="0"/>
        <v>2951.6623529411763</v>
      </c>
    </row>
    <row r="31" spans="1:6" ht="16.5" customHeight="1" x14ac:dyDescent="0.45">
      <c r="A31" s="13" t="s">
        <v>224</v>
      </c>
      <c r="B31" s="46" t="s">
        <v>21</v>
      </c>
      <c r="C31" s="14">
        <v>339</v>
      </c>
      <c r="D31" s="14">
        <v>664048.11</v>
      </c>
      <c r="E31" s="15">
        <v>315911.49</v>
      </c>
      <c r="F31" s="42">
        <f t="shared" si="0"/>
        <v>2890.7362831858404</v>
      </c>
    </row>
    <row r="32" spans="1:6" ht="16.5" customHeight="1" x14ac:dyDescent="0.45">
      <c r="A32" s="13" t="s">
        <v>428</v>
      </c>
      <c r="B32" s="46" t="s">
        <v>29</v>
      </c>
      <c r="C32" s="14">
        <v>453</v>
      </c>
      <c r="D32" s="14">
        <v>990002.47</v>
      </c>
      <c r="E32" s="15">
        <v>315944.63</v>
      </c>
      <c r="F32" s="42">
        <f t="shared" si="0"/>
        <v>2882.8854304635765</v>
      </c>
    </row>
    <row r="33" spans="1:6" ht="16.5" customHeight="1" x14ac:dyDescent="0.45">
      <c r="A33" s="13" t="s">
        <v>518</v>
      </c>
      <c r="B33" s="46" t="s">
        <v>18</v>
      </c>
      <c r="C33" s="14">
        <v>210</v>
      </c>
      <c r="D33" s="14">
        <v>521222.56</v>
      </c>
      <c r="E33" s="15">
        <v>72161.34</v>
      </c>
      <c r="F33" s="42">
        <f t="shared" si="0"/>
        <v>2825.637619047619</v>
      </c>
    </row>
    <row r="34" spans="1:6" ht="16.5" customHeight="1" x14ac:dyDescent="0.45">
      <c r="A34" s="13" t="s">
        <v>101</v>
      </c>
      <c r="B34" s="46" t="s">
        <v>34</v>
      </c>
      <c r="C34" s="14">
        <v>1509</v>
      </c>
      <c r="D34" s="14">
        <v>1301153.79</v>
      </c>
      <c r="E34" s="15">
        <v>2955794.96</v>
      </c>
      <c r="F34" s="42">
        <f t="shared" si="0"/>
        <v>2821.0395957587807</v>
      </c>
    </row>
    <row r="35" spans="1:6" ht="16.5" customHeight="1" x14ac:dyDescent="0.45">
      <c r="A35" s="13" t="s">
        <v>105</v>
      </c>
      <c r="B35" s="46" t="s">
        <v>29</v>
      </c>
      <c r="C35" s="14">
        <v>465</v>
      </c>
      <c r="D35" s="14">
        <v>1011763.33</v>
      </c>
      <c r="E35" s="15">
        <v>286289.71999999997</v>
      </c>
      <c r="F35" s="42">
        <f t="shared" si="0"/>
        <v>2791.5119354838707</v>
      </c>
    </row>
    <row r="36" spans="1:6" ht="16.5" customHeight="1" x14ac:dyDescent="0.45">
      <c r="A36" s="13" t="s">
        <v>187</v>
      </c>
      <c r="B36" s="46" t="s">
        <v>21</v>
      </c>
      <c r="C36" s="14">
        <v>373</v>
      </c>
      <c r="D36" s="14">
        <v>910963.73</v>
      </c>
      <c r="E36" s="15">
        <v>98923.48</v>
      </c>
      <c r="F36" s="42">
        <f t="shared" si="0"/>
        <v>2707.4724128686325</v>
      </c>
    </row>
    <row r="37" spans="1:6" ht="16.5" customHeight="1" x14ac:dyDescent="0.45">
      <c r="A37" s="13" t="s">
        <v>74</v>
      </c>
      <c r="B37" s="46" t="s">
        <v>18</v>
      </c>
      <c r="C37" s="14">
        <v>138</v>
      </c>
      <c r="D37" s="14">
        <v>285819.65000000002</v>
      </c>
      <c r="E37" s="15">
        <v>84615.58</v>
      </c>
      <c r="F37" s="42">
        <f t="shared" si="0"/>
        <v>2684.3132608695655</v>
      </c>
    </row>
    <row r="38" spans="1:6" ht="16.5" customHeight="1" x14ac:dyDescent="0.45">
      <c r="A38" s="13" t="s">
        <v>562</v>
      </c>
      <c r="B38" s="46" t="s">
        <v>21</v>
      </c>
      <c r="C38" s="14">
        <v>1075</v>
      </c>
      <c r="D38" s="14">
        <v>2349555.61</v>
      </c>
      <c r="E38" s="15">
        <v>364895.56</v>
      </c>
      <c r="F38" s="42">
        <f t="shared" si="0"/>
        <v>2525.0708558139536</v>
      </c>
    </row>
    <row r="39" spans="1:6" ht="16.5" customHeight="1" x14ac:dyDescent="0.45">
      <c r="A39" s="13" t="s">
        <v>62</v>
      </c>
      <c r="B39" s="46" t="s">
        <v>24</v>
      </c>
      <c r="C39" s="14">
        <v>325</v>
      </c>
      <c r="D39" s="14">
        <v>610770.02</v>
      </c>
      <c r="E39" s="15">
        <v>209608.43</v>
      </c>
      <c r="F39" s="42">
        <f t="shared" si="0"/>
        <v>2524.2413846153845</v>
      </c>
    </row>
    <row r="40" spans="1:6" ht="16.5" customHeight="1" x14ac:dyDescent="0.45">
      <c r="A40" s="13" t="s">
        <v>468</v>
      </c>
      <c r="B40" s="46" t="s">
        <v>21</v>
      </c>
      <c r="C40" s="14">
        <v>362</v>
      </c>
      <c r="D40" s="14">
        <v>669930.78</v>
      </c>
      <c r="E40" s="15">
        <v>235581.53</v>
      </c>
      <c r="F40" s="42">
        <f t="shared" si="0"/>
        <v>2501.4152209944755</v>
      </c>
    </row>
    <row r="41" spans="1:6" ht="16.5" customHeight="1" x14ac:dyDescent="0.45">
      <c r="A41" s="13" t="s">
        <v>96</v>
      </c>
      <c r="B41" s="46" t="s">
        <v>24</v>
      </c>
      <c r="C41" s="14">
        <v>316</v>
      </c>
      <c r="D41" s="14">
        <v>720941.58</v>
      </c>
      <c r="E41" s="15">
        <v>69135.62</v>
      </c>
      <c r="F41" s="42">
        <f t="shared" si="0"/>
        <v>2500.2443037974681</v>
      </c>
    </row>
    <row r="42" spans="1:6" ht="16.5" customHeight="1" x14ac:dyDescent="0.45">
      <c r="A42" s="13" t="s">
        <v>612</v>
      </c>
      <c r="B42" s="46" t="s">
        <v>24</v>
      </c>
      <c r="C42" s="14">
        <v>314</v>
      </c>
      <c r="D42" s="14">
        <v>594458.27</v>
      </c>
      <c r="E42" s="15">
        <v>178340.87</v>
      </c>
      <c r="F42" s="42">
        <f t="shared" si="0"/>
        <v>2461.1437579617836</v>
      </c>
    </row>
    <row r="43" spans="1:6" ht="16.5" customHeight="1" x14ac:dyDescent="0.45">
      <c r="A43" s="13" t="s">
        <v>116</v>
      </c>
      <c r="B43" s="46" t="s">
        <v>28</v>
      </c>
      <c r="C43" s="14">
        <v>288</v>
      </c>
      <c r="D43" s="14">
        <v>548187.92000000004</v>
      </c>
      <c r="E43" s="15">
        <v>155736.60999999999</v>
      </c>
      <c r="F43" s="42">
        <f t="shared" si="0"/>
        <v>2444.1823958333334</v>
      </c>
    </row>
    <row r="44" spans="1:6" ht="16.5" customHeight="1" x14ac:dyDescent="0.45">
      <c r="A44" s="13" t="s">
        <v>455</v>
      </c>
      <c r="B44" s="46" t="s">
        <v>24</v>
      </c>
      <c r="C44" s="14">
        <v>213</v>
      </c>
      <c r="D44" s="14">
        <v>382568</v>
      </c>
      <c r="E44" s="15">
        <v>137742.44</v>
      </c>
      <c r="F44" s="42">
        <f t="shared" si="0"/>
        <v>2442.7720187793429</v>
      </c>
    </row>
    <row r="45" spans="1:6" ht="16.5" customHeight="1" x14ac:dyDescent="0.45">
      <c r="A45" s="13" t="s">
        <v>30</v>
      </c>
      <c r="B45" s="46" t="s">
        <v>25</v>
      </c>
      <c r="C45" s="14">
        <v>1673</v>
      </c>
      <c r="D45" s="14">
        <v>3645397.21</v>
      </c>
      <c r="E45" s="15">
        <v>420567.7</v>
      </c>
      <c r="F45" s="42">
        <f t="shared" si="0"/>
        <v>2430.3436401673639</v>
      </c>
    </row>
    <row r="46" spans="1:6" ht="16.5" customHeight="1" x14ac:dyDescent="0.45">
      <c r="A46" s="13" t="s">
        <v>461</v>
      </c>
      <c r="B46" s="46" t="s">
        <v>28</v>
      </c>
      <c r="C46" s="14">
        <v>237</v>
      </c>
      <c r="D46" s="14">
        <v>388034.13</v>
      </c>
      <c r="E46" s="15">
        <v>175128.28</v>
      </c>
      <c r="F46" s="42">
        <f t="shared" si="0"/>
        <v>2376.212700421941</v>
      </c>
    </row>
    <row r="47" spans="1:6" ht="16.5" customHeight="1" x14ac:dyDescent="0.45">
      <c r="A47" s="13" t="s">
        <v>44</v>
      </c>
      <c r="B47" s="46" t="s">
        <v>21</v>
      </c>
      <c r="C47" s="14">
        <v>1501</v>
      </c>
      <c r="D47" s="14">
        <v>3097192.52</v>
      </c>
      <c r="E47" s="15">
        <v>446470.1</v>
      </c>
      <c r="F47" s="42">
        <f t="shared" si="0"/>
        <v>2360.8678347768155</v>
      </c>
    </row>
    <row r="48" spans="1:6" ht="16.5" customHeight="1" x14ac:dyDescent="0.45">
      <c r="A48" s="13" t="s">
        <v>308</v>
      </c>
      <c r="B48" s="46" t="s">
        <v>24</v>
      </c>
      <c r="C48" s="14">
        <v>425</v>
      </c>
      <c r="D48" s="14">
        <v>720243.61</v>
      </c>
      <c r="E48" s="15">
        <v>280717.90999999997</v>
      </c>
      <c r="F48" s="42">
        <f t="shared" si="0"/>
        <v>2355.2035764705884</v>
      </c>
    </row>
    <row r="49" spans="1:7" ht="16.5" customHeight="1" x14ac:dyDescent="0.45">
      <c r="A49" s="13" t="s">
        <v>23</v>
      </c>
      <c r="B49" s="46" t="s">
        <v>24</v>
      </c>
      <c r="C49" s="14">
        <v>244</v>
      </c>
      <c r="D49" s="14">
        <v>454548.53</v>
      </c>
      <c r="E49" s="15">
        <v>110073.07</v>
      </c>
      <c r="F49" s="42">
        <f t="shared" si="0"/>
        <v>2314.0229508196726</v>
      </c>
    </row>
    <row r="50" spans="1:7" ht="16.5" customHeight="1" x14ac:dyDescent="0.45">
      <c r="A50" s="13" t="s">
        <v>427</v>
      </c>
      <c r="B50" s="46" t="s">
        <v>18</v>
      </c>
      <c r="C50" s="14">
        <v>2133</v>
      </c>
      <c r="D50" s="14">
        <v>4875996.21</v>
      </c>
      <c r="E50" s="15">
        <v>55052.99</v>
      </c>
      <c r="F50" s="42">
        <f t="shared" si="0"/>
        <v>2311.7905297702769</v>
      </c>
    </row>
    <row r="51" spans="1:7" ht="16.5" customHeight="1" x14ac:dyDescent="0.45">
      <c r="A51" s="13" t="s">
        <v>162</v>
      </c>
      <c r="B51" s="46" t="s">
        <v>28</v>
      </c>
      <c r="C51" s="14">
        <v>226</v>
      </c>
      <c r="D51" s="14">
        <v>411275.67</v>
      </c>
      <c r="E51" s="15">
        <v>103477.32</v>
      </c>
      <c r="F51" s="42">
        <f t="shared" si="0"/>
        <v>2277.6680973451325</v>
      </c>
    </row>
    <row r="52" spans="1:7" ht="16.2" customHeight="1" x14ac:dyDescent="0.45">
      <c r="A52" s="13" t="s">
        <v>168</v>
      </c>
      <c r="B52" s="46" t="s">
        <v>24</v>
      </c>
      <c r="C52" s="14">
        <v>1968</v>
      </c>
      <c r="D52" s="14">
        <v>2083452.97</v>
      </c>
      <c r="E52" s="15">
        <v>2380672.6</v>
      </c>
      <c r="F52" s="42">
        <f t="shared" si="0"/>
        <v>2268.3564888211386</v>
      </c>
    </row>
    <row r="53" spans="1:7" ht="16.2" customHeight="1" x14ac:dyDescent="0.45">
      <c r="A53" s="13" t="s">
        <v>220</v>
      </c>
      <c r="B53" s="46" t="s">
        <v>24</v>
      </c>
      <c r="C53" s="14">
        <v>303</v>
      </c>
      <c r="D53" s="14">
        <v>450197.02</v>
      </c>
      <c r="E53" s="15">
        <v>225158.48</v>
      </c>
      <c r="F53" s="42">
        <f t="shared" si="0"/>
        <v>2228.8960396039606</v>
      </c>
      <c r="G53" s="34"/>
    </row>
    <row r="54" spans="1:7" ht="16.2" customHeight="1" x14ac:dyDescent="0.45">
      <c r="A54" s="13" t="s">
        <v>254</v>
      </c>
      <c r="B54" s="46" t="s">
        <v>34</v>
      </c>
      <c r="C54" s="14">
        <v>343</v>
      </c>
      <c r="D54" s="14">
        <v>415620.87</v>
      </c>
      <c r="E54" s="15">
        <v>343455.53</v>
      </c>
      <c r="F54" s="42">
        <f t="shared" si="0"/>
        <v>2213.0507288629738</v>
      </c>
      <c r="G54" s="34"/>
    </row>
    <row r="55" spans="1:7" ht="16.2" customHeight="1" x14ac:dyDescent="0.45">
      <c r="A55" s="13" t="s">
        <v>144</v>
      </c>
      <c r="B55" s="46" t="s">
        <v>25</v>
      </c>
      <c r="C55" s="14">
        <v>3410</v>
      </c>
      <c r="D55" s="14">
        <v>5514932.3899999997</v>
      </c>
      <c r="E55" s="15">
        <v>1978220.42</v>
      </c>
      <c r="F55" s="42">
        <f t="shared" si="0"/>
        <v>2197.4055161290321</v>
      </c>
      <c r="G55" s="34"/>
    </row>
    <row r="56" spans="1:7" ht="16.2" customHeight="1" x14ac:dyDescent="0.45">
      <c r="A56" s="13" t="s">
        <v>288</v>
      </c>
      <c r="B56" s="46" t="s">
        <v>18</v>
      </c>
      <c r="C56" s="14">
        <v>209</v>
      </c>
      <c r="D56" s="14">
        <v>314865.39</v>
      </c>
      <c r="E56" s="15">
        <v>143618.26999999999</v>
      </c>
      <c r="F56" s="42">
        <f t="shared" si="0"/>
        <v>2193.7017224880383</v>
      </c>
      <c r="G56" s="34"/>
    </row>
    <row r="57" spans="1:7" ht="16.5" customHeight="1" x14ac:dyDescent="0.45">
      <c r="A57" s="13" t="s">
        <v>527</v>
      </c>
      <c r="B57" s="46" t="s">
        <v>24</v>
      </c>
      <c r="C57" s="14">
        <v>1517</v>
      </c>
      <c r="D57" s="14">
        <v>1409263.41</v>
      </c>
      <c r="E57" s="15">
        <v>1860744.17</v>
      </c>
      <c r="F57" s="42">
        <f t="shared" si="0"/>
        <v>2155.5752010547135</v>
      </c>
      <c r="G57" s="34"/>
    </row>
    <row r="58" spans="1:7" ht="16.5" customHeight="1" x14ac:dyDescent="0.45">
      <c r="A58" s="13" t="s">
        <v>530</v>
      </c>
      <c r="B58" s="46" t="s">
        <v>24</v>
      </c>
      <c r="C58" s="14">
        <v>210</v>
      </c>
      <c r="D58" s="14">
        <v>356120.1</v>
      </c>
      <c r="E58" s="15">
        <v>95856.86</v>
      </c>
      <c r="F58" s="42">
        <f t="shared" si="0"/>
        <v>2152.271238095238</v>
      </c>
      <c r="G58" s="34"/>
    </row>
    <row r="59" spans="1:7" ht="16.5" customHeight="1" x14ac:dyDescent="0.45">
      <c r="A59" s="13" t="s">
        <v>457</v>
      </c>
      <c r="B59" s="46" t="s">
        <v>18</v>
      </c>
      <c r="C59" s="14">
        <v>268</v>
      </c>
      <c r="D59" s="14">
        <v>516917.73</v>
      </c>
      <c r="E59" s="15">
        <v>55891.25</v>
      </c>
      <c r="F59" s="42">
        <f t="shared" si="0"/>
        <v>2137.3469402985074</v>
      </c>
      <c r="G59" s="34"/>
    </row>
    <row r="60" spans="1:7" ht="16.5" customHeight="1" x14ac:dyDescent="0.45">
      <c r="A60" s="13" t="s">
        <v>389</v>
      </c>
      <c r="B60" s="46" t="s">
        <v>28</v>
      </c>
      <c r="C60" s="14">
        <v>280</v>
      </c>
      <c r="D60" s="14">
        <v>431459.54</v>
      </c>
      <c r="E60" s="15">
        <v>159386.73000000001</v>
      </c>
      <c r="F60" s="42">
        <f t="shared" si="0"/>
        <v>2110.16525</v>
      </c>
      <c r="G60" s="34"/>
    </row>
    <row r="61" spans="1:7" ht="16.5" customHeight="1" x14ac:dyDescent="0.45">
      <c r="A61" s="13" t="s">
        <v>441</v>
      </c>
      <c r="B61" s="46" t="s">
        <v>18</v>
      </c>
      <c r="C61" s="14">
        <v>3549</v>
      </c>
      <c r="D61" s="14">
        <v>3699164.11</v>
      </c>
      <c r="E61" s="15">
        <v>3783997.4</v>
      </c>
      <c r="F61" s="42">
        <f t="shared" si="0"/>
        <v>2108.5267709213863</v>
      </c>
      <c r="G61" s="34"/>
    </row>
    <row r="62" spans="1:7" ht="16.5" customHeight="1" x14ac:dyDescent="0.45">
      <c r="A62" s="13" t="s">
        <v>243</v>
      </c>
      <c r="B62" s="46" t="s">
        <v>28</v>
      </c>
      <c r="C62" s="14">
        <v>244</v>
      </c>
      <c r="D62" s="14">
        <v>394946.93</v>
      </c>
      <c r="E62" s="15">
        <v>114169.27</v>
      </c>
      <c r="F62" s="42">
        <f t="shared" si="0"/>
        <v>2086.5418032786883</v>
      </c>
      <c r="G62" s="34"/>
    </row>
    <row r="63" spans="1:7" ht="16.5" customHeight="1" x14ac:dyDescent="0.45">
      <c r="A63" s="13" t="s">
        <v>515</v>
      </c>
      <c r="B63" s="46" t="s">
        <v>24</v>
      </c>
      <c r="C63" s="14">
        <v>422</v>
      </c>
      <c r="D63" s="14">
        <v>525653.80000000005</v>
      </c>
      <c r="E63" s="15">
        <v>352874.66</v>
      </c>
      <c r="F63" s="42">
        <f t="shared" si="0"/>
        <v>2081.8209952606635</v>
      </c>
      <c r="G63" s="34"/>
    </row>
    <row r="64" spans="1:7" ht="16.5" customHeight="1" x14ac:dyDescent="0.45">
      <c r="A64" s="13" t="s">
        <v>319</v>
      </c>
      <c r="B64" s="46" t="s">
        <v>29</v>
      </c>
      <c r="C64" s="14">
        <v>589</v>
      </c>
      <c r="D64" s="14">
        <v>941645.02</v>
      </c>
      <c r="E64" s="15">
        <v>278564.65999999997</v>
      </c>
      <c r="F64" s="42">
        <f t="shared" si="0"/>
        <v>2071.6632937181662</v>
      </c>
      <c r="G64" s="34"/>
    </row>
    <row r="65" spans="1:7" ht="16.5" customHeight="1" x14ac:dyDescent="0.45">
      <c r="A65" s="13" t="s">
        <v>374</v>
      </c>
      <c r="B65" s="46" t="s">
        <v>24</v>
      </c>
      <c r="C65" s="14">
        <v>266</v>
      </c>
      <c r="D65" s="14">
        <v>420556.76</v>
      </c>
      <c r="E65" s="15">
        <v>128046.69</v>
      </c>
      <c r="F65" s="42">
        <f t="shared" si="0"/>
        <v>2062.4189849624058</v>
      </c>
      <c r="G65" s="34"/>
    </row>
    <row r="66" spans="1:7" ht="16.5" customHeight="1" x14ac:dyDescent="0.45">
      <c r="A66" s="13" t="s">
        <v>52</v>
      </c>
      <c r="B66" s="46" t="s">
        <v>29</v>
      </c>
      <c r="C66" s="14">
        <v>834</v>
      </c>
      <c r="D66" s="14">
        <v>948383.14</v>
      </c>
      <c r="E66" s="15">
        <v>756798.38</v>
      </c>
      <c r="F66" s="42">
        <f t="shared" si="0"/>
        <v>2044.5821582733813</v>
      </c>
      <c r="G66" s="34"/>
    </row>
    <row r="67" spans="1:7" ht="16.5" customHeight="1" x14ac:dyDescent="0.45">
      <c r="A67" s="13" t="s">
        <v>241</v>
      </c>
      <c r="B67" s="46" t="s">
        <v>24</v>
      </c>
      <c r="C67" s="14">
        <v>237</v>
      </c>
      <c r="D67" s="14">
        <v>372976.59</v>
      </c>
      <c r="E67" s="15">
        <v>104565.6</v>
      </c>
      <c r="F67" s="42">
        <f t="shared" si="0"/>
        <v>2014.9459493670888</v>
      </c>
      <c r="G67" s="34"/>
    </row>
    <row r="68" spans="1:7" ht="16.5" customHeight="1" x14ac:dyDescent="0.45">
      <c r="A68" s="13" t="s">
        <v>117</v>
      </c>
      <c r="B68" s="46" t="s">
        <v>21</v>
      </c>
      <c r="C68" s="14">
        <v>635</v>
      </c>
      <c r="D68" s="14">
        <v>1096470.02</v>
      </c>
      <c r="E68" s="15">
        <v>168133.93</v>
      </c>
      <c r="F68" s="42">
        <f t="shared" si="0"/>
        <v>1991.5022834645667</v>
      </c>
      <c r="G68" s="34"/>
    </row>
    <row r="69" spans="1:7" ht="16.5" customHeight="1" x14ac:dyDescent="0.45">
      <c r="A69" s="13" t="s">
        <v>166</v>
      </c>
      <c r="B69" s="46" t="s">
        <v>25</v>
      </c>
      <c r="C69" s="14">
        <v>612</v>
      </c>
      <c r="D69" s="14">
        <v>803010.04</v>
      </c>
      <c r="E69" s="15">
        <v>415626.06</v>
      </c>
      <c r="F69" s="42">
        <f t="shared" si="0"/>
        <v>1991.2354575163399</v>
      </c>
      <c r="G69" s="34"/>
    </row>
    <row r="70" spans="1:7" ht="16.5" customHeight="1" x14ac:dyDescent="0.45">
      <c r="A70" s="13" t="s">
        <v>253</v>
      </c>
      <c r="B70" s="46" t="s">
        <v>28</v>
      </c>
      <c r="C70" s="14">
        <v>325</v>
      </c>
      <c r="D70" s="14">
        <v>418660.64</v>
      </c>
      <c r="E70" s="15">
        <v>228358.25</v>
      </c>
      <c r="F70" s="42">
        <f t="shared" si="0"/>
        <v>1990.827353846154</v>
      </c>
      <c r="G70" s="34"/>
    </row>
    <row r="71" spans="1:7" ht="16.5" customHeight="1" x14ac:dyDescent="0.45">
      <c r="A71" s="13" t="s">
        <v>362</v>
      </c>
      <c r="B71" s="46" t="s">
        <v>18</v>
      </c>
      <c r="C71" s="14">
        <v>396</v>
      </c>
      <c r="D71" s="14">
        <v>346390.23</v>
      </c>
      <c r="E71" s="15">
        <v>433066.93</v>
      </c>
      <c r="F71" s="42">
        <f t="shared" si="0"/>
        <v>1968.3261616161615</v>
      </c>
      <c r="G71" s="34"/>
    </row>
    <row r="72" spans="1:7" ht="16.5" customHeight="1" x14ac:dyDescent="0.45">
      <c r="A72" s="13" t="s">
        <v>517</v>
      </c>
      <c r="B72" s="46" t="s">
        <v>25</v>
      </c>
      <c r="C72" s="14">
        <v>1328</v>
      </c>
      <c r="D72" s="14">
        <v>1659433.06</v>
      </c>
      <c r="E72" s="15">
        <v>920143.02</v>
      </c>
      <c r="F72" s="42">
        <f t="shared" si="0"/>
        <v>1942.4518674698795</v>
      </c>
      <c r="G72" s="34"/>
    </row>
    <row r="73" spans="1:7" ht="16.5" customHeight="1" x14ac:dyDescent="0.45">
      <c r="A73" s="13" t="s">
        <v>586</v>
      </c>
      <c r="B73" s="46" t="s">
        <v>29</v>
      </c>
      <c r="C73" s="14">
        <v>587</v>
      </c>
      <c r="D73" s="14">
        <v>595879.89</v>
      </c>
      <c r="E73" s="15">
        <v>532440.04</v>
      </c>
      <c r="F73" s="42">
        <f t="shared" si="0"/>
        <v>1922.1804599659288</v>
      </c>
      <c r="G73" s="34"/>
    </row>
    <row r="74" spans="1:7" ht="16.5" customHeight="1" x14ac:dyDescent="0.45">
      <c r="A74" s="13" t="s">
        <v>630</v>
      </c>
      <c r="B74" s="46" t="s">
        <v>24</v>
      </c>
      <c r="C74" s="14">
        <v>621</v>
      </c>
      <c r="D74" s="14">
        <v>865389.25</v>
      </c>
      <c r="E74" s="15">
        <v>319886.13</v>
      </c>
      <c r="F74" s="42">
        <f t="shared" ref="F74:F137" si="1">(D74+E74)/C74</f>
        <v>1908.6560064412236</v>
      </c>
      <c r="G74" s="34"/>
    </row>
    <row r="75" spans="1:7" ht="16.5" customHeight="1" x14ac:dyDescent="0.45">
      <c r="A75" s="13" t="s">
        <v>289</v>
      </c>
      <c r="B75" s="46" t="s">
        <v>34</v>
      </c>
      <c r="C75" s="14">
        <v>436</v>
      </c>
      <c r="D75" s="14">
        <v>559054.49</v>
      </c>
      <c r="E75" s="15">
        <v>263905.51</v>
      </c>
      <c r="F75" s="42">
        <f t="shared" si="1"/>
        <v>1887.5229357798164</v>
      </c>
      <c r="G75" s="34"/>
    </row>
    <row r="76" spans="1:7" ht="16.5" customHeight="1" x14ac:dyDescent="0.45">
      <c r="A76" s="13" t="s">
        <v>433</v>
      </c>
      <c r="B76" s="46" t="s">
        <v>24</v>
      </c>
      <c r="C76" s="14">
        <v>278</v>
      </c>
      <c r="D76" s="14">
        <v>420347.93</v>
      </c>
      <c r="E76" s="15">
        <v>97406.61</v>
      </c>
      <c r="F76" s="42">
        <f t="shared" si="1"/>
        <v>1862.4264028776977</v>
      </c>
      <c r="G76" s="34"/>
    </row>
    <row r="77" spans="1:7" ht="16.5" customHeight="1" x14ac:dyDescent="0.45">
      <c r="A77" s="13" t="s">
        <v>121</v>
      </c>
      <c r="B77" s="46" t="s">
        <v>24</v>
      </c>
      <c r="C77" s="14">
        <v>311</v>
      </c>
      <c r="D77" s="14">
        <v>375683.59</v>
      </c>
      <c r="E77" s="15">
        <v>198580.43</v>
      </c>
      <c r="F77" s="42">
        <f t="shared" si="1"/>
        <v>1846.5081028938907</v>
      </c>
      <c r="G77" s="34"/>
    </row>
    <row r="78" spans="1:7" ht="16.5" customHeight="1" x14ac:dyDescent="0.45">
      <c r="A78" s="13" t="s">
        <v>560</v>
      </c>
      <c r="B78" s="46" t="s">
        <v>21</v>
      </c>
      <c r="C78" s="14">
        <v>634</v>
      </c>
      <c r="D78" s="14">
        <v>912248.62</v>
      </c>
      <c r="E78" s="15">
        <v>247350.71</v>
      </c>
      <c r="F78" s="42">
        <f t="shared" si="1"/>
        <v>1829.0210252365932</v>
      </c>
      <c r="G78" s="34"/>
    </row>
    <row r="79" spans="1:7" ht="16.5" customHeight="1" x14ac:dyDescent="0.45">
      <c r="A79" s="13" t="s">
        <v>333</v>
      </c>
      <c r="B79" s="46" t="s">
        <v>24</v>
      </c>
      <c r="C79" s="14">
        <v>437</v>
      </c>
      <c r="D79" s="14">
        <v>660777.52</v>
      </c>
      <c r="E79" s="15">
        <v>137229.75</v>
      </c>
      <c r="F79" s="42">
        <f t="shared" si="1"/>
        <v>1826.1035926773457</v>
      </c>
      <c r="G79" s="34"/>
    </row>
    <row r="80" spans="1:7" ht="16.5" customHeight="1" x14ac:dyDescent="0.45">
      <c r="A80" s="13" t="s">
        <v>446</v>
      </c>
      <c r="B80" s="46" t="s">
        <v>24</v>
      </c>
      <c r="C80" s="14">
        <v>712</v>
      </c>
      <c r="D80" s="14">
        <v>815042.98</v>
      </c>
      <c r="E80" s="15">
        <v>477510.77</v>
      </c>
      <c r="F80" s="42">
        <f t="shared" si="1"/>
        <v>1815.3844803370787</v>
      </c>
      <c r="G80" s="34"/>
    </row>
    <row r="81" spans="1:7" ht="16.5" customHeight="1" x14ac:dyDescent="0.45">
      <c r="A81" s="13" t="s">
        <v>192</v>
      </c>
      <c r="B81" s="46" t="s">
        <v>28</v>
      </c>
      <c r="C81" s="14">
        <v>312</v>
      </c>
      <c r="D81" s="14">
        <v>473823.35</v>
      </c>
      <c r="E81" s="15">
        <v>86297.42</v>
      </c>
      <c r="F81" s="42">
        <f t="shared" si="1"/>
        <v>1795.2588782051282</v>
      </c>
      <c r="G81" s="34"/>
    </row>
    <row r="82" spans="1:7" ht="16.5" customHeight="1" x14ac:dyDescent="0.45">
      <c r="A82" s="13" t="s">
        <v>585</v>
      </c>
      <c r="B82" s="46" t="s">
        <v>28</v>
      </c>
      <c r="C82" s="14">
        <v>364</v>
      </c>
      <c r="D82" s="14">
        <v>441717.25</v>
      </c>
      <c r="E82" s="15">
        <v>200595.5</v>
      </c>
      <c r="F82" s="42">
        <f t="shared" si="1"/>
        <v>1764.595467032967</v>
      </c>
      <c r="G82" s="34"/>
    </row>
    <row r="83" spans="1:7" ht="16.5" customHeight="1" x14ac:dyDescent="0.45">
      <c r="A83" s="13" t="s">
        <v>436</v>
      </c>
      <c r="B83" s="46" t="s">
        <v>24</v>
      </c>
      <c r="C83" s="14">
        <v>511</v>
      </c>
      <c r="D83" s="14">
        <v>612341.04</v>
      </c>
      <c r="E83" s="15">
        <v>288538.36</v>
      </c>
      <c r="F83" s="42">
        <f t="shared" si="1"/>
        <v>1762.9733855185909</v>
      </c>
      <c r="G83" s="34"/>
    </row>
    <row r="84" spans="1:7" ht="16.5" customHeight="1" x14ac:dyDescent="0.45">
      <c r="A84" s="13" t="s">
        <v>485</v>
      </c>
      <c r="B84" s="46" t="s">
        <v>25</v>
      </c>
      <c r="C84" s="14">
        <v>4677</v>
      </c>
      <c r="D84" s="14">
        <v>2654919.34</v>
      </c>
      <c r="E84" s="15">
        <v>5524489.7300000004</v>
      </c>
      <c r="F84" s="42">
        <f t="shared" si="1"/>
        <v>1748.8580436177037</v>
      </c>
      <c r="G84" s="34"/>
    </row>
    <row r="85" spans="1:7" ht="16.5" customHeight="1" x14ac:dyDescent="0.45">
      <c r="A85" s="13" t="s">
        <v>352</v>
      </c>
      <c r="B85" s="46" t="s">
        <v>21</v>
      </c>
      <c r="C85" s="14">
        <v>1431</v>
      </c>
      <c r="D85" s="14">
        <v>1321784.42</v>
      </c>
      <c r="E85" s="15">
        <v>1166911.31</v>
      </c>
      <c r="F85" s="42">
        <f t="shared" si="1"/>
        <v>1739.1304891684138</v>
      </c>
      <c r="G85" s="34"/>
    </row>
    <row r="86" spans="1:7" ht="16.5" customHeight="1" x14ac:dyDescent="0.45">
      <c r="A86" s="13" t="s">
        <v>415</v>
      </c>
      <c r="B86" s="46" t="s">
        <v>28</v>
      </c>
      <c r="C86" s="14">
        <v>416</v>
      </c>
      <c r="D86" s="14">
        <v>574304.61</v>
      </c>
      <c r="E86" s="15">
        <v>147576.62</v>
      </c>
      <c r="F86" s="42">
        <f t="shared" si="1"/>
        <v>1735.2914182692307</v>
      </c>
      <c r="G86" s="34"/>
    </row>
    <row r="87" spans="1:7" ht="16.5" customHeight="1" x14ac:dyDescent="0.45">
      <c r="A87" s="13" t="s">
        <v>614</v>
      </c>
      <c r="B87" s="46" t="s">
        <v>25</v>
      </c>
      <c r="C87" s="14">
        <v>3670</v>
      </c>
      <c r="D87" s="14">
        <v>2677431.84</v>
      </c>
      <c r="E87" s="15">
        <v>3683070.73</v>
      </c>
      <c r="F87" s="42">
        <f t="shared" si="1"/>
        <v>1733.1069673024524</v>
      </c>
      <c r="G87" s="34"/>
    </row>
    <row r="88" spans="1:7" ht="16.5" customHeight="1" x14ac:dyDescent="0.45">
      <c r="A88" s="13" t="s">
        <v>363</v>
      </c>
      <c r="B88" s="46" t="s">
        <v>28</v>
      </c>
      <c r="C88" s="14">
        <v>1143</v>
      </c>
      <c r="D88" s="14">
        <v>883907.73</v>
      </c>
      <c r="E88" s="15">
        <v>1096321.1599999999</v>
      </c>
      <c r="F88" s="42">
        <f t="shared" si="1"/>
        <v>1732.4837182852143</v>
      </c>
      <c r="G88" s="34"/>
    </row>
    <row r="89" spans="1:7" ht="16.5" customHeight="1" x14ac:dyDescent="0.45">
      <c r="A89" s="13" t="s">
        <v>607</v>
      </c>
      <c r="B89" s="46" t="s">
        <v>25</v>
      </c>
      <c r="C89" s="14">
        <v>2643</v>
      </c>
      <c r="D89" s="14">
        <v>2901847.1</v>
      </c>
      <c r="E89" s="15">
        <v>1658478.06</v>
      </c>
      <c r="F89" s="42">
        <f t="shared" si="1"/>
        <v>1725.4351721528567</v>
      </c>
      <c r="G89" s="34"/>
    </row>
    <row r="90" spans="1:7" ht="16.5" customHeight="1" x14ac:dyDescent="0.45">
      <c r="A90" s="13" t="s">
        <v>402</v>
      </c>
      <c r="B90" s="46" t="s">
        <v>25</v>
      </c>
      <c r="C90" s="14">
        <v>1439</v>
      </c>
      <c r="D90" s="14">
        <v>1699662.48</v>
      </c>
      <c r="E90" s="15">
        <v>777360.52</v>
      </c>
      <c r="F90" s="42">
        <f t="shared" si="1"/>
        <v>1721.3502432244613</v>
      </c>
      <c r="G90" s="34"/>
    </row>
    <row r="91" spans="1:7" ht="16.5" customHeight="1" x14ac:dyDescent="0.45">
      <c r="A91" s="13" t="s">
        <v>130</v>
      </c>
      <c r="B91" s="46" t="s">
        <v>24</v>
      </c>
      <c r="C91" s="14">
        <v>681</v>
      </c>
      <c r="D91" s="14">
        <v>1077629.55</v>
      </c>
      <c r="E91" s="15">
        <v>88854.94</v>
      </c>
      <c r="F91" s="42">
        <f t="shared" si="1"/>
        <v>1712.8993979441998</v>
      </c>
      <c r="G91" s="34"/>
    </row>
    <row r="92" spans="1:7" ht="16.5" customHeight="1" x14ac:dyDescent="0.45">
      <c r="A92" s="13" t="s">
        <v>555</v>
      </c>
      <c r="B92" s="46" t="s">
        <v>21</v>
      </c>
      <c r="C92" s="14">
        <v>854</v>
      </c>
      <c r="D92" s="14">
        <v>1272826.98</v>
      </c>
      <c r="E92" s="15">
        <v>177361.44</v>
      </c>
      <c r="F92" s="42">
        <f t="shared" si="1"/>
        <v>1698.1129039812645</v>
      </c>
      <c r="G92" s="34"/>
    </row>
    <row r="93" spans="1:7" ht="16.5" customHeight="1" x14ac:dyDescent="0.45">
      <c r="A93" s="13" t="s">
        <v>146</v>
      </c>
      <c r="B93" s="46" t="s">
        <v>28</v>
      </c>
      <c r="C93" s="14">
        <v>381</v>
      </c>
      <c r="D93" s="14">
        <v>434577.01</v>
      </c>
      <c r="E93" s="15">
        <v>209685.54</v>
      </c>
      <c r="F93" s="42">
        <f t="shared" si="1"/>
        <v>1690.9778215223098</v>
      </c>
      <c r="G93" s="34"/>
    </row>
    <row r="94" spans="1:7" ht="16.5" customHeight="1" x14ac:dyDescent="0.45">
      <c r="A94" s="13" t="s">
        <v>609</v>
      </c>
      <c r="B94" s="46" t="s">
        <v>29</v>
      </c>
      <c r="C94" s="14">
        <v>952</v>
      </c>
      <c r="D94" s="14">
        <v>805783.32</v>
      </c>
      <c r="E94" s="15">
        <v>787035.85</v>
      </c>
      <c r="F94" s="42">
        <f t="shared" si="1"/>
        <v>1673.1293802521009</v>
      </c>
      <c r="G94" s="34"/>
    </row>
    <row r="95" spans="1:7" ht="16.5" customHeight="1" x14ac:dyDescent="0.45">
      <c r="A95" s="13" t="s">
        <v>566</v>
      </c>
      <c r="B95" s="46" t="s">
        <v>25</v>
      </c>
      <c r="C95" s="14">
        <v>2042</v>
      </c>
      <c r="D95" s="14">
        <v>2125511.62</v>
      </c>
      <c r="E95" s="15">
        <v>1288549.6499999999</v>
      </c>
      <c r="F95" s="42">
        <f t="shared" si="1"/>
        <v>1671.9203085210579</v>
      </c>
      <c r="G95" s="34"/>
    </row>
    <row r="96" spans="1:7" ht="16.5" customHeight="1" x14ac:dyDescent="0.45">
      <c r="A96" s="13" t="s">
        <v>571</v>
      </c>
      <c r="B96" s="46" t="s">
        <v>24</v>
      </c>
      <c r="C96" s="14">
        <v>454</v>
      </c>
      <c r="D96" s="14">
        <v>609083.22</v>
      </c>
      <c r="E96" s="15">
        <v>147384.79999999999</v>
      </c>
      <c r="F96" s="42">
        <f t="shared" si="1"/>
        <v>1666.2291189427312</v>
      </c>
      <c r="G96" s="34"/>
    </row>
    <row r="97" spans="1:7" ht="16.5" customHeight="1" x14ac:dyDescent="0.45">
      <c r="A97" s="13" t="s">
        <v>124</v>
      </c>
      <c r="B97" s="46" t="s">
        <v>24</v>
      </c>
      <c r="C97" s="14">
        <v>308</v>
      </c>
      <c r="D97" s="14">
        <v>462388.29</v>
      </c>
      <c r="E97" s="15">
        <v>50338.14</v>
      </c>
      <c r="F97" s="42">
        <f t="shared" si="1"/>
        <v>1664.6962012987012</v>
      </c>
      <c r="G97" s="34"/>
    </row>
    <row r="98" spans="1:7" ht="16.5" customHeight="1" x14ac:dyDescent="0.45">
      <c r="A98" s="13" t="s">
        <v>161</v>
      </c>
      <c r="B98" s="46" t="s">
        <v>25</v>
      </c>
      <c r="C98" s="14">
        <v>5307</v>
      </c>
      <c r="D98" s="14">
        <v>6797607.1100000003</v>
      </c>
      <c r="E98" s="15">
        <v>2007874.79</v>
      </c>
      <c r="F98" s="42">
        <f t="shared" si="1"/>
        <v>1659.2202562653101</v>
      </c>
      <c r="G98" s="34"/>
    </row>
    <row r="99" spans="1:7" ht="16.5" customHeight="1" x14ac:dyDescent="0.45">
      <c r="A99" s="13" t="s">
        <v>272</v>
      </c>
      <c r="B99" s="46" t="s">
        <v>25</v>
      </c>
      <c r="C99" s="14">
        <v>5781</v>
      </c>
      <c r="D99" s="14">
        <v>3769662.29</v>
      </c>
      <c r="E99" s="15">
        <v>5800044.3499999996</v>
      </c>
      <c r="F99" s="42">
        <f t="shared" si="1"/>
        <v>1655.3721916623422</v>
      </c>
      <c r="G99" s="34"/>
    </row>
    <row r="100" spans="1:7" ht="16.5" customHeight="1" x14ac:dyDescent="0.45">
      <c r="A100" s="13" t="s">
        <v>467</v>
      </c>
      <c r="B100" s="46" t="s">
        <v>24</v>
      </c>
      <c r="C100" s="14">
        <v>660</v>
      </c>
      <c r="D100" s="14">
        <v>742370.59</v>
      </c>
      <c r="E100" s="15">
        <v>348977.88</v>
      </c>
      <c r="F100" s="42">
        <f t="shared" si="1"/>
        <v>1653.5582878787877</v>
      </c>
      <c r="G100" s="34"/>
    </row>
    <row r="101" spans="1:7" ht="16.5" customHeight="1" x14ac:dyDescent="0.45">
      <c r="A101" s="13" t="s">
        <v>430</v>
      </c>
      <c r="B101" s="46" t="s">
        <v>29</v>
      </c>
      <c r="C101" s="14">
        <v>3452</v>
      </c>
      <c r="D101" s="14">
        <v>3802437.41</v>
      </c>
      <c r="E101" s="15">
        <v>1850373.29</v>
      </c>
      <c r="F101" s="42">
        <f t="shared" si="1"/>
        <v>1637.5465527230592</v>
      </c>
      <c r="G101" s="34"/>
    </row>
    <row r="102" spans="1:7" ht="16.5" customHeight="1" x14ac:dyDescent="0.45">
      <c r="A102" s="13" t="s">
        <v>629</v>
      </c>
      <c r="B102" s="46" t="s">
        <v>34</v>
      </c>
      <c r="C102" s="14">
        <v>1343</v>
      </c>
      <c r="D102" s="14">
        <v>1875969.79</v>
      </c>
      <c r="E102" s="15">
        <v>321124.03999999998</v>
      </c>
      <c r="F102" s="42">
        <f t="shared" si="1"/>
        <v>1635.959664929263</v>
      </c>
      <c r="G102" s="34"/>
    </row>
    <row r="103" spans="1:7" ht="16.5" customHeight="1" x14ac:dyDescent="0.45">
      <c r="A103" s="13" t="s">
        <v>445</v>
      </c>
      <c r="B103" s="46" t="s">
        <v>21</v>
      </c>
      <c r="C103" s="14">
        <v>1000</v>
      </c>
      <c r="D103" s="14">
        <v>1389119.22</v>
      </c>
      <c r="E103" s="15">
        <v>245696.74</v>
      </c>
      <c r="F103" s="42">
        <f t="shared" si="1"/>
        <v>1634.8159599999999</v>
      </c>
      <c r="G103" s="34"/>
    </row>
    <row r="104" spans="1:7" ht="16.5" customHeight="1" x14ac:dyDescent="0.45">
      <c r="A104" s="13" t="s">
        <v>531</v>
      </c>
      <c r="B104" s="46" t="s">
        <v>24</v>
      </c>
      <c r="C104" s="14">
        <v>639</v>
      </c>
      <c r="D104" s="14">
        <v>837121.98</v>
      </c>
      <c r="E104" s="15">
        <v>202652.98</v>
      </c>
      <c r="F104" s="42">
        <f t="shared" si="1"/>
        <v>1627.1908607198748</v>
      </c>
      <c r="G104" s="34"/>
    </row>
    <row r="105" spans="1:7" ht="16.5" customHeight="1" x14ac:dyDescent="0.45">
      <c r="A105" s="13" t="s">
        <v>115</v>
      </c>
      <c r="B105" s="46" t="s">
        <v>24</v>
      </c>
      <c r="C105" s="14">
        <v>695</v>
      </c>
      <c r="D105" s="14">
        <v>790323.49</v>
      </c>
      <c r="E105" s="15">
        <v>322931</v>
      </c>
      <c r="F105" s="42">
        <f t="shared" si="1"/>
        <v>1601.8050215827338</v>
      </c>
      <c r="G105" s="34"/>
    </row>
    <row r="106" spans="1:7" ht="16.5" customHeight="1" x14ac:dyDescent="0.45">
      <c r="A106" s="13" t="s">
        <v>300</v>
      </c>
      <c r="B106" s="46" t="s">
        <v>34</v>
      </c>
      <c r="C106" s="14">
        <v>806</v>
      </c>
      <c r="D106" s="14">
        <v>506233.21</v>
      </c>
      <c r="E106" s="15">
        <v>784285.69</v>
      </c>
      <c r="F106" s="42">
        <f t="shared" si="1"/>
        <v>1601.1400744416871</v>
      </c>
      <c r="G106" s="34"/>
    </row>
    <row r="107" spans="1:7" ht="16.5" customHeight="1" x14ac:dyDescent="0.45">
      <c r="A107" s="13" t="s">
        <v>120</v>
      </c>
      <c r="B107" s="46" t="s">
        <v>29</v>
      </c>
      <c r="C107" s="14">
        <v>941</v>
      </c>
      <c r="D107" s="14">
        <v>1004914.14</v>
      </c>
      <c r="E107" s="15">
        <v>500406.31</v>
      </c>
      <c r="F107" s="42">
        <f t="shared" si="1"/>
        <v>1599.7029224229543</v>
      </c>
      <c r="G107" s="34"/>
    </row>
    <row r="108" spans="1:7" ht="16.5" customHeight="1" x14ac:dyDescent="0.45">
      <c r="A108" s="13" t="s">
        <v>426</v>
      </c>
      <c r="B108" s="46" t="s">
        <v>18</v>
      </c>
      <c r="C108" s="14">
        <v>278</v>
      </c>
      <c r="D108" s="14">
        <v>288801.31</v>
      </c>
      <c r="E108" s="15">
        <v>154139.4</v>
      </c>
      <c r="F108" s="42">
        <f t="shared" si="1"/>
        <v>1593.31190647482</v>
      </c>
      <c r="G108" s="34"/>
    </row>
    <row r="109" spans="1:7" ht="16.5" customHeight="1" x14ac:dyDescent="0.45">
      <c r="A109" s="13" t="s">
        <v>603</v>
      </c>
      <c r="B109" s="46" t="s">
        <v>25</v>
      </c>
      <c r="C109" s="14">
        <v>888</v>
      </c>
      <c r="D109" s="14">
        <v>910362.94</v>
      </c>
      <c r="E109" s="15">
        <v>495391.46</v>
      </c>
      <c r="F109" s="42">
        <f t="shared" si="1"/>
        <v>1583.0567567567566</v>
      </c>
      <c r="G109" s="34"/>
    </row>
    <row r="110" spans="1:7" ht="16.5" customHeight="1" x14ac:dyDescent="0.45">
      <c r="A110" s="13" t="s">
        <v>492</v>
      </c>
      <c r="B110" s="46" t="s">
        <v>28</v>
      </c>
      <c r="C110" s="14">
        <v>380</v>
      </c>
      <c r="D110" s="14">
        <v>460495.79</v>
      </c>
      <c r="E110" s="15">
        <v>136666.38</v>
      </c>
      <c r="F110" s="42">
        <f t="shared" si="1"/>
        <v>1571.4793947368419</v>
      </c>
      <c r="G110" s="34"/>
    </row>
    <row r="111" spans="1:7" ht="16.5" customHeight="1" x14ac:dyDescent="0.45">
      <c r="A111" s="13" t="s">
        <v>156</v>
      </c>
      <c r="B111" s="46" t="s">
        <v>29</v>
      </c>
      <c r="C111" s="14">
        <v>786</v>
      </c>
      <c r="D111" s="14">
        <v>766878.42</v>
      </c>
      <c r="E111" s="15">
        <v>449958.66</v>
      </c>
      <c r="F111" s="42">
        <f t="shared" si="1"/>
        <v>1548.1387786259543</v>
      </c>
      <c r="G111" s="34"/>
    </row>
    <row r="112" spans="1:7" ht="16.5" customHeight="1" x14ac:dyDescent="0.45">
      <c r="A112" s="13" t="s">
        <v>113</v>
      </c>
      <c r="B112" s="46" t="s">
        <v>34</v>
      </c>
      <c r="C112" s="14">
        <v>429</v>
      </c>
      <c r="D112" s="14">
        <v>528758.18999999994</v>
      </c>
      <c r="E112" s="15">
        <v>132592.43</v>
      </c>
      <c r="F112" s="42">
        <f t="shared" si="1"/>
        <v>1541.6098368298365</v>
      </c>
      <c r="G112" s="34"/>
    </row>
    <row r="113" spans="1:7" ht="16.5" customHeight="1" x14ac:dyDescent="0.45">
      <c r="A113" s="13" t="s">
        <v>460</v>
      </c>
      <c r="B113" s="46" t="s">
        <v>18</v>
      </c>
      <c r="C113" s="14">
        <v>350</v>
      </c>
      <c r="D113" s="14">
        <v>335780.79</v>
      </c>
      <c r="E113" s="15">
        <v>198983.51</v>
      </c>
      <c r="F113" s="42">
        <f t="shared" si="1"/>
        <v>1527.8980000000001</v>
      </c>
      <c r="G113" s="34"/>
    </row>
    <row r="114" spans="1:7" ht="16.5" customHeight="1" x14ac:dyDescent="0.45">
      <c r="A114" s="13" t="s">
        <v>556</v>
      </c>
      <c r="B114" s="46" t="s">
        <v>28</v>
      </c>
      <c r="C114" s="14">
        <v>472</v>
      </c>
      <c r="D114" s="14">
        <v>469397</v>
      </c>
      <c r="E114" s="15">
        <v>246271.97</v>
      </c>
      <c r="F114" s="42">
        <f t="shared" si="1"/>
        <v>1516.2478177966102</v>
      </c>
      <c r="G114" s="34"/>
    </row>
    <row r="115" spans="1:7" ht="16.5" customHeight="1" x14ac:dyDescent="0.45">
      <c r="A115" s="13" t="s">
        <v>206</v>
      </c>
      <c r="B115" s="46" t="s">
        <v>24</v>
      </c>
      <c r="C115" s="14">
        <v>373</v>
      </c>
      <c r="D115" s="14">
        <v>293189.40999999997</v>
      </c>
      <c r="E115" s="15">
        <v>271519.46000000002</v>
      </c>
      <c r="F115" s="42">
        <f t="shared" si="1"/>
        <v>1513.9647989276139</v>
      </c>
      <c r="G115" s="34"/>
    </row>
    <row r="116" spans="1:7" ht="16.5" customHeight="1" x14ac:dyDescent="0.45">
      <c r="A116" s="13" t="s">
        <v>335</v>
      </c>
      <c r="B116" s="46" t="s">
        <v>28</v>
      </c>
      <c r="C116" s="14">
        <v>255</v>
      </c>
      <c r="D116" s="14">
        <v>337765.43</v>
      </c>
      <c r="E116" s="15">
        <v>45788.98</v>
      </c>
      <c r="F116" s="42">
        <f t="shared" si="1"/>
        <v>1504.1349411764704</v>
      </c>
      <c r="G116" s="34"/>
    </row>
    <row r="117" spans="1:7" ht="16.5" customHeight="1" x14ac:dyDescent="0.45">
      <c r="A117" s="13" t="s">
        <v>514</v>
      </c>
      <c r="B117" s="46" t="s">
        <v>24</v>
      </c>
      <c r="C117" s="14">
        <v>2623</v>
      </c>
      <c r="D117" s="14">
        <v>2181961.2799999998</v>
      </c>
      <c r="E117" s="15">
        <v>1751245.32</v>
      </c>
      <c r="F117" s="42">
        <f t="shared" si="1"/>
        <v>1499.5069004956156</v>
      </c>
      <c r="G117" s="34"/>
    </row>
    <row r="118" spans="1:7" ht="16.5" customHeight="1" x14ac:dyDescent="0.45">
      <c r="A118" s="13" t="s">
        <v>550</v>
      </c>
      <c r="B118" s="46" t="s">
        <v>25</v>
      </c>
      <c r="C118" s="14">
        <v>2306</v>
      </c>
      <c r="D118" s="14">
        <v>2127666.56</v>
      </c>
      <c r="E118" s="15">
        <v>1325270.82</v>
      </c>
      <c r="F118" s="42">
        <f t="shared" si="1"/>
        <v>1497.3709366869036</v>
      </c>
      <c r="G118" s="34"/>
    </row>
    <row r="119" spans="1:7" ht="16.5" customHeight="1" x14ac:dyDescent="0.45">
      <c r="A119" s="13" t="s">
        <v>413</v>
      </c>
      <c r="B119" s="46" t="s">
        <v>28</v>
      </c>
      <c r="C119" s="14">
        <v>644</v>
      </c>
      <c r="D119" s="14">
        <v>762786.7</v>
      </c>
      <c r="E119" s="15">
        <v>201477.81</v>
      </c>
      <c r="F119" s="42">
        <f t="shared" si="1"/>
        <v>1497.3051397515528</v>
      </c>
      <c r="G119" s="34"/>
    </row>
    <row r="120" spans="1:7" ht="16.5" customHeight="1" x14ac:dyDescent="0.45">
      <c r="A120" s="13" t="s">
        <v>49</v>
      </c>
      <c r="B120" s="46" t="s">
        <v>29</v>
      </c>
      <c r="C120" s="14">
        <v>1046</v>
      </c>
      <c r="D120" s="14">
        <v>1101052.6599999999</v>
      </c>
      <c r="E120" s="15">
        <v>455034.47</v>
      </c>
      <c r="F120" s="42">
        <f t="shared" si="1"/>
        <v>1487.655</v>
      </c>
      <c r="G120" s="34"/>
    </row>
    <row r="121" spans="1:7" ht="16.5" customHeight="1" x14ac:dyDescent="0.45">
      <c r="A121" s="13" t="s">
        <v>345</v>
      </c>
      <c r="B121" s="46" t="s">
        <v>24</v>
      </c>
      <c r="C121" s="14">
        <v>1148</v>
      </c>
      <c r="D121" s="14">
        <v>1364557.82</v>
      </c>
      <c r="E121" s="15">
        <v>334533.45</v>
      </c>
      <c r="F121" s="42">
        <f t="shared" si="1"/>
        <v>1480.0446602787456</v>
      </c>
      <c r="G121" s="34"/>
    </row>
    <row r="122" spans="1:7" ht="16.5" customHeight="1" x14ac:dyDescent="0.45">
      <c r="A122" s="13" t="s">
        <v>58</v>
      </c>
      <c r="B122" s="46" t="s">
        <v>18</v>
      </c>
      <c r="C122" s="14">
        <v>215</v>
      </c>
      <c r="D122" s="14">
        <v>267084.81</v>
      </c>
      <c r="E122" s="15">
        <v>50786.9</v>
      </c>
      <c r="F122" s="42">
        <f t="shared" si="1"/>
        <v>1478.473069767442</v>
      </c>
      <c r="G122" s="34"/>
    </row>
    <row r="123" spans="1:7" ht="16.5" customHeight="1" x14ac:dyDescent="0.45">
      <c r="A123" s="13" t="s">
        <v>73</v>
      </c>
      <c r="B123" s="46" t="s">
        <v>24</v>
      </c>
      <c r="C123" s="14">
        <v>931</v>
      </c>
      <c r="D123" s="14">
        <v>1134456.31</v>
      </c>
      <c r="E123" s="15">
        <v>231813.58</v>
      </c>
      <c r="F123" s="42">
        <f t="shared" si="1"/>
        <v>1467.5294199785178</v>
      </c>
      <c r="G123" s="34"/>
    </row>
    <row r="124" spans="1:7" ht="16.5" customHeight="1" x14ac:dyDescent="0.45">
      <c r="A124" s="13" t="s">
        <v>273</v>
      </c>
      <c r="B124" s="46" t="s">
        <v>29</v>
      </c>
      <c r="C124" s="14">
        <v>1622</v>
      </c>
      <c r="D124" s="14">
        <v>987120.87</v>
      </c>
      <c r="E124" s="15">
        <v>1391607.95</v>
      </c>
      <c r="F124" s="42">
        <f t="shared" si="1"/>
        <v>1466.5405795314425</v>
      </c>
      <c r="G124" s="34"/>
    </row>
    <row r="125" spans="1:7" ht="16.5" customHeight="1" x14ac:dyDescent="0.45">
      <c r="A125" s="13" t="s">
        <v>107</v>
      </c>
      <c r="B125" s="46" t="s">
        <v>24</v>
      </c>
      <c r="C125" s="14">
        <v>1021</v>
      </c>
      <c r="D125" s="14">
        <v>1045336.46</v>
      </c>
      <c r="E125" s="15">
        <v>450409.46</v>
      </c>
      <c r="F125" s="42">
        <f t="shared" si="1"/>
        <v>1464.9813124387854</v>
      </c>
      <c r="G125" s="34"/>
    </row>
    <row r="126" spans="1:7" ht="16.5" customHeight="1" x14ac:dyDescent="0.45">
      <c r="A126" s="13" t="s">
        <v>278</v>
      </c>
      <c r="B126" s="46" t="s">
        <v>24</v>
      </c>
      <c r="C126" s="14">
        <v>989</v>
      </c>
      <c r="D126" s="14">
        <v>1093447.67</v>
      </c>
      <c r="E126" s="15">
        <v>353996.91</v>
      </c>
      <c r="F126" s="42">
        <f t="shared" si="1"/>
        <v>1463.5435591506571</v>
      </c>
      <c r="G126" s="34"/>
    </row>
    <row r="127" spans="1:7" ht="16.5" customHeight="1" x14ac:dyDescent="0.45">
      <c r="A127" s="13" t="s">
        <v>542</v>
      </c>
      <c r="B127" s="46" t="s">
        <v>29</v>
      </c>
      <c r="C127" s="14">
        <v>947</v>
      </c>
      <c r="D127" s="14">
        <v>1054379.25</v>
      </c>
      <c r="E127" s="15">
        <v>330052.38</v>
      </c>
      <c r="F127" s="42">
        <f t="shared" si="1"/>
        <v>1461.9130200633579</v>
      </c>
      <c r="G127" s="34"/>
    </row>
    <row r="128" spans="1:7" ht="16.5" customHeight="1" x14ac:dyDescent="0.45">
      <c r="A128" s="13" t="s">
        <v>398</v>
      </c>
      <c r="B128" s="46" t="s">
        <v>25</v>
      </c>
      <c r="C128" s="14">
        <v>1531</v>
      </c>
      <c r="D128" s="14">
        <v>1472229.59</v>
      </c>
      <c r="E128" s="15">
        <v>765092.02</v>
      </c>
      <c r="F128" s="42">
        <f t="shared" si="1"/>
        <v>1461.3465774003921</v>
      </c>
      <c r="G128" s="34"/>
    </row>
    <row r="129" spans="1:7" ht="16.5" customHeight="1" x14ac:dyDescent="0.45">
      <c r="A129" s="13" t="s">
        <v>628</v>
      </c>
      <c r="B129" s="46" t="s">
        <v>24</v>
      </c>
      <c r="C129" s="14">
        <v>759</v>
      </c>
      <c r="D129" s="14">
        <v>903794.88</v>
      </c>
      <c r="E129" s="15">
        <v>203492.04</v>
      </c>
      <c r="F129" s="42">
        <f t="shared" si="1"/>
        <v>1458.8760474308299</v>
      </c>
      <c r="G129" s="34"/>
    </row>
    <row r="130" spans="1:7" ht="16.5" customHeight="1" x14ac:dyDescent="0.45">
      <c r="A130" s="13" t="s">
        <v>510</v>
      </c>
      <c r="B130" s="46" t="s">
        <v>24</v>
      </c>
      <c r="C130" s="14">
        <v>890</v>
      </c>
      <c r="D130" s="14">
        <v>992423.99</v>
      </c>
      <c r="E130" s="15">
        <v>305947.83</v>
      </c>
      <c r="F130" s="42">
        <f t="shared" si="1"/>
        <v>1458.8447415730338</v>
      </c>
      <c r="G130" s="34"/>
    </row>
    <row r="131" spans="1:7" ht="16.5" customHeight="1" x14ac:dyDescent="0.45">
      <c r="A131" s="13" t="s">
        <v>198</v>
      </c>
      <c r="B131" s="46" t="s">
        <v>29</v>
      </c>
      <c r="C131" s="14">
        <v>1605</v>
      </c>
      <c r="D131" s="14">
        <v>1609985.02</v>
      </c>
      <c r="E131" s="15">
        <v>728835.55</v>
      </c>
      <c r="F131" s="42">
        <f t="shared" si="1"/>
        <v>1457.20907788162</v>
      </c>
      <c r="G131" s="34"/>
    </row>
    <row r="132" spans="1:7" ht="16.5" customHeight="1" x14ac:dyDescent="0.45">
      <c r="A132" s="13" t="s">
        <v>145</v>
      </c>
      <c r="B132" s="46" t="s">
        <v>24</v>
      </c>
      <c r="C132" s="14">
        <v>389</v>
      </c>
      <c r="D132" s="14">
        <v>413247.81</v>
      </c>
      <c r="E132" s="15">
        <v>150610.85</v>
      </c>
      <c r="F132" s="42">
        <f t="shared" si="1"/>
        <v>1449.5081233933163</v>
      </c>
      <c r="G132" s="34"/>
    </row>
    <row r="133" spans="1:7" ht="16.5" customHeight="1" x14ac:dyDescent="0.45">
      <c r="A133" s="13" t="s">
        <v>114</v>
      </c>
      <c r="B133" s="46" t="s">
        <v>18</v>
      </c>
      <c r="C133" s="14">
        <v>227</v>
      </c>
      <c r="D133" s="14">
        <v>268179.63</v>
      </c>
      <c r="E133" s="15">
        <v>60370.18</v>
      </c>
      <c r="F133" s="42">
        <f t="shared" si="1"/>
        <v>1447.3559911894274</v>
      </c>
      <c r="G133" s="34"/>
    </row>
    <row r="134" spans="1:7" ht="16.5" customHeight="1" x14ac:dyDescent="0.45">
      <c r="A134" s="13" t="s">
        <v>404</v>
      </c>
      <c r="B134" s="46" t="s">
        <v>25</v>
      </c>
      <c r="C134" s="14">
        <v>3290</v>
      </c>
      <c r="D134" s="14">
        <v>2727484</v>
      </c>
      <c r="E134" s="15">
        <v>2007219.88</v>
      </c>
      <c r="F134" s="42">
        <f t="shared" si="1"/>
        <v>1439.1197203647416</v>
      </c>
      <c r="G134" s="34"/>
    </row>
    <row r="135" spans="1:7" ht="16.5" customHeight="1" x14ac:dyDescent="0.45">
      <c r="A135" s="13" t="s">
        <v>497</v>
      </c>
      <c r="B135" s="46" t="s">
        <v>21</v>
      </c>
      <c r="C135" s="14">
        <v>1404</v>
      </c>
      <c r="D135" s="14">
        <v>1846004.63</v>
      </c>
      <c r="E135" s="15">
        <v>172895.08</v>
      </c>
      <c r="F135" s="42">
        <f t="shared" si="1"/>
        <v>1437.9627564102564</v>
      </c>
      <c r="G135" s="34"/>
    </row>
    <row r="136" spans="1:7" ht="16.5" customHeight="1" x14ac:dyDescent="0.45">
      <c r="A136" s="13" t="s">
        <v>431</v>
      </c>
      <c r="B136" s="46" t="s">
        <v>18</v>
      </c>
      <c r="C136" s="14">
        <v>376</v>
      </c>
      <c r="D136" s="14">
        <v>410407.06</v>
      </c>
      <c r="E136" s="15">
        <v>130251.25</v>
      </c>
      <c r="F136" s="42">
        <f t="shared" si="1"/>
        <v>1437.9210372340426</v>
      </c>
      <c r="G136" s="34"/>
    </row>
    <row r="137" spans="1:7" ht="16.5" customHeight="1" x14ac:dyDescent="0.45">
      <c r="A137" s="13" t="s">
        <v>545</v>
      </c>
      <c r="B137" s="46" t="s">
        <v>25</v>
      </c>
      <c r="C137" s="14">
        <v>2555</v>
      </c>
      <c r="D137" s="14">
        <v>2627302.67</v>
      </c>
      <c r="E137" s="15">
        <v>1044828.08</v>
      </c>
      <c r="F137" s="42">
        <f t="shared" si="1"/>
        <v>1437.2331702544031</v>
      </c>
      <c r="G137" s="34"/>
    </row>
    <row r="138" spans="1:7" ht="16.5" customHeight="1" x14ac:dyDescent="0.45">
      <c r="A138" s="13" t="s">
        <v>286</v>
      </c>
      <c r="B138" s="46" t="s">
        <v>24</v>
      </c>
      <c r="C138" s="14">
        <v>543</v>
      </c>
      <c r="D138" s="14">
        <v>683724.80000000005</v>
      </c>
      <c r="E138" s="15">
        <v>94753.42</v>
      </c>
      <c r="F138" s="42">
        <f t="shared" ref="F138:F201" si="2">(D138+E138)/C138</f>
        <v>1433.6615469613262</v>
      </c>
      <c r="G138" s="34"/>
    </row>
    <row r="139" spans="1:7" ht="16.5" customHeight="1" x14ac:dyDescent="0.45">
      <c r="A139" s="13" t="s">
        <v>539</v>
      </c>
      <c r="B139" s="46" t="s">
        <v>24</v>
      </c>
      <c r="C139" s="14">
        <v>1125</v>
      </c>
      <c r="D139" s="14">
        <v>1252814.73</v>
      </c>
      <c r="E139" s="15">
        <v>344788.87</v>
      </c>
      <c r="F139" s="42">
        <f t="shared" si="2"/>
        <v>1420.0920888888891</v>
      </c>
      <c r="G139" s="34"/>
    </row>
    <row r="140" spans="1:7" ht="16.5" customHeight="1" x14ac:dyDescent="0.45">
      <c r="A140" s="13" t="s">
        <v>203</v>
      </c>
      <c r="B140" s="46" t="s">
        <v>24</v>
      </c>
      <c r="C140" s="14">
        <v>824</v>
      </c>
      <c r="D140" s="14">
        <v>788713.49</v>
      </c>
      <c r="E140" s="15">
        <v>379480.59</v>
      </c>
      <c r="F140" s="42">
        <f t="shared" si="2"/>
        <v>1417.7112621359224</v>
      </c>
      <c r="G140" s="34"/>
    </row>
    <row r="141" spans="1:7" ht="16.5" customHeight="1" x14ac:dyDescent="0.45">
      <c r="A141" s="13" t="s">
        <v>244</v>
      </c>
      <c r="B141" s="46" t="s">
        <v>25</v>
      </c>
      <c r="C141" s="14">
        <v>2522</v>
      </c>
      <c r="D141" s="14">
        <v>2279601.71</v>
      </c>
      <c r="E141" s="15">
        <v>1289347.77</v>
      </c>
      <c r="F141" s="42">
        <f t="shared" si="2"/>
        <v>1415.1266772402855</v>
      </c>
      <c r="G141" s="34"/>
    </row>
    <row r="142" spans="1:7" ht="16.5" customHeight="1" x14ac:dyDescent="0.45">
      <c r="A142" s="13" t="s">
        <v>513</v>
      </c>
      <c r="B142" s="46" t="s">
        <v>28</v>
      </c>
      <c r="C142" s="14">
        <v>735</v>
      </c>
      <c r="D142" s="14">
        <v>665314.38</v>
      </c>
      <c r="E142" s="15">
        <v>368272.82</v>
      </c>
      <c r="F142" s="42">
        <f t="shared" si="2"/>
        <v>1406.2410884353742</v>
      </c>
      <c r="G142" s="34"/>
    </row>
    <row r="143" spans="1:7" ht="16.5" customHeight="1" x14ac:dyDescent="0.45">
      <c r="A143" s="13" t="s">
        <v>348</v>
      </c>
      <c r="B143" s="46" t="s">
        <v>25</v>
      </c>
      <c r="C143" s="14">
        <v>17374</v>
      </c>
      <c r="D143" s="14">
        <v>19271236.539999999</v>
      </c>
      <c r="E143" s="15">
        <v>5099492.2699999996</v>
      </c>
      <c r="F143" s="42">
        <f t="shared" si="2"/>
        <v>1402.7126056175894</v>
      </c>
      <c r="G143" s="34"/>
    </row>
    <row r="144" spans="1:7" ht="16.5" customHeight="1" x14ac:dyDescent="0.45">
      <c r="A144" s="13" t="s">
        <v>148</v>
      </c>
      <c r="B144" s="46" t="s">
        <v>24</v>
      </c>
      <c r="C144" s="14">
        <v>576</v>
      </c>
      <c r="D144" s="14">
        <v>538429.44999999995</v>
      </c>
      <c r="E144" s="15">
        <v>266150.76</v>
      </c>
      <c r="F144" s="42">
        <f t="shared" si="2"/>
        <v>1396.8406423611111</v>
      </c>
      <c r="G144" s="34"/>
    </row>
    <row r="145" spans="1:7" ht="16.5" customHeight="1" x14ac:dyDescent="0.45">
      <c r="A145" s="13" t="s">
        <v>164</v>
      </c>
      <c r="B145" s="46" t="s">
        <v>25</v>
      </c>
      <c r="C145" s="14">
        <v>2863</v>
      </c>
      <c r="D145" s="14">
        <v>1798907.73</v>
      </c>
      <c r="E145" s="15">
        <v>2179515.2999999998</v>
      </c>
      <c r="F145" s="42">
        <f t="shared" si="2"/>
        <v>1389.5993817673768</v>
      </c>
      <c r="G145" s="34"/>
    </row>
    <row r="146" spans="1:7" ht="16.5" customHeight="1" x14ac:dyDescent="0.45">
      <c r="A146" s="13" t="s">
        <v>624</v>
      </c>
      <c r="B146" s="46" t="s">
        <v>18</v>
      </c>
      <c r="C146" s="14">
        <v>245</v>
      </c>
      <c r="D146" s="14">
        <v>282931.27</v>
      </c>
      <c r="E146" s="15">
        <v>56533.99</v>
      </c>
      <c r="F146" s="42">
        <f t="shared" si="2"/>
        <v>1385.5724897959185</v>
      </c>
      <c r="G146" s="34"/>
    </row>
    <row r="147" spans="1:7" ht="16.5" customHeight="1" x14ac:dyDescent="0.45">
      <c r="A147" s="13" t="s">
        <v>464</v>
      </c>
      <c r="B147" s="46" t="s">
        <v>21</v>
      </c>
      <c r="C147" s="14">
        <v>1041</v>
      </c>
      <c r="D147" s="14">
        <v>959579.11</v>
      </c>
      <c r="E147" s="15">
        <v>481789.3</v>
      </c>
      <c r="F147" s="42">
        <f t="shared" si="2"/>
        <v>1384.5998174831891</v>
      </c>
      <c r="G147" s="34"/>
    </row>
    <row r="148" spans="1:7" ht="16.5" customHeight="1" x14ac:dyDescent="0.45">
      <c r="A148" s="13" t="s">
        <v>290</v>
      </c>
      <c r="B148" s="46" t="s">
        <v>24</v>
      </c>
      <c r="C148" s="14">
        <v>350</v>
      </c>
      <c r="D148" s="14">
        <v>356308.49</v>
      </c>
      <c r="E148" s="15">
        <v>127083.1</v>
      </c>
      <c r="F148" s="42">
        <f t="shared" si="2"/>
        <v>1381.1188285714284</v>
      </c>
      <c r="G148" s="34"/>
    </row>
    <row r="149" spans="1:7" ht="16.5" customHeight="1" x14ac:dyDescent="0.45">
      <c r="A149" s="13" t="s">
        <v>425</v>
      </c>
      <c r="B149" s="46" t="s">
        <v>29</v>
      </c>
      <c r="C149" s="14">
        <v>1646</v>
      </c>
      <c r="D149" s="14">
        <v>1630088.75</v>
      </c>
      <c r="E149" s="15">
        <v>642511.97</v>
      </c>
      <c r="F149" s="42">
        <f t="shared" si="2"/>
        <v>1380.6808748481164</v>
      </c>
      <c r="G149" s="34"/>
    </row>
    <row r="150" spans="1:7" ht="16.5" customHeight="1" x14ac:dyDescent="0.45">
      <c r="A150" s="13" t="s">
        <v>86</v>
      </c>
      <c r="B150" s="46" t="s">
        <v>25</v>
      </c>
      <c r="C150" s="14">
        <v>3078</v>
      </c>
      <c r="D150" s="14">
        <v>2731496.21</v>
      </c>
      <c r="E150" s="15">
        <v>1511986.56</v>
      </c>
      <c r="F150" s="42">
        <f t="shared" si="2"/>
        <v>1378.6493729694605</v>
      </c>
      <c r="G150" s="34"/>
    </row>
    <row r="151" spans="1:7" ht="16.5" customHeight="1" x14ac:dyDescent="0.45">
      <c r="A151" s="13" t="s">
        <v>568</v>
      </c>
      <c r="B151" s="46" t="s">
        <v>25</v>
      </c>
      <c r="C151" s="14">
        <v>3279</v>
      </c>
      <c r="D151" s="14">
        <v>3135826.96</v>
      </c>
      <c r="E151" s="15">
        <v>1361254.15</v>
      </c>
      <c r="F151" s="42">
        <f t="shared" si="2"/>
        <v>1371.4794480024395</v>
      </c>
      <c r="G151" s="34"/>
    </row>
    <row r="152" spans="1:7" ht="16.5" customHeight="1" x14ac:dyDescent="0.45">
      <c r="A152" s="13" t="s">
        <v>351</v>
      </c>
      <c r="B152" s="46" t="s">
        <v>18</v>
      </c>
      <c r="C152" s="14">
        <v>440</v>
      </c>
      <c r="D152" s="14">
        <v>556020.06000000006</v>
      </c>
      <c r="E152" s="15">
        <v>47132.99</v>
      </c>
      <c r="F152" s="42">
        <f t="shared" si="2"/>
        <v>1370.8023863636365</v>
      </c>
      <c r="G152" s="34"/>
    </row>
    <row r="153" spans="1:7" ht="16.5" customHeight="1" x14ac:dyDescent="0.45">
      <c r="A153" s="13" t="s">
        <v>112</v>
      </c>
      <c r="B153" s="46" t="s">
        <v>29</v>
      </c>
      <c r="C153" s="14">
        <v>462</v>
      </c>
      <c r="D153" s="14">
        <v>784716.08</v>
      </c>
      <c r="E153" s="15">
        <v>-151520.01999999999</v>
      </c>
      <c r="F153" s="42">
        <f t="shared" si="2"/>
        <v>1370.5542424242424</v>
      </c>
      <c r="G153" s="34"/>
    </row>
    <row r="154" spans="1:7" ht="16.5" customHeight="1" x14ac:dyDescent="0.45">
      <c r="A154" s="13" t="s">
        <v>38</v>
      </c>
      <c r="B154" s="46" t="s">
        <v>24</v>
      </c>
      <c r="C154" s="14">
        <v>794</v>
      </c>
      <c r="D154" s="14">
        <v>862049.91</v>
      </c>
      <c r="E154" s="15">
        <v>224415.97</v>
      </c>
      <c r="F154" s="42">
        <f t="shared" si="2"/>
        <v>1368.3449370277081</v>
      </c>
      <c r="G154" s="34"/>
    </row>
    <row r="155" spans="1:7" ht="16.5" customHeight="1" x14ac:dyDescent="0.45">
      <c r="A155" s="13" t="s">
        <v>325</v>
      </c>
      <c r="B155" s="46" t="s">
        <v>24</v>
      </c>
      <c r="C155" s="14">
        <v>1057</v>
      </c>
      <c r="D155" s="14">
        <v>959995.21</v>
      </c>
      <c r="E155" s="15">
        <v>482163.16</v>
      </c>
      <c r="F155" s="42">
        <f t="shared" si="2"/>
        <v>1364.3882403027435</v>
      </c>
      <c r="G155" s="34"/>
    </row>
    <row r="156" spans="1:7" ht="16.5" customHeight="1" x14ac:dyDescent="0.45">
      <c r="A156" s="13" t="s">
        <v>151</v>
      </c>
      <c r="B156" s="46" t="s">
        <v>21</v>
      </c>
      <c r="C156" s="14">
        <v>2299</v>
      </c>
      <c r="D156" s="14">
        <v>1981866.98</v>
      </c>
      <c r="E156" s="15">
        <v>1154249.47</v>
      </c>
      <c r="F156" s="42">
        <f t="shared" si="2"/>
        <v>1364.1219878207917</v>
      </c>
      <c r="G156" s="34"/>
    </row>
    <row r="157" spans="1:7" ht="16.5" customHeight="1" x14ac:dyDescent="0.45">
      <c r="A157" s="13" t="s">
        <v>50</v>
      </c>
      <c r="B157" s="46" t="s">
        <v>24</v>
      </c>
      <c r="C157" s="14">
        <v>2335</v>
      </c>
      <c r="D157" s="14">
        <v>2195319.36</v>
      </c>
      <c r="E157" s="15">
        <v>980965.32</v>
      </c>
      <c r="F157" s="42">
        <f t="shared" si="2"/>
        <v>1360.2932248394004</v>
      </c>
      <c r="G157" s="34"/>
    </row>
    <row r="158" spans="1:7" ht="16.5" customHeight="1" x14ac:dyDescent="0.45">
      <c r="A158" s="13" t="s">
        <v>42</v>
      </c>
      <c r="B158" s="46" t="s">
        <v>40</v>
      </c>
      <c r="C158" s="14">
        <v>4936</v>
      </c>
      <c r="D158" s="14">
        <v>4092485.12</v>
      </c>
      <c r="E158" s="15">
        <v>2606418.48</v>
      </c>
      <c r="F158" s="42">
        <f t="shared" si="2"/>
        <v>1357.15226904376</v>
      </c>
      <c r="G158" s="34"/>
    </row>
    <row r="159" spans="1:7" ht="16.5" customHeight="1" x14ac:dyDescent="0.45">
      <c r="A159" s="13" t="s">
        <v>35</v>
      </c>
      <c r="B159" s="46" t="s">
        <v>18</v>
      </c>
      <c r="C159" s="14">
        <v>585</v>
      </c>
      <c r="D159" s="14">
        <v>564255</v>
      </c>
      <c r="E159" s="15">
        <v>229155.95</v>
      </c>
      <c r="F159" s="42">
        <f t="shared" si="2"/>
        <v>1356.2580341880341</v>
      </c>
      <c r="G159" s="34"/>
    </row>
    <row r="160" spans="1:7" ht="16.5" customHeight="1" x14ac:dyDescent="0.45">
      <c r="A160" s="13" t="s">
        <v>625</v>
      </c>
      <c r="B160" s="46" t="s">
        <v>25</v>
      </c>
      <c r="C160" s="14">
        <v>4213</v>
      </c>
      <c r="D160" s="14">
        <v>3815377.86</v>
      </c>
      <c r="E160" s="15">
        <v>1887337.51</v>
      </c>
      <c r="F160" s="42">
        <f t="shared" si="2"/>
        <v>1353.5996605744126</v>
      </c>
      <c r="G160" s="34"/>
    </row>
    <row r="161" spans="1:7" ht="16.5" customHeight="1" x14ac:dyDescent="0.45">
      <c r="A161" s="13" t="s">
        <v>299</v>
      </c>
      <c r="B161" s="46" t="s">
        <v>24</v>
      </c>
      <c r="C161" s="14">
        <v>308</v>
      </c>
      <c r="D161" s="14">
        <v>446523.88</v>
      </c>
      <c r="E161" s="15">
        <v>-30599.02</v>
      </c>
      <c r="F161" s="42">
        <f t="shared" si="2"/>
        <v>1350.4053896103896</v>
      </c>
      <c r="G161" s="34"/>
    </row>
    <row r="162" spans="1:7" ht="16.5" customHeight="1" x14ac:dyDescent="0.45">
      <c r="A162" s="13" t="s">
        <v>139</v>
      </c>
      <c r="B162" s="46" t="s">
        <v>34</v>
      </c>
      <c r="C162" s="14">
        <v>1761</v>
      </c>
      <c r="D162" s="14">
        <v>1128157.22</v>
      </c>
      <c r="E162" s="15">
        <v>1249578.3899999999</v>
      </c>
      <c r="F162" s="42">
        <f t="shared" si="2"/>
        <v>1350.2189721749005</v>
      </c>
      <c r="G162" s="34"/>
    </row>
    <row r="163" spans="1:7" ht="16.5" customHeight="1" x14ac:dyDescent="0.45">
      <c r="A163" s="13" t="s">
        <v>541</v>
      </c>
      <c r="B163" s="46" t="s">
        <v>21</v>
      </c>
      <c r="C163" s="14">
        <v>4390</v>
      </c>
      <c r="D163" s="14">
        <v>5003434.1399999997</v>
      </c>
      <c r="E163" s="15">
        <v>878047.71</v>
      </c>
      <c r="F163" s="42">
        <f t="shared" si="2"/>
        <v>1339.7452961275626</v>
      </c>
      <c r="G163" s="34"/>
    </row>
    <row r="164" spans="1:7" ht="16.5" customHeight="1" x14ac:dyDescent="0.45">
      <c r="A164" s="13" t="s">
        <v>417</v>
      </c>
      <c r="B164" s="46" t="s">
        <v>24</v>
      </c>
      <c r="C164" s="14">
        <v>515</v>
      </c>
      <c r="D164" s="14">
        <v>533335.96</v>
      </c>
      <c r="E164" s="15">
        <v>156368.35999999999</v>
      </c>
      <c r="F164" s="42">
        <f t="shared" si="2"/>
        <v>1339.2316893203883</v>
      </c>
      <c r="G164" s="34"/>
    </row>
    <row r="165" spans="1:7" ht="16.5" customHeight="1" x14ac:dyDescent="0.45">
      <c r="A165" s="13" t="s">
        <v>439</v>
      </c>
      <c r="B165" s="46" t="s">
        <v>29</v>
      </c>
      <c r="C165" s="14">
        <v>3702</v>
      </c>
      <c r="D165" s="14">
        <v>3878646.71</v>
      </c>
      <c r="E165" s="15">
        <v>1077891.3700000001</v>
      </c>
      <c r="F165" s="42">
        <f t="shared" si="2"/>
        <v>1338.881166936791</v>
      </c>
      <c r="G165" s="34"/>
    </row>
    <row r="166" spans="1:7" ht="16.5" customHeight="1" x14ac:dyDescent="0.45">
      <c r="A166" s="13" t="s">
        <v>570</v>
      </c>
      <c r="B166" s="46" t="s">
        <v>24</v>
      </c>
      <c r="C166" s="14">
        <v>592</v>
      </c>
      <c r="D166" s="14">
        <v>751583.19</v>
      </c>
      <c r="E166" s="15">
        <v>37419.01</v>
      </c>
      <c r="F166" s="42">
        <f t="shared" si="2"/>
        <v>1332.7739864864864</v>
      </c>
      <c r="G166" s="34"/>
    </row>
    <row r="167" spans="1:7" ht="16.5" customHeight="1" x14ac:dyDescent="0.45">
      <c r="A167" s="13" t="s">
        <v>235</v>
      </c>
      <c r="B167" s="46" t="s">
        <v>29</v>
      </c>
      <c r="C167" s="14">
        <v>1591</v>
      </c>
      <c r="D167" s="14">
        <v>1007863.79</v>
      </c>
      <c r="E167" s="15">
        <v>1103405.94</v>
      </c>
      <c r="F167" s="42">
        <f t="shared" si="2"/>
        <v>1327.0080012570711</v>
      </c>
      <c r="G167" s="34"/>
    </row>
    <row r="168" spans="1:7" ht="16.5" customHeight="1" x14ac:dyDescent="0.45">
      <c r="A168" s="13" t="s">
        <v>195</v>
      </c>
      <c r="B168" s="46" t="s">
        <v>29</v>
      </c>
      <c r="C168" s="14">
        <v>1341</v>
      </c>
      <c r="D168" s="14">
        <v>1306500.1100000001</v>
      </c>
      <c r="E168" s="15">
        <v>469794.02</v>
      </c>
      <c r="F168" s="42">
        <f t="shared" si="2"/>
        <v>1324.6041237882177</v>
      </c>
      <c r="G168" s="34"/>
    </row>
    <row r="169" spans="1:7" ht="16.5" customHeight="1" x14ac:dyDescent="0.45">
      <c r="A169" s="13" t="s">
        <v>502</v>
      </c>
      <c r="B169" s="46" t="s">
        <v>34</v>
      </c>
      <c r="C169" s="14">
        <v>390</v>
      </c>
      <c r="D169" s="14">
        <v>405711.28</v>
      </c>
      <c r="E169" s="15">
        <v>109252.23</v>
      </c>
      <c r="F169" s="42">
        <f t="shared" si="2"/>
        <v>1320.4192564102564</v>
      </c>
      <c r="G169" s="34"/>
    </row>
    <row r="170" spans="1:7" ht="16.5" customHeight="1" x14ac:dyDescent="0.45">
      <c r="A170" s="13" t="s">
        <v>137</v>
      </c>
      <c r="B170" s="46" t="s">
        <v>28</v>
      </c>
      <c r="C170" s="14">
        <v>724</v>
      </c>
      <c r="D170" s="14">
        <v>554421.29</v>
      </c>
      <c r="E170" s="15">
        <v>395040.71</v>
      </c>
      <c r="F170" s="42">
        <f t="shared" si="2"/>
        <v>1311.4116022099447</v>
      </c>
      <c r="G170" s="34"/>
    </row>
    <row r="171" spans="1:7" ht="16.5" customHeight="1" x14ac:dyDescent="0.45">
      <c r="A171" s="13" t="s">
        <v>230</v>
      </c>
      <c r="B171" s="46" t="s">
        <v>24</v>
      </c>
      <c r="C171" s="14">
        <v>1116</v>
      </c>
      <c r="D171" s="14">
        <v>1215679.99</v>
      </c>
      <c r="E171" s="15">
        <v>243689.36</v>
      </c>
      <c r="F171" s="42">
        <f t="shared" si="2"/>
        <v>1307.6786290322582</v>
      </c>
      <c r="G171" s="34"/>
    </row>
    <row r="172" spans="1:7" ht="16.5" customHeight="1" x14ac:dyDescent="0.45">
      <c r="A172" s="13" t="s">
        <v>577</v>
      </c>
      <c r="B172" s="46" t="s">
        <v>28</v>
      </c>
      <c r="C172" s="14">
        <v>710</v>
      </c>
      <c r="D172" s="14">
        <v>597809.51</v>
      </c>
      <c r="E172" s="15">
        <v>327149</v>
      </c>
      <c r="F172" s="42">
        <f t="shared" si="2"/>
        <v>1302.7584647887325</v>
      </c>
      <c r="G172" s="34"/>
    </row>
    <row r="173" spans="1:7" ht="16.5" customHeight="1" x14ac:dyDescent="0.45">
      <c r="A173" s="13" t="s">
        <v>194</v>
      </c>
      <c r="B173" s="46" t="s">
        <v>24</v>
      </c>
      <c r="C173" s="14">
        <v>966</v>
      </c>
      <c r="D173" s="14">
        <v>1080331.32</v>
      </c>
      <c r="E173" s="15">
        <v>176438.29</v>
      </c>
      <c r="F173" s="42">
        <f t="shared" si="2"/>
        <v>1301.0037370600414</v>
      </c>
      <c r="G173" s="34"/>
    </row>
    <row r="174" spans="1:7" ht="16.5" customHeight="1" x14ac:dyDescent="0.45">
      <c r="A174" s="13" t="s">
        <v>302</v>
      </c>
      <c r="B174" s="46" t="s">
        <v>18</v>
      </c>
      <c r="C174" s="14">
        <v>5428</v>
      </c>
      <c r="D174" s="14">
        <v>2746544.56</v>
      </c>
      <c r="E174" s="15">
        <v>4306389.75</v>
      </c>
      <c r="F174" s="42">
        <f t="shared" si="2"/>
        <v>1299.361516212233</v>
      </c>
      <c r="G174" s="34"/>
    </row>
    <row r="175" spans="1:7" ht="16.5" customHeight="1" x14ac:dyDescent="0.45">
      <c r="A175" s="13" t="s">
        <v>349</v>
      </c>
      <c r="B175" s="46" t="s">
        <v>24</v>
      </c>
      <c r="C175" s="14">
        <v>1038</v>
      </c>
      <c r="D175" s="14">
        <v>1019671.11</v>
      </c>
      <c r="E175" s="15">
        <v>328333.57</v>
      </c>
      <c r="F175" s="42">
        <f t="shared" si="2"/>
        <v>1298.655761078998</v>
      </c>
      <c r="G175" s="34"/>
    </row>
    <row r="176" spans="1:7" ht="16.5" customHeight="1" x14ac:dyDescent="0.45">
      <c r="A176" s="13" t="s">
        <v>285</v>
      </c>
      <c r="B176" s="46" t="s">
        <v>24</v>
      </c>
      <c r="C176" s="14">
        <v>3660</v>
      </c>
      <c r="D176" s="14">
        <v>3050260.41</v>
      </c>
      <c r="E176" s="15">
        <v>1690963.19</v>
      </c>
      <c r="F176" s="42">
        <f t="shared" si="2"/>
        <v>1295.4162841530053</v>
      </c>
      <c r="G176" s="34"/>
    </row>
    <row r="177" spans="1:7" ht="16.5" customHeight="1" x14ac:dyDescent="0.45">
      <c r="A177" s="13" t="s">
        <v>621</v>
      </c>
      <c r="B177" s="46" t="s">
        <v>25</v>
      </c>
      <c r="C177" s="14">
        <v>4180</v>
      </c>
      <c r="D177" s="14">
        <v>3739699.47</v>
      </c>
      <c r="E177" s="15">
        <v>1672510.1</v>
      </c>
      <c r="F177" s="42">
        <f t="shared" si="2"/>
        <v>1294.7869784688996</v>
      </c>
      <c r="G177" s="34"/>
    </row>
    <row r="178" spans="1:7" ht="16.5" customHeight="1" x14ac:dyDescent="0.45">
      <c r="A178" s="13" t="s">
        <v>280</v>
      </c>
      <c r="B178" s="46" t="s">
        <v>24</v>
      </c>
      <c r="C178" s="14">
        <v>990</v>
      </c>
      <c r="D178" s="14">
        <v>1087547.8</v>
      </c>
      <c r="E178" s="15">
        <v>183656.02</v>
      </c>
      <c r="F178" s="42">
        <f t="shared" si="2"/>
        <v>1284.0442626262627</v>
      </c>
      <c r="G178" s="34"/>
    </row>
    <row r="179" spans="1:7" ht="16.5" customHeight="1" x14ac:dyDescent="0.45">
      <c r="A179" s="13" t="s">
        <v>143</v>
      </c>
      <c r="B179" s="46" t="s">
        <v>18</v>
      </c>
      <c r="C179" s="14">
        <v>3569</v>
      </c>
      <c r="D179" s="14">
        <v>1628451.98</v>
      </c>
      <c r="E179" s="15">
        <v>2949615.72</v>
      </c>
      <c r="F179" s="42">
        <f t="shared" si="2"/>
        <v>1282.7312132249931</v>
      </c>
      <c r="G179" s="34"/>
    </row>
    <row r="180" spans="1:7" ht="16.5" customHeight="1" x14ac:dyDescent="0.45">
      <c r="A180" s="13" t="s">
        <v>202</v>
      </c>
      <c r="B180" s="46" t="s">
        <v>24</v>
      </c>
      <c r="C180" s="14">
        <v>606</v>
      </c>
      <c r="D180" s="14">
        <v>687861.76000000001</v>
      </c>
      <c r="E180" s="15">
        <v>89438.92</v>
      </c>
      <c r="F180" s="42">
        <f t="shared" si="2"/>
        <v>1282.674389438944</v>
      </c>
      <c r="G180" s="34"/>
    </row>
    <row r="181" spans="1:7" ht="16.5" customHeight="1" x14ac:dyDescent="0.45">
      <c r="A181" s="13" t="s">
        <v>506</v>
      </c>
      <c r="B181" s="46" t="s">
        <v>21</v>
      </c>
      <c r="C181" s="14">
        <v>2511</v>
      </c>
      <c r="D181" s="14">
        <v>1823553.16</v>
      </c>
      <c r="E181" s="15">
        <v>1374164.61</v>
      </c>
      <c r="F181" s="42">
        <f t="shared" si="2"/>
        <v>1273.4837793707686</v>
      </c>
      <c r="G181" s="34"/>
    </row>
    <row r="182" spans="1:7" ht="16.5" customHeight="1" x14ac:dyDescent="0.45">
      <c r="A182" s="13" t="s">
        <v>134</v>
      </c>
      <c r="B182" s="46" t="s">
        <v>25</v>
      </c>
      <c r="C182" s="14">
        <v>5132</v>
      </c>
      <c r="D182" s="14">
        <v>3728665.77</v>
      </c>
      <c r="E182" s="15">
        <v>2804451.37</v>
      </c>
      <c r="F182" s="42">
        <f t="shared" si="2"/>
        <v>1273.0158106001561</v>
      </c>
      <c r="G182" s="34"/>
    </row>
    <row r="183" spans="1:7" ht="16.5" customHeight="1" x14ac:dyDescent="0.45">
      <c r="A183" s="13" t="s">
        <v>582</v>
      </c>
      <c r="B183" s="46" t="s">
        <v>28</v>
      </c>
      <c r="C183" s="14">
        <v>573</v>
      </c>
      <c r="D183" s="14">
        <v>545295.35</v>
      </c>
      <c r="E183" s="15">
        <v>183706.86</v>
      </c>
      <c r="F183" s="42">
        <f t="shared" si="2"/>
        <v>1272.2551657940662</v>
      </c>
      <c r="G183" s="34"/>
    </row>
    <row r="184" spans="1:7" ht="16.5" customHeight="1" x14ac:dyDescent="0.45">
      <c r="A184" s="13" t="s">
        <v>613</v>
      </c>
      <c r="B184" s="46" t="s">
        <v>25</v>
      </c>
      <c r="C184" s="14">
        <v>2074</v>
      </c>
      <c r="D184" s="14">
        <v>1587769.28</v>
      </c>
      <c r="E184" s="15">
        <v>1047479.92</v>
      </c>
      <c r="F184" s="42">
        <f t="shared" si="2"/>
        <v>1270.6119575699133</v>
      </c>
      <c r="G184" s="34"/>
    </row>
    <row r="185" spans="1:7" ht="16.5" customHeight="1" x14ac:dyDescent="0.45">
      <c r="A185" s="13" t="s">
        <v>533</v>
      </c>
      <c r="B185" s="46" t="s">
        <v>21</v>
      </c>
      <c r="C185" s="14">
        <v>2234</v>
      </c>
      <c r="D185" s="14">
        <v>1965723.07</v>
      </c>
      <c r="E185" s="15">
        <v>871957.36</v>
      </c>
      <c r="F185" s="42">
        <f t="shared" si="2"/>
        <v>1270.2240062667861</v>
      </c>
      <c r="G185" s="34"/>
    </row>
    <row r="186" spans="1:7" ht="16.5" customHeight="1" x14ac:dyDescent="0.45">
      <c r="A186" s="13" t="s">
        <v>281</v>
      </c>
      <c r="B186" s="46" t="s">
        <v>34</v>
      </c>
      <c r="C186" s="14">
        <v>1234</v>
      </c>
      <c r="D186" s="14">
        <v>1366400.26</v>
      </c>
      <c r="E186" s="15">
        <v>198101.93</v>
      </c>
      <c r="F186" s="42">
        <f t="shared" si="2"/>
        <v>1267.8299756888168</v>
      </c>
      <c r="G186" s="34"/>
    </row>
    <row r="187" spans="1:7" ht="16.5" customHeight="1" x14ac:dyDescent="0.45">
      <c r="A187" s="13" t="s">
        <v>301</v>
      </c>
      <c r="B187" s="46" t="s">
        <v>21</v>
      </c>
      <c r="C187" s="14">
        <v>2809</v>
      </c>
      <c r="D187" s="14">
        <v>2426218.85</v>
      </c>
      <c r="E187" s="15">
        <v>1129857.1000000001</v>
      </c>
      <c r="F187" s="42">
        <f t="shared" si="2"/>
        <v>1265.9579743681027</v>
      </c>
      <c r="G187" s="34"/>
    </row>
    <row r="188" spans="1:7" ht="16.5" customHeight="1" x14ac:dyDescent="0.45">
      <c r="A188" s="13" t="s">
        <v>440</v>
      </c>
      <c r="B188" s="46" t="s">
        <v>18</v>
      </c>
      <c r="C188" s="14">
        <v>384</v>
      </c>
      <c r="D188" s="14">
        <v>363952.14</v>
      </c>
      <c r="E188" s="15">
        <v>122054.37</v>
      </c>
      <c r="F188" s="42">
        <f t="shared" si="2"/>
        <v>1265.6419531250001</v>
      </c>
      <c r="G188" s="34"/>
    </row>
    <row r="189" spans="1:7" ht="16.5" customHeight="1" x14ac:dyDescent="0.45">
      <c r="A189" s="13" t="s">
        <v>232</v>
      </c>
      <c r="B189" s="46" t="s">
        <v>25</v>
      </c>
      <c r="C189" s="14">
        <v>812</v>
      </c>
      <c r="D189" s="14">
        <v>701981.56</v>
      </c>
      <c r="E189" s="15">
        <v>322411.78000000003</v>
      </c>
      <c r="F189" s="42">
        <f t="shared" si="2"/>
        <v>1261.5681527093598</v>
      </c>
      <c r="G189" s="34"/>
    </row>
    <row r="190" spans="1:7" ht="16.5" customHeight="1" x14ac:dyDescent="0.45">
      <c r="A190" s="13" t="s">
        <v>79</v>
      </c>
      <c r="B190" s="46" t="s">
        <v>24</v>
      </c>
      <c r="C190" s="14">
        <v>610</v>
      </c>
      <c r="D190" s="14">
        <v>693431.33</v>
      </c>
      <c r="E190" s="15">
        <v>76001</v>
      </c>
      <c r="F190" s="42">
        <f t="shared" si="2"/>
        <v>1261.3644754098359</v>
      </c>
      <c r="G190" s="34"/>
    </row>
    <row r="191" spans="1:7" ht="16.5" customHeight="1" x14ac:dyDescent="0.45">
      <c r="A191" s="13" t="s">
        <v>329</v>
      </c>
      <c r="B191" s="46" t="s">
        <v>24</v>
      </c>
      <c r="C191" s="14">
        <v>587</v>
      </c>
      <c r="D191" s="14">
        <v>559754.68000000005</v>
      </c>
      <c r="E191" s="15">
        <v>174258.54</v>
      </c>
      <c r="F191" s="42">
        <f t="shared" si="2"/>
        <v>1250.4484156729134</v>
      </c>
      <c r="G191" s="34"/>
    </row>
    <row r="192" spans="1:7" ht="16.5" customHeight="1" x14ac:dyDescent="0.45">
      <c r="A192" s="13" t="s">
        <v>385</v>
      </c>
      <c r="B192" s="46" t="s">
        <v>25</v>
      </c>
      <c r="C192" s="14">
        <v>2927</v>
      </c>
      <c r="D192" s="14">
        <v>1949521.12</v>
      </c>
      <c r="E192" s="15">
        <v>1710330.6</v>
      </c>
      <c r="F192" s="42">
        <f t="shared" si="2"/>
        <v>1250.3763990433893</v>
      </c>
      <c r="G192" s="34"/>
    </row>
    <row r="193" spans="1:7" ht="16.5" customHeight="1" x14ac:dyDescent="0.45">
      <c r="A193" s="13" t="s">
        <v>383</v>
      </c>
      <c r="B193" s="46" t="s">
        <v>24</v>
      </c>
      <c r="C193" s="14">
        <v>2202</v>
      </c>
      <c r="D193" s="14">
        <v>1642728.2</v>
      </c>
      <c r="E193" s="15">
        <v>1109483</v>
      </c>
      <c r="F193" s="42">
        <f t="shared" si="2"/>
        <v>1249.8688465031789</v>
      </c>
      <c r="G193" s="34"/>
    </row>
    <row r="194" spans="1:7" ht="16.5" customHeight="1" x14ac:dyDescent="0.45">
      <c r="A194" s="13" t="s">
        <v>147</v>
      </c>
      <c r="B194" s="46" t="s">
        <v>21</v>
      </c>
      <c r="C194" s="14">
        <v>2806</v>
      </c>
      <c r="D194" s="14">
        <v>2737701.55</v>
      </c>
      <c r="E194" s="15">
        <v>762433.01</v>
      </c>
      <c r="F194" s="42">
        <f t="shared" si="2"/>
        <v>1247.3751104775479</v>
      </c>
      <c r="G194" s="34"/>
    </row>
    <row r="195" spans="1:7" ht="16.5" customHeight="1" x14ac:dyDescent="0.45">
      <c r="A195" s="13" t="s">
        <v>622</v>
      </c>
      <c r="B195" s="46" t="s">
        <v>28</v>
      </c>
      <c r="C195" s="14">
        <v>1671</v>
      </c>
      <c r="D195" s="14">
        <v>1080121.26</v>
      </c>
      <c r="E195" s="15">
        <v>998143.31</v>
      </c>
      <c r="F195" s="42">
        <f t="shared" si="2"/>
        <v>1243.7250568521843</v>
      </c>
      <c r="G195" s="34"/>
    </row>
    <row r="196" spans="1:7" ht="16.5" customHeight="1" x14ac:dyDescent="0.45">
      <c r="A196" s="13" t="s">
        <v>615</v>
      </c>
      <c r="B196" s="46" t="s">
        <v>24</v>
      </c>
      <c r="C196" s="14">
        <v>1107</v>
      </c>
      <c r="D196" s="14">
        <v>1150516.3</v>
      </c>
      <c r="E196" s="15">
        <v>226031.56</v>
      </c>
      <c r="F196" s="42">
        <f t="shared" si="2"/>
        <v>1243.4940018066848</v>
      </c>
      <c r="G196" s="34"/>
    </row>
    <row r="197" spans="1:7" ht="16.5" customHeight="1" x14ac:dyDescent="0.45">
      <c r="A197" s="13" t="s">
        <v>89</v>
      </c>
      <c r="B197" s="46" t="s">
        <v>18</v>
      </c>
      <c r="C197" s="14">
        <v>3016</v>
      </c>
      <c r="D197" s="14">
        <v>1457930.36</v>
      </c>
      <c r="E197" s="15">
        <v>2290218.64</v>
      </c>
      <c r="F197" s="42">
        <f t="shared" si="2"/>
        <v>1242.7549734748011</v>
      </c>
      <c r="G197" s="34"/>
    </row>
    <row r="198" spans="1:7" ht="16.5" customHeight="1" x14ac:dyDescent="0.45">
      <c r="A198" s="13" t="s">
        <v>33</v>
      </c>
      <c r="B198" s="46" t="s">
        <v>34</v>
      </c>
      <c r="C198" s="14">
        <v>930</v>
      </c>
      <c r="D198" s="14">
        <v>785098.94</v>
      </c>
      <c r="E198" s="15">
        <v>368399.27</v>
      </c>
      <c r="F198" s="42">
        <f t="shared" si="2"/>
        <v>1240.3206559139785</v>
      </c>
      <c r="G198" s="34"/>
    </row>
    <row r="199" spans="1:7" ht="16.5" customHeight="1" x14ac:dyDescent="0.45">
      <c r="A199" s="13" t="s">
        <v>138</v>
      </c>
      <c r="B199" s="46" t="s">
        <v>24</v>
      </c>
      <c r="C199" s="14">
        <v>1245</v>
      </c>
      <c r="D199" s="14">
        <v>1191678.72</v>
      </c>
      <c r="E199" s="15">
        <v>352505.07</v>
      </c>
      <c r="F199" s="42">
        <f t="shared" si="2"/>
        <v>1240.308265060241</v>
      </c>
      <c r="G199" s="34"/>
    </row>
    <row r="200" spans="1:7" ht="16.5" customHeight="1" x14ac:dyDescent="0.45">
      <c r="A200" s="13" t="s">
        <v>366</v>
      </c>
      <c r="B200" s="46" t="s">
        <v>21</v>
      </c>
      <c r="C200" s="14">
        <v>1456</v>
      </c>
      <c r="D200" s="14">
        <v>1735330.77</v>
      </c>
      <c r="E200" s="15">
        <v>70024.78</v>
      </c>
      <c r="F200" s="42">
        <f t="shared" si="2"/>
        <v>1239.9419986263736</v>
      </c>
      <c r="G200" s="34"/>
    </row>
    <row r="201" spans="1:7" ht="16.5" customHeight="1" x14ac:dyDescent="0.45">
      <c r="A201" s="13" t="s">
        <v>210</v>
      </c>
      <c r="B201" s="46" t="s">
        <v>34</v>
      </c>
      <c r="C201" s="14">
        <v>902</v>
      </c>
      <c r="D201" s="14">
        <v>783504.33</v>
      </c>
      <c r="E201" s="15">
        <v>334413.92</v>
      </c>
      <c r="F201" s="42">
        <f t="shared" si="2"/>
        <v>1239.3772172949002</v>
      </c>
      <c r="G201" s="34"/>
    </row>
    <row r="202" spans="1:7" ht="16.5" customHeight="1" x14ac:dyDescent="0.45">
      <c r="A202" s="13" t="s">
        <v>327</v>
      </c>
      <c r="B202" s="46" t="s">
        <v>21</v>
      </c>
      <c r="C202" s="14">
        <v>1933</v>
      </c>
      <c r="D202" s="14">
        <v>1732441.32</v>
      </c>
      <c r="E202" s="15">
        <v>661910.71</v>
      </c>
      <c r="F202" s="42">
        <f t="shared" ref="F202:F265" si="3">(D202+E202)/C202</f>
        <v>1238.6715106052768</v>
      </c>
      <c r="G202" s="34"/>
    </row>
    <row r="203" spans="1:7" ht="16.5" customHeight="1" x14ac:dyDescent="0.45">
      <c r="A203" s="13" t="s">
        <v>435</v>
      </c>
      <c r="B203" s="46" t="s">
        <v>34</v>
      </c>
      <c r="C203" s="14">
        <v>1034</v>
      </c>
      <c r="D203" s="14">
        <v>810345.19</v>
      </c>
      <c r="E203" s="15">
        <v>466049.6</v>
      </c>
      <c r="F203" s="42">
        <f t="shared" si="3"/>
        <v>1234.4243617021277</v>
      </c>
      <c r="G203" s="34"/>
    </row>
    <row r="204" spans="1:7" ht="16.5" customHeight="1" x14ac:dyDescent="0.45">
      <c r="A204" s="13" t="s">
        <v>37</v>
      </c>
      <c r="B204" s="46" t="s">
        <v>24</v>
      </c>
      <c r="C204" s="14">
        <v>712</v>
      </c>
      <c r="D204" s="14">
        <v>702864.61</v>
      </c>
      <c r="E204" s="15">
        <v>173692.75</v>
      </c>
      <c r="F204" s="42">
        <f t="shared" si="3"/>
        <v>1231.1198876404494</v>
      </c>
      <c r="G204" s="34"/>
    </row>
    <row r="205" spans="1:7" ht="16.5" customHeight="1" x14ac:dyDescent="0.45">
      <c r="A205" s="13" t="s">
        <v>422</v>
      </c>
      <c r="B205" s="46" t="s">
        <v>34</v>
      </c>
      <c r="C205" s="14">
        <v>2701</v>
      </c>
      <c r="D205" s="14">
        <v>2425437.38</v>
      </c>
      <c r="E205" s="15">
        <v>884571.84</v>
      </c>
      <c r="F205" s="42">
        <f t="shared" si="3"/>
        <v>1225.4754609403924</v>
      </c>
      <c r="G205" s="34"/>
    </row>
    <row r="206" spans="1:7" ht="16.5" customHeight="1" x14ac:dyDescent="0.45">
      <c r="A206" s="13" t="s">
        <v>470</v>
      </c>
      <c r="B206" s="46" t="s">
        <v>18</v>
      </c>
      <c r="C206" s="14">
        <v>246</v>
      </c>
      <c r="D206" s="14">
        <v>233170.11</v>
      </c>
      <c r="E206" s="15">
        <v>67442.66</v>
      </c>
      <c r="F206" s="42">
        <f t="shared" si="3"/>
        <v>1222.0031300813009</v>
      </c>
      <c r="G206" s="34"/>
    </row>
    <row r="207" spans="1:7" ht="16.5" customHeight="1" x14ac:dyDescent="0.45">
      <c r="A207" s="13" t="s">
        <v>251</v>
      </c>
      <c r="B207" s="46" t="s">
        <v>25</v>
      </c>
      <c r="C207" s="14">
        <v>6566</v>
      </c>
      <c r="D207" s="14">
        <v>6598247.8899999997</v>
      </c>
      <c r="E207" s="15">
        <v>1381576.8</v>
      </c>
      <c r="F207" s="42">
        <f t="shared" si="3"/>
        <v>1215.325112701797</v>
      </c>
      <c r="G207" s="34"/>
    </row>
    <row r="208" spans="1:7" ht="16.5" customHeight="1" x14ac:dyDescent="0.45">
      <c r="A208" s="13" t="s">
        <v>611</v>
      </c>
      <c r="B208" s="46" t="s">
        <v>34</v>
      </c>
      <c r="C208" s="14">
        <v>1717</v>
      </c>
      <c r="D208" s="14">
        <v>1874543.94</v>
      </c>
      <c r="E208" s="15">
        <v>202271.8</v>
      </c>
      <c r="F208" s="42">
        <f t="shared" si="3"/>
        <v>1209.5607105416425</v>
      </c>
      <c r="G208" s="34"/>
    </row>
    <row r="209" spans="1:7" ht="16.5" customHeight="1" x14ac:dyDescent="0.45">
      <c r="A209" s="13" t="s">
        <v>184</v>
      </c>
      <c r="B209" s="46" t="s">
        <v>24</v>
      </c>
      <c r="C209" s="14">
        <v>1278</v>
      </c>
      <c r="D209" s="14">
        <v>1073125.8500000001</v>
      </c>
      <c r="E209" s="15">
        <v>471609.47</v>
      </c>
      <c r="F209" s="42">
        <f t="shared" si="3"/>
        <v>1208.7130829420971</v>
      </c>
      <c r="G209" s="34"/>
    </row>
    <row r="210" spans="1:7" ht="16.5" customHeight="1" x14ac:dyDescent="0.45">
      <c r="A210" s="13" t="s">
        <v>123</v>
      </c>
      <c r="B210" s="46" t="s">
        <v>29</v>
      </c>
      <c r="C210" s="14">
        <v>1758</v>
      </c>
      <c r="D210" s="14">
        <v>1249081.54</v>
      </c>
      <c r="E210" s="15">
        <v>875170.97</v>
      </c>
      <c r="F210" s="42">
        <f t="shared" si="3"/>
        <v>1208.3347610921501</v>
      </c>
      <c r="G210" s="34"/>
    </row>
    <row r="211" spans="1:7" ht="16.5" customHeight="1" x14ac:dyDescent="0.45">
      <c r="A211" s="13" t="s">
        <v>498</v>
      </c>
      <c r="B211" s="46" t="s">
        <v>21</v>
      </c>
      <c r="C211" s="14">
        <v>1014</v>
      </c>
      <c r="D211" s="14">
        <v>1044021.51</v>
      </c>
      <c r="E211" s="15">
        <v>173124.36</v>
      </c>
      <c r="F211" s="42">
        <f t="shared" si="3"/>
        <v>1200.3410946745564</v>
      </c>
      <c r="G211" s="34"/>
    </row>
    <row r="212" spans="1:7" ht="16.5" customHeight="1" x14ac:dyDescent="0.45">
      <c r="A212" s="13" t="s">
        <v>60</v>
      </c>
      <c r="B212" s="46" t="s">
        <v>29</v>
      </c>
      <c r="C212" s="14">
        <v>1927</v>
      </c>
      <c r="D212" s="14">
        <v>1451931.53</v>
      </c>
      <c r="E212" s="15">
        <v>860889.43</v>
      </c>
      <c r="F212" s="42">
        <f t="shared" si="3"/>
        <v>1200.2184535547483</v>
      </c>
      <c r="G212" s="34"/>
    </row>
    <row r="213" spans="1:7" ht="16.5" customHeight="1" x14ac:dyDescent="0.45">
      <c r="A213" s="13" t="s">
        <v>63</v>
      </c>
      <c r="B213" s="46" t="s">
        <v>28</v>
      </c>
      <c r="C213" s="14">
        <v>858</v>
      </c>
      <c r="D213" s="14">
        <v>760649.04</v>
      </c>
      <c r="E213" s="15">
        <v>267801.32</v>
      </c>
      <c r="F213" s="42">
        <f t="shared" si="3"/>
        <v>1198.6600932400934</v>
      </c>
      <c r="G213" s="34"/>
    </row>
    <row r="214" spans="1:7" ht="16.5" customHeight="1" x14ac:dyDescent="0.45">
      <c r="A214" s="13" t="s">
        <v>92</v>
      </c>
      <c r="B214" s="46" t="s">
        <v>18</v>
      </c>
      <c r="C214" s="14">
        <v>296</v>
      </c>
      <c r="D214" s="14">
        <v>334024.92</v>
      </c>
      <c r="E214" s="15">
        <v>20000</v>
      </c>
      <c r="F214" s="42">
        <f t="shared" si="3"/>
        <v>1196.030135135135</v>
      </c>
      <c r="G214" s="34"/>
    </row>
    <row r="215" spans="1:7" ht="16.5" customHeight="1" x14ac:dyDescent="0.45">
      <c r="A215" s="13" t="s">
        <v>175</v>
      </c>
      <c r="B215" s="46" t="s">
        <v>34</v>
      </c>
      <c r="C215" s="14">
        <v>869</v>
      </c>
      <c r="D215" s="14">
        <v>685480.26</v>
      </c>
      <c r="E215" s="15">
        <v>342540.97</v>
      </c>
      <c r="F215" s="42">
        <f t="shared" si="3"/>
        <v>1182.9933601841196</v>
      </c>
      <c r="G215" s="34"/>
    </row>
    <row r="216" spans="1:7" ht="16.5" customHeight="1" x14ac:dyDescent="0.45">
      <c r="A216" s="13" t="s">
        <v>619</v>
      </c>
      <c r="B216" s="46" t="s">
        <v>18</v>
      </c>
      <c r="C216" s="14">
        <v>298</v>
      </c>
      <c r="D216" s="14">
        <v>272184.75</v>
      </c>
      <c r="E216" s="15">
        <v>80239.94</v>
      </c>
      <c r="F216" s="42">
        <f t="shared" si="3"/>
        <v>1182.6331879194631</v>
      </c>
      <c r="G216" s="34"/>
    </row>
    <row r="217" spans="1:7" ht="16.5" customHeight="1" x14ac:dyDescent="0.45">
      <c r="A217" s="13" t="s">
        <v>416</v>
      </c>
      <c r="B217" s="46" t="s">
        <v>28</v>
      </c>
      <c r="C217" s="14">
        <v>1128</v>
      </c>
      <c r="D217" s="14">
        <v>999037.84</v>
      </c>
      <c r="E217" s="15">
        <v>329114.07</v>
      </c>
      <c r="F217" s="42">
        <f t="shared" si="3"/>
        <v>1177.4396365248226</v>
      </c>
      <c r="G217" s="34"/>
    </row>
    <row r="218" spans="1:7" ht="16.5" customHeight="1" x14ac:dyDescent="0.45">
      <c r="A218" s="13" t="s">
        <v>277</v>
      </c>
      <c r="B218" s="46" t="s">
        <v>24</v>
      </c>
      <c r="C218" s="14">
        <v>612</v>
      </c>
      <c r="D218" s="14">
        <v>496595.33</v>
      </c>
      <c r="E218" s="15">
        <v>222175.75</v>
      </c>
      <c r="F218" s="42">
        <f t="shared" si="3"/>
        <v>1174.4625490196079</v>
      </c>
      <c r="G218" s="34"/>
    </row>
    <row r="219" spans="1:7" ht="16.5" customHeight="1" x14ac:dyDescent="0.45">
      <c r="A219" s="13" t="s">
        <v>330</v>
      </c>
      <c r="B219" s="46" t="s">
        <v>21</v>
      </c>
      <c r="C219" s="14">
        <v>3643</v>
      </c>
      <c r="D219" s="14">
        <v>3523034.47</v>
      </c>
      <c r="E219" s="15">
        <v>755313.33</v>
      </c>
      <c r="F219" s="42">
        <f t="shared" si="3"/>
        <v>1174.4023606917376</v>
      </c>
      <c r="G219" s="34"/>
    </row>
    <row r="220" spans="1:7" ht="16.5" customHeight="1" x14ac:dyDescent="0.45">
      <c r="A220" s="13" t="s">
        <v>222</v>
      </c>
      <c r="B220" s="46" t="s">
        <v>18</v>
      </c>
      <c r="C220" s="14">
        <v>1133</v>
      </c>
      <c r="D220" s="14">
        <v>1170194.1399999999</v>
      </c>
      <c r="E220" s="15">
        <v>156507.78</v>
      </c>
      <c r="F220" s="42">
        <f t="shared" si="3"/>
        <v>1170.9637422771402</v>
      </c>
      <c r="G220" s="34"/>
    </row>
    <row r="221" spans="1:7" ht="16.5" customHeight="1" x14ac:dyDescent="0.45">
      <c r="A221" s="13" t="s">
        <v>595</v>
      </c>
      <c r="B221" s="46" t="s">
        <v>34</v>
      </c>
      <c r="C221" s="14">
        <v>591</v>
      </c>
      <c r="D221" s="14">
        <v>549861.37</v>
      </c>
      <c r="E221" s="15">
        <v>141784.37</v>
      </c>
      <c r="F221" s="42">
        <f t="shared" si="3"/>
        <v>1170.2973604060915</v>
      </c>
      <c r="G221" s="34"/>
    </row>
    <row r="222" spans="1:7" ht="16.5" customHeight="1" x14ac:dyDescent="0.45">
      <c r="A222" s="13" t="s">
        <v>321</v>
      </c>
      <c r="B222" s="46" t="s">
        <v>24</v>
      </c>
      <c r="C222" s="14">
        <v>2020</v>
      </c>
      <c r="D222" s="14">
        <v>1650455.57</v>
      </c>
      <c r="E222" s="15">
        <v>709857.84</v>
      </c>
      <c r="F222" s="42">
        <f t="shared" si="3"/>
        <v>1168.4719851485149</v>
      </c>
      <c r="G222" s="34"/>
    </row>
    <row r="223" spans="1:7" ht="16.5" customHeight="1" x14ac:dyDescent="0.45">
      <c r="A223" s="13" t="s">
        <v>316</v>
      </c>
      <c r="B223" s="46" t="s">
        <v>24</v>
      </c>
      <c r="C223" s="14">
        <v>2730</v>
      </c>
      <c r="D223" s="14">
        <v>2283881.7000000002</v>
      </c>
      <c r="E223" s="15">
        <v>905190.69</v>
      </c>
      <c r="F223" s="42">
        <f t="shared" si="3"/>
        <v>1168.1583846153846</v>
      </c>
      <c r="G223" s="34"/>
    </row>
    <row r="224" spans="1:7" ht="16.5" customHeight="1" x14ac:dyDescent="0.45">
      <c r="A224" s="13" t="s">
        <v>108</v>
      </c>
      <c r="B224" s="46" t="s">
        <v>29</v>
      </c>
      <c r="C224" s="14">
        <v>1552</v>
      </c>
      <c r="D224" s="14">
        <v>1362120.3</v>
      </c>
      <c r="E224" s="15">
        <v>450552.2</v>
      </c>
      <c r="F224" s="42">
        <f t="shared" si="3"/>
        <v>1167.9590850515465</v>
      </c>
      <c r="G224" s="34"/>
    </row>
    <row r="225" spans="1:7" ht="16.5" customHeight="1" x14ac:dyDescent="0.45">
      <c r="A225" s="13" t="s">
        <v>200</v>
      </c>
      <c r="B225" s="46" t="s">
        <v>24</v>
      </c>
      <c r="C225" s="14">
        <v>640</v>
      </c>
      <c r="D225" s="14">
        <v>604348.78</v>
      </c>
      <c r="E225" s="15">
        <v>142825.85</v>
      </c>
      <c r="F225" s="42">
        <f t="shared" si="3"/>
        <v>1167.4603593750001</v>
      </c>
      <c r="G225" s="34"/>
    </row>
    <row r="226" spans="1:7" ht="16.5" customHeight="1" x14ac:dyDescent="0.45">
      <c r="A226" s="13" t="s">
        <v>429</v>
      </c>
      <c r="B226" s="46" t="s">
        <v>40</v>
      </c>
      <c r="C226" s="14">
        <v>2624</v>
      </c>
      <c r="D226" s="14">
        <v>2228615.59</v>
      </c>
      <c r="E226" s="15">
        <v>830300.65</v>
      </c>
      <c r="F226" s="42">
        <f t="shared" si="3"/>
        <v>1165.7455182926828</v>
      </c>
      <c r="G226" s="34"/>
    </row>
    <row r="227" spans="1:7" ht="16.5" customHeight="1" x14ac:dyDescent="0.45">
      <c r="A227" s="13" t="s">
        <v>267</v>
      </c>
      <c r="B227" s="46" t="s">
        <v>29</v>
      </c>
      <c r="C227" s="14">
        <v>3360</v>
      </c>
      <c r="D227" s="14">
        <v>3328683.53</v>
      </c>
      <c r="E227" s="15">
        <v>576766.04</v>
      </c>
      <c r="F227" s="42">
        <f t="shared" si="3"/>
        <v>1162.3361815476189</v>
      </c>
      <c r="G227" s="34"/>
    </row>
    <row r="228" spans="1:7" ht="16.5" customHeight="1" x14ac:dyDescent="0.45">
      <c r="A228" s="13" t="s">
        <v>95</v>
      </c>
      <c r="B228" s="46" t="s">
        <v>24</v>
      </c>
      <c r="C228" s="14">
        <v>1009</v>
      </c>
      <c r="D228" s="14">
        <v>1093307.04</v>
      </c>
      <c r="E228" s="15">
        <v>79326.87</v>
      </c>
      <c r="F228" s="42">
        <f t="shared" si="3"/>
        <v>1162.1743409316157</v>
      </c>
      <c r="G228" s="34"/>
    </row>
    <row r="229" spans="1:7" ht="16.5" customHeight="1" x14ac:dyDescent="0.45">
      <c r="A229" s="13" t="s">
        <v>177</v>
      </c>
      <c r="B229" s="46" t="s">
        <v>24</v>
      </c>
      <c r="C229" s="14">
        <v>1242</v>
      </c>
      <c r="D229" s="14">
        <v>1179056.45</v>
      </c>
      <c r="E229" s="15">
        <v>261415.63</v>
      </c>
      <c r="F229" s="42">
        <f t="shared" si="3"/>
        <v>1159.8003864734301</v>
      </c>
      <c r="G229" s="34"/>
    </row>
    <row r="230" spans="1:7" ht="16.5" customHeight="1" x14ac:dyDescent="0.45">
      <c r="A230" s="13" t="s">
        <v>163</v>
      </c>
      <c r="B230" s="46" t="s">
        <v>25</v>
      </c>
      <c r="C230" s="14">
        <v>5134</v>
      </c>
      <c r="D230" s="14">
        <v>4198792.58</v>
      </c>
      <c r="E230" s="15">
        <v>1742322.29</v>
      </c>
      <c r="F230" s="42">
        <f t="shared" si="3"/>
        <v>1157.2097526295286</v>
      </c>
      <c r="G230" s="34"/>
    </row>
    <row r="231" spans="1:7" ht="16.5" customHeight="1" x14ac:dyDescent="0.45">
      <c r="A231" s="13" t="s">
        <v>229</v>
      </c>
      <c r="B231" s="46" t="s">
        <v>28</v>
      </c>
      <c r="C231" s="14">
        <v>1369</v>
      </c>
      <c r="D231" s="14">
        <v>984199.08</v>
      </c>
      <c r="E231" s="15">
        <v>593273.89</v>
      </c>
      <c r="F231" s="42">
        <f t="shared" si="3"/>
        <v>1152.2812052593133</v>
      </c>
      <c r="G231" s="34"/>
    </row>
    <row r="232" spans="1:7" ht="16.5" customHeight="1" x14ac:dyDescent="0.45">
      <c r="A232" s="13" t="s">
        <v>131</v>
      </c>
      <c r="B232" s="46" t="s">
        <v>24</v>
      </c>
      <c r="C232" s="14">
        <v>658</v>
      </c>
      <c r="D232" s="14">
        <v>644694.69999999995</v>
      </c>
      <c r="E232" s="15">
        <v>112147.26</v>
      </c>
      <c r="F232" s="42">
        <f t="shared" si="3"/>
        <v>1150.215744680851</v>
      </c>
      <c r="G232" s="34"/>
    </row>
    <row r="233" spans="1:7" ht="16.5" customHeight="1" x14ac:dyDescent="0.45">
      <c r="A233" s="13" t="s">
        <v>314</v>
      </c>
      <c r="B233" s="46" t="s">
        <v>24</v>
      </c>
      <c r="C233" s="14">
        <v>3529</v>
      </c>
      <c r="D233" s="14">
        <v>2998887.27</v>
      </c>
      <c r="E233" s="15">
        <v>1055388.6200000001</v>
      </c>
      <c r="F233" s="42">
        <f t="shared" si="3"/>
        <v>1148.8455341456504</v>
      </c>
      <c r="G233" s="34"/>
    </row>
    <row r="234" spans="1:7" ht="16.5" customHeight="1" x14ac:dyDescent="0.45">
      <c r="A234" s="13" t="s">
        <v>189</v>
      </c>
      <c r="B234" s="46" t="s">
        <v>25</v>
      </c>
      <c r="C234" s="14">
        <v>4697</v>
      </c>
      <c r="D234" s="14">
        <v>3487987.09</v>
      </c>
      <c r="E234" s="15">
        <v>1898720.38</v>
      </c>
      <c r="F234" s="42">
        <f t="shared" si="3"/>
        <v>1146.8399978709815</v>
      </c>
      <c r="G234" s="34"/>
    </row>
    <row r="235" spans="1:7" ht="16.5" customHeight="1" x14ac:dyDescent="0.45">
      <c r="A235" s="13" t="s">
        <v>264</v>
      </c>
      <c r="B235" s="46" t="s">
        <v>24</v>
      </c>
      <c r="C235" s="14">
        <v>1938</v>
      </c>
      <c r="D235" s="14">
        <v>1396904.31</v>
      </c>
      <c r="E235" s="15">
        <v>818269.22</v>
      </c>
      <c r="F235" s="42">
        <f t="shared" si="3"/>
        <v>1143.0203973168216</v>
      </c>
      <c r="G235" s="34"/>
    </row>
    <row r="236" spans="1:7" ht="16.5" customHeight="1" x14ac:dyDescent="0.45">
      <c r="A236" s="13" t="s">
        <v>499</v>
      </c>
      <c r="B236" s="46" t="s">
        <v>29</v>
      </c>
      <c r="C236" s="14">
        <v>3401</v>
      </c>
      <c r="D236" s="14">
        <v>2549580.48</v>
      </c>
      <c r="E236" s="15">
        <v>1337613.58</v>
      </c>
      <c r="F236" s="42">
        <f t="shared" si="3"/>
        <v>1142.9562069979418</v>
      </c>
      <c r="G236" s="34"/>
    </row>
    <row r="237" spans="1:7" ht="16.5" customHeight="1" x14ac:dyDescent="0.45">
      <c r="A237" s="13" t="s">
        <v>71</v>
      </c>
      <c r="B237" s="46" t="s">
        <v>29</v>
      </c>
      <c r="C237" s="14">
        <v>2130</v>
      </c>
      <c r="D237" s="14">
        <v>1980865.38</v>
      </c>
      <c r="E237" s="15">
        <v>451106.62</v>
      </c>
      <c r="F237" s="42">
        <f t="shared" si="3"/>
        <v>1141.7708920187793</v>
      </c>
      <c r="G237" s="34"/>
    </row>
    <row r="238" spans="1:7" ht="16.5" customHeight="1" x14ac:dyDescent="0.45">
      <c r="A238" s="13" t="s">
        <v>494</v>
      </c>
      <c r="B238" s="46" t="s">
        <v>29</v>
      </c>
      <c r="C238" s="14">
        <v>1396</v>
      </c>
      <c r="D238" s="14">
        <v>1232871.95</v>
      </c>
      <c r="E238" s="15">
        <v>358064.42</v>
      </c>
      <c r="F238" s="42">
        <f t="shared" si="3"/>
        <v>1139.6392335243552</v>
      </c>
      <c r="G238" s="34"/>
    </row>
    <row r="239" spans="1:7" ht="16.5" customHeight="1" x14ac:dyDescent="0.45">
      <c r="A239" s="13" t="s">
        <v>601</v>
      </c>
      <c r="B239" s="46" t="s">
        <v>18</v>
      </c>
      <c r="C239" s="14">
        <v>393</v>
      </c>
      <c r="D239" s="14">
        <v>355710.41</v>
      </c>
      <c r="E239" s="15">
        <v>91392.09</v>
      </c>
      <c r="F239" s="42">
        <f t="shared" si="3"/>
        <v>1137.6653944020356</v>
      </c>
      <c r="G239" s="34"/>
    </row>
    <row r="240" spans="1:7" ht="16.5" customHeight="1" x14ac:dyDescent="0.45">
      <c r="A240" s="13" t="s">
        <v>274</v>
      </c>
      <c r="B240" s="46" t="s">
        <v>21</v>
      </c>
      <c r="C240" s="14">
        <v>3739</v>
      </c>
      <c r="D240" s="14">
        <v>3476362.96</v>
      </c>
      <c r="E240" s="15">
        <v>775626.44</v>
      </c>
      <c r="F240" s="42">
        <f t="shared" si="3"/>
        <v>1137.1996255683339</v>
      </c>
      <c r="G240" s="34"/>
    </row>
    <row r="241" spans="1:7" ht="16.5" customHeight="1" x14ac:dyDescent="0.45">
      <c r="A241" s="13" t="s">
        <v>193</v>
      </c>
      <c r="B241" s="46" t="s">
        <v>29</v>
      </c>
      <c r="C241" s="14">
        <v>3000</v>
      </c>
      <c r="D241" s="14">
        <v>1875176.14</v>
      </c>
      <c r="E241" s="15">
        <v>1529129.2</v>
      </c>
      <c r="F241" s="42">
        <f t="shared" si="3"/>
        <v>1134.7684466666667</v>
      </c>
      <c r="G241" s="34"/>
    </row>
    <row r="242" spans="1:7" ht="16.5" customHeight="1" x14ac:dyDescent="0.45">
      <c r="A242" s="13" t="s">
        <v>275</v>
      </c>
      <c r="B242" s="46" t="s">
        <v>34</v>
      </c>
      <c r="C242" s="14">
        <v>882</v>
      </c>
      <c r="D242" s="14">
        <v>761090.36</v>
      </c>
      <c r="E242" s="15">
        <v>234370.07</v>
      </c>
      <c r="F242" s="42">
        <f t="shared" si="3"/>
        <v>1128.6399433106576</v>
      </c>
      <c r="G242" s="34"/>
    </row>
    <row r="243" spans="1:7" ht="16.5" customHeight="1" x14ac:dyDescent="0.45">
      <c r="A243" s="13" t="s">
        <v>548</v>
      </c>
      <c r="B243" s="46" t="s">
        <v>24</v>
      </c>
      <c r="C243" s="14">
        <v>1239</v>
      </c>
      <c r="D243" s="14">
        <v>1287355.3600000001</v>
      </c>
      <c r="E243" s="15">
        <v>105597.06</v>
      </c>
      <c r="F243" s="42">
        <f t="shared" si="3"/>
        <v>1124.2553833736886</v>
      </c>
      <c r="G243" s="34"/>
    </row>
    <row r="244" spans="1:7" ht="16.5" customHeight="1" x14ac:dyDescent="0.45">
      <c r="A244" s="13" t="s">
        <v>256</v>
      </c>
      <c r="B244" s="46" t="s">
        <v>34</v>
      </c>
      <c r="C244" s="14">
        <v>573</v>
      </c>
      <c r="D244" s="14">
        <v>498951.61</v>
      </c>
      <c r="E244" s="15">
        <v>143710.51999999999</v>
      </c>
      <c r="F244" s="42">
        <f t="shared" si="3"/>
        <v>1121.5743979057593</v>
      </c>
      <c r="G244" s="34"/>
    </row>
    <row r="245" spans="1:7" ht="16.5" customHeight="1" x14ac:dyDescent="0.45">
      <c r="A245" s="13" t="s">
        <v>190</v>
      </c>
      <c r="B245" s="46" t="s">
        <v>25</v>
      </c>
      <c r="C245" s="14">
        <v>3970</v>
      </c>
      <c r="D245" s="14">
        <v>3250983.09</v>
      </c>
      <c r="E245" s="15">
        <v>1198032.46</v>
      </c>
      <c r="F245" s="42">
        <f t="shared" si="3"/>
        <v>1120.6588287153652</v>
      </c>
      <c r="G245" s="34"/>
    </row>
    <row r="246" spans="1:7" ht="16.5" customHeight="1" x14ac:dyDescent="0.45">
      <c r="A246" s="13" t="s">
        <v>153</v>
      </c>
      <c r="B246" s="46" t="s">
        <v>21</v>
      </c>
      <c r="C246" s="14">
        <v>1422</v>
      </c>
      <c r="D246" s="14">
        <v>1327041.07</v>
      </c>
      <c r="E246" s="15">
        <v>261740.2</v>
      </c>
      <c r="F246" s="42">
        <f t="shared" si="3"/>
        <v>1117.286406469761</v>
      </c>
      <c r="G246" s="34"/>
    </row>
    <row r="247" spans="1:7" ht="16.5" customHeight="1" x14ac:dyDescent="0.45">
      <c r="A247" s="13" t="s">
        <v>500</v>
      </c>
      <c r="B247" s="46" t="s">
        <v>24</v>
      </c>
      <c r="C247" s="14">
        <v>1979</v>
      </c>
      <c r="D247" s="14">
        <v>1605545.38</v>
      </c>
      <c r="E247" s="15">
        <v>599127.15</v>
      </c>
      <c r="F247" s="42">
        <f t="shared" si="3"/>
        <v>1114.0336179888832</v>
      </c>
      <c r="G247" s="34"/>
    </row>
    <row r="248" spans="1:7" ht="16.5" customHeight="1" x14ac:dyDescent="0.45">
      <c r="A248" s="13" t="s">
        <v>119</v>
      </c>
      <c r="B248" s="46" t="s">
        <v>28</v>
      </c>
      <c r="C248" s="14">
        <v>6153</v>
      </c>
      <c r="D248" s="14">
        <v>3186026.39</v>
      </c>
      <c r="E248" s="15">
        <v>3652366.96</v>
      </c>
      <c r="F248" s="42">
        <f t="shared" si="3"/>
        <v>1111.391735738664</v>
      </c>
      <c r="G248" s="34"/>
    </row>
    <row r="249" spans="1:7" ht="16.5" customHeight="1" x14ac:dyDescent="0.45">
      <c r="A249" s="13" t="s">
        <v>176</v>
      </c>
      <c r="B249" s="46" t="s">
        <v>34</v>
      </c>
      <c r="C249" s="14">
        <v>1322</v>
      </c>
      <c r="D249" s="14">
        <v>898790.55</v>
      </c>
      <c r="E249" s="15">
        <v>568409.41</v>
      </c>
      <c r="F249" s="42">
        <f t="shared" si="3"/>
        <v>1109.8335552193646</v>
      </c>
      <c r="G249" s="34"/>
    </row>
    <row r="250" spans="1:7" ht="16.5" customHeight="1" x14ac:dyDescent="0.45">
      <c r="A250" s="13" t="s">
        <v>61</v>
      </c>
      <c r="B250" s="46" t="s">
        <v>21</v>
      </c>
      <c r="C250" s="14">
        <v>2323</v>
      </c>
      <c r="D250" s="14">
        <v>2316877.38</v>
      </c>
      <c r="E250" s="15">
        <v>255290.72</v>
      </c>
      <c r="F250" s="42">
        <f t="shared" si="3"/>
        <v>1107.2613430908309</v>
      </c>
      <c r="G250" s="34"/>
    </row>
    <row r="251" spans="1:7" ht="16.5" customHeight="1" x14ac:dyDescent="0.45">
      <c r="A251" s="13" t="s">
        <v>214</v>
      </c>
      <c r="B251" s="46" t="s">
        <v>34</v>
      </c>
      <c r="C251" s="14">
        <v>591</v>
      </c>
      <c r="D251" s="14">
        <v>528341.64</v>
      </c>
      <c r="E251" s="15">
        <v>123139.21</v>
      </c>
      <c r="F251" s="42">
        <f t="shared" si="3"/>
        <v>1102.3364636209812</v>
      </c>
      <c r="G251" s="34"/>
    </row>
    <row r="252" spans="1:7" ht="16.5" customHeight="1" x14ac:dyDescent="0.45">
      <c r="A252" s="13" t="s">
        <v>141</v>
      </c>
      <c r="B252" s="46" t="s">
        <v>18</v>
      </c>
      <c r="C252" s="14">
        <v>1134</v>
      </c>
      <c r="D252" s="14">
        <v>1084257.93</v>
      </c>
      <c r="E252" s="15">
        <v>164532.81</v>
      </c>
      <c r="F252" s="42">
        <f t="shared" si="3"/>
        <v>1101.2264021164021</v>
      </c>
      <c r="G252" s="34"/>
    </row>
    <row r="253" spans="1:7" ht="16.5" customHeight="1" x14ac:dyDescent="0.45">
      <c r="A253" s="13" t="s">
        <v>100</v>
      </c>
      <c r="B253" s="46" t="s">
        <v>21</v>
      </c>
      <c r="C253" s="14">
        <v>2818</v>
      </c>
      <c r="D253" s="14">
        <v>2810186.91</v>
      </c>
      <c r="E253" s="15">
        <v>284040.53000000003</v>
      </c>
      <c r="F253" s="42">
        <f t="shared" si="3"/>
        <v>1098.0225124201563</v>
      </c>
      <c r="G253" s="34"/>
    </row>
    <row r="254" spans="1:7" ht="16.5" customHeight="1" x14ac:dyDescent="0.45">
      <c r="A254" s="13" t="s">
        <v>245</v>
      </c>
      <c r="B254" s="46" t="s">
        <v>21</v>
      </c>
      <c r="C254" s="14">
        <v>1556</v>
      </c>
      <c r="D254" s="14">
        <v>1350023.38</v>
      </c>
      <c r="E254" s="15">
        <v>352709.15</v>
      </c>
      <c r="F254" s="42">
        <f t="shared" si="3"/>
        <v>1094.3011118251927</v>
      </c>
      <c r="G254" s="34"/>
    </row>
    <row r="255" spans="1:7" ht="16.5" customHeight="1" x14ac:dyDescent="0.45">
      <c r="A255" s="13" t="s">
        <v>537</v>
      </c>
      <c r="B255" s="46" t="s">
        <v>29</v>
      </c>
      <c r="C255" s="14">
        <v>2958</v>
      </c>
      <c r="D255" s="14">
        <v>2542535.63</v>
      </c>
      <c r="E255" s="15">
        <v>693002</v>
      </c>
      <c r="F255" s="42">
        <f t="shared" si="3"/>
        <v>1093.8261088573361</v>
      </c>
      <c r="G255" s="34"/>
    </row>
    <row r="256" spans="1:7" ht="16.5" customHeight="1" x14ac:dyDescent="0.45">
      <c r="A256" s="13" t="s">
        <v>8</v>
      </c>
      <c r="B256" s="46" t="s">
        <v>40</v>
      </c>
      <c r="C256" s="14">
        <v>110914</v>
      </c>
      <c r="D256" s="14">
        <v>109926627.06</v>
      </c>
      <c r="E256" s="15">
        <v>11036406.42</v>
      </c>
      <c r="F256" s="42">
        <f t="shared" si="3"/>
        <v>1090.6020293200138</v>
      </c>
      <c r="G256" s="34"/>
    </row>
    <row r="257" spans="1:7" ht="16.5" customHeight="1" x14ac:dyDescent="0.45">
      <c r="A257" s="13" t="s">
        <v>257</v>
      </c>
      <c r="B257" s="46" t="s">
        <v>18</v>
      </c>
      <c r="C257" s="14">
        <v>537</v>
      </c>
      <c r="D257" s="14">
        <v>523123.55</v>
      </c>
      <c r="E257" s="15">
        <v>59955.49</v>
      </c>
      <c r="F257" s="42">
        <f t="shared" si="3"/>
        <v>1085.8082681564247</v>
      </c>
      <c r="G257" s="34"/>
    </row>
    <row r="258" spans="1:7" ht="16.5" customHeight="1" x14ac:dyDescent="0.45">
      <c r="A258" s="13" t="s">
        <v>140</v>
      </c>
      <c r="B258" s="46" t="s">
        <v>24</v>
      </c>
      <c r="C258" s="14">
        <v>3906</v>
      </c>
      <c r="D258" s="14">
        <v>4140061.48</v>
      </c>
      <c r="E258" s="15">
        <v>78726.100000000006</v>
      </c>
      <c r="F258" s="42">
        <f t="shared" si="3"/>
        <v>1080.0787455197133</v>
      </c>
      <c r="G258" s="34"/>
    </row>
    <row r="259" spans="1:7" ht="16.5" customHeight="1" x14ac:dyDescent="0.45">
      <c r="A259" s="13" t="s">
        <v>43</v>
      </c>
      <c r="B259" s="46" t="s">
        <v>34</v>
      </c>
      <c r="C259" s="14">
        <v>21581</v>
      </c>
      <c r="D259" s="14">
        <v>16551374.1</v>
      </c>
      <c r="E259" s="15">
        <v>6661794.6799999997</v>
      </c>
      <c r="F259" s="42">
        <f t="shared" si="3"/>
        <v>1075.6298957416245</v>
      </c>
      <c r="G259" s="34"/>
    </row>
    <row r="260" spans="1:7" ht="16.5" customHeight="1" x14ac:dyDescent="0.45">
      <c r="A260" s="13" t="s">
        <v>211</v>
      </c>
      <c r="B260" s="46" t="s">
        <v>24</v>
      </c>
      <c r="C260" s="14">
        <v>845</v>
      </c>
      <c r="D260" s="14">
        <v>768248.28</v>
      </c>
      <c r="E260" s="15">
        <v>133583.23000000001</v>
      </c>
      <c r="F260" s="42">
        <f t="shared" si="3"/>
        <v>1067.256224852071</v>
      </c>
      <c r="G260" s="34"/>
    </row>
    <row r="261" spans="1:7" ht="16.5" customHeight="1" x14ac:dyDescent="0.45">
      <c r="A261" s="13" t="s">
        <v>465</v>
      </c>
      <c r="B261" s="46" t="s">
        <v>29</v>
      </c>
      <c r="C261" s="14">
        <v>2435</v>
      </c>
      <c r="D261" s="14">
        <v>2233877.69</v>
      </c>
      <c r="E261" s="15">
        <v>363291.44</v>
      </c>
      <c r="F261" s="42">
        <f t="shared" si="3"/>
        <v>1066.5992320328542</v>
      </c>
      <c r="G261" s="34"/>
    </row>
    <row r="262" spans="1:7" ht="16.5" customHeight="1" x14ac:dyDescent="0.45">
      <c r="A262" s="13" t="s">
        <v>590</v>
      </c>
      <c r="B262" s="46" t="s">
        <v>34</v>
      </c>
      <c r="C262" s="14">
        <v>547</v>
      </c>
      <c r="D262" s="14">
        <v>430458.28</v>
      </c>
      <c r="E262" s="15">
        <v>152962.57999999999</v>
      </c>
      <c r="F262" s="42">
        <f t="shared" si="3"/>
        <v>1066.5829250457039</v>
      </c>
      <c r="G262" s="34"/>
    </row>
    <row r="263" spans="1:7" ht="16.5" customHeight="1" x14ac:dyDescent="0.45">
      <c r="A263" s="13" t="s">
        <v>535</v>
      </c>
      <c r="B263" s="46" t="s">
        <v>34</v>
      </c>
      <c r="C263" s="14">
        <v>1551</v>
      </c>
      <c r="D263" s="14">
        <v>927587.63</v>
      </c>
      <c r="E263" s="15">
        <v>720806.73</v>
      </c>
      <c r="F263" s="42">
        <f t="shared" si="3"/>
        <v>1062.7945583494518</v>
      </c>
      <c r="G263" s="34"/>
    </row>
    <row r="264" spans="1:7" ht="16.5" customHeight="1" x14ac:dyDescent="0.45">
      <c r="A264" s="13" t="s">
        <v>287</v>
      </c>
      <c r="B264" s="46" t="s">
        <v>25</v>
      </c>
      <c r="C264" s="14">
        <v>3861</v>
      </c>
      <c r="D264" s="14">
        <v>2523424.4700000002</v>
      </c>
      <c r="E264" s="15">
        <v>1560660.07</v>
      </c>
      <c r="F264" s="42">
        <f t="shared" si="3"/>
        <v>1057.7789536389537</v>
      </c>
      <c r="G264" s="34"/>
    </row>
    <row r="265" spans="1:7" ht="16.5" customHeight="1" x14ac:dyDescent="0.45">
      <c r="A265" s="13" t="s">
        <v>150</v>
      </c>
      <c r="B265" s="46" t="s">
        <v>34</v>
      </c>
      <c r="C265" s="14">
        <v>597</v>
      </c>
      <c r="D265" s="14">
        <v>465258.95</v>
      </c>
      <c r="E265" s="15">
        <v>165328.29999999999</v>
      </c>
      <c r="F265" s="42">
        <f t="shared" si="3"/>
        <v>1056.2600502512562</v>
      </c>
      <c r="G265" s="34"/>
    </row>
    <row r="266" spans="1:7" ht="16.5" customHeight="1" x14ac:dyDescent="0.45">
      <c r="A266" s="13" t="s">
        <v>405</v>
      </c>
      <c r="B266" s="46" t="s">
        <v>24</v>
      </c>
      <c r="C266" s="14">
        <v>426</v>
      </c>
      <c r="D266" s="14">
        <v>448736.54</v>
      </c>
      <c r="E266" s="15">
        <v>0</v>
      </c>
      <c r="F266" s="42">
        <f t="shared" ref="F266:F329" si="4">(D266+E266)/C266</f>
        <v>1053.3721596244131</v>
      </c>
      <c r="G266" s="34"/>
    </row>
    <row r="267" spans="1:7" ht="16.5" customHeight="1" x14ac:dyDescent="0.45">
      <c r="A267" s="13" t="s">
        <v>623</v>
      </c>
      <c r="B267" s="46" t="s">
        <v>28</v>
      </c>
      <c r="C267" s="14">
        <v>9811</v>
      </c>
      <c r="D267" s="14">
        <v>6177191.1399999997</v>
      </c>
      <c r="E267" s="15">
        <v>4146174.12</v>
      </c>
      <c r="F267" s="42">
        <f t="shared" si="4"/>
        <v>1052.2235511160941</v>
      </c>
      <c r="G267" s="34"/>
    </row>
    <row r="268" spans="1:7" ht="16.5" customHeight="1" x14ac:dyDescent="0.45">
      <c r="A268" s="13" t="s">
        <v>20</v>
      </c>
      <c r="B268" s="46" t="s">
        <v>21</v>
      </c>
      <c r="C268" s="14">
        <v>4091</v>
      </c>
      <c r="D268" s="14">
        <v>3734219.5</v>
      </c>
      <c r="E268" s="15">
        <v>567219.30000000005</v>
      </c>
      <c r="F268" s="42">
        <f t="shared" si="4"/>
        <v>1051.4394524566121</v>
      </c>
      <c r="G268" s="34"/>
    </row>
    <row r="269" spans="1:7" ht="16.5" customHeight="1" x14ac:dyDescent="0.45">
      <c r="A269" s="13" t="s">
        <v>276</v>
      </c>
      <c r="B269" s="46" t="s">
        <v>34</v>
      </c>
      <c r="C269" s="14">
        <v>1961</v>
      </c>
      <c r="D269" s="14">
        <v>1614852.22</v>
      </c>
      <c r="E269" s="15">
        <v>446303.19</v>
      </c>
      <c r="F269" s="42">
        <f t="shared" si="4"/>
        <v>1051.07364099949</v>
      </c>
      <c r="G269" s="34"/>
    </row>
    <row r="270" spans="1:7" ht="16.5" customHeight="1" x14ac:dyDescent="0.45">
      <c r="A270" s="13" t="s">
        <v>129</v>
      </c>
      <c r="B270" s="46" t="s">
        <v>28</v>
      </c>
      <c r="C270" s="14">
        <v>1117</v>
      </c>
      <c r="D270" s="14">
        <v>746235.32</v>
      </c>
      <c r="E270" s="15">
        <v>427227.67</v>
      </c>
      <c r="F270" s="42">
        <f t="shared" si="4"/>
        <v>1050.5487824529991</v>
      </c>
      <c r="G270" s="34"/>
    </row>
    <row r="271" spans="1:7" ht="16.5" customHeight="1" x14ac:dyDescent="0.45">
      <c r="A271" s="13" t="s">
        <v>472</v>
      </c>
      <c r="B271" s="46" t="s">
        <v>18</v>
      </c>
      <c r="C271" s="14">
        <v>1933</v>
      </c>
      <c r="D271" s="14">
        <v>1895270.96</v>
      </c>
      <c r="E271" s="15">
        <v>133495.96</v>
      </c>
      <c r="F271" s="42">
        <f t="shared" si="4"/>
        <v>1049.5431557165027</v>
      </c>
      <c r="G271" s="34"/>
    </row>
    <row r="272" spans="1:7" ht="16.5" customHeight="1" x14ac:dyDescent="0.45">
      <c r="A272" s="13" t="s">
        <v>634</v>
      </c>
      <c r="B272" s="46" t="s">
        <v>24</v>
      </c>
      <c r="C272" s="14">
        <v>2077</v>
      </c>
      <c r="D272" s="14">
        <v>1924310.42</v>
      </c>
      <c r="E272" s="15">
        <v>253008.36</v>
      </c>
      <c r="F272" s="42">
        <f t="shared" si="4"/>
        <v>1048.299845931632</v>
      </c>
      <c r="G272" s="34"/>
    </row>
    <row r="273" spans="1:7" ht="16.5" customHeight="1" x14ac:dyDescent="0.45">
      <c r="A273" s="13" t="s">
        <v>372</v>
      </c>
      <c r="B273" s="46" t="s">
        <v>24</v>
      </c>
      <c r="C273" s="14">
        <v>870</v>
      </c>
      <c r="D273" s="14">
        <v>744729.73</v>
      </c>
      <c r="E273" s="15">
        <v>165605.87</v>
      </c>
      <c r="F273" s="42">
        <f t="shared" si="4"/>
        <v>1046.3627586206896</v>
      </c>
      <c r="G273" s="34"/>
    </row>
    <row r="274" spans="1:7" ht="16.5" customHeight="1" x14ac:dyDescent="0.45">
      <c r="A274" s="13" t="s">
        <v>421</v>
      </c>
      <c r="B274" s="46" t="s">
        <v>28</v>
      </c>
      <c r="C274" s="14">
        <v>2061</v>
      </c>
      <c r="D274" s="14">
        <v>1266284.69</v>
      </c>
      <c r="E274" s="15">
        <v>865213.15</v>
      </c>
      <c r="F274" s="42">
        <f t="shared" si="4"/>
        <v>1034.2056477438136</v>
      </c>
      <c r="G274" s="34"/>
    </row>
    <row r="275" spans="1:7" ht="16.5" customHeight="1" x14ac:dyDescent="0.45">
      <c r="A275" s="13" t="s">
        <v>125</v>
      </c>
      <c r="B275" s="46" t="s">
        <v>25</v>
      </c>
      <c r="C275" s="14">
        <v>16410</v>
      </c>
      <c r="D275" s="14">
        <v>11078387.01</v>
      </c>
      <c r="E275" s="15">
        <v>5859805.3700000001</v>
      </c>
      <c r="F275" s="42">
        <f t="shared" si="4"/>
        <v>1032.1872260816574</v>
      </c>
      <c r="G275" s="34"/>
    </row>
    <row r="276" spans="1:7" ht="16.5" customHeight="1" x14ac:dyDescent="0.45">
      <c r="A276" s="13" t="s">
        <v>420</v>
      </c>
      <c r="B276" s="46" t="s">
        <v>18</v>
      </c>
      <c r="C276" s="14">
        <v>494</v>
      </c>
      <c r="D276" s="14">
        <v>368429.71</v>
      </c>
      <c r="E276" s="15">
        <v>141424.17000000001</v>
      </c>
      <c r="F276" s="42">
        <f t="shared" si="4"/>
        <v>1032.0928744939272</v>
      </c>
      <c r="G276" s="34"/>
    </row>
    <row r="277" spans="1:7" ht="16.5" customHeight="1" x14ac:dyDescent="0.45">
      <c r="A277" s="13" t="s">
        <v>519</v>
      </c>
      <c r="B277" s="46" t="s">
        <v>28</v>
      </c>
      <c r="C277" s="14">
        <v>8392</v>
      </c>
      <c r="D277" s="14">
        <v>3967225.14</v>
      </c>
      <c r="E277" s="15">
        <v>4693929.41</v>
      </c>
      <c r="F277" s="42">
        <f t="shared" si="4"/>
        <v>1032.0727538131555</v>
      </c>
      <c r="G277" s="34"/>
    </row>
    <row r="278" spans="1:7" ht="16.5" customHeight="1" x14ac:dyDescent="0.45">
      <c r="A278" s="13" t="s">
        <v>323</v>
      </c>
      <c r="B278" s="46" t="s">
        <v>21</v>
      </c>
      <c r="C278" s="14">
        <v>3885</v>
      </c>
      <c r="D278" s="14">
        <v>3496833.78</v>
      </c>
      <c r="E278" s="15">
        <v>511968.84</v>
      </c>
      <c r="F278" s="42">
        <f t="shared" si="4"/>
        <v>1031.8668262548263</v>
      </c>
      <c r="G278" s="34"/>
    </row>
    <row r="279" spans="1:7" ht="16.5" customHeight="1" x14ac:dyDescent="0.45">
      <c r="A279" s="13" t="s">
        <v>157</v>
      </c>
      <c r="B279" s="46" t="s">
        <v>25</v>
      </c>
      <c r="C279" s="14">
        <v>2617</v>
      </c>
      <c r="D279" s="14">
        <v>1887795.84</v>
      </c>
      <c r="E279" s="15">
        <v>806316.13</v>
      </c>
      <c r="F279" s="42">
        <f t="shared" si="4"/>
        <v>1029.4657890714559</v>
      </c>
      <c r="G279" s="34"/>
    </row>
    <row r="280" spans="1:7" ht="16.5" customHeight="1" x14ac:dyDescent="0.45">
      <c r="A280" s="13" t="s">
        <v>477</v>
      </c>
      <c r="B280" s="46" t="s">
        <v>21</v>
      </c>
      <c r="C280" s="14">
        <v>2335</v>
      </c>
      <c r="D280" s="14">
        <v>2175642.73</v>
      </c>
      <c r="E280" s="15">
        <v>216089.49</v>
      </c>
      <c r="F280" s="42">
        <f t="shared" si="4"/>
        <v>1024.2964539614559</v>
      </c>
      <c r="G280" s="34"/>
    </row>
    <row r="281" spans="1:7" ht="16.5" customHeight="1" x14ac:dyDescent="0.45">
      <c r="A281" s="13" t="s">
        <v>320</v>
      </c>
      <c r="B281" s="46" t="s">
        <v>24</v>
      </c>
      <c r="C281" s="14">
        <v>5305</v>
      </c>
      <c r="D281" s="14">
        <v>5321310.68</v>
      </c>
      <c r="E281" s="15">
        <v>111934.79</v>
      </c>
      <c r="F281" s="42">
        <f t="shared" si="4"/>
        <v>1024.1744524033929</v>
      </c>
      <c r="G281" s="34"/>
    </row>
    <row r="282" spans="1:7" ht="16.5" customHeight="1" x14ac:dyDescent="0.45">
      <c r="A282" s="13" t="s">
        <v>205</v>
      </c>
      <c r="B282" s="46" t="s">
        <v>21</v>
      </c>
      <c r="C282" s="14">
        <v>2365</v>
      </c>
      <c r="D282" s="14">
        <v>2083969.12</v>
      </c>
      <c r="E282" s="15">
        <v>335917.53</v>
      </c>
      <c r="F282" s="42">
        <f t="shared" si="4"/>
        <v>1023.2078858350953</v>
      </c>
      <c r="G282" s="34"/>
    </row>
    <row r="283" spans="1:7" ht="16.5" customHeight="1" x14ac:dyDescent="0.45">
      <c r="A283" s="13" t="s">
        <v>196</v>
      </c>
      <c r="B283" s="46" t="s">
        <v>29</v>
      </c>
      <c r="C283" s="14">
        <v>3620</v>
      </c>
      <c r="D283" s="14">
        <v>2936591.11</v>
      </c>
      <c r="E283" s="15">
        <v>760342.21</v>
      </c>
      <c r="F283" s="42">
        <f t="shared" si="4"/>
        <v>1021.2522983425414</v>
      </c>
      <c r="G283" s="34"/>
    </row>
    <row r="284" spans="1:7" ht="16.5" customHeight="1" x14ac:dyDescent="0.45">
      <c r="A284" s="13" t="s">
        <v>201</v>
      </c>
      <c r="B284" s="46" t="s">
        <v>24</v>
      </c>
      <c r="C284" s="14">
        <v>2622</v>
      </c>
      <c r="D284" s="14">
        <v>2111738.92</v>
      </c>
      <c r="E284" s="15">
        <v>565282.65</v>
      </c>
      <c r="F284" s="42">
        <f t="shared" si="4"/>
        <v>1020.9845804729214</v>
      </c>
      <c r="G284" s="34"/>
    </row>
    <row r="285" spans="1:7" ht="16.5" customHeight="1" x14ac:dyDescent="0.45">
      <c r="A285" s="13" t="s">
        <v>598</v>
      </c>
      <c r="B285" s="46" t="s">
        <v>24</v>
      </c>
      <c r="C285" s="14">
        <v>995</v>
      </c>
      <c r="D285" s="14">
        <v>764789.89</v>
      </c>
      <c r="E285" s="15">
        <v>247781.5</v>
      </c>
      <c r="F285" s="42">
        <f t="shared" si="4"/>
        <v>1017.6596884422111</v>
      </c>
      <c r="G285" s="34"/>
    </row>
    <row r="286" spans="1:7" ht="16.5" customHeight="1" x14ac:dyDescent="0.45">
      <c r="A286" s="13" t="s">
        <v>322</v>
      </c>
      <c r="B286" s="46" t="s">
        <v>25</v>
      </c>
      <c r="C286" s="14">
        <v>7031</v>
      </c>
      <c r="D286" s="14">
        <v>5419071.2199999997</v>
      </c>
      <c r="E286" s="15">
        <v>1720217.53</v>
      </c>
      <c r="F286" s="42">
        <f t="shared" si="4"/>
        <v>1015.4016142796188</v>
      </c>
      <c r="G286" s="34"/>
    </row>
    <row r="287" spans="1:7" ht="16.5" customHeight="1" x14ac:dyDescent="0.45">
      <c r="A287" s="13" t="s">
        <v>334</v>
      </c>
      <c r="B287" s="46" t="s">
        <v>18</v>
      </c>
      <c r="C287" s="14">
        <v>501</v>
      </c>
      <c r="D287" s="14">
        <v>410441.78</v>
      </c>
      <c r="E287" s="15">
        <v>97899.99</v>
      </c>
      <c r="F287" s="42">
        <f t="shared" si="4"/>
        <v>1014.6542315369262</v>
      </c>
      <c r="G287" s="34"/>
    </row>
    <row r="288" spans="1:7" ht="16.5" customHeight="1" x14ac:dyDescent="0.45">
      <c r="A288" s="13" t="s">
        <v>546</v>
      </c>
      <c r="B288" s="46" t="s">
        <v>25</v>
      </c>
      <c r="C288" s="14">
        <v>3636</v>
      </c>
      <c r="D288" s="14">
        <v>2391665.88</v>
      </c>
      <c r="E288" s="15">
        <v>1294602.94</v>
      </c>
      <c r="F288" s="42">
        <f t="shared" si="4"/>
        <v>1013.8253080308031</v>
      </c>
      <c r="G288" s="34"/>
    </row>
    <row r="289" spans="1:7" ht="16.5" customHeight="1" x14ac:dyDescent="0.45">
      <c r="A289" s="13" t="s">
        <v>602</v>
      </c>
      <c r="B289" s="46" t="s">
        <v>24</v>
      </c>
      <c r="C289" s="14">
        <v>20846</v>
      </c>
      <c r="D289" s="14">
        <v>18820473.030000001</v>
      </c>
      <c r="E289" s="15">
        <v>2299724.7400000002</v>
      </c>
      <c r="F289" s="42">
        <f t="shared" si="4"/>
        <v>1013.1534956346543</v>
      </c>
      <c r="G289" s="34"/>
    </row>
    <row r="290" spans="1:7" ht="16.5" customHeight="1" x14ac:dyDescent="0.45">
      <c r="A290" s="13" t="s">
        <v>371</v>
      </c>
      <c r="B290" s="46" t="s">
        <v>25</v>
      </c>
      <c r="C290" s="14">
        <v>14105</v>
      </c>
      <c r="D290" s="14">
        <v>9025212.3399999999</v>
      </c>
      <c r="E290" s="15">
        <v>5230434.1900000004</v>
      </c>
      <c r="F290" s="42">
        <f t="shared" si="4"/>
        <v>1010.6803637008154</v>
      </c>
      <c r="G290" s="34"/>
    </row>
    <row r="291" spans="1:7" ht="16.5" customHeight="1" x14ac:dyDescent="0.45">
      <c r="A291" s="13" t="s">
        <v>213</v>
      </c>
      <c r="B291" s="46" t="s">
        <v>21</v>
      </c>
      <c r="C291" s="14">
        <v>3177</v>
      </c>
      <c r="D291" s="14">
        <v>2321667.9900000002</v>
      </c>
      <c r="E291" s="15">
        <v>886458.05</v>
      </c>
      <c r="F291" s="42">
        <f t="shared" si="4"/>
        <v>1009.7973056342462</v>
      </c>
      <c r="G291" s="34"/>
    </row>
    <row r="292" spans="1:7" ht="16.5" customHeight="1" x14ac:dyDescent="0.45">
      <c r="A292" s="13" t="s">
        <v>512</v>
      </c>
      <c r="B292" s="46" t="s">
        <v>28</v>
      </c>
      <c r="C292" s="14">
        <v>1189</v>
      </c>
      <c r="D292" s="14">
        <v>913713.42</v>
      </c>
      <c r="E292" s="15">
        <v>285044.27</v>
      </c>
      <c r="F292" s="42">
        <f t="shared" si="4"/>
        <v>1008.2066358284272</v>
      </c>
      <c r="G292" s="34"/>
    </row>
    <row r="293" spans="1:7" ht="16.5" customHeight="1" x14ac:dyDescent="0.45">
      <c r="A293" s="13" t="s">
        <v>94</v>
      </c>
      <c r="B293" s="46" t="s">
        <v>24</v>
      </c>
      <c r="C293" s="14">
        <v>20562</v>
      </c>
      <c r="D293" s="14">
        <v>16327609.970000001</v>
      </c>
      <c r="E293" s="15">
        <v>4398271.22</v>
      </c>
      <c r="F293" s="42">
        <f t="shared" si="4"/>
        <v>1007.9700996984729</v>
      </c>
      <c r="G293" s="34"/>
    </row>
    <row r="294" spans="1:7" ht="16.5" customHeight="1" x14ac:dyDescent="0.45">
      <c r="A294" s="13" t="s">
        <v>271</v>
      </c>
      <c r="B294" s="46" t="s">
        <v>28</v>
      </c>
      <c r="C294" s="14">
        <v>21641</v>
      </c>
      <c r="D294" s="14">
        <v>18734983.68</v>
      </c>
      <c r="E294" s="15">
        <v>3006621.96</v>
      </c>
      <c r="F294" s="42">
        <f t="shared" si="4"/>
        <v>1004.6488443232753</v>
      </c>
      <c r="G294" s="34"/>
    </row>
    <row r="295" spans="1:7" ht="16.5" customHeight="1" x14ac:dyDescent="0.45">
      <c r="A295" s="13" t="s">
        <v>365</v>
      </c>
      <c r="B295" s="46" t="s">
        <v>21</v>
      </c>
      <c r="C295" s="14">
        <v>2817</v>
      </c>
      <c r="D295" s="14">
        <v>2522955.6</v>
      </c>
      <c r="E295" s="15">
        <v>306449.28999999998</v>
      </c>
      <c r="F295" s="42">
        <f t="shared" si="4"/>
        <v>1004.4035818246361</v>
      </c>
      <c r="G295" s="34"/>
    </row>
    <row r="296" spans="1:7" ht="16.5" customHeight="1" x14ac:dyDescent="0.45">
      <c r="A296" s="13" t="s">
        <v>27</v>
      </c>
      <c r="B296" s="46" t="s">
        <v>28</v>
      </c>
      <c r="C296" s="14">
        <v>791</v>
      </c>
      <c r="D296" s="14">
        <v>635227.01</v>
      </c>
      <c r="E296" s="15">
        <v>158645.07</v>
      </c>
      <c r="F296" s="42">
        <f t="shared" si="4"/>
        <v>1003.6309481668775</v>
      </c>
      <c r="G296" s="34"/>
    </row>
    <row r="297" spans="1:7" ht="16.5" customHeight="1" x14ac:dyDescent="0.45">
      <c r="A297" s="13" t="s">
        <v>454</v>
      </c>
      <c r="B297" s="46" t="s">
        <v>24</v>
      </c>
      <c r="C297" s="14">
        <v>703</v>
      </c>
      <c r="D297" s="14">
        <v>623221.93000000005</v>
      </c>
      <c r="E297" s="15">
        <v>78920.87</v>
      </c>
      <c r="F297" s="42">
        <f t="shared" si="4"/>
        <v>998.7806543385492</v>
      </c>
      <c r="G297" s="34"/>
    </row>
    <row r="298" spans="1:7" ht="16.5" customHeight="1" x14ac:dyDescent="0.45">
      <c r="A298" s="13" t="s">
        <v>587</v>
      </c>
      <c r="B298" s="46" t="s">
        <v>25</v>
      </c>
      <c r="C298" s="14">
        <v>12394</v>
      </c>
      <c r="D298" s="14">
        <v>9278441.4900000002</v>
      </c>
      <c r="E298" s="15">
        <v>3097629.42</v>
      </c>
      <c r="F298" s="42">
        <f t="shared" si="4"/>
        <v>998.55340568016788</v>
      </c>
      <c r="G298" s="34"/>
    </row>
    <row r="299" spans="1:7" ht="16.5" customHeight="1" x14ac:dyDescent="0.45">
      <c r="A299" s="13" t="s">
        <v>382</v>
      </c>
      <c r="B299" s="46" t="s">
        <v>25</v>
      </c>
      <c r="C299" s="14">
        <v>10799</v>
      </c>
      <c r="D299" s="14">
        <v>7974822.2800000003</v>
      </c>
      <c r="E299" s="15">
        <v>2801146.29</v>
      </c>
      <c r="F299" s="42">
        <f t="shared" si="4"/>
        <v>997.86726270951021</v>
      </c>
      <c r="G299" s="34"/>
    </row>
    <row r="300" spans="1:7" ht="16.5" customHeight="1" x14ac:dyDescent="0.45">
      <c r="A300" s="13" t="s">
        <v>572</v>
      </c>
      <c r="B300" s="46" t="s">
        <v>29</v>
      </c>
      <c r="C300" s="14">
        <v>1913</v>
      </c>
      <c r="D300" s="14">
        <v>1021567.63</v>
      </c>
      <c r="E300" s="15">
        <v>886509.96</v>
      </c>
      <c r="F300" s="42">
        <f t="shared" si="4"/>
        <v>997.42686356508091</v>
      </c>
      <c r="G300" s="34"/>
    </row>
    <row r="301" spans="1:7" ht="16.5" customHeight="1" x14ac:dyDescent="0.45">
      <c r="A301" s="13" t="s">
        <v>504</v>
      </c>
      <c r="B301" s="46" t="s">
        <v>21</v>
      </c>
      <c r="C301" s="14">
        <v>3064</v>
      </c>
      <c r="D301" s="14">
        <v>2698939.29</v>
      </c>
      <c r="E301" s="15">
        <v>353829.12</v>
      </c>
      <c r="F301" s="42">
        <f t="shared" si="4"/>
        <v>996.33433746736296</v>
      </c>
      <c r="G301" s="34"/>
    </row>
    <row r="302" spans="1:7" ht="16.5" customHeight="1" x14ac:dyDescent="0.45">
      <c r="A302" s="13" t="s">
        <v>103</v>
      </c>
      <c r="B302" s="46" t="s">
        <v>18</v>
      </c>
      <c r="C302" s="14">
        <v>4808</v>
      </c>
      <c r="D302" s="14">
        <v>2074589.75</v>
      </c>
      <c r="E302" s="15">
        <v>2688277.97</v>
      </c>
      <c r="F302" s="42">
        <f t="shared" si="4"/>
        <v>990.61308652246271</v>
      </c>
      <c r="G302" s="34"/>
    </row>
    <row r="303" spans="1:7" ht="16.5" customHeight="1" x14ac:dyDescent="0.45">
      <c r="A303" s="13" t="s">
        <v>239</v>
      </c>
      <c r="B303" s="46" t="s">
        <v>25</v>
      </c>
      <c r="C303" s="14">
        <v>3658</v>
      </c>
      <c r="D303" s="14">
        <v>2099400.9700000002</v>
      </c>
      <c r="E303" s="15">
        <v>1491354.7</v>
      </c>
      <c r="F303" s="42">
        <f t="shared" si="4"/>
        <v>981.61718698742482</v>
      </c>
      <c r="G303" s="34"/>
    </row>
    <row r="304" spans="1:7" ht="16.5" customHeight="1" x14ac:dyDescent="0.45">
      <c r="A304" s="13" t="s">
        <v>252</v>
      </c>
      <c r="B304" s="46" t="s">
        <v>28</v>
      </c>
      <c r="C304" s="14">
        <v>1307</v>
      </c>
      <c r="D304" s="14">
        <v>1034080.56</v>
      </c>
      <c r="E304" s="15">
        <v>248704.36</v>
      </c>
      <c r="F304" s="42">
        <f t="shared" si="4"/>
        <v>981.47277735271609</v>
      </c>
      <c r="G304" s="34"/>
    </row>
    <row r="305" spans="1:7" ht="16.5" customHeight="1" x14ac:dyDescent="0.45">
      <c r="A305" s="13" t="s">
        <v>360</v>
      </c>
      <c r="B305" s="46" t="s">
        <v>40</v>
      </c>
      <c r="C305" s="14">
        <v>5505</v>
      </c>
      <c r="D305" s="14">
        <v>3142280</v>
      </c>
      <c r="E305" s="15">
        <v>2259167.33</v>
      </c>
      <c r="F305" s="42">
        <f t="shared" si="4"/>
        <v>981.18934241598549</v>
      </c>
      <c r="G305" s="34"/>
    </row>
    <row r="306" spans="1:7" ht="16.5" customHeight="1" x14ac:dyDescent="0.45">
      <c r="A306" s="13" t="s">
        <v>109</v>
      </c>
      <c r="B306" s="46" t="s">
        <v>24</v>
      </c>
      <c r="C306" s="14">
        <v>2246</v>
      </c>
      <c r="D306" s="14">
        <v>1756556.94</v>
      </c>
      <c r="E306" s="15">
        <v>437314.98</v>
      </c>
      <c r="F306" s="42">
        <f t="shared" si="4"/>
        <v>976.79070347284062</v>
      </c>
      <c r="G306" s="34"/>
    </row>
    <row r="307" spans="1:7" ht="16.5" customHeight="1" x14ac:dyDescent="0.45">
      <c r="A307" s="13" t="s">
        <v>341</v>
      </c>
      <c r="B307" s="46" t="s">
        <v>18</v>
      </c>
      <c r="C307" s="14">
        <v>547</v>
      </c>
      <c r="D307" s="14">
        <v>432109.82</v>
      </c>
      <c r="E307" s="15">
        <v>102002.99</v>
      </c>
      <c r="F307" s="42">
        <f t="shared" si="4"/>
        <v>976.44023765996349</v>
      </c>
      <c r="G307" s="34"/>
    </row>
    <row r="308" spans="1:7" ht="16.5" customHeight="1" x14ac:dyDescent="0.45">
      <c r="A308" s="13" t="s">
        <v>154</v>
      </c>
      <c r="B308" s="46" t="s">
        <v>21</v>
      </c>
      <c r="C308" s="14">
        <v>14381</v>
      </c>
      <c r="D308" s="14">
        <v>10713181.470000001</v>
      </c>
      <c r="E308" s="15">
        <v>3312017.83</v>
      </c>
      <c r="F308" s="42">
        <f t="shared" si="4"/>
        <v>975.2589736457827</v>
      </c>
      <c r="G308" s="34"/>
    </row>
    <row r="309" spans="1:7" ht="16.5" customHeight="1" x14ac:dyDescent="0.45">
      <c r="A309" s="13" t="s">
        <v>31</v>
      </c>
      <c r="B309" s="46" t="s">
        <v>25</v>
      </c>
      <c r="C309" s="14">
        <v>3223</v>
      </c>
      <c r="D309" s="14">
        <v>2668041.2599999998</v>
      </c>
      <c r="E309" s="15">
        <v>468037.88</v>
      </c>
      <c r="F309" s="42">
        <f t="shared" si="4"/>
        <v>973.03107043127511</v>
      </c>
      <c r="G309" s="34"/>
    </row>
    <row r="310" spans="1:7" ht="16.5" customHeight="1" x14ac:dyDescent="0.45">
      <c r="A310" s="13" t="s">
        <v>226</v>
      </c>
      <c r="B310" s="46" t="s">
        <v>28</v>
      </c>
      <c r="C310" s="14">
        <v>814</v>
      </c>
      <c r="D310" s="14">
        <v>605180.68999999994</v>
      </c>
      <c r="E310" s="15">
        <v>186339.36</v>
      </c>
      <c r="F310" s="42">
        <f t="shared" si="4"/>
        <v>972.38335380835372</v>
      </c>
      <c r="G310" s="34"/>
    </row>
    <row r="311" spans="1:7" ht="16.5" customHeight="1" x14ac:dyDescent="0.45">
      <c r="A311" s="13" t="s">
        <v>266</v>
      </c>
      <c r="B311" s="46" t="s">
        <v>25</v>
      </c>
      <c r="C311" s="14">
        <v>3360</v>
      </c>
      <c r="D311" s="14">
        <v>2352681.5699999998</v>
      </c>
      <c r="E311" s="15">
        <v>886394.27</v>
      </c>
      <c r="F311" s="42">
        <f t="shared" si="4"/>
        <v>964.01066666666657</v>
      </c>
      <c r="G311" s="34"/>
    </row>
    <row r="312" spans="1:7" ht="16.5" customHeight="1" x14ac:dyDescent="0.45">
      <c r="A312" s="13" t="s">
        <v>626</v>
      </c>
      <c r="B312" s="46" t="s">
        <v>34</v>
      </c>
      <c r="C312" s="14">
        <v>1688</v>
      </c>
      <c r="D312" s="14">
        <v>1293782.17</v>
      </c>
      <c r="E312" s="15">
        <v>331604.88</v>
      </c>
      <c r="F312" s="42">
        <f t="shared" si="4"/>
        <v>962.90702014217993</v>
      </c>
      <c r="G312" s="34"/>
    </row>
    <row r="313" spans="1:7" ht="16.5" customHeight="1" x14ac:dyDescent="0.45">
      <c r="A313" s="13" t="s">
        <v>589</v>
      </c>
      <c r="B313" s="46" t="s">
        <v>34</v>
      </c>
      <c r="C313" s="14">
        <v>1342</v>
      </c>
      <c r="D313" s="14">
        <v>1026055.33</v>
      </c>
      <c r="E313" s="15">
        <v>265473.11</v>
      </c>
      <c r="F313" s="42">
        <f t="shared" si="4"/>
        <v>962.39078986587174</v>
      </c>
      <c r="G313" s="34"/>
    </row>
    <row r="314" spans="1:7" ht="16.5" customHeight="1" x14ac:dyDescent="0.45">
      <c r="A314" s="13" t="s">
        <v>225</v>
      </c>
      <c r="B314" s="46" t="s">
        <v>21</v>
      </c>
      <c r="C314" s="14">
        <v>9907</v>
      </c>
      <c r="D314" s="14">
        <v>7765658.8300000001</v>
      </c>
      <c r="E314" s="15">
        <v>1746238.69</v>
      </c>
      <c r="F314" s="42">
        <f t="shared" si="4"/>
        <v>960.1188573735742</v>
      </c>
      <c r="G314" s="34"/>
    </row>
    <row r="315" spans="1:7" ht="16.5" customHeight="1" x14ac:dyDescent="0.45">
      <c r="A315" s="13" t="s">
        <v>487</v>
      </c>
      <c r="B315" s="46" t="s">
        <v>24</v>
      </c>
      <c r="C315" s="14">
        <v>1005</v>
      </c>
      <c r="D315" s="14">
        <v>823859.81</v>
      </c>
      <c r="E315" s="15">
        <v>137299.26</v>
      </c>
      <c r="F315" s="42">
        <f t="shared" si="4"/>
        <v>956.3771840796021</v>
      </c>
      <c r="G315" s="34"/>
    </row>
    <row r="316" spans="1:7" ht="16.5" customHeight="1" x14ac:dyDescent="0.45">
      <c r="A316" s="13" t="s">
        <v>83</v>
      </c>
      <c r="B316" s="46" t="s">
        <v>28</v>
      </c>
      <c r="C316" s="14">
        <v>2997</v>
      </c>
      <c r="D316" s="14">
        <v>1804400.93</v>
      </c>
      <c r="E316" s="15">
        <v>1060566.33</v>
      </c>
      <c r="F316" s="42">
        <f t="shared" si="4"/>
        <v>955.94503169836491</v>
      </c>
      <c r="G316" s="34"/>
    </row>
    <row r="317" spans="1:7" ht="16.5" customHeight="1" x14ac:dyDescent="0.45">
      <c r="A317" s="13" t="s">
        <v>270</v>
      </c>
      <c r="B317" s="46" t="s">
        <v>24</v>
      </c>
      <c r="C317" s="14">
        <v>9918</v>
      </c>
      <c r="D317" s="14">
        <v>7132446.2000000002</v>
      </c>
      <c r="E317" s="15">
        <v>2348327.8199999998</v>
      </c>
      <c r="F317" s="42">
        <f t="shared" si="4"/>
        <v>955.91591248235522</v>
      </c>
      <c r="G317" s="34"/>
    </row>
    <row r="318" spans="1:7" ht="16.5" customHeight="1" x14ac:dyDescent="0.45">
      <c r="A318" s="13" t="s">
        <v>262</v>
      </c>
      <c r="B318" s="46" t="s">
        <v>34</v>
      </c>
      <c r="C318" s="14">
        <v>2419</v>
      </c>
      <c r="D318" s="14">
        <v>1679648.81</v>
      </c>
      <c r="E318" s="15">
        <v>627501.04</v>
      </c>
      <c r="F318" s="42">
        <f t="shared" si="4"/>
        <v>953.76182306738326</v>
      </c>
      <c r="G318" s="34"/>
    </row>
    <row r="319" spans="1:7" ht="16.5" customHeight="1" x14ac:dyDescent="0.45">
      <c r="A319" s="13" t="s">
        <v>237</v>
      </c>
      <c r="B319" s="46" t="s">
        <v>25</v>
      </c>
      <c r="C319" s="14">
        <v>7923</v>
      </c>
      <c r="D319" s="14">
        <v>6192596.1200000001</v>
      </c>
      <c r="E319" s="15">
        <v>1363848.12</v>
      </c>
      <c r="F319" s="42">
        <f t="shared" si="4"/>
        <v>953.7352316041904</v>
      </c>
      <c r="G319" s="34"/>
    </row>
    <row r="320" spans="1:7" ht="16.5" customHeight="1" x14ac:dyDescent="0.45">
      <c r="A320" s="13" t="s">
        <v>549</v>
      </c>
      <c r="B320" s="46" t="s">
        <v>21</v>
      </c>
      <c r="C320" s="14">
        <v>2085</v>
      </c>
      <c r="D320" s="14">
        <v>1760321.55</v>
      </c>
      <c r="E320" s="15">
        <v>217243.22</v>
      </c>
      <c r="F320" s="42">
        <f t="shared" si="4"/>
        <v>948.47231175059949</v>
      </c>
      <c r="G320" s="34"/>
    </row>
    <row r="321" spans="1:7" ht="16.5" customHeight="1" x14ac:dyDescent="0.45">
      <c r="A321" s="13" t="s">
        <v>170</v>
      </c>
      <c r="B321" s="46" t="s">
        <v>34</v>
      </c>
      <c r="C321" s="14">
        <v>771</v>
      </c>
      <c r="D321" s="14">
        <v>511183.99</v>
      </c>
      <c r="E321" s="15">
        <v>219025.23</v>
      </c>
      <c r="F321" s="42">
        <f t="shared" si="4"/>
        <v>947.09367055771725</v>
      </c>
      <c r="G321" s="34"/>
    </row>
    <row r="322" spans="1:7" ht="16.5" customHeight="1" x14ac:dyDescent="0.45">
      <c r="A322" s="13" t="s">
        <v>509</v>
      </c>
      <c r="B322" s="46" t="s">
        <v>24</v>
      </c>
      <c r="C322" s="14">
        <v>2189</v>
      </c>
      <c r="D322" s="14">
        <v>1440873.84</v>
      </c>
      <c r="E322" s="15">
        <v>627416.56999999995</v>
      </c>
      <c r="F322" s="42">
        <f t="shared" si="4"/>
        <v>944.85628597533128</v>
      </c>
      <c r="G322" s="34"/>
    </row>
    <row r="323" spans="1:7" ht="16.5" customHeight="1" x14ac:dyDescent="0.45">
      <c r="A323" s="13" t="s">
        <v>19</v>
      </c>
      <c r="B323" s="46" t="s">
        <v>18</v>
      </c>
      <c r="C323" s="14">
        <v>1235</v>
      </c>
      <c r="D323" s="14">
        <v>724225.14</v>
      </c>
      <c r="E323" s="15">
        <v>442341.27</v>
      </c>
      <c r="F323" s="42">
        <f t="shared" si="4"/>
        <v>944.58818623481795</v>
      </c>
      <c r="G323" s="34"/>
    </row>
    <row r="324" spans="1:7" ht="16.5" customHeight="1" x14ac:dyDescent="0.45">
      <c r="A324" s="13" t="s">
        <v>98</v>
      </c>
      <c r="B324" s="46" t="s">
        <v>34</v>
      </c>
      <c r="C324" s="14">
        <v>2571</v>
      </c>
      <c r="D324" s="14">
        <v>1905627.79</v>
      </c>
      <c r="E324" s="15">
        <v>520917.59</v>
      </c>
      <c r="F324" s="42">
        <f t="shared" si="4"/>
        <v>943.81383897316221</v>
      </c>
      <c r="G324" s="34"/>
    </row>
    <row r="325" spans="1:7" ht="16.5" customHeight="1" x14ac:dyDescent="0.45">
      <c r="A325" s="13" t="s">
        <v>543</v>
      </c>
      <c r="B325" s="46" t="s">
        <v>34</v>
      </c>
      <c r="C325" s="14">
        <v>1588</v>
      </c>
      <c r="D325" s="14">
        <v>996898.41</v>
      </c>
      <c r="E325" s="15">
        <v>498864.95</v>
      </c>
      <c r="F325" s="42">
        <f t="shared" si="4"/>
        <v>941.9164735516373</v>
      </c>
      <c r="G325" s="34"/>
    </row>
    <row r="326" spans="1:7" ht="16.5" customHeight="1" x14ac:dyDescent="0.45">
      <c r="A326" s="13" t="s">
        <v>328</v>
      </c>
      <c r="B326" s="46" t="s">
        <v>24</v>
      </c>
      <c r="C326" s="14">
        <v>3127</v>
      </c>
      <c r="D326" s="14">
        <v>2358067.08</v>
      </c>
      <c r="E326" s="15">
        <v>587061</v>
      </c>
      <c r="F326" s="42">
        <f t="shared" si="4"/>
        <v>941.83820914614648</v>
      </c>
      <c r="G326" s="34"/>
    </row>
    <row r="327" spans="1:7" ht="16.5" customHeight="1" x14ac:dyDescent="0.45">
      <c r="A327" s="13" t="s">
        <v>263</v>
      </c>
      <c r="B327" s="46" t="s">
        <v>24</v>
      </c>
      <c r="C327" s="14">
        <v>7234</v>
      </c>
      <c r="D327" s="14">
        <v>5437092.7199999997</v>
      </c>
      <c r="E327" s="15">
        <v>1356425.61</v>
      </c>
      <c r="F327" s="42">
        <f t="shared" si="4"/>
        <v>939.10952861487419</v>
      </c>
      <c r="G327" s="34"/>
    </row>
    <row r="328" spans="1:7" ht="16.5" customHeight="1" x14ac:dyDescent="0.45">
      <c r="A328" s="13" t="s">
        <v>26</v>
      </c>
      <c r="B328" s="46" t="s">
        <v>21</v>
      </c>
      <c r="C328" s="14">
        <v>13210</v>
      </c>
      <c r="D328" s="14">
        <v>11540309.689999999</v>
      </c>
      <c r="E328" s="15">
        <v>763828.04</v>
      </c>
      <c r="F328" s="42">
        <f t="shared" si="4"/>
        <v>931.4260204390614</v>
      </c>
      <c r="G328" s="34"/>
    </row>
    <row r="329" spans="1:7" ht="16.5" customHeight="1" x14ac:dyDescent="0.45">
      <c r="A329" s="13" t="s">
        <v>216</v>
      </c>
      <c r="B329" s="46" t="s">
        <v>21</v>
      </c>
      <c r="C329" s="14">
        <v>2341</v>
      </c>
      <c r="D329" s="14">
        <v>1857246.72</v>
      </c>
      <c r="E329" s="15">
        <v>323125.98</v>
      </c>
      <c r="F329" s="42">
        <f t="shared" si="4"/>
        <v>931.38517727466899</v>
      </c>
      <c r="G329" s="34"/>
    </row>
    <row r="330" spans="1:7" ht="16.5" customHeight="1" x14ac:dyDescent="0.45">
      <c r="A330" s="13" t="s">
        <v>569</v>
      </c>
      <c r="B330" s="46" t="s">
        <v>18</v>
      </c>
      <c r="C330" s="14">
        <v>557</v>
      </c>
      <c r="D330" s="14">
        <v>401256.83</v>
      </c>
      <c r="E330" s="15">
        <v>116391.27</v>
      </c>
      <c r="F330" s="42">
        <f t="shared" ref="F330:F393" si="5">(D330+E330)/C330</f>
        <v>929.35026929982052</v>
      </c>
      <c r="G330" s="34"/>
    </row>
    <row r="331" spans="1:7" ht="16.5" customHeight="1" x14ac:dyDescent="0.45">
      <c r="A331" s="13" t="s">
        <v>608</v>
      </c>
      <c r="B331" s="46" t="s">
        <v>28</v>
      </c>
      <c r="C331" s="14">
        <v>23551</v>
      </c>
      <c r="D331" s="14">
        <v>15728202.32</v>
      </c>
      <c r="E331" s="15">
        <v>6060911.9900000002</v>
      </c>
      <c r="F331" s="42">
        <f t="shared" si="5"/>
        <v>925.18849772833437</v>
      </c>
      <c r="G331" s="34"/>
    </row>
    <row r="332" spans="1:7" ht="16.5" customHeight="1" x14ac:dyDescent="0.45">
      <c r="A332" s="13" t="s">
        <v>592</v>
      </c>
      <c r="B332" s="46" t="s">
        <v>24</v>
      </c>
      <c r="C332" s="14">
        <v>1830</v>
      </c>
      <c r="D332" s="14">
        <v>1266524.18</v>
      </c>
      <c r="E332" s="15">
        <v>425037.78</v>
      </c>
      <c r="F332" s="42">
        <f t="shared" si="5"/>
        <v>924.35079781420768</v>
      </c>
      <c r="G332" s="34"/>
    </row>
    <row r="333" spans="1:7" ht="16.5" customHeight="1" x14ac:dyDescent="0.45">
      <c r="A333" s="13" t="s">
        <v>596</v>
      </c>
      <c r="B333" s="46" t="s">
        <v>18</v>
      </c>
      <c r="C333" s="14">
        <v>498</v>
      </c>
      <c r="D333" s="14">
        <v>354994.95</v>
      </c>
      <c r="E333" s="15">
        <v>104423.71</v>
      </c>
      <c r="F333" s="42">
        <f t="shared" si="5"/>
        <v>922.52742971887562</v>
      </c>
      <c r="G333" s="34"/>
    </row>
    <row r="334" spans="1:7" ht="16.5" customHeight="1" x14ac:dyDescent="0.45">
      <c r="A334" s="13" t="s">
        <v>110</v>
      </c>
      <c r="B334" s="46" t="s">
        <v>21</v>
      </c>
      <c r="C334" s="14">
        <v>4910</v>
      </c>
      <c r="D334" s="14">
        <v>3943178.99</v>
      </c>
      <c r="E334" s="15">
        <v>557819.59</v>
      </c>
      <c r="F334" s="42">
        <f t="shared" si="5"/>
        <v>916.70032179226075</v>
      </c>
      <c r="G334" s="34"/>
    </row>
    <row r="335" spans="1:7" ht="16.5" customHeight="1" x14ac:dyDescent="0.45">
      <c r="A335" s="13" t="s">
        <v>532</v>
      </c>
      <c r="B335" s="46" t="s">
        <v>25</v>
      </c>
      <c r="C335" s="14">
        <v>8716</v>
      </c>
      <c r="D335" s="14">
        <v>6584566.0899999999</v>
      </c>
      <c r="E335" s="15">
        <v>1392636.16</v>
      </c>
      <c r="F335" s="42">
        <f t="shared" si="5"/>
        <v>915.23660509407989</v>
      </c>
      <c r="G335" s="34"/>
    </row>
    <row r="336" spans="1:7" ht="16.5" customHeight="1" x14ac:dyDescent="0.45">
      <c r="A336" s="13" t="s">
        <v>443</v>
      </c>
      <c r="B336" s="46" t="s">
        <v>29</v>
      </c>
      <c r="C336" s="14">
        <v>2374</v>
      </c>
      <c r="D336" s="14">
        <v>1497196.97</v>
      </c>
      <c r="E336" s="15">
        <v>671974.44</v>
      </c>
      <c r="F336" s="42">
        <f t="shared" si="5"/>
        <v>913.72005475989897</v>
      </c>
      <c r="G336" s="34"/>
    </row>
    <row r="337" spans="1:7" ht="16.5" customHeight="1" x14ac:dyDescent="0.45">
      <c r="A337" s="13" t="s">
        <v>310</v>
      </c>
      <c r="B337" s="46" t="s">
        <v>18</v>
      </c>
      <c r="C337" s="14">
        <v>1195</v>
      </c>
      <c r="D337" s="14">
        <v>930584.74</v>
      </c>
      <c r="E337" s="15">
        <v>158379.78</v>
      </c>
      <c r="F337" s="42">
        <f t="shared" si="5"/>
        <v>911.26738075313813</v>
      </c>
      <c r="G337" s="34"/>
    </row>
    <row r="338" spans="1:7" ht="16.5" customHeight="1" x14ac:dyDescent="0.45">
      <c r="A338" s="13" t="s">
        <v>155</v>
      </c>
      <c r="B338" s="46" t="s">
        <v>25</v>
      </c>
      <c r="C338" s="14">
        <v>29871</v>
      </c>
      <c r="D338" s="14">
        <v>19092663.879999999</v>
      </c>
      <c r="E338" s="15">
        <v>8098957.7400000002</v>
      </c>
      <c r="F338" s="42">
        <f t="shared" si="5"/>
        <v>910.30168457701438</v>
      </c>
      <c r="G338" s="34"/>
    </row>
    <row r="339" spans="1:7" ht="16.5" customHeight="1" x14ac:dyDescent="0.45">
      <c r="A339" s="13" t="s">
        <v>269</v>
      </c>
      <c r="B339" s="46" t="s">
        <v>18</v>
      </c>
      <c r="C339" s="14">
        <v>460</v>
      </c>
      <c r="D339" s="14">
        <v>359224.65</v>
      </c>
      <c r="E339" s="15">
        <v>59114.93</v>
      </c>
      <c r="F339" s="42">
        <f t="shared" si="5"/>
        <v>909.43386956521738</v>
      </c>
      <c r="G339" s="34"/>
    </row>
    <row r="340" spans="1:7" ht="16.5" customHeight="1" x14ac:dyDescent="0.45">
      <c r="A340" s="13" t="s">
        <v>388</v>
      </c>
      <c r="B340" s="46" t="s">
        <v>34</v>
      </c>
      <c r="C340" s="14">
        <v>2246</v>
      </c>
      <c r="D340" s="14">
        <v>1788557.46</v>
      </c>
      <c r="E340" s="15">
        <v>248937.99</v>
      </c>
      <c r="F340" s="42">
        <f t="shared" si="5"/>
        <v>907.16627337488865</v>
      </c>
      <c r="G340" s="34"/>
    </row>
    <row r="341" spans="1:7" ht="16.5" customHeight="1" x14ac:dyDescent="0.45">
      <c r="A341" s="13" t="s">
        <v>292</v>
      </c>
      <c r="B341" s="46" t="s">
        <v>40</v>
      </c>
      <c r="C341" s="14">
        <v>64177</v>
      </c>
      <c r="D341" s="14">
        <v>41334596.369999997</v>
      </c>
      <c r="E341" s="15">
        <v>16873197.370000001</v>
      </c>
      <c r="F341" s="42">
        <f t="shared" si="5"/>
        <v>906.98838742851797</v>
      </c>
      <c r="G341" s="34"/>
    </row>
    <row r="342" spans="1:7" ht="16.5" customHeight="1" x14ac:dyDescent="0.45">
      <c r="A342" s="13" t="s">
        <v>234</v>
      </c>
      <c r="B342" s="46" t="s">
        <v>40</v>
      </c>
      <c r="C342" s="14">
        <v>1698</v>
      </c>
      <c r="D342" s="14">
        <v>1339810.44</v>
      </c>
      <c r="E342" s="15">
        <v>200000</v>
      </c>
      <c r="F342" s="42">
        <f t="shared" si="5"/>
        <v>906.837714958775</v>
      </c>
      <c r="G342" s="34"/>
    </row>
    <row r="343" spans="1:7" ht="16.5" customHeight="1" x14ac:dyDescent="0.45">
      <c r="A343" s="13" t="s">
        <v>528</v>
      </c>
      <c r="B343" s="46" t="s">
        <v>21</v>
      </c>
      <c r="C343" s="14">
        <v>4325</v>
      </c>
      <c r="D343" s="14">
        <v>3445252.84</v>
      </c>
      <c r="E343" s="15">
        <v>467818.4</v>
      </c>
      <c r="F343" s="42">
        <f t="shared" si="5"/>
        <v>904.75635606936407</v>
      </c>
      <c r="G343" s="34"/>
    </row>
    <row r="344" spans="1:7" ht="16.5" customHeight="1" x14ac:dyDescent="0.45">
      <c r="A344" s="13" t="s">
        <v>375</v>
      </c>
      <c r="B344" s="46" t="s">
        <v>24</v>
      </c>
      <c r="C344" s="14">
        <v>1671</v>
      </c>
      <c r="D344" s="14">
        <v>1390269.25</v>
      </c>
      <c r="E344" s="15">
        <v>117840.52</v>
      </c>
      <c r="F344" s="42">
        <f t="shared" si="5"/>
        <v>902.51931178934774</v>
      </c>
      <c r="G344" s="34"/>
    </row>
    <row r="345" spans="1:7" ht="16.5" customHeight="1" x14ac:dyDescent="0.45">
      <c r="A345" s="13" t="s">
        <v>490</v>
      </c>
      <c r="B345" s="46" t="s">
        <v>29</v>
      </c>
      <c r="C345" s="14">
        <v>3286</v>
      </c>
      <c r="D345" s="14">
        <v>2187352.79</v>
      </c>
      <c r="E345" s="15">
        <v>777127.28</v>
      </c>
      <c r="F345" s="42">
        <f t="shared" si="5"/>
        <v>902.15461655508227</v>
      </c>
      <c r="G345" s="34"/>
    </row>
    <row r="346" spans="1:7" ht="16.5" customHeight="1" x14ac:dyDescent="0.45">
      <c r="A346" s="13" t="s">
        <v>311</v>
      </c>
      <c r="B346" s="46" t="s">
        <v>34</v>
      </c>
      <c r="C346" s="14">
        <v>24452</v>
      </c>
      <c r="D346" s="14">
        <v>19898053.989999998</v>
      </c>
      <c r="E346" s="15">
        <v>2153321.2000000002</v>
      </c>
      <c r="F346" s="42">
        <f t="shared" si="5"/>
        <v>901.82296703746101</v>
      </c>
      <c r="G346" s="34"/>
    </row>
    <row r="347" spans="1:7" ht="16.5" customHeight="1" x14ac:dyDescent="0.45">
      <c r="A347" s="13" t="s">
        <v>223</v>
      </c>
      <c r="B347" s="46" t="s">
        <v>29</v>
      </c>
      <c r="C347" s="14">
        <v>3310</v>
      </c>
      <c r="D347" s="14">
        <v>2446477.94</v>
      </c>
      <c r="E347" s="15">
        <v>523219.53</v>
      </c>
      <c r="F347" s="42">
        <f t="shared" si="5"/>
        <v>897.18956797583076</v>
      </c>
      <c r="G347" s="34"/>
    </row>
    <row r="348" spans="1:7" ht="16.5" customHeight="1" x14ac:dyDescent="0.45">
      <c r="A348" s="13" t="s">
        <v>122</v>
      </c>
      <c r="B348" s="46" t="s">
        <v>21</v>
      </c>
      <c r="C348" s="14">
        <v>7134</v>
      </c>
      <c r="D348" s="14">
        <v>5327193.3</v>
      </c>
      <c r="E348" s="15">
        <v>1066700.2</v>
      </c>
      <c r="F348" s="42">
        <f t="shared" si="5"/>
        <v>896.25644799551446</v>
      </c>
      <c r="G348" s="34"/>
    </row>
    <row r="349" spans="1:7" ht="16.5" customHeight="1" x14ac:dyDescent="0.45">
      <c r="A349" s="13" t="s">
        <v>551</v>
      </c>
      <c r="B349" s="46" t="s">
        <v>34</v>
      </c>
      <c r="C349" s="14">
        <v>5907</v>
      </c>
      <c r="D349" s="14">
        <v>3285701.07</v>
      </c>
      <c r="E349" s="15">
        <v>1979941.83</v>
      </c>
      <c r="F349" s="42">
        <f t="shared" si="5"/>
        <v>891.42422549517528</v>
      </c>
      <c r="G349" s="34"/>
    </row>
    <row r="350" spans="1:7" ht="16.5" customHeight="1" x14ac:dyDescent="0.45">
      <c r="A350" s="13" t="s">
        <v>259</v>
      </c>
      <c r="B350" s="46" t="s">
        <v>24</v>
      </c>
      <c r="C350" s="14">
        <v>1177</v>
      </c>
      <c r="D350" s="14">
        <v>911476.02</v>
      </c>
      <c r="E350" s="15">
        <v>136400.91</v>
      </c>
      <c r="F350" s="42">
        <f t="shared" si="5"/>
        <v>890.29475785896352</v>
      </c>
      <c r="G350" s="34"/>
    </row>
    <row r="351" spans="1:7" ht="16.5" customHeight="1" x14ac:dyDescent="0.45">
      <c r="A351" s="13" t="s">
        <v>219</v>
      </c>
      <c r="B351" s="46" t="s">
        <v>21</v>
      </c>
      <c r="C351" s="14">
        <v>9638</v>
      </c>
      <c r="D351" s="14">
        <v>7938641.3700000001</v>
      </c>
      <c r="E351" s="15">
        <v>623562.86</v>
      </c>
      <c r="F351" s="42">
        <f t="shared" si="5"/>
        <v>888.37977069931526</v>
      </c>
      <c r="G351" s="34"/>
    </row>
    <row r="352" spans="1:7" ht="16.5" customHeight="1" x14ac:dyDescent="0.45">
      <c r="A352" s="13" t="s">
        <v>167</v>
      </c>
      <c r="B352" s="46" t="s">
        <v>34</v>
      </c>
      <c r="C352" s="14">
        <v>3840</v>
      </c>
      <c r="D352" s="14">
        <v>3061919.65</v>
      </c>
      <c r="E352" s="15">
        <v>342919.07</v>
      </c>
      <c r="F352" s="42">
        <f t="shared" si="5"/>
        <v>886.67674999999997</v>
      </c>
      <c r="G352" s="34"/>
    </row>
    <row r="353" spans="1:7" ht="16.5" customHeight="1" x14ac:dyDescent="0.45">
      <c r="A353" s="13" t="s">
        <v>616</v>
      </c>
      <c r="B353" s="46" t="s">
        <v>24</v>
      </c>
      <c r="C353" s="14">
        <v>9708</v>
      </c>
      <c r="D353" s="14">
        <v>7624573.8899999997</v>
      </c>
      <c r="E353" s="15">
        <v>941456.13</v>
      </c>
      <c r="F353" s="42">
        <f t="shared" si="5"/>
        <v>882.36815203955496</v>
      </c>
      <c r="G353" s="34"/>
    </row>
    <row r="354" spans="1:7" ht="16.5" customHeight="1" x14ac:dyDescent="0.45">
      <c r="A354" s="13" t="s">
        <v>408</v>
      </c>
      <c r="B354" s="46" t="s">
        <v>28</v>
      </c>
      <c r="C354" s="14">
        <v>4036</v>
      </c>
      <c r="D354" s="14">
        <v>2047085.76</v>
      </c>
      <c r="E354" s="15">
        <v>1513698.27</v>
      </c>
      <c r="F354" s="42">
        <f t="shared" si="5"/>
        <v>882.2557061446978</v>
      </c>
      <c r="G354" s="34"/>
    </row>
    <row r="355" spans="1:7" ht="16.5" customHeight="1" x14ac:dyDescent="0.45">
      <c r="A355" s="13" t="s">
        <v>505</v>
      </c>
      <c r="B355" s="46" t="s">
        <v>29</v>
      </c>
      <c r="C355" s="14">
        <v>2006</v>
      </c>
      <c r="D355" s="14">
        <v>741511.24</v>
      </c>
      <c r="E355" s="15">
        <v>1027744.14</v>
      </c>
      <c r="F355" s="42">
        <f t="shared" si="5"/>
        <v>881.98174476570284</v>
      </c>
      <c r="G355" s="34"/>
    </row>
    <row r="356" spans="1:7" ht="16.5" customHeight="1" x14ac:dyDescent="0.45">
      <c r="A356" s="13" t="s">
        <v>370</v>
      </c>
      <c r="B356" s="46" t="s">
        <v>29</v>
      </c>
      <c r="C356" s="14">
        <v>3350</v>
      </c>
      <c r="D356" s="14">
        <v>1978619.79</v>
      </c>
      <c r="E356" s="15">
        <v>966015.28</v>
      </c>
      <c r="F356" s="42">
        <f t="shared" si="5"/>
        <v>878.99554328358215</v>
      </c>
      <c r="G356" s="34"/>
    </row>
    <row r="357" spans="1:7" ht="16.5" customHeight="1" x14ac:dyDescent="0.45">
      <c r="A357" s="13" t="s">
        <v>391</v>
      </c>
      <c r="B357" s="46" t="s">
        <v>40</v>
      </c>
      <c r="C357" s="14">
        <v>6898</v>
      </c>
      <c r="D357" s="14">
        <v>5690531.0099999998</v>
      </c>
      <c r="E357" s="15">
        <v>369204.8</v>
      </c>
      <c r="F357" s="42">
        <f t="shared" si="5"/>
        <v>878.47721223543056</v>
      </c>
      <c r="G357" s="34"/>
    </row>
    <row r="358" spans="1:7" ht="16.5" customHeight="1" x14ac:dyDescent="0.45">
      <c r="A358" s="13" t="s">
        <v>10</v>
      </c>
      <c r="B358" s="46" t="s">
        <v>25</v>
      </c>
      <c r="C358" s="14">
        <v>687488</v>
      </c>
      <c r="D358" s="14">
        <v>535654250.72000003</v>
      </c>
      <c r="E358" s="15">
        <v>66258926.710000001</v>
      </c>
      <c r="F358" s="42">
        <f t="shared" si="5"/>
        <v>875.52535815897886</v>
      </c>
      <c r="G358" s="34"/>
    </row>
    <row r="359" spans="1:7" ht="16.5" customHeight="1" x14ac:dyDescent="0.45">
      <c r="A359" s="13" t="s">
        <v>183</v>
      </c>
      <c r="B359" s="46" t="s">
        <v>29</v>
      </c>
      <c r="C359" s="14">
        <v>3545</v>
      </c>
      <c r="D359" s="14">
        <v>2125979.8199999998</v>
      </c>
      <c r="E359" s="15">
        <v>964473.62</v>
      </c>
      <c r="F359" s="42">
        <f t="shared" si="5"/>
        <v>871.7781212976023</v>
      </c>
      <c r="G359" s="34"/>
    </row>
    <row r="360" spans="1:7" ht="16.5" customHeight="1" x14ac:dyDescent="0.45">
      <c r="A360" s="13" t="s">
        <v>67</v>
      </c>
      <c r="B360" s="46" t="s">
        <v>28</v>
      </c>
      <c r="C360" s="14">
        <v>1751</v>
      </c>
      <c r="D360" s="14">
        <v>1270492.1200000001</v>
      </c>
      <c r="E360" s="15">
        <v>253443.06</v>
      </c>
      <c r="F360" s="42">
        <f t="shared" si="5"/>
        <v>870.32277555682481</v>
      </c>
      <c r="G360" s="34"/>
    </row>
    <row r="361" spans="1:7" ht="16.5" customHeight="1" x14ac:dyDescent="0.45">
      <c r="A361" s="13" t="s">
        <v>483</v>
      </c>
      <c r="B361" s="46" t="s">
        <v>21</v>
      </c>
      <c r="C361" s="14">
        <v>4886</v>
      </c>
      <c r="D361" s="14">
        <v>3381276.73</v>
      </c>
      <c r="E361" s="15">
        <v>869112.77</v>
      </c>
      <c r="F361" s="42">
        <f t="shared" si="5"/>
        <v>869.91189111747849</v>
      </c>
      <c r="G361" s="34"/>
    </row>
    <row r="362" spans="1:7" ht="16.5" customHeight="1" x14ac:dyDescent="0.45">
      <c r="A362" s="13" t="s">
        <v>294</v>
      </c>
      <c r="B362" s="46" t="s">
        <v>34</v>
      </c>
      <c r="C362" s="14">
        <v>3539</v>
      </c>
      <c r="D362" s="14">
        <v>1973049.39</v>
      </c>
      <c r="E362" s="15">
        <v>1094074.52</v>
      </c>
      <c r="F362" s="42">
        <f t="shared" si="5"/>
        <v>866.66400395591984</v>
      </c>
      <c r="G362" s="34"/>
    </row>
    <row r="363" spans="1:7" ht="16.5" customHeight="1" x14ac:dyDescent="0.45">
      <c r="A363" s="13" t="s">
        <v>480</v>
      </c>
      <c r="B363" s="46" t="s">
        <v>21</v>
      </c>
      <c r="C363" s="14">
        <v>6863</v>
      </c>
      <c r="D363" s="14">
        <v>5166020.5599999996</v>
      </c>
      <c r="E363" s="15">
        <v>780979.17</v>
      </c>
      <c r="F363" s="42">
        <f t="shared" si="5"/>
        <v>866.53063237651168</v>
      </c>
      <c r="G363" s="34"/>
    </row>
    <row r="364" spans="1:7" ht="16.5" customHeight="1" x14ac:dyDescent="0.45">
      <c r="A364" s="13" t="s">
        <v>486</v>
      </c>
      <c r="B364" s="46" t="s">
        <v>40</v>
      </c>
      <c r="C364" s="14">
        <v>12169</v>
      </c>
      <c r="D364" s="14">
        <v>8597811.1899999995</v>
      </c>
      <c r="E364" s="15">
        <v>1890955.13</v>
      </c>
      <c r="F364" s="42">
        <f t="shared" si="5"/>
        <v>861.92508176514093</v>
      </c>
      <c r="G364" s="34"/>
    </row>
    <row r="365" spans="1:7" ht="16.5" customHeight="1" x14ac:dyDescent="0.45">
      <c r="A365" s="13" t="s">
        <v>508</v>
      </c>
      <c r="B365" s="46" t="s">
        <v>29</v>
      </c>
      <c r="C365" s="14">
        <v>2868</v>
      </c>
      <c r="D365" s="14">
        <v>1530285.5</v>
      </c>
      <c r="E365" s="15">
        <v>934254.56</v>
      </c>
      <c r="F365" s="42">
        <f t="shared" si="5"/>
        <v>859.32359135285913</v>
      </c>
      <c r="G365" s="34"/>
    </row>
    <row r="366" spans="1:7" ht="16.5" customHeight="1" x14ac:dyDescent="0.45">
      <c r="A366" s="13" t="s">
        <v>407</v>
      </c>
      <c r="B366" s="46" t="s">
        <v>21</v>
      </c>
      <c r="C366" s="14">
        <v>9765</v>
      </c>
      <c r="D366" s="14">
        <v>7208010.1900000004</v>
      </c>
      <c r="E366" s="15">
        <v>1166410.25</v>
      </c>
      <c r="F366" s="42">
        <f t="shared" si="5"/>
        <v>857.59553917050698</v>
      </c>
      <c r="G366" s="34"/>
    </row>
    <row r="367" spans="1:7" ht="16.5" customHeight="1" x14ac:dyDescent="0.45">
      <c r="A367" s="13" t="s">
        <v>331</v>
      </c>
      <c r="B367" s="46" t="s">
        <v>25</v>
      </c>
      <c r="C367" s="14">
        <v>27228</v>
      </c>
      <c r="D367" s="14">
        <v>19685977.899999999</v>
      </c>
      <c r="E367" s="15">
        <v>3651684.41</v>
      </c>
      <c r="F367" s="42">
        <f t="shared" si="5"/>
        <v>857.11996143675628</v>
      </c>
      <c r="G367" s="34"/>
    </row>
    <row r="368" spans="1:7" ht="16.5" customHeight="1" x14ac:dyDescent="0.45">
      <c r="A368" s="13" t="s">
        <v>396</v>
      </c>
      <c r="B368" s="46" t="s">
        <v>24</v>
      </c>
      <c r="C368" s="14">
        <v>943</v>
      </c>
      <c r="D368" s="14">
        <v>699184.64000000001</v>
      </c>
      <c r="E368" s="15">
        <v>106774.55</v>
      </c>
      <c r="F368" s="42">
        <f t="shared" si="5"/>
        <v>854.67570519618243</v>
      </c>
      <c r="G368" s="34"/>
    </row>
    <row r="369" spans="1:7" ht="16.5" customHeight="1" x14ac:dyDescent="0.45">
      <c r="A369" s="13" t="s">
        <v>453</v>
      </c>
      <c r="B369" s="46" t="s">
        <v>40</v>
      </c>
      <c r="C369" s="14">
        <v>7015</v>
      </c>
      <c r="D369" s="14">
        <v>4162745.34</v>
      </c>
      <c r="E369" s="15">
        <v>1785298.69</v>
      </c>
      <c r="F369" s="42">
        <f t="shared" si="5"/>
        <v>847.90363934426216</v>
      </c>
      <c r="G369" s="34"/>
    </row>
    <row r="370" spans="1:7" ht="16.5" customHeight="1" x14ac:dyDescent="0.45">
      <c r="A370" s="13" t="s">
        <v>507</v>
      </c>
      <c r="B370" s="46" t="s">
        <v>24</v>
      </c>
      <c r="C370" s="14">
        <v>997</v>
      </c>
      <c r="D370" s="14">
        <v>696044.95</v>
      </c>
      <c r="E370" s="15">
        <v>146881.5</v>
      </c>
      <c r="F370" s="42">
        <f t="shared" si="5"/>
        <v>845.46283851554654</v>
      </c>
      <c r="G370" s="34"/>
    </row>
    <row r="371" spans="1:7" ht="16.5" customHeight="1" x14ac:dyDescent="0.45">
      <c r="A371" s="13" t="s">
        <v>482</v>
      </c>
      <c r="B371" s="46" t="s">
        <v>34</v>
      </c>
      <c r="C371" s="14">
        <v>10320</v>
      </c>
      <c r="D371" s="14">
        <v>7428505.3099999996</v>
      </c>
      <c r="E371" s="15">
        <v>1295941.0900000001</v>
      </c>
      <c r="F371" s="42">
        <f t="shared" si="5"/>
        <v>845.39209302325582</v>
      </c>
      <c r="G371" s="34"/>
    </row>
    <row r="372" spans="1:7" ht="16.5" customHeight="1" x14ac:dyDescent="0.45">
      <c r="A372" s="13" t="s">
        <v>397</v>
      </c>
      <c r="B372" s="46" t="s">
        <v>21</v>
      </c>
      <c r="C372" s="14">
        <v>7438</v>
      </c>
      <c r="D372" s="14">
        <v>5564152.46</v>
      </c>
      <c r="E372" s="15">
        <v>707226.34</v>
      </c>
      <c r="F372" s="42">
        <f t="shared" si="5"/>
        <v>843.15391234202741</v>
      </c>
      <c r="G372" s="34"/>
    </row>
    <row r="373" spans="1:7" ht="16.5" customHeight="1" x14ac:dyDescent="0.45">
      <c r="A373" s="13" t="s">
        <v>418</v>
      </c>
      <c r="B373" s="46" t="s">
        <v>34</v>
      </c>
      <c r="C373" s="14">
        <v>866</v>
      </c>
      <c r="D373" s="14">
        <v>627373.19999999995</v>
      </c>
      <c r="E373" s="15">
        <v>100577.95</v>
      </c>
      <c r="F373" s="42">
        <f t="shared" si="5"/>
        <v>840.59024249422623</v>
      </c>
      <c r="G373" s="34"/>
    </row>
    <row r="374" spans="1:7" ht="16.5" customHeight="1" x14ac:dyDescent="0.45">
      <c r="A374" s="13" t="s">
        <v>406</v>
      </c>
      <c r="B374" s="46" t="s">
        <v>34</v>
      </c>
      <c r="C374" s="14">
        <v>3407</v>
      </c>
      <c r="D374" s="14">
        <v>2554796.61</v>
      </c>
      <c r="E374" s="15">
        <v>300188.62</v>
      </c>
      <c r="F374" s="42">
        <f t="shared" si="5"/>
        <v>837.97629292632814</v>
      </c>
      <c r="G374" s="34"/>
    </row>
    <row r="375" spans="1:7" ht="16.5" customHeight="1" x14ac:dyDescent="0.45">
      <c r="A375" s="13" t="s">
        <v>135</v>
      </c>
      <c r="B375" s="46" t="s">
        <v>28</v>
      </c>
      <c r="C375" s="14">
        <v>2014</v>
      </c>
      <c r="D375" s="14">
        <v>1226716.81</v>
      </c>
      <c r="E375" s="15">
        <v>458713.93</v>
      </c>
      <c r="F375" s="42">
        <f t="shared" si="5"/>
        <v>836.85736842105268</v>
      </c>
      <c r="G375" s="34"/>
    </row>
    <row r="376" spans="1:7" ht="16.5" customHeight="1" x14ac:dyDescent="0.45">
      <c r="A376" s="13" t="s">
        <v>295</v>
      </c>
      <c r="B376" s="46" t="s">
        <v>25</v>
      </c>
      <c r="C376" s="14">
        <v>18189</v>
      </c>
      <c r="D376" s="14">
        <v>12049732.24</v>
      </c>
      <c r="E376" s="15">
        <v>3166556.21</v>
      </c>
      <c r="F376" s="42">
        <f t="shared" si="5"/>
        <v>836.56542140854356</v>
      </c>
      <c r="G376" s="34"/>
    </row>
    <row r="377" spans="1:7" ht="16.5" customHeight="1" x14ac:dyDescent="0.45">
      <c r="A377" s="13" t="s">
        <v>631</v>
      </c>
      <c r="B377" s="46" t="s">
        <v>18</v>
      </c>
      <c r="C377" s="14">
        <v>574</v>
      </c>
      <c r="D377" s="14">
        <v>372122.04</v>
      </c>
      <c r="E377" s="15">
        <v>107707.99</v>
      </c>
      <c r="F377" s="42">
        <f t="shared" si="5"/>
        <v>835.940818815331</v>
      </c>
      <c r="G377" s="34"/>
    </row>
    <row r="378" spans="1:7" ht="16.5" customHeight="1" x14ac:dyDescent="0.45">
      <c r="A378" s="13" t="s">
        <v>188</v>
      </c>
      <c r="B378" s="46" t="s">
        <v>25</v>
      </c>
      <c r="C378" s="14">
        <v>31095</v>
      </c>
      <c r="D378" s="14">
        <v>21925286.129999999</v>
      </c>
      <c r="E378" s="15">
        <v>3920229.99</v>
      </c>
      <c r="F378" s="42">
        <f t="shared" si="5"/>
        <v>831.17916449589961</v>
      </c>
      <c r="G378" s="34"/>
    </row>
    <row r="379" spans="1:7" ht="16.5" customHeight="1" x14ac:dyDescent="0.45">
      <c r="A379" s="13" t="s">
        <v>250</v>
      </c>
      <c r="B379" s="46" t="s">
        <v>24</v>
      </c>
      <c r="C379" s="14">
        <v>2660</v>
      </c>
      <c r="D379" s="14">
        <v>1666973.34</v>
      </c>
      <c r="E379" s="15">
        <v>542064.37</v>
      </c>
      <c r="F379" s="42">
        <f t="shared" si="5"/>
        <v>830.46530451127819</v>
      </c>
      <c r="G379" s="34"/>
    </row>
    <row r="380" spans="1:7" ht="16.5" customHeight="1" x14ac:dyDescent="0.45">
      <c r="A380" s="13" t="s">
        <v>324</v>
      </c>
      <c r="B380" s="46" t="s">
        <v>21</v>
      </c>
      <c r="C380" s="14">
        <v>22333</v>
      </c>
      <c r="D380" s="14">
        <v>15043187.210000001</v>
      </c>
      <c r="E380" s="15">
        <v>3478801.31</v>
      </c>
      <c r="F380" s="42">
        <f t="shared" si="5"/>
        <v>829.35514798728332</v>
      </c>
      <c r="G380" s="34"/>
    </row>
    <row r="381" spans="1:7" ht="16.5" customHeight="1" x14ac:dyDescent="0.45">
      <c r="A381" s="13" t="s">
        <v>338</v>
      </c>
      <c r="B381" s="46" t="s">
        <v>24</v>
      </c>
      <c r="C381" s="14">
        <v>1069</v>
      </c>
      <c r="D381" s="14">
        <v>749240.21</v>
      </c>
      <c r="E381" s="15">
        <v>136489.72</v>
      </c>
      <c r="F381" s="42">
        <f t="shared" si="5"/>
        <v>828.55933582787645</v>
      </c>
      <c r="G381" s="34"/>
    </row>
    <row r="382" spans="1:7" ht="16.5" customHeight="1" x14ac:dyDescent="0.45">
      <c r="A382" s="13" t="s">
        <v>326</v>
      </c>
      <c r="B382" s="46" t="s">
        <v>21</v>
      </c>
      <c r="C382" s="14">
        <v>9049</v>
      </c>
      <c r="D382" s="14">
        <v>6677976.8300000001</v>
      </c>
      <c r="E382" s="15">
        <v>815408.08</v>
      </c>
      <c r="F382" s="42">
        <f t="shared" si="5"/>
        <v>828.0898342358272</v>
      </c>
      <c r="G382" s="34"/>
    </row>
    <row r="383" spans="1:7" ht="16.5" customHeight="1" x14ac:dyDescent="0.45">
      <c r="A383" s="13" t="s">
        <v>47</v>
      </c>
      <c r="B383" s="46" t="s">
        <v>18</v>
      </c>
      <c r="C383" s="14">
        <v>829</v>
      </c>
      <c r="D383" s="14">
        <v>535771.97</v>
      </c>
      <c r="E383" s="15">
        <v>149927.07</v>
      </c>
      <c r="F383" s="42">
        <f t="shared" si="5"/>
        <v>827.13997587454764</v>
      </c>
      <c r="G383" s="34"/>
    </row>
    <row r="384" spans="1:7" ht="16.5" customHeight="1" x14ac:dyDescent="0.45">
      <c r="A384" s="13" t="s">
        <v>304</v>
      </c>
      <c r="B384" s="46" t="s">
        <v>24</v>
      </c>
      <c r="C384" s="14">
        <v>1872</v>
      </c>
      <c r="D384" s="14">
        <v>1436471.26</v>
      </c>
      <c r="E384" s="15">
        <v>109093</v>
      </c>
      <c r="F384" s="42">
        <f t="shared" si="5"/>
        <v>825.62193376068376</v>
      </c>
      <c r="G384" s="34"/>
    </row>
    <row r="385" spans="1:7" ht="16.5" customHeight="1" x14ac:dyDescent="0.45">
      <c r="A385" s="13" t="s">
        <v>493</v>
      </c>
      <c r="B385" s="46" t="s">
        <v>28</v>
      </c>
      <c r="C385" s="14">
        <v>2936</v>
      </c>
      <c r="D385" s="14">
        <v>1836660.52</v>
      </c>
      <c r="E385" s="15">
        <v>586954.79</v>
      </c>
      <c r="F385" s="42">
        <f t="shared" si="5"/>
        <v>825.48205381471394</v>
      </c>
      <c r="G385" s="34"/>
    </row>
    <row r="386" spans="1:7" ht="16.5" customHeight="1" x14ac:dyDescent="0.45">
      <c r="A386" s="13" t="s">
        <v>384</v>
      </c>
      <c r="B386" s="46" t="s">
        <v>28</v>
      </c>
      <c r="C386" s="14">
        <v>3095</v>
      </c>
      <c r="D386" s="14">
        <v>2532405.38</v>
      </c>
      <c r="E386" s="15">
        <v>0</v>
      </c>
      <c r="F386" s="42">
        <f t="shared" si="5"/>
        <v>818.22467851373176</v>
      </c>
      <c r="G386" s="34"/>
    </row>
    <row r="387" spans="1:7" ht="16.5" customHeight="1" x14ac:dyDescent="0.45">
      <c r="A387" s="13" t="s">
        <v>381</v>
      </c>
      <c r="B387" s="46" t="s">
        <v>21</v>
      </c>
      <c r="C387" s="14">
        <v>21826</v>
      </c>
      <c r="D387" s="14">
        <v>13001349.699999999</v>
      </c>
      <c r="E387" s="15">
        <v>4846840.1100000003</v>
      </c>
      <c r="F387" s="42">
        <f t="shared" si="5"/>
        <v>817.74900623110045</v>
      </c>
      <c r="G387" s="34"/>
    </row>
    <row r="388" spans="1:7" ht="16.5" customHeight="1" x14ac:dyDescent="0.45">
      <c r="A388" s="13" t="s">
        <v>297</v>
      </c>
      <c r="B388" s="46" t="s">
        <v>18</v>
      </c>
      <c r="C388" s="14">
        <v>825</v>
      </c>
      <c r="D388" s="14">
        <v>558670.39</v>
      </c>
      <c r="E388" s="15">
        <v>115650.47</v>
      </c>
      <c r="F388" s="42">
        <f t="shared" si="5"/>
        <v>817.3586181818182</v>
      </c>
      <c r="G388" s="34"/>
    </row>
    <row r="389" spans="1:7" ht="16.5" customHeight="1" x14ac:dyDescent="0.45">
      <c r="A389" s="13" t="s">
        <v>199</v>
      </c>
      <c r="B389" s="46" t="s">
        <v>28</v>
      </c>
      <c r="C389" s="14">
        <v>1729</v>
      </c>
      <c r="D389" s="14">
        <v>1014510.85</v>
      </c>
      <c r="E389" s="15">
        <v>395806.26</v>
      </c>
      <c r="F389" s="42">
        <f t="shared" si="5"/>
        <v>815.68369577790622</v>
      </c>
      <c r="G389" s="34"/>
    </row>
    <row r="390" spans="1:7" ht="16.5" customHeight="1" x14ac:dyDescent="0.45">
      <c r="A390" s="13" t="s">
        <v>534</v>
      </c>
      <c r="B390" s="46" t="s">
        <v>18</v>
      </c>
      <c r="C390" s="14">
        <v>770</v>
      </c>
      <c r="D390" s="14">
        <v>380182.34</v>
      </c>
      <c r="E390" s="15">
        <v>246559.01</v>
      </c>
      <c r="F390" s="42">
        <f t="shared" si="5"/>
        <v>813.94980519480532</v>
      </c>
      <c r="G390" s="34"/>
    </row>
    <row r="391" spans="1:7" ht="16.5" customHeight="1" x14ac:dyDescent="0.45">
      <c r="A391" s="13" t="s">
        <v>399</v>
      </c>
      <c r="B391" s="46" t="s">
        <v>25</v>
      </c>
      <c r="C391" s="14">
        <v>40529</v>
      </c>
      <c r="D391" s="14">
        <v>24798671.77</v>
      </c>
      <c r="E391" s="15">
        <v>8057729.5899999999</v>
      </c>
      <c r="F391" s="42">
        <f t="shared" si="5"/>
        <v>810.68867625650762</v>
      </c>
      <c r="G391" s="34"/>
    </row>
    <row r="392" spans="1:7" ht="16.5" customHeight="1" x14ac:dyDescent="0.45">
      <c r="A392" s="13" t="s">
        <v>610</v>
      </c>
      <c r="B392" s="46" t="s">
        <v>34</v>
      </c>
      <c r="C392" s="14">
        <v>1783</v>
      </c>
      <c r="D392" s="14">
        <v>1022158.35</v>
      </c>
      <c r="E392" s="15">
        <v>422521.55</v>
      </c>
      <c r="F392" s="42">
        <f t="shared" si="5"/>
        <v>810.25232753785747</v>
      </c>
      <c r="G392" s="34"/>
    </row>
    <row r="393" spans="1:7" ht="16.5" customHeight="1" x14ac:dyDescent="0.45">
      <c r="A393" s="13" t="s">
        <v>466</v>
      </c>
      <c r="B393" s="46" t="s">
        <v>24</v>
      </c>
      <c r="C393" s="14">
        <v>2122</v>
      </c>
      <c r="D393" s="14">
        <v>1532883.72</v>
      </c>
      <c r="E393" s="15">
        <v>181830.08</v>
      </c>
      <c r="F393" s="42">
        <f t="shared" si="5"/>
        <v>808.06493873704051</v>
      </c>
      <c r="G393" s="34"/>
    </row>
    <row r="394" spans="1:7" ht="16.5" customHeight="1" x14ac:dyDescent="0.45">
      <c r="A394" s="13" t="s">
        <v>181</v>
      </c>
      <c r="B394" s="46" t="s">
        <v>24</v>
      </c>
      <c r="C394" s="14">
        <v>2084</v>
      </c>
      <c r="D394" s="14">
        <v>1530999.79</v>
      </c>
      <c r="E394" s="15">
        <v>149633.22</v>
      </c>
      <c r="F394" s="42">
        <f t="shared" ref="F394:F457" si="6">(D394+E394)/C394</f>
        <v>806.44578214971204</v>
      </c>
      <c r="G394" s="34"/>
    </row>
    <row r="395" spans="1:7" ht="16.5" customHeight="1" x14ac:dyDescent="0.45">
      <c r="A395" s="13" t="s">
        <v>489</v>
      </c>
      <c r="B395" s="46" t="s">
        <v>21</v>
      </c>
      <c r="C395" s="14">
        <v>8381</v>
      </c>
      <c r="D395" s="14">
        <v>5367460.83</v>
      </c>
      <c r="E395" s="15">
        <v>1389625.13</v>
      </c>
      <c r="F395" s="42">
        <f t="shared" si="6"/>
        <v>806.23863023505544</v>
      </c>
      <c r="G395" s="34"/>
    </row>
    <row r="396" spans="1:7" ht="16.5" customHeight="1" x14ac:dyDescent="0.45">
      <c r="A396" s="13" t="s">
        <v>357</v>
      </c>
      <c r="B396" s="46" t="s">
        <v>25</v>
      </c>
      <c r="C396" s="14">
        <v>6779</v>
      </c>
      <c r="D396" s="14">
        <v>4421524.0599999996</v>
      </c>
      <c r="E396" s="15">
        <v>1033825.59</v>
      </c>
      <c r="F396" s="42">
        <f t="shared" si="6"/>
        <v>804.74253577223772</v>
      </c>
      <c r="G396" s="34"/>
    </row>
    <row r="397" spans="1:7" ht="16.5" customHeight="1" x14ac:dyDescent="0.45">
      <c r="A397" s="13" t="s">
        <v>84</v>
      </c>
      <c r="B397" s="46" t="s">
        <v>28</v>
      </c>
      <c r="C397" s="14">
        <v>21622</v>
      </c>
      <c r="D397" s="14">
        <v>14663725.279999999</v>
      </c>
      <c r="E397" s="15">
        <v>2677335.41</v>
      </c>
      <c r="F397" s="42">
        <f t="shared" si="6"/>
        <v>802.01002173711947</v>
      </c>
      <c r="G397" s="34"/>
    </row>
    <row r="398" spans="1:7" ht="16.5" customHeight="1" x14ac:dyDescent="0.45">
      <c r="A398" s="13" t="s">
        <v>547</v>
      </c>
      <c r="B398" s="46" t="s">
        <v>29</v>
      </c>
      <c r="C398" s="14">
        <v>5449</v>
      </c>
      <c r="D398" s="14">
        <v>3415250.55</v>
      </c>
      <c r="E398" s="15">
        <v>953345.96</v>
      </c>
      <c r="F398" s="42">
        <f t="shared" si="6"/>
        <v>801.7244466874655</v>
      </c>
      <c r="G398" s="34"/>
    </row>
    <row r="399" spans="1:7" ht="16.5" customHeight="1" x14ac:dyDescent="0.45">
      <c r="A399" s="13" t="s">
        <v>491</v>
      </c>
      <c r="B399" s="46" t="s">
        <v>34</v>
      </c>
      <c r="C399" s="14">
        <v>2948</v>
      </c>
      <c r="D399" s="14">
        <v>1732881.68</v>
      </c>
      <c r="E399" s="15">
        <v>621568.29</v>
      </c>
      <c r="F399" s="42">
        <f t="shared" si="6"/>
        <v>798.66009837177739</v>
      </c>
      <c r="G399" s="34"/>
    </row>
    <row r="400" spans="1:7" ht="16.5" customHeight="1" x14ac:dyDescent="0.45">
      <c r="A400" s="13" t="s">
        <v>424</v>
      </c>
      <c r="B400" s="46" t="s">
        <v>34</v>
      </c>
      <c r="C400" s="14">
        <v>2077</v>
      </c>
      <c r="D400" s="14">
        <v>1112766.8400000001</v>
      </c>
      <c r="E400" s="15">
        <v>545809.31000000006</v>
      </c>
      <c r="F400" s="42">
        <f t="shared" si="6"/>
        <v>798.54412614347621</v>
      </c>
      <c r="G400" s="34"/>
    </row>
    <row r="401" spans="1:7" ht="16.5" customHeight="1" x14ac:dyDescent="0.45">
      <c r="A401" s="13" t="s">
        <v>458</v>
      </c>
      <c r="B401" s="46" t="s">
        <v>34</v>
      </c>
      <c r="C401" s="14">
        <v>33674</v>
      </c>
      <c r="D401" s="14">
        <v>20067038.079999998</v>
      </c>
      <c r="E401" s="15">
        <v>6766405.0899999999</v>
      </c>
      <c r="F401" s="42">
        <f t="shared" si="6"/>
        <v>796.85939211260904</v>
      </c>
      <c r="G401" s="34"/>
    </row>
    <row r="402" spans="1:7" ht="16.5" customHeight="1" x14ac:dyDescent="0.45">
      <c r="A402" s="13" t="s">
        <v>481</v>
      </c>
      <c r="B402" s="46" t="s">
        <v>28</v>
      </c>
      <c r="C402" s="14">
        <v>2979</v>
      </c>
      <c r="D402" s="14">
        <v>1854157.26</v>
      </c>
      <c r="E402" s="15">
        <v>518156</v>
      </c>
      <c r="F402" s="42">
        <f t="shared" si="6"/>
        <v>796.34550520308824</v>
      </c>
      <c r="G402" s="34"/>
    </row>
    <row r="403" spans="1:7" ht="16.5" customHeight="1" x14ac:dyDescent="0.45">
      <c r="A403" s="13" t="s">
        <v>75</v>
      </c>
      <c r="B403" s="46" t="s">
        <v>34</v>
      </c>
      <c r="C403" s="14">
        <v>35619</v>
      </c>
      <c r="D403" s="14">
        <v>22736454.27</v>
      </c>
      <c r="E403" s="15">
        <v>5621915.2999999998</v>
      </c>
      <c r="F403" s="42">
        <f t="shared" si="6"/>
        <v>796.15849883489147</v>
      </c>
      <c r="G403" s="34"/>
    </row>
    <row r="404" spans="1:7" ht="16.5" customHeight="1" x14ac:dyDescent="0.45">
      <c r="A404" s="13" t="s">
        <v>354</v>
      </c>
      <c r="B404" s="46" t="s">
        <v>21</v>
      </c>
      <c r="C404" s="14">
        <v>20546</v>
      </c>
      <c r="D404" s="14">
        <v>13998730.66</v>
      </c>
      <c r="E404" s="15">
        <v>2312476.0699999998</v>
      </c>
      <c r="F404" s="42">
        <f t="shared" si="6"/>
        <v>793.88721551640219</v>
      </c>
      <c r="G404" s="34"/>
    </row>
    <row r="405" spans="1:7" ht="16.5" customHeight="1" x14ac:dyDescent="0.45">
      <c r="A405" s="13" t="s">
        <v>152</v>
      </c>
      <c r="B405" s="46" t="s">
        <v>34</v>
      </c>
      <c r="C405" s="14">
        <v>1293</v>
      </c>
      <c r="D405" s="14">
        <v>725633.25</v>
      </c>
      <c r="E405" s="15">
        <v>291464.77</v>
      </c>
      <c r="F405" s="42">
        <f t="shared" si="6"/>
        <v>786.61873163186385</v>
      </c>
      <c r="G405" s="34"/>
    </row>
    <row r="406" spans="1:7" ht="16.5" customHeight="1" x14ac:dyDescent="0.45">
      <c r="A406" s="13" t="s">
        <v>588</v>
      </c>
      <c r="B406" s="46" t="s">
        <v>25</v>
      </c>
      <c r="C406" s="14">
        <v>7247</v>
      </c>
      <c r="D406" s="14">
        <v>4702014.05</v>
      </c>
      <c r="E406" s="15">
        <v>985472.9</v>
      </c>
      <c r="F406" s="42">
        <f t="shared" si="6"/>
        <v>784.80570580930043</v>
      </c>
      <c r="G406" s="34"/>
    </row>
    <row r="407" spans="1:7" ht="16.5" customHeight="1" x14ac:dyDescent="0.45">
      <c r="A407" s="13" t="s">
        <v>495</v>
      </c>
      <c r="B407" s="46" t="s">
        <v>25</v>
      </c>
      <c r="C407" s="14">
        <v>6938</v>
      </c>
      <c r="D407" s="14">
        <v>4441091.82</v>
      </c>
      <c r="E407" s="15">
        <v>1002755.16</v>
      </c>
      <c r="F407" s="42">
        <f t="shared" si="6"/>
        <v>784.64211300086481</v>
      </c>
      <c r="G407" s="34"/>
    </row>
    <row r="408" spans="1:7" ht="16.5" customHeight="1" x14ac:dyDescent="0.45">
      <c r="A408" s="13" t="s">
        <v>45</v>
      </c>
      <c r="B408" s="46" t="s">
        <v>29</v>
      </c>
      <c r="C408" s="14">
        <v>2653</v>
      </c>
      <c r="D408" s="14">
        <v>1458455.75</v>
      </c>
      <c r="E408" s="15">
        <v>619407.16</v>
      </c>
      <c r="F408" s="42">
        <f t="shared" si="6"/>
        <v>783.2125555974369</v>
      </c>
      <c r="G408" s="34"/>
    </row>
    <row r="409" spans="1:7" ht="16.5" customHeight="1" x14ac:dyDescent="0.45">
      <c r="A409" s="13" t="s">
        <v>111</v>
      </c>
      <c r="B409" s="46" t="s">
        <v>29</v>
      </c>
      <c r="C409" s="14">
        <v>3115</v>
      </c>
      <c r="D409" s="14">
        <v>2201194.84</v>
      </c>
      <c r="E409" s="15">
        <v>237424.45</v>
      </c>
      <c r="F409" s="42">
        <f t="shared" si="6"/>
        <v>782.86333547351524</v>
      </c>
      <c r="G409" s="34"/>
    </row>
    <row r="410" spans="1:7" ht="16.5" customHeight="1" x14ac:dyDescent="0.45">
      <c r="A410" s="13" t="s">
        <v>444</v>
      </c>
      <c r="B410" s="46" t="s">
        <v>34</v>
      </c>
      <c r="C410" s="14">
        <v>2402</v>
      </c>
      <c r="D410" s="14">
        <v>1397268.78</v>
      </c>
      <c r="E410" s="15">
        <v>482142.98</v>
      </c>
      <c r="F410" s="42">
        <f t="shared" si="6"/>
        <v>782.43620316402996</v>
      </c>
      <c r="G410" s="34"/>
    </row>
    <row r="411" spans="1:7" ht="16.5" customHeight="1" x14ac:dyDescent="0.45">
      <c r="A411" s="13" t="s">
        <v>488</v>
      </c>
      <c r="B411" s="46" t="s">
        <v>29</v>
      </c>
      <c r="C411" s="14">
        <v>4075</v>
      </c>
      <c r="D411" s="14">
        <v>2348166.04</v>
      </c>
      <c r="E411" s="15">
        <v>838797.81</v>
      </c>
      <c r="F411" s="42">
        <f t="shared" si="6"/>
        <v>782.07701840490802</v>
      </c>
      <c r="G411" s="34"/>
    </row>
    <row r="412" spans="1:7" ht="16.5" customHeight="1" x14ac:dyDescent="0.45">
      <c r="A412" s="13" t="s">
        <v>9</v>
      </c>
      <c r="B412" s="46" t="s">
        <v>29</v>
      </c>
      <c r="C412" s="14">
        <v>591637</v>
      </c>
      <c r="D412" s="14">
        <v>440387063.79000002</v>
      </c>
      <c r="E412" s="15">
        <v>22133761.949999999</v>
      </c>
      <c r="F412" s="42">
        <f t="shared" si="6"/>
        <v>781.76453761343532</v>
      </c>
      <c r="G412" s="34"/>
    </row>
    <row r="413" spans="1:7" ht="16.5" customHeight="1" x14ac:dyDescent="0.45">
      <c r="A413" s="13" t="s">
        <v>553</v>
      </c>
      <c r="B413" s="46" t="s">
        <v>24</v>
      </c>
      <c r="C413" s="14">
        <v>2338</v>
      </c>
      <c r="D413" s="14">
        <v>1747636.63</v>
      </c>
      <c r="E413" s="15">
        <v>80113.83</v>
      </c>
      <c r="F413" s="42">
        <f t="shared" si="6"/>
        <v>781.75810949529512</v>
      </c>
      <c r="G413" s="34"/>
    </row>
    <row r="414" spans="1:7" ht="16.5" customHeight="1" x14ac:dyDescent="0.45">
      <c r="A414" s="13" t="s">
        <v>579</v>
      </c>
      <c r="B414" s="46" t="s">
        <v>34</v>
      </c>
      <c r="C414" s="14">
        <v>1703</v>
      </c>
      <c r="D414" s="14">
        <v>975274.43</v>
      </c>
      <c r="E414" s="15">
        <v>354804.38</v>
      </c>
      <c r="F414" s="42">
        <f t="shared" si="6"/>
        <v>781.02102759835589</v>
      </c>
      <c r="G414" s="34"/>
    </row>
    <row r="415" spans="1:7" ht="16.5" customHeight="1" x14ac:dyDescent="0.45">
      <c r="A415" s="13" t="s">
        <v>255</v>
      </c>
      <c r="B415" s="46" t="s">
        <v>21</v>
      </c>
      <c r="C415" s="14">
        <v>6563</v>
      </c>
      <c r="D415" s="14">
        <v>4117379.55</v>
      </c>
      <c r="E415" s="15">
        <v>1001211.87</v>
      </c>
      <c r="F415" s="42">
        <f t="shared" si="6"/>
        <v>779.91641322565897</v>
      </c>
      <c r="G415" s="34"/>
    </row>
    <row r="416" spans="1:7" ht="16.5" customHeight="1" x14ac:dyDescent="0.45">
      <c r="A416" s="13" t="s">
        <v>377</v>
      </c>
      <c r="B416" s="46" t="s">
        <v>21</v>
      </c>
      <c r="C416" s="14">
        <v>7224</v>
      </c>
      <c r="D416" s="14">
        <v>5389108.9800000004</v>
      </c>
      <c r="E416" s="15">
        <v>219470.54</v>
      </c>
      <c r="F416" s="42">
        <f t="shared" si="6"/>
        <v>776.38143964562573</v>
      </c>
      <c r="G416" s="34"/>
    </row>
    <row r="417" spans="1:7" ht="16.5" customHeight="1" x14ac:dyDescent="0.45">
      <c r="A417" s="13" t="s">
        <v>77</v>
      </c>
      <c r="B417" s="46" t="s">
        <v>25</v>
      </c>
      <c r="C417" s="14">
        <v>19417</v>
      </c>
      <c r="D417" s="14">
        <v>11559716.24</v>
      </c>
      <c r="E417" s="15">
        <v>3478359.95</v>
      </c>
      <c r="F417" s="42">
        <f t="shared" si="6"/>
        <v>774.47989854251432</v>
      </c>
      <c r="G417" s="34"/>
    </row>
    <row r="418" spans="1:7" ht="16.5" customHeight="1" x14ac:dyDescent="0.45">
      <c r="A418" s="13" t="s">
        <v>185</v>
      </c>
      <c r="B418" s="46" t="s">
        <v>29</v>
      </c>
      <c r="C418" s="14">
        <v>3735</v>
      </c>
      <c r="D418" s="14">
        <v>2060599.08</v>
      </c>
      <c r="E418" s="15">
        <v>819369.07</v>
      </c>
      <c r="F418" s="42">
        <f t="shared" si="6"/>
        <v>771.07580990629185</v>
      </c>
      <c r="G418" s="34"/>
    </row>
    <row r="419" spans="1:7" ht="16.5" customHeight="1" x14ac:dyDescent="0.45">
      <c r="A419" s="13" t="s">
        <v>136</v>
      </c>
      <c r="B419" s="46" t="s">
        <v>29</v>
      </c>
      <c r="C419" s="14">
        <v>8499</v>
      </c>
      <c r="D419" s="14">
        <v>4725419.54</v>
      </c>
      <c r="E419" s="15">
        <v>1817032.75</v>
      </c>
      <c r="F419" s="42">
        <f t="shared" si="6"/>
        <v>769.79083303918105</v>
      </c>
      <c r="G419" s="34"/>
    </row>
    <row r="420" spans="1:7" ht="16.5" customHeight="1" x14ac:dyDescent="0.45">
      <c r="A420" s="13" t="s">
        <v>249</v>
      </c>
      <c r="B420" s="46" t="s">
        <v>24</v>
      </c>
      <c r="C420" s="14">
        <v>2926</v>
      </c>
      <c r="D420" s="14">
        <v>1598893.32</v>
      </c>
      <c r="E420" s="15">
        <v>631706.42000000004</v>
      </c>
      <c r="F420" s="42">
        <f t="shared" si="6"/>
        <v>762.33757347915252</v>
      </c>
      <c r="G420" s="34"/>
    </row>
    <row r="421" spans="1:7" ht="16.5" customHeight="1" x14ac:dyDescent="0.45">
      <c r="A421" s="13" t="s">
        <v>78</v>
      </c>
      <c r="B421" s="46" t="s">
        <v>29</v>
      </c>
      <c r="C421" s="14">
        <v>8042</v>
      </c>
      <c r="D421" s="14">
        <v>4276091.21</v>
      </c>
      <c r="E421" s="15">
        <v>1834371.58</v>
      </c>
      <c r="F421" s="42">
        <f t="shared" si="6"/>
        <v>759.81880004973891</v>
      </c>
      <c r="G421" s="34"/>
    </row>
    <row r="422" spans="1:7" ht="16.5" customHeight="1" x14ac:dyDescent="0.45">
      <c r="A422" s="13" t="s">
        <v>133</v>
      </c>
      <c r="B422" s="46" t="s">
        <v>34</v>
      </c>
      <c r="C422" s="14">
        <v>2632</v>
      </c>
      <c r="D422" s="14">
        <v>1441654.87</v>
      </c>
      <c r="E422" s="15">
        <v>557226.44999999995</v>
      </c>
      <c r="F422" s="42">
        <f t="shared" si="6"/>
        <v>759.45338905775077</v>
      </c>
      <c r="G422" s="34"/>
    </row>
    <row r="423" spans="1:7" ht="16.5" customHeight="1" x14ac:dyDescent="0.45">
      <c r="A423" s="13" t="s">
        <v>332</v>
      </c>
      <c r="B423" s="46" t="s">
        <v>24</v>
      </c>
      <c r="C423" s="14">
        <v>59632</v>
      </c>
      <c r="D423" s="14">
        <v>33363584.73</v>
      </c>
      <c r="E423" s="15">
        <v>11899231.060000001</v>
      </c>
      <c r="F423" s="42">
        <f t="shared" si="6"/>
        <v>759.03568201636699</v>
      </c>
      <c r="G423" s="34"/>
    </row>
    <row r="424" spans="1:7" ht="16.5" customHeight="1" x14ac:dyDescent="0.45">
      <c r="A424" s="13" t="s">
        <v>450</v>
      </c>
      <c r="B424" s="46" t="s">
        <v>24</v>
      </c>
      <c r="C424" s="14">
        <v>3098</v>
      </c>
      <c r="D424" s="14">
        <v>1939752.64</v>
      </c>
      <c r="E424" s="15">
        <v>411432.11</v>
      </c>
      <c r="F424" s="42">
        <f t="shared" si="6"/>
        <v>758.93632989025173</v>
      </c>
      <c r="G424" s="34"/>
    </row>
    <row r="425" spans="1:7" ht="16.5" customHeight="1" x14ac:dyDescent="0.45">
      <c r="A425" s="13" t="s">
        <v>291</v>
      </c>
      <c r="B425" s="46" t="s">
        <v>34</v>
      </c>
      <c r="C425" s="14">
        <v>55261</v>
      </c>
      <c r="D425" s="14">
        <v>33752424.710000001</v>
      </c>
      <c r="E425" s="15">
        <v>8162733.8300000001</v>
      </c>
      <c r="F425" s="42">
        <f t="shared" si="6"/>
        <v>758.49439098098117</v>
      </c>
      <c r="G425" s="34"/>
    </row>
    <row r="426" spans="1:7" ht="16.5" customHeight="1" x14ac:dyDescent="0.45">
      <c r="A426" s="13" t="s">
        <v>87</v>
      </c>
      <c r="B426" s="46" t="s">
        <v>21</v>
      </c>
      <c r="C426" s="14">
        <v>18436</v>
      </c>
      <c r="D426" s="14">
        <v>12163007.960000001</v>
      </c>
      <c r="E426" s="15">
        <v>1788853.25</v>
      </c>
      <c r="F426" s="42">
        <f t="shared" si="6"/>
        <v>756.77268442178354</v>
      </c>
      <c r="G426" s="34"/>
    </row>
    <row r="427" spans="1:7" ht="16.5" customHeight="1" x14ac:dyDescent="0.45">
      <c r="A427" s="13" t="s">
        <v>432</v>
      </c>
      <c r="B427" s="46" t="s">
        <v>34</v>
      </c>
      <c r="C427" s="14">
        <v>2109</v>
      </c>
      <c r="D427" s="14">
        <v>1354129.87</v>
      </c>
      <c r="E427" s="15">
        <v>239273.5</v>
      </c>
      <c r="F427" s="42">
        <f t="shared" si="6"/>
        <v>755.52554291133242</v>
      </c>
      <c r="G427" s="34"/>
    </row>
    <row r="428" spans="1:7" ht="16.5" customHeight="1" x14ac:dyDescent="0.45">
      <c r="A428" s="13" t="s">
        <v>459</v>
      </c>
      <c r="B428" s="46" t="s">
        <v>18</v>
      </c>
      <c r="C428" s="14">
        <v>816</v>
      </c>
      <c r="D428" s="14">
        <v>529004.65</v>
      </c>
      <c r="E428" s="15">
        <v>86706.34</v>
      </c>
      <c r="F428" s="42">
        <f t="shared" si="6"/>
        <v>754.54778186274507</v>
      </c>
      <c r="G428" s="34"/>
    </row>
    <row r="429" spans="1:7" ht="16.5" customHeight="1" x14ac:dyDescent="0.45">
      <c r="A429" s="13" t="s">
        <v>126</v>
      </c>
      <c r="B429" s="46" t="s">
        <v>21</v>
      </c>
      <c r="C429" s="14">
        <v>20024</v>
      </c>
      <c r="D429" s="14">
        <v>11339987.99</v>
      </c>
      <c r="E429" s="15">
        <v>3750395.31</v>
      </c>
      <c r="F429" s="42">
        <f t="shared" si="6"/>
        <v>753.61482720735125</v>
      </c>
      <c r="G429" s="34"/>
    </row>
    <row r="430" spans="1:7" ht="16.5" customHeight="1" x14ac:dyDescent="0.45">
      <c r="A430" s="13" t="s">
        <v>309</v>
      </c>
      <c r="B430" s="46" t="s">
        <v>25</v>
      </c>
      <c r="C430" s="14">
        <v>19382</v>
      </c>
      <c r="D430" s="14">
        <v>12241102.529999999</v>
      </c>
      <c r="E430" s="15">
        <v>2350087.46</v>
      </c>
      <c r="F430" s="42">
        <f t="shared" si="6"/>
        <v>752.82168971210388</v>
      </c>
      <c r="G430" s="34"/>
    </row>
    <row r="431" spans="1:7" ht="16.5" customHeight="1" x14ac:dyDescent="0.45">
      <c r="A431" s="13" t="s">
        <v>423</v>
      </c>
      <c r="B431" s="46" t="s">
        <v>34</v>
      </c>
      <c r="C431" s="14">
        <v>4457</v>
      </c>
      <c r="D431" s="14">
        <v>2557264.38</v>
      </c>
      <c r="E431" s="15">
        <v>778257.47</v>
      </c>
      <c r="F431" s="42">
        <f t="shared" si="6"/>
        <v>748.37824770024667</v>
      </c>
      <c r="G431" s="34"/>
    </row>
    <row r="432" spans="1:7" ht="16.5" customHeight="1" x14ac:dyDescent="0.45">
      <c r="A432" s="13" t="s">
        <v>127</v>
      </c>
      <c r="B432" s="46" t="s">
        <v>34</v>
      </c>
      <c r="C432" s="14">
        <v>1651</v>
      </c>
      <c r="D432" s="14">
        <v>1018256.62</v>
      </c>
      <c r="E432" s="15">
        <v>214549.47</v>
      </c>
      <c r="F432" s="42">
        <f t="shared" si="6"/>
        <v>746.70265899454876</v>
      </c>
      <c r="G432" s="34"/>
    </row>
    <row r="433" spans="1:7" ht="16.5" customHeight="1" x14ac:dyDescent="0.45">
      <c r="A433" s="13" t="s">
        <v>118</v>
      </c>
      <c r="B433" s="46" t="s">
        <v>28</v>
      </c>
      <c r="C433" s="14">
        <v>14359</v>
      </c>
      <c r="D433" s="14">
        <v>6258421.7999999998</v>
      </c>
      <c r="E433" s="15">
        <v>4444425.6900000004</v>
      </c>
      <c r="F433" s="42">
        <f t="shared" si="6"/>
        <v>745.37554774009334</v>
      </c>
      <c r="G433" s="34"/>
    </row>
    <row r="434" spans="1:7" ht="16.5" customHeight="1" x14ac:dyDescent="0.45">
      <c r="A434" s="13" t="s">
        <v>69</v>
      </c>
      <c r="B434" s="46" t="s">
        <v>29</v>
      </c>
      <c r="C434" s="14">
        <v>13570</v>
      </c>
      <c r="D434" s="14">
        <v>7235927.0700000003</v>
      </c>
      <c r="E434" s="15">
        <v>2878649.67</v>
      </c>
      <c r="F434" s="42">
        <f t="shared" si="6"/>
        <v>745.36306116433309</v>
      </c>
      <c r="G434" s="34"/>
    </row>
    <row r="435" spans="1:7" ht="16.5" customHeight="1" x14ac:dyDescent="0.45">
      <c r="A435" s="13" t="s">
        <v>246</v>
      </c>
      <c r="B435" s="46" t="s">
        <v>24</v>
      </c>
      <c r="C435" s="14">
        <v>18725</v>
      </c>
      <c r="D435" s="14">
        <v>12265142.890000001</v>
      </c>
      <c r="E435" s="15">
        <v>1680158.68</v>
      </c>
      <c r="F435" s="42">
        <f t="shared" si="6"/>
        <v>744.74240694259015</v>
      </c>
      <c r="G435" s="34"/>
    </row>
    <row r="436" spans="1:7" ht="16.5" customHeight="1" x14ac:dyDescent="0.45">
      <c r="A436" s="13" t="s">
        <v>318</v>
      </c>
      <c r="B436" s="46" t="s">
        <v>29</v>
      </c>
      <c r="C436" s="14">
        <v>2981</v>
      </c>
      <c r="D436" s="14">
        <v>1776130.24</v>
      </c>
      <c r="E436" s="15">
        <v>440729.3</v>
      </c>
      <c r="F436" s="42">
        <f t="shared" si="6"/>
        <v>743.66304595773227</v>
      </c>
      <c r="G436" s="34"/>
    </row>
    <row r="437" spans="1:7" ht="16.5" customHeight="1" x14ac:dyDescent="0.45">
      <c r="A437" s="13" t="s">
        <v>540</v>
      </c>
      <c r="B437" s="46" t="s">
        <v>34</v>
      </c>
      <c r="C437" s="14">
        <v>2760</v>
      </c>
      <c r="D437" s="14">
        <v>1496628.09</v>
      </c>
      <c r="E437" s="15">
        <v>548746.61</v>
      </c>
      <c r="F437" s="42">
        <f t="shared" si="6"/>
        <v>741.07778985507252</v>
      </c>
      <c r="G437" s="34"/>
    </row>
    <row r="438" spans="1:7" ht="16.5" customHeight="1" x14ac:dyDescent="0.45">
      <c r="A438" s="13" t="s">
        <v>538</v>
      </c>
      <c r="B438" s="46" t="s">
        <v>24</v>
      </c>
      <c r="C438" s="14">
        <v>4625</v>
      </c>
      <c r="D438" s="14">
        <v>2897255.75</v>
      </c>
      <c r="E438" s="15">
        <v>526368.5</v>
      </c>
      <c r="F438" s="42">
        <f t="shared" si="6"/>
        <v>740.24308108108107</v>
      </c>
      <c r="G438" s="34"/>
    </row>
    <row r="439" spans="1:7" ht="16.5" customHeight="1" x14ac:dyDescent="0.45">
      <c r="A439" s="13" t="s">
        <v>380</v>
      </c>
      <c r="B439" s="46" t="s">
        <v>40</v>
      </c>
      <c r="C439" s="14">
        <v>5667</v>
      </c>
      <c r="D439" s="14">
        <v>3926142.31</v>
      </c>
      <c r="E439" s="15">
        <v>246874.03</v>
      </c>
      <c r="F439" s="42">
        <f t="shared" si="6"/>
        <v>736.37133227457207</v>
      </c>
      <c r="G439" s="34"/>
    </row>
    <row r="440" spans="1:7" ht="16.5" customHeight="1" x14ac:dyDescent="0.45">
      <c r="A440" s="13" t="s">
        <v>51</v>
      </c>
      <c r="B440" s="46" t="s">
        <v>29</v>
      </c>
      <c r="C440" s="14">
        <v>6909</v>
      </c>
      <c r="D440" s="14">
        <v>3849081.76</v>
      </c>
      <c r="E440" s="15">
        <v>1211381.78</v>
      </c>
      <c r="F440" s="42">
        <f t="shared" si="6"/>
        <v>732.44514980460269</v>
      </c>
      <c r="G440" s="34"/>
    </row>
    <row r="441" spans="1:7" ht="16.5" customHeight="1" x14ac:dyDescent="0.45">
      <c r="A441" s="13" t="s">
        <v>65</v>
      </c>
      <c r="B441" s="46" t="s">
        <v>21</v>
      </c>
      <c r="C441" s="14">
        <v>7981</v>
      </c>
      <c r="D441" s="14">
        <v>5116836.6500000004</v>
      </c>
      <c r="E441" s="15">
        <v>708233.23</v>
      </c>
      <c r="F441" s="42">
        <f t="shared" si="6"/>
        <v>729.86716952762822</v>
      </c>
      <c r="G441" s="34"/>
    </row>
    <row r="442" spans="1:7" ht="16.5" customHeight="1" x14ac:dyDescent="0.45">
      <c r="A442" s="13" t="s">
        <v>159</v>
      </c>
      <c r="B442" s="46" t="s">
        <v>29</v>
      </c>
      <c r="C442" s="14">
        <v>28934</v>
      </c>
      <c r="D442" s="14">
        <v>15006983.27</v>
      </c>
      <c r="E442" s="15">
        <v>6092210.3300000001</v>
      </c>
      <c r="F442" s="42">
        <f t="shared" si="6"/>
        <v>729.2179995852631</v>
      </c>
      <c r="G442" s="34"/>
    </row>
    <row r="443" spans="1:7" ht="16.5" customHeight="1" x14ac:dyDescent="0.45">
      <c r="A443" s="13" t="s">
        <v>593</v>
      </c>
      <c r="B443" s="46" t="s">
        <v>29</v>
      </c>
      <c r="C443" s="14">
        <v>2469</v>
      </c>
      <c r="D443" s="14">
        <v>1069918.72</v>
      </c>
      <c r="E443" s="15">
        <v>726866.22</v>
      </c>
      <c r="F443" s="42">
        <f t="shared" si="6"/>
        <v>727.73792628594572</v>
      </c>
      <c r="G443" s="34"/>
    </row>
    <row r="444" spans="1:7" ht="16.5" customHeight="1" x14ac:dyDescent="0.45">
      <c r="A444" s="13" t="s">
        <v>442</v>
      </c>
      <c r="B444" s="46" t="s">
        <v>25</v>
      </c>
      <c r="C444" s="14">
        <v>9373</v>
      </c>
      <c r="D444" s="14">
        <v>5278867.22</v>
      </c>
      <c r="E444" s="15">
        <v>1538034.23</v>
      </c>
      <c r="F444" s="42">
        <f t="shared" si="6"/>
        <v>727.29131014616439</v>
      </c>
      <c r="G444" s="34"/>
    </row>
    <row r="445" spans="1:7" ht="16.5" customHeight="1" x14ac:dyDescent="0.45">
      <c r="A445" s="13" t="s">
        <v>339</v>
      </c>
      <c r="B445" s="46" t="s">
        <v>21</v>
      </c>
      <c r="C445" s="14">
        <v>5307</v>
      </c>
      <c r="D445" s="14">
        <v>3295914.64</v>
      </c>
      <c r="E445" s="15">
        <v>563416.6</v>
      </c>
      <c r="F445" s="42">
        <f t="shared" si="6"/>
        <v>727.21523271151318</v>
      </c>
      <c r="G445" s="34"/>
    </row>
    <row r="446" spans="1:7" ht="16.5" customHeight="1" x14ac:dyDescent="0.45">
      <c r="A446" s="13" t="s">
        <v>359</v>
      </c>
      <c r="B446" s="46" t="s">
        <v>18</v>
      </c>
      <c r="C446" s="14">
        <v>875</v>
      </c>
      <c r="D446" s="14">
        <v>475065.77</v>
      </c>
      <c r="E446" s="15">
        <v>160744.69</v>
      </c>
      <c r="F446" s="42">
        <f t="shared" si="6"/>
        <v>726.64052571428567</v>
      </c>
      <c r="G446" s="34"/>
    </row>
    <row r="447" spans="1:7" ht="16.5" customHeight="1" x14ac:dyDescent="0.45">
      <c r="A447" s="13" t="s">
        <v>209</v>
      </c>
      <c r="B447" s="46" t="s">
        <v>28</v>
      </c>
      <c r="C447" s="14">
        <v>2318</v>
      </c>
      <c r="D447" s="14">
        <v>1359446.96</v>
      </c>
      <c r="E447" s="15">
        <v>321033.03999999998</v>
      </c>
      <c r="F447" s="42">
        <f t="shared" si="6"/>
        <v>724.96980155306301</v>
      </c>
      <c r="G447" s="34"/>
    </row>
    <row r="448" spans="1:7" ht="16.5" customHeight="1" x14ac:dyDescent="0.45">
      <c r="A448" s="13" t="s">
        <v>178</v>
      </c>
      <c r="B448" s="46" t="s">
        <v>18</v>
      </c>
      <c r="C448" s="14">
        <v>1567</v>
      </c>
      <c r="D448" s="14">
        <v>885035.85</v>
      </c>
      <c r="E448" s="15">
        <v>249618.67</v>
      </c>
      <c r="F448" s="42">
        <f t="shared" si="6"/>
        <v>724.09350350989155</v>
      </c>
      <c r="G448" s="34"/>
    </row>
    <row r="449" spans="1:7" ht="16.5" customHeight="1" x14ac:dyDescent="0.45">
      <c r="A449" s="13" t="s">
        <v>4</v>
      </c>
      <c r="B449" s="46" t="s">
        <v>24</v>
      </c>
      <c r="C449" s="14">
        <v>232717</v>
      </c>
      <c r="D449" s="14">
        <v>152973017.09</v>
      </c>
      <c r="E449" s="15">
        <v>14851683.109999999</v>
      </c>
      <c r="F449" s="42">
        <f t="shared" si="6"/>
        <v>721.1535908420957</v>
      </c>
      <c r="G449" s="34"/>
    </row>
    <row r="450" spans="1:7" ht="16.5" customHeight="1" x14ac:dyDescent="0.45">
      <c r="A450" s="13" t="s">
        <v>54</v>
      </c>
      <c r="B450" s="46" t="s">
        <v>40</v>
      </c>
      <c r="C450" s="14">
        <v>5443</v>
      </c>
      <c r="D450" s="14">
        <v>3920077.67</v>
      </c>
      <c r="E450" s="15">
        <v>0</v>
      </c>
      <c r="F450" s="42">
        <f t="shared" si="6"/>
        <v>720.20534080470327</v>
      </c>
      <c r="G450" s="34"/>
    </row>
    <row r="451" spans="1:7" ht="16.5" customHeight="1" x14ac:dyDescent="0.45">
      <c r="A451" s="13" t="s">
        <v>561</v>
      </c>
      <c r="B451" s="46" t="s">
        <v>28</v>
      </c>
      <c r="C451" s="14">
        <v>3302</v>
      </c>
      <c r="D451" s="14">
        <v>1966439.28</v>
      </c>
      <c r="E451" s="15">
        <v>408976.7</v>
      </c>
      <c r="F451" s="42">
        <f t="shared" si="6"/>
        <v>719.38703210175652</v>
      </c>
      <c r="G451" s="34"/>
    </row>
    <row r="452" spans="1:7" ht="16.5" customHeight="1" x14ac:dyDescent="0.45">
      <c r="A452" s="13" t="s">
        <v>627</v>
      </c>
      <c r="B452" s="46" t="s">
        <v>18</v>
      </c>
      <c r="C452" s="14">
        <v>524</v>
      </c>
      <c r="D452" s="14">
        <v>314922.12</v>
      </c>
      <c r="E452" s="15">
        <v>61102.99</v>
      </c>
      <c r="F452" s="42">
        <f t="shared" si="6"/>
        <v>717.60517175572511</v>
      </c>
      <c r="G452" s="34"/>
    </row>
    <row r="453" spans="1:7" ht="16.5" customHeight="1" x14ac:dyDescent="0.45">
      <c r="A453" s="13" t="s">
        <v>231</v>
      </c>
      <c r="B453" s="46" t="s">
        <v>18</v>
      </c>
      <c r="C453" s="14">
        <v>3071</v>
      </c>
      <c r="D453" s="14">
        <v>1851972.52</v>
      </c>
      <c r="E453" s="15">
        <v>348617.58</v>
      </c>
      <c r="F453" s="42">
        <f t="shared" si="6"/>
        <v>716.57118202539891</v>
      </c>
      <c r="G453" s="34"/>
    </row>
    <row r="454" spans="1:7" ht="16.5" customHeight="1" x14ac:dyDescent="0.45">
      <c r="A454" s="13" t="s">
        <v>618</v>
      </c>
      <c r="B454" s="46" t="s">
        <v>34</v>
      </c>
      <c r="C454" s="14">
        <v>4952</v>
      </c>
      <c r="D454" s="14">
        <v>2501221.79</v>
      </c>
      <c r="E454" s="15">
        <v>1039623.92</v>
      </c>
      <c r="F454" s="42">
        <f t="shared" si="6"/>
        <v>715.0334632471729</v>
      </c>
      <c r="G454" s="34"/>
    </row>
    <row r="455" spans="1:7" ht="16.5" customHeight="1" x14ac:dyDescent="0.45">
      <c r="A455" s="13" t="s">
        <v>346</v>
      </c>
      <c r="B455" s="46" t="s">
        <v>24</v>
      </c>
      <c r="C455" s="14">
        <v>5674</v>
      </c>
      <c r="D455" s="14">
        <v>3901546.6</v>
      </c>
      <c r="E455" s="15">
        <v>139311.44</v>
      </c>
      <c r="F455" s="42">
        <f t="shared" si="6"/>
        <v>712.17096228410298</v>
      </c>
      <c r="G455" s="34"/>
    </row>
    <row r="456" spans="1:7" ht="16.5" customHeight="1" x14ac:dyDescent="0.45">
      <c r="A456" s="13" t="s">
        <v>462</v>
      </c>
      <c r="B456" s="46" t="s">
        <v>34</v>
      </c>
      <c r="C456" s="14">
        <v>3556</v>
      </c>
      <c r="D456" s="14">
        <v>1531384.95</v>
      </c>
      <c r="E456" s="15">
        <v>993288.51</v>
      </c>
      <c r="F456" s="42">
        <f t="shared" si="6"/>
        <v>709.97566366704166</v>
      </c>
      <c r="G456" s="34"/>
    </row>
    <row r="457" spans="1:7" ht="16.5" customHeight="1" x14ac:dyDescent="0.45">
      <c r="A457" s="13" t="s">
        <v>32</v>
      </c>
      <c r="B457" s="46" t="s">
        <v>18</v>
      </c>
      <c r="C457" s="14">
        <v>682</v>
      </c>
      <c r="D457" s="14">
        <v>452685.35</v>
      </c>
      <c r="E457" s="15">
        <v>31280</v>
      </c>
      <c r="F457" s="42">
        <f t="shared" si="6"/>
        <v>709.6266129032258</v>
      </c>
      <c r="G457" s="34"/>
    </row>
    <row r="458" spans="1:7" ht="16.5" customHeight="1" x14ac:dyDescent="0.45">
      <c r="A458" s="13" t="s">
        <v>578</v>
      </c>
      <c r="B458" s="46" t="s">
        <v>28</v>
      </c>
      <c r="C458" s="14">
        <v>2759</v>
      </c>
      <c r="D458" s="14">
        <v>1657833.88</v>
      </c>
      <c r="E458" s="15">
        <v>298539.61</v>
      </c>
      <c r="F458" s="42">
        <f t="shared" ref="F458:F521" si="7">(D458+E458)/C458</f>
        <v>709.08789054005069</v>
      </c>
      <c r="G458" s="34"/>
    </row>
    <row r="459" spans="1:7" ht="16.5" customHeight="1" x14ac:dyDescent="0.45">
      <c r="A459" s="13" t="s">
        <v>160</v>
      </c>
      <c r="B459" s="46" t="s">
        <v>29</v>
      </c>
      <c r="C459" s="14">
        <v>2758</v>
      </c>
      <c r="D459" s="14">
        <v>1521131.25</v>
      </c>
      <c r="E459" s="15">
        <v>423731.66</v>
      </c>
      <c r="F459" s="42">
        <f t="shared" si="7"/>
        <v>705.17146845540242</v>
      </c>
      <c r="G459" s="34"/>
    </row>
    <row r="460" spans="1:7" ht="16.5" customHeight="1" x14ac:dyDescent="0.45">
      <c r="A460" s="13" t="s">
        <v>449</v>
      </c>
      <c r="B460" s="46" t="s">
        <v>29</v>
      </c>
      <c r="C460" s="14">
        <v>70933</v>
      </c>
      <c r="D460" s="14">
        <v>34724539.740000002</v>
      </c>
      <c r="E460" s="15">
        <v>15233918.210000001</v>
      </c>
      <c r="F460" s="42">
        <f t="shared" si="7"/>
        <v>704.30487854736168</v>
      </c>
      <c r="G460" s="34"/>
    </row>
    <row r="461" spans="1:7" ht="16.5" customHeight="1" x14ac:dyDescent="0.45">
      <c r="A461" s="13" t="s">
        <v>554</v>
      </c>
      <c r="B461" s="46" t="s">
        <v>40</v>
      </c>
      <c r="C461" s="14">
        <v>29552</v>
      </c>
      <c r="D461" s="14">
        <v>17030509.690000001</v>
      </c>
      <c r="E461" s="15">
        <v>3756987</v>
      </c>
      <c r="F461" s="42">
        <f t="shared" si="7"/>
        <v>703.42097624526264</v>
      </c>
      <c r="G461" s="34"/>
    </row>
    <row r="462" spans="1:7" ht="16.5" customHeight="1" x14ac:dyDescent="0.45">
      <c r="A462" s="13" t="s">
        <v>81</v>
      </c>
      <c r="B462" s="46" t="s">
        <v>34</v>
      </c>
      <c r="C462" s="14">
        <v>3531</v>
      </c>
      <c r="D462" s="14">
        <v>1901867.37</v>
      </c>
      <c r="E462" s="15">
        <v>580607.81000000006</v>
      </c>
      <c r="F462" s="42">
        <f t="shared" si="7"/>
        <v>703.05159444916455</v>
      </c>
      <c r="G462" s="34"/>
    </row>
    <row r="463" spans="1:7" ht="16.5" customHeight="1" x14ac:dyDescent="0.45">
      <c r="A463" s="13" t="s">
        <v>471</v>
      </c>
      <c r="B463" s="46" t="s">
        <v>24</v>
      </c>
      <c r="C463" s="14">
        <v>3054</v>
      </c>
      <c r="D463" s="14">
        <v>1895337.36</v>
      </c>
      <c r="E463" s="15">
        <v>250434.18</v>
      </c>
      <c r="F463" s="42">
        <f t="shared" si="7"/>
        <v>702.61019646365423</v>
      </c>
      <c r="G463" s="34"/>
    </row>
    <row r="464" spans="1:7" ht="16.5" customHeight="1" x14ac:dyDescent="0.45">
      <c r="A464" s="13" t="s">
        <v>336</v>
      </c>
      <c r="B464" s="46" t="s">
        <v>29</v>
      </c>
      <c r="C464" s="14">
        <v>22187</v>
      </c>
      <c r="D464" s="14">
        <v>12876858.27</v>
      </c>
      <c r="E464" s="15">
        <v>2686484.27</v>
      </c>
      <c r="F464" s="42">
        <f t="shared" si="7"/>
        <v>701.46223193762114</v>
      </c>
      <c r="G464" s="34"/>
    </row>
    <row r="465" spans="1:7" ht="16.5" customHeight="1" x14ac:dyDescent="0.45">
      <c r="A465" s="13" t="s">
        <v>5</v>
      </c>
      <c r="B465" s="46" t="s">
        <v>28</v>
      </c>
      <c r="C465" s="14">
        <v>143290</v>
      </c>
      <c r="D465" s="14">
        <v>86233489.370000005</v>
      </c>
      <c r="E465" s="15">
        <v>13947388.75</v>
      </c>
      <c r="F465" s="42">
        <f t="shared" si="7"/>
        <v>699.147729220462</v>
      </c>
      <c r="G465" s="34"/>
    </row>
    <row r="466" spans="1:7" ht="16.5" customHeight="1" x14ac:dyDescent="0.45">
      <c r="A466" s="13" t="s">
        <v>552</v>
      </c>
      <c r="B466" s="46" t="s">
        <v>34</v>
      </c>
      <c r="C466" s="14">
        <v>2188</v>
      </c>
      <c r="D466" s="14">
        <v>1293806.32</v>
      </c>
      <c r="E466" s="15">
        <v>232043.93</v>
      </c>
      <c r="F466" s="42">
        <f t="shared" si="7"/>
        <v>697.3721435100548</v>
      </c>
      <c r="G466" s="34"/>
    </row>
    <row r="467" spans="1:7" ht="16.5" customHeight="1" x14ac:dyDescent="0.45">
      <c r="A467" s="13" t="s">
        <v>102</v>
      </c>
      <c r="B467" s="46" t="s">
        <v>25</v>
      </c>
      <c r="C467" s="14">
        <v>7358</v>
      </c>
      <c r="D467" s="14">
        <v>4305984.66</v>
      </c>
      <c r="E467" s="15">
        <v>808380.84</v>
      </c>
      <c r="F467" s="42">
        <f t="shared" si="7"/>
        <v>695.07549605871156</v>
      </c>
      <c r="G467" s="34"/>
    </row>
    <row r="468" spans="1:7" ht="16.5" customHeight="1" x14ac:dyDescent="0.45">
      <c r="A468" s="13" t="s">
        <v>76</v>
      </c>
      <c r="B468" s="46" t="s">
        <v>29</v>
      </c>
      <c r="C468" s="14">
        <v>41619</v>
      </c>
      <c r="D468" s="14">
        <v>24843546.190000001</v>
      </c>
      <c r="E468" s="15">
        <v>4084673.04</v>
      </c>
      <c r="F468" s="42">
        <f t="shared" si="7"/>
        <v>695.07242437348327</v>
      </c>
      <c r="G468" s="34"/>
    </row>
    <row r="469" spans="1:7" ht="16.5" customHeight="1" x14ac:dyDescent="0.45">
      <c r="A469" s="13" t="s">
        <v>268</v>
      </c>
      <c r="B469" s="46" t="s">
        <v>34</v>
      </c>
      <c r="C469" s="14">
        <v>2764</v>
      </c>
      <c r="D469" s="14">
        <v>1547938.68</v>
      </c>
      <c r="E469" s="15">
        <v>372303.27</v>
      </c>
      <c r="F469" s="42">
        <f t="shared" si="7"/>
        <v>694.73297756874092</v>
      </c>
      <c r="G469" s="34"/>
    </row>
    <row r="470" spans="1:7" ht="16.5" customHeight="1" x14ac:dyDescent="0.45">
      <c r="A470" s="13" t="s">
        <v>282</v>
      </c>
      <c r="B470" s="46" t="s">
        <v>40</v>
      </c>
      <c r="C470" s="14">
        <v>6695</v>
      </c>
      <c r="D470" s="14">
        <v>3548138.91</v>
      </c>
      <c r="E470" s="15">
        <v>1090132.53</v>
      </c>
      <c r="F470" s="42">
        <f t="shared" si="7"/>
        <v>692.79633159073944</v>
      </c>
      <c r="G470" s="34"/>
    </row>
    <row r="471" spans="1:7" ht="16.5" customHeight="1" x14ac:dyDescent="0.45">
      <c r="A471" s="13" t="s">
        <v>132</v>
      </c>
      <c r="B471" s="46" t="s">
        <v>25</v>
      </c>
      <c r="C471" s="14">
        <v>28705</v>
      </c>
      <c r="D471" s="14">
        <v>15318502.869999999</v>
      </c>
      <c r="E471" s="15">
        <v>4558135.8099999996</v>
      </c>
      <c r="F471" s="42">
        <f t="shared" si="7"/>
        <v>692.44517261801082</v>
      </c>
      <c r="G471" s="34"/>
    </row>
    <row r="472" spans="1:7" ht="16.5" customHeight="1" x14ac:dyDescent="0.45">
      <c r="A472" s="13" t="s">
        <v>180</v>
      </c>
      <c r="B472" s="46" t="s">
        <v>24</v>
      </c>
      <c r="C472" s="14">
        <v>3714</v>
      </c>
      <c r="D472" s="14">
        <v>2320232.4</v>
      </c>
      <c r="E472" s="15">
        <v>246154.23999999999</v>
      </c>
      <c r="F472" s="42">
        <f t="shared" si="7"/>
        <v>691.00340333871827</v>
      </c>
      <c r="G472" s="34"/>
    </row>
    <row r="473" spans="1:7" ht="16.5" customHeight="1" x14ac:dyDescent="0.45">
      <c r="A473" s="13" t="s">
        <v>191</v>
      </c>
      <c r="B473" s="46" t="s">
        <v>28</v>
      </c>
      <c r="C473" s="14">
        <v>4618</v>
      </c>
      <c r="D473" s="14">
        <v>2262753.66</v>
      </c>
      <c r="E473" s="15">
        <v>921225.74</v>
      </c>
      <c r="F473" s="42">
        <f t="shared" si="7"/>
        <v>689.47150281507152</v>
      </c>
      <c r="G473" s="34"/>
    </row>
    <row r="474" spans="1:7" ht="16.5" customHeight="1" x14ac:dyDescent="0.45">
      <c r="A474" s="13" t="s">
        <v>173</v>
      </c>
      <c r="B474" s="46" t="s">
        <v>24</v>
      </c>
      <c r="C474" s="14">
        <v>5781</v>
      </c>
      <c r="D474" s="14">
        <v>3325432.03</v>
      </c>
      <c r="E474" s="15">
        <v>656434.61</v>
      </c>
      <c r="F474" s="42">
        <f t="shared" si="7"/>
        <v>688.78509600415146</v>
      </c>
      <c r="G474" s="34"/>
    </row>
    <row r="475" spans="1:7" ht="16.5" customHeight="1" x14ac:dyDescent="0.45">
      <c r="A475" s="13" t="s">
        <v>591</v>
      </c>
      <c r="B475" s="46" t="s">
        <v>18</v>
      </c>
      <c r="C475" s="14">
        <v>1191</v>
      </c>
      <c r="D475" s="14">
        <v>775246.61</v>
      </c>
      <c r="E475" s="15">
        <v>44100</v>
      </c>
      <c r="F475" s="42">
        <f t="shared" si="7"/>
        <v>687.94845507976493</v>
      </c>
      <c r="G475" s="34"/>
    </row>
    <row r="476" spans="1:7" ht="16.5" customHeight="1" x14ac:dyDescent="0.45">
      <c r="A476" s="13" t="s">
        <v>496</v>
      </c>
      <c r="B476" s="46" t="s">
        <v>34</v>
      </c>
      <c r="C476" s="14">
        <v>7753</v>
      </c>
      <c r="D476" s="14">
        <v>4320593.7300000004</v>
      </c>
      <c r="E476" s="15">
        <v>1012840.48</v>
      </c>
      <c r="F476" s="42">
        <f t="shared" si="7"/>
        <v>687.91876821875417</v>
      </c>
      <c r="G476" s="34"/>
    </row>
    <row r="477" spans="1:7" ht="16.5" customHeight="1" x14ac:dyDescent="0.45">
      <c r="A477" s="13" t="s">
        <v>56</v>
      </c>
      <c r="B477" s="46" t="s">
        <v>29</v>
      </c>
      <c r="C477" s="14">
        <v>44057</v>
      </c>
      <c r="D477" s="14">
        <v>22380667.289999999</v>
      </c>
      <c r="E477" s="15">
        <v>7904706.8899999997</v>
      </c>
      <c r="F477" s="42">
        <f t="shared" si="7"/>
        <v>687.41344576344284</v>
      </c>
      <c r="G477" s="34"/>
    </row>
    <row r="478" spans="1:7" ht="16.5" customHeight="1" x14ac:dyDescent="0.45">
      <c r="A478" s="13" t="s">
        <v>463</v>
      </c>
      <c r="B478" s="46" t="s">
        <v>25</v>
      </c>
      <c r="C478" s="14">
        <v>8080</v>
      </c>
      <c r="D478" s="14">
        <v>4370695.5999999996</v>
      </c>
      <c r="E478" s="15">
        <v>1182158.9099999999</v>
      </c>
      <c r="F478" s="42">
        <f t="shared" si="7"/>
        <v>687.23446905940591</v>
      </c>
      <c r="G478" s="34"/>
    </row>
    <row r="479" spans="1:7" ht="16.5" customHeight="1" x14ac:dyDescent="0.45">
      <c r="A479" s="13" t="s">
        <v>97</v>
      </c>
      <c r="B479" s="46" t="s">
        <v>18</v>
      </c>
      <c r="C479" s="14">
        <v>976</v>
      </c>
      <c r="D479" s="14">
        <v>640113.06999999995</v>
      </c>
      <c r="E479" s="15">
        <v>30000</v>
      </c>
      <c r="F479" s="42">
        <f t="shared" si="7"/>
        <v>686.59126024590159</v>
      </c>
      <c r="G479" s="34"/>
    </row>
    <row r="480" spans="1:7" ht="16.5" customHeight="1" x14ac:dyDescent="0.45">
      <c r="A480" s="13" t="s">
        <v>386</v>
      </c>
      <c r="B480" s="46" t="s">
        <v>25</v>
      </c>
      <c r="C480" s="14">
        <v>11871</v>
      </c>
      <c r="D480" s="14">
        <v>6230254.9699999997</v>
      </c>
      <c r="E480" s="15">
        <v>1916160.46</v>
      </c>
      <c r="F480" s="42">
        <f t="shared" si="7"/>
        <v>686.24508718726304</v>
      </c>
      <c r="G480" s="34"/>
    </row>
    <row r="481" spans="1:7" ht="16.5" customHeight="1" x14ac:dyDescent="0.45">
      <c r="A481" s="13" t="s">
        <v>501</v>
      </c>
      <c r="B481" s="46" t="s">
        <v>28</v>
      </c>
      <c r="C481" s="14">
        <v>2128</v>
      </c>
      <c r="D481" s="14">
        <v>1158503.27</v>
      </c>
      <c r="E481" s="15">
        <v>300962.58</v>
      </c>
      <c r="F481" s="42">
        <f t="shared" si="7"/>
        <v>685.83921522556398</v>
      </c>
      <c r="G481" s="34"/>
    </row>
    <row r="482" spans="1:7" ht="16.5" customHeight="1" x14ac:dyDescent="0.45">
      <c r="A482" s="13" t="s">
        <v>48</v>
      </c>
      <c r="B482" s="46" t="s">
        <v>24</v>
      </c>
      <c r="C482" s="14">
        <v>5784</v>
      </c>
      <c r="D482" s="14">
        <v>3475357.92</v>
      </c>
      <c r="E482" s="15">
        <v>490866.64</v>
      </c>
      <c r="F482" s="42">
        <f t="shared" si="7"/>
        <v>685.72347164591974</v>
      </c>
      <c r="G482" s="34"/>
    </row>
    <row r="483" spans="1:7" ht="16.5" customHeight="1" x14ac:dyDescent="0.45">
      <c r="A483" s="13" t="s">
        <v>64</v>
      </c>
      <c r="B483" s="46" t="s">
        <v>25</v>
      </c>
      <c r="C483" s="14">
        <v>6653</v>
      </c>
      <c r="D483" s="14">
        <v>3720660.64</v>
      </c>
      <c r="E483" s="15">
        <v>827161.02</v>
      </c>
      <c r="F483" s="42">
        <f t="shared" si="7"/>
        <v>683.57457688260934</v>
      </c>
      <c r="G483" s="34"/>
    </row>
    <row r="484" spans="1:7" ht="16.5" customHeight="1" x14ac:dyDescent="0.45">
      <c r="A484" s="13" t="s">
        <v>581</v>
      </c>
      <c r="B484" s="46" t="s">
        <v>28</v>
      </c>
      <c r="C484" s="14">
        <v>21408</v>
      </c>
      <c r="D484" s="14">
        <v>13575216.15</v>
      </c>
      <c r="E484" s="15">
        <v>1055199.92</v>
      </c>
      <c r="F484" s="42">
        <f t="shared" si="7"/>
        <v>683.40882240284009</v>
      </c>
      <c r="G484" s="34"/>
    </row>
    <row r="485" spans="1:7" ht="16.5" customHeight="1" x14ac:dyDescent="0.45">
      <c r="A485" s="13" t="s">
        <v>606</v>
      </c>
      <c r="B485" s="46" t="s">
        <v>34</v>
      </c>
      <c r="C485" s="14">
        <v>6507</v>
      </c>
      <c r="D485" s="14">
        <v>3631038.07</v>
      </c>
      <c r="E485" s="15">
        <v>809114.97</v>
      </c>
      <c r="F485" s="42">
        <f t="shared" si="7"/>
        <v>682.36561241739662</v>
      </c>
      <c r="G485" s="34"/>
    </row>
    <row r="486" spans="1:7" ht="16.5" customHeight="1" x14ac:dyDescent="0.45">
      <c r="A486" s="13" t="s">
        <v>247</v>
      </c>
      <c r="B486" s="46" t="s">
        <v>24</v>
      </c>
      <c r="C486" s="14">
        <v>5309</v>
      </c>
      <c r="D486" s="14">
        <v>2974893.56</v>
      </c>
      <c r="E486" s="15">
        <v>641858.05000000005</v>
      </c>
      <c r="F486" s="42">
        <f t="shared" si="7"/>
        <v>681.24912601243182</v>
      </c>
      <c r="G486" s="34"/>
    </row>
    <row r="487" spans="1:7" ht="16.5" customHeight="1" x14ac:dyDescent="0.45">
      <c r="A487" s="13" t="s">
        <v>240</v>
      </c>
      <c r="B487" s="46" t="s">
        <v>25</v>
      </c>
      <c r="C487" s="14">
        <v>13524</v>
      </c>
      <c r="D487" s="14">
        <v>7572208.8499999996</v>
      </c>
      <c r="E487" s="15">
        <v>1638999.29</v>
      </c>
      <c r="F487" s="42">
        <f t="shared" si="7"/>
        <v>681.10086808636504</v>
      </c>
      <c r="G487" s="34"/>
    </row>
    <row r="488" spans="1:7" ht="16.5" customHeight="1" x14ac:dyDescent="0.45">
      <c r="A488" s="13" t="s">
        <v>356</v>
      </c>
      <c r="B488" s="46" t="s">
        <v>28</v>
      </c>
      <c r="C488" s="14">
        <v>12663</v>
      </c>
      <c r="D488" s="14">
        <v>5952316.0199999996</v>
      </c>
      <c r="E488" s="15">
        <v>2630495.92</v>
      </c>
      <c r="F488" s="42">
        <f t="shared" si="7"/>
        <v>677.78661770512508</v>
      </c>
      <c r="G488" s="34"/>
    </row>
    <row r="489" spans="1:7" ht="16.5" customHeight="1" x14ac:dyDescent="0.45">
      <c r="A489" s="13" t="s">
        <v>575</v>
      </c>
      <c r="B489" s="46" t="s">
        <v>34</v>
      </c>
      <c r="C489" s="14">
        <v>4968</v>
      </c>
      <c r="D489" s="14">
        <v>2688173.72</v>
      </c>
      <c r="E489" s="15">
        <v>679003.11</v>
      </c>
      <c r="F489" s="42">
        <f t="shared" si="7"/>
        <v>677.77311392914658</v>
      </c>
      <c r="G489" s="34"/>
    </row>
    <row r="490" spans="1:7" ht="16.5" customHeight="1" x14ac:dyDescent="0.45">
      <c r="A490" s="13" t="s">
        <v>597</v>
      </c>
      <c r="B490" s="46" t="s">
        <v>34</v>
      </c>
      <c r="C490" s="14">
        <v>3298</v>
      </c>
      <c r="D490" s="14">
        <v>1724679.65</v>
      </c>
      <c r="E490" s="15">
        <v>506449.89</v>
      </c>
      <c r="F490" s="42">
        <f t="shared" si="7"/>
        <v>676.50986658580962</v>
      </c>
      <c r="G490" s="34"/>
    </row>
    <row r="491" spans="1:7" ht="16.5" customHeight="1" x14ac:dyDescent="0.45">
      <c r="A491" s="13" t="s">
        <v>70</v>
      </c>
      <c r="B491" s="46" t="s">
        <v>28</v>
      </c>
      <c r="C491" s="14">
        <v>3982</v>
      </c>
      <c r="D491" s="14">
        <v>1788702.61</v>
      </c>
      <c r="E491" s="15">
        <v>903384.18</v>
      </c>
      <c r="F491" s="42">
        <f t="shared" si="7"/>
        <v>676.06398543445505</v>
      </c>
      <c r="G491" s="34"/>
    </row>
    <row r="492" spans="1:7" ht="16.5" customHeight="1" x14ac:dyDescent="0.45">
      <c r="A492" s="13" t="s">
        <v>68</v>
      </c>
      <c r="B492" s="46" t="s">
        <v>24</v>
      </c>
      <c r="C492" s="14">
        <v>27311</v>
      </c>
      <c r="D492" s="14">
        <v>18297547.050000001</v>
      </c>
      <c r="E492" s="15">
        <v>89689.33</v>
      </c>
      <c r="F492" s="42">
        <f t="shared" si="7"/>
        <v>673.25386767236637</v>
      </c>
      <c r="G492" s="34"/>
    </row>
    <row r="493" spans="1:7" ht="16.5" customHeight="1" x14ac:dyDescent="0.45">
      <c r="A493" s="13" t="s">
        <v>410</v>
      </c>
      <c r="B493" s="46" t="s">
        <v>40</v>
      </c>
      <c r="C493" s="14">
        <v>2739</v>
      </c>
      <c r="D493" s="14">
        <v>1577968.73</v>
      </c>
      <c r="E493" s="15">
        <v>258750.51</v>
      </c>
      <c r="F493" s="42">
        <f t="shared" si="7"/>
        <v>670.58022635998543</v>
      </c>
      <c r="G493" s="34"/>
    </row>
    <row r="494" spans="1:7" ht="16.5" customHeight="1" x14ac:dyDescent="0.45">
      <c r="A494" s="13" t="s">
        <v>355</v>
      </c>
      <c r="B494" s="46" t="s">
        <v>25</v>
      </c>
      <c r="C494" s="14">
        <v>9277</v>
      </c>
      <c r="D494" s="14">
        <v>4890021.7300000004</v>
      </c>
      <c r="E494" s="15">
        <v>1327238.49</v>
      </c>
      <c r="F494" s="42">
        <f t="shared" si="7"/>
        <v>670.18003880564845</v>
      </c>
      <c r="G494" s="34"/>
    </row>
    <row r="495" spans="1:7" ht="16.5" customHeight="1" x14ac:dyDescent="0.45">
      <c r="A495" s="13" t="s">
        <v>544</v>
      </c>
      <c r="B495" s="46" t="s">
        <v>25</v>
      </c>
      <c r="C495" s="14">
        <v>24238</v>
      </c>
      <c r="D495" s="14">
        <v>12147921.02</v>
      </c>
      <c r="E495" s="15">
        <v>4036375.53</v>
      </c>
      <c r="F495" s="42">
        <f t="shared" si="7"/>
        <v>667.72409233435098</v>
      </c>
      <c r="G495" s="34"/>
    </row>
    <row r="496" spans="1:7" ht="16.5" customHeight="1" x14ac:dyDescent="0.45">
      <c r="A496" s="13" t="s">
        <v>248</v>
      </c>
      <c r="B496" s="46" t="s">
        <v>34</v>
      </c>
      <c r="C496" s="14">
        <v>5218</v>
      </c>
      <c r="D496" s="14">
        <v>3216843.28</v>
      </c>
      <c r="E496" s="15">
        <v>243468.09</v>
      </c>
      <c r="F496" s="42">
        <f t="shared" si="7"/>
        <v>663.14897853583739</v>
      </c>
      <c r="G496" s="34"/>
    </row>
    <row r="497" spans="1:7" ht="16.5" customHeight="1" x14ac:dyDescent="0.45">
      <c r="A497" s="13" t="s">
        <v>350</v>
      </c>
      <c r="B497" s="46" t="s">
        <v>24</v>
      </c>
      <c r="C497" s="14">
        <v>9536</v>
      </c>
      <c r="D497" s="14">
        <v>5850610.8799999999</v>
      </c>
      <c r="E497" s="15">
        <v>470764.07</v>
      </c>
      <c r="F497" s="42">
        <f t="shared" si="7"/>
        <v>662.89586304530201</v>
      </c>
      <c r="G497" s="34"/>
    </row>
    <row r="498" spans="1:7" ht="16.5" customHeight="1" x14ac:dyDescent="0.45">
      <c r="A498" s="13" t="s">
        <v>633</v>
      </c>
      <c r="B498" s="46" t="s">
        <v>25</v>
      </c>
      <c r="C498" s="14">
        <v>52173</v>
      </c>
      <c r="D498" s="14">
        <v>29361776.760000002</v>
      </c>
      <c r="E498" s="15">
        <v>5116945.3</v>
      </c>
      <c r="F498" s="42">
        <f t="shared" si="7"/>
        <v>660.85373775707751</v>
      </c>
      <c r="G498" s="34"/>
    </row>
    <row r="499" spans="1:7" ht="16.5" customHeight="1" x14ac:dyDescent="0.45">
      <c r="A499" s="13" t="s">
        <v>393</v>
      </c>
      <c r="B499" s="46" t="s">
        <v>18</v>
      </c>
      <c r="C499" s="14">
        <v>11906</v>
      </c>
      <c r="D499" s="14">
        <v>7123858.3499999996</v>
      </c>
      <c r="E499" s="15">
        <v>724892.6</v>
      </c>
      <c r="F499" s="42">
        <f t="shared" si="7"/>
        <v>659.22652024189483</v>
      </c>
      <c r="G499" s="34"/>
    </row>
    <row r="500" spans="1:7" ht="16.5" customHeight="1" x14ac:dyDescent="0.45">
      <c r="A500" s="13" t="s">
        <v>576</v>
      </c>
      <c r="B500" s="46" t="s">
        <v>25</v>
      </c>
      <c r="C500" s="14">
        <v>11251</v>
      </c>
      <c r="D500" s="14">
        <v>6602533.7000000002</v>
      </c>
      <c r="E500" s="15">
        <v>806353.3</v>
      </c>
      <c r="F500" s="42">
        <f t="shared" si="7"/>
        <v>658.50919918229488</v>
      </c>
      <c r="G500" s="34"/>
    </row>
    <row r="501" spans="1:7" ht="16.5" customHeight="1" x14ac:dyDescent="0.45">
      <c r="A501" s="13" t="s">
        <v>80</v>
      </c>
      <c r="B501" s="46" t="s">
        <v>34</v>
      </c>
      <c r="C501" s="14">
        <v>5376</v>
      </c>
      <c r="D501" s="14">
        <v>2802679.51</v>
      </c>
      <c r="E501" s="15">
        <v>731897.82</v>
      </c>
      <c r="F501" s="42">
        <f t="shared" si="7"/>
        <v>657.47346168154752</v>
      </c>
      <c r="G501" s="34"/>
    </row>
    <row r="502" spans="1:7" ht="16.5" customHeight="1" x14ac:dyDescent="0.45">
      <c r="A502" s="13" t="s">
        <v>298</v>
      </c>
      <c r="B502" s="46" t="s">
        <v>21</v>
      </c>
      <c r="C502" s="14">
        <v>43086</v>
      </c>
      <c r="D502" s="14">
        <v>25880272.690000001</v>
      </c>
      <c r="E502" s="15">
        <v>2361400.7200000002</v>
      </c>
      <c r="F502" s="42">
        <f t="shared" si="7"/>
        <v>655.47215824165619</v>
      </c>
      <c r="G502" s="34"/>
    </row>
    <row r="503" spans="1:7" ht="16.5" customHeight="1" x14ac:dyDescent="0.45">
      <c r="A503" s="13" t="s">
        <v>361</v>
      </c>
      <c r="B503" s="46" t="s">
        <v>28</v>
      </c>
      <c r="C503" s="14">
        <v>3412</v>
      </c>
      <c r="D503" s="14">
        <v>1621223.4</v>
      </c>
      <c r="E503" s="15">
        <v>608728.72</v>
      </c>
      <c r="F503" s="42">
        <f t="shared" si="7"/>
        <v>653.56158264947248</v>
      </c>
      <c r="G503" s="34"/>
    </row>
    <row r="504" spans="1:7" ht="16.5" customHeight="1" x14ac:dyDescent="0.45">
      <c r="A504" s="13" t="s">
        <v>66</v>
      </c>
      <c r="B504" s="46" t="s">
        <v>29</v>
      </c>
      <c r="C504" s="14">
        <v>4132</v>
      </c>
      <c r="D504" s="14">
        <v>2132976.71</v>
      </c>
      <c r="E504" s="15">
        <v>565999.26</v>
      </c>
      <c r="F504" s="42">
        <f t="shared" si="7"/>
        <v>653.18876331074534</v>
      </c>
      <c r="G504" s="34"/>
    </row>
    <row r="505" spans="1:7" ht="16.5" customHeight="1" x14ac:dyDescent="0.45">
      <c r="A505" s="13" t="s">
        <v>142</v>
      </c>
      <c r="B505" s="46" t="s">
        <v>25</v>
      </c>
      <c r="C505" s="14">
        <v>10728</v>
      </c>
      <c r="D505" s="14">
        <v>6482236.7000000002</v>
      </c>
      <c r="E505" s="15">
        <v>506984.16</v>
      </c>
      <c r="F505" s="42">
        <f t="shared" si="7"/>
        <v>651.49336875466076</v>
      </c>
      <c r="G505" s="34"/>
    </row>
    <row r="506" spans="1:7" ht="16.5" customHeight="1" x14ac:dyDescent="0.45">
      <c r="A506" s="13" t="s">
        <v>478</v>
      </c>
      <c r="B506" s="46" t="s">
        <v>34</v>
      </c>
      <c r="C506" s="14">
        <v>4190</v>
      </c>
      <c r="D506" s="14">
        <v>1644429.49</v>
      </c>
      <c r="E506" s="15">
        <v>1059093.3899999999</v>
      </c>
      <c r="F506" s="42">
        <f t="shared" si="7"/>
        <v>645.23219093078751</v>
      </c>
      <c r="G506" s="34"/>
    </row>
    <row r="507" spans="1:7" ht="16.5" customHeight="1" x14ac:dyDescent="0.45">
      <c r="A507" s="13" t="s">
        <v>90</v>
      </c>
      <c r="B507" s="46" t="s">
        <v>34</v>
      </c>
      <c r="C507" s="14">
        <v>2563</v>
      </c>
      <c r="D507" s="14">
        <v>1181742.22</v>
      </c>
      <c r="E507" s="15">
        <v>467870.97</v>
      </c>
      <c r="F507" s="42">
        <f t="shared" si="7"/>
        <v>643.62590323839254</v>
      </c>
      <c r="G507" s="34"/>
    </row>
    <row r="508" spans="1:7" ht="16.5" customHeight="1" x14ac:dyDescent="0.45">
      <c r="A508" s="13" t="s">
        <v>395</v>
      </c>
      <c r="B508" s="46" t="s">
        <v>18</v>
      </c>
      <c r="C508" s="14">
        <v>1533</v>
      </c>
      <c r="D508" s="14">
        <v>934865.7</v>
      </c>
      <c r="E508" s="15">
        <v>50522.83</v>
      </c>
      <c r="F508" s="42">
        <f t="shared" si="7"/>
        <v>642.78442922374427</v>
      </c>
      <c r="G508" s="34"/>
    </row>
    <row r="509" spans="1:7" ht="16.5" customHeight="1" x14ac:dyDescent="0.45">
      <c r="A509" s="13" t="s">
        <v>632</v>
      </c>
      <c r="B509" s="46" t="s">
        <v>25</v>
      </c>
      <c r="C509" s="14">
        <v>9394</v>
      </c>
      <c r="D509" s="14">
        <v>4719393.91</v>
      </c>
      <c r="E509" s="15">
        <v>1316297.03</v>
      </c>
      <c r="F509" s="42">
        <f t="shared" si="7"/>
        <v>642.50489035554608</v>
      </c>
      <c r="G509" s="34"/>
    </row>
    <row r="510" spans="1:7" ht="16.5" customHeight="1" x14ac:dyDescent="0.45">
      <c r="A510" s="13" t="s">
        <v>317</v>
      </c>
      <c r="B510" s="46" t="s">
        <v>24</v>
      </c>
      <c r="C510" s="14">
        <v>8608</v>
      </c>
      <c r="D510" s="14">
        <v>5282941.0599999996</v>
      </c>
      <c r="E510" s="15">
        <v>238820.15</v>
      </c>
      <c r="F510" s="42">
        <f t="shared" si="7"/>
        <v>641.46854205390332</v>
      </c>
      <c r="G510" s="34"/>
    </row>
    <row r="511" spans="1:7" ht="16.5" customHeight="1" x14ac:dyDescent="0.45">
      <c r="A511" s="13" t="s">
        <v>373</v>
      </c>
      <c r="B511" s="46" t="s">
        <v>24</v>
      </c>
      <c r="C511" s="14">
        <v>1638</v>
      </c>
      <c r="D511" s="14">
        <v>956410.26</v>
      </c>
      <c r="E511" s="15">
        <v>89444.19</v>
      </c>
      <c r="F511" s="42">
        <f t="shared" si="7"/>
        <v>638.49478021978018</v>
      </c>
      <c r="G511" s="34"/>
    </row>
    <row r="512" spans="1:7" ht="16.5" customHeight="1" x14ac:dyDescent="0.45">
      <c r="A512" s="13" t="s">
        <v>558</v>
      </c>
      <c r="B512" s="46" t="s">
        <v>25</v>
      </c>
      <c r="C512" s="14">
        <v>25488</v>
      </c>
      <c r="D512" s="14">
        <v>13407043.93</v>
      </c>
      <c r="E512" s="15">
        <v>2857961.84</v>
      </c>
      <c r="F512" s="42">
        <f t="shared" si="7"/>
        <v>638.14366643126175</v>
      </c>
      <c r="G512" s="34"/>
    </row>
    <row r="513" spans="1:7" ht="16.5" customHeight="1" x14ac:dyDescent="0.45">
      <c r="A513" s="13" t="s">
        <v>600</v>
      </c>
      <c r="B513" s="46" t="s">
        <v>24</v>
      </c>
      <c r="C513" s="14">
        <v>3826</v>
      </c>
      <c r="D513" s="14">
        <v>2154354.64</v>
      </c>
      <c r="E513" s="15">
        <v>286535.73</v>
      </c>
      <c r="F513" s="42">
        <f t="shared" si="7"/>
        <v>637.97448248823844</v>
      </c>
      <c r="G513" s="34"/>
    </row>
    <row r="514" spans="1:7" ht="16.5" customHeight="1" x14ac:dyDescent="0.45">
      <c r="A514" s="13" t="s">
        <v>475</v>
      </c>
      <c r="B514" s="46" t="s">
        <v>18</v>
      </c>
      <c r="C514" s="14">
        <v>6271</v>
      </c>
      <c r="D514" s="14">
        <v>2540305.12</v>
      </c>
      <c r="E514" s="15">
        <v>1456099.58</v>
      </c>
      <c r="F514" s="42">
        <f t="shared" si="7"/>
        <v>637.28347950885029</v>
      </c>
      <c r="G514" s="34"/>
    </row>
    <row r="515" spans="1:7" ht="16.5" customHeight="1" x14ac:dyDescent="0.45">
      <c r="A515" s="13" t="s">
        <v>215</v>
      </c>
      <c r="B515" s="46" t="s">
        <v>40</v>
      </c>
      <c r="C515" s="14">
        <v>3777</v>
      </c>
      <c r="D515" s="14">
        <v>2157986.66</v>
      </c>
      <c r="E515" s="15">
        <v>244961.67</v>
      </c>
      <c r="F515" s="42">
        <f t="shared" si="7"/>
        <v>636.20554143500135</v>
      </c>
      <c r="G515" s="34"/>
    </row>
    <row r="516" spans="1:7" ht="16.5" customHeight="1" x14ac:dyDescent="0.45">
      <c r="A516" s="13" t="s">
        <v>99</v>
      </c>
      <c r="B516" s="46" t="s">
        <v>34</v>
      </c>
      <c r="C516" s="14">
        <v>2947</v>
      </c>
      <c r="D516" s="14">
        <v>1427707.83</v>
      </c>
      <c r="E516" s="15">
        <v>443251.15</v>
      </c>
      <c r="F516" s="42">
        <f t="shared" si="7"/>
        <v>634.86901255514078</v>
      </c>
      <c r="G516" s="34"/>
    </row>
    <row r="517" spans="1:7" ht="16.5" customHeight="1" x14ac:dyDescent="0.45">
      <c r="A517" s="13" t="s">
        <v>228</v>
      </c>
      <c r="B517" s="46" t="s">
        <v>18</v>
      </c>
      <c r="C517" s="14">
        <v>3067</v>
      </c>
      <c r="D517" s="14">
        <v>1475951.86</v>
      </c>
      <c r="E517" s="15">
        <v>464556.19</v>
      </c>
      <c r="F517" s="42">
        <f t="shared" si="7"/>
        <v>632.70559178350186</v>
      </c>
      <c r="G517" s="34"/>
    </row>
    <row r="518" spans="1:7" ht="16.5" customHeight="1" x14ac:dyDescent="0.45">
      <c r="A518" s="13" t="s">
        <v>22</v>
      </c>
      <c r="B518" s="46" t="s">
        <v>18</v>
      </c>
      <c r="C518" s="14">
        <v>25515</v>
      </c>
      <c r="D518" s="14">
        <v>15065837.25</v>
      </c>
      <c r="E518" s="15">
        <v>1056152.1100000001</v>
      </c>
      <c r="F518" s="42">
        <f t="shared" si="7"/>
        <v>631.86319263178518</v>
      </c>
      <c r="G518" s="34"/>
    </row>
    <row r="519" spans="1:7" ht="16.5" customHeight="1" x14ac:dyDescent="0.45">
      <c r="A519" s="13" t="s">
        <v>369</v>
      </c>
      <c r="B519" s="46" t="s">
        <v>21</v>
      </c>
      <c r="C519" s="14">
        <v>10289</v>
      </c>
      <c r="D519" s="14">
        <v>5959072.1699999999</v>
      </c>
      <c r="E519" s="15">
        <v>527069.14</v>
      </c>
      <c r="F519" s="42">
        <f t="shared" si="7"/>
        <v>630.39569540285743</v>
      </c>
      <c r="G519" s="34"/>
    </row>
    <row r="520" spans="1:7" ht="16.5" customHeight="1" x14ac:dyDescent="0.45">
      <c r="A520" s="13" t="s">
        <v>524</v>
      </c>
      <c r="B520" s="46" t="s">
        <v>40</v>
      </c>
      <c r="C520" s="14">
        <v>7228</v>
      </c>
      <c r="D520" s="14">
        <v>3716650.41</v>
      </c>
      <c r="E520" s="15">
        <v>829798.7</v>
      </c>
      <c r="F520" s="42">
        <f t="shared" si="7"/>
        <v>629.00513420033212</v>
      </c>
      <c r="G520" s="34"/>
    </row>
    <row r="521" spans="1:7" ht="16.5" customHeight="1" x14ac:dyDescent="0.45">
      <c r="A521" s="13" t="s">
        <v>343</v>
      </c>
      <c r="B521" s="46" t="s">
        <v>25</v>
      </c>
      <c r="C521" s="14">
        <v>9504</v>
      </c>
      <c r="D521" s="14">
        <v>5224376.55</v>
      </c>
      <c r="E521" s="15">
        <v>744993.2</v>
      </c>
      <c r="F521" s="42">
        <f t="shared" si="7"/>
        <v>628.09025147306397</v>
      </c>
      <c r="G521" s="34"/>
    </row>
    <row r="522" spans="1:7" ht="16.5" customHeight="1" x14ac:dyDescent="0.45">
      <c r="A522" s="13" t="s">
        <v>258</v>
      </c>
      <c r="B522" s="46" t="s">
        <v>34</v>
      </c>
      <c r="C522" s="14">
        <v>5522</v>
      </c>
      <c r="D522" s="14">
        <v>2989519.19</v>
      </c>
      <c r="E522" s="15">
        <v>474108.85</v>
      </c>
      <c r="F522" s="42">
        <f t="shared" ref="F522:F585" si="8">(D522+E522)/C522</f>
        <v>627.24158638174572</v>
      </c>
      <c r="G522" s="34"/>
    </row>
    <row r="523" spans="1:7" ht="16.5" customHeight="1" x14ac:dyDescent="0.45">
      <c r="A523" s="13" t="s">
        <v>207</v>
      </c>
      <c r="B523" s="46" t="s">
        <v>24</v>
      </c>
      <c r="C523" s="14">
        <v>7209</v>
      </c>
      <c r="D523" s="14">
        <v>4420344.0199999996</v>
      </c>
      <c r="E523" s="15">
        <v>95851.59</v>
      </c>
      <c r="F523" s="42">
        <f t="shared" si="8"/>
        <v>626.46630739353577</v>
      </c>
      <c r="G523" s="34"/>
    </row>
    <row r="524" spans="1:7" ht="16.5" customHeight="1" x14ac:dyDescent="0.45">
      <c r="A524" s="13" t="s">
        <v>368</v>
      </c>
      <c r="B524" s="46" t="s">
        <v>24</v>
      </c>
      <c r="C524" s="14">
        <v>11674</v>
      </c>
      <c r="D524" s="14">
        <v>6667890.25</v>
      </c>
      <c r="E524" s="15">
        <v>644782.6</v>
      </c>
      <c r="F524" s="42">
        <f t="shared" si="8"/>
        <v>626.40678859002912</v>
      </c>
      <c r="G524" s="34"/>
    </row>
    <row r="525" spans="1:7" ht="16.5" customHeight="1" x14ac:dyDescent="0.45">
      <c r="A525" s="13" t="s">
        <v>171</v>
      </c>
      <c r="B525" s="46" t="s">
        <v>34</v>
      </c>
      <c r="C525" s="14">
        <v>7012</v>
      </c>
      <c r="D525" s="14">
        <v>3840651.14</v>
      </c>
      <c r="E525" s="15">
        <v>550672.9</v>
      </c>
      <c r="F525" s="42">
        <f t="shared" si="8"/>
        <v>626.25841985168279</v>
      </c>
      <c r="G525" s="34"/>
    </row>
    <row r="526" spans="1:7" ht="16.5" customHeight="1" x14ac:dyDescent="0.45">
      <c r="A526" s="13" t="s">
        <v>57</v>
      </c>
      <c r="B526" s="46" t="s">
        <v>29</v>
      </c>
      <c r="C526" s="14">
        <v>27647</v>
      </c>
      <c r="D526" s="14">
        <v>16335965.609999999</v>
      </c>
      <c r="E526" s="15">
        <v>972266.78</v>
      </c>
      <c r="F526" s="42">
        <f t="shared" si="8"/>
        <v>626.0437801569791</v>
      </c>
      <c r="G526" s="34"/>
    </row>
    <row r="527" spans="1:7" ht="16.5" customHeight="1" x14ac:dyDescent="0.45">
      <c r="A527" s="13" t="s">
        <v>46</v>
      </c>
      <c r="B527" s="46" t="s">
        <v>34</v>
      </c>
      <c r="C527" s="14">
        <v>10243</v>
      </c>
      <c r="D527" s="14">
        <v>5064045.84</v>
      </c>
      <c r="E527" s="15">
        <v>1325688.8400000001</v>
      </c>
      <c r="F527" s="42">
        <f t="shared" si="8"/>
        <v>623.81476911061213</v>
      </c>
      <c r="G527" s="34"/>
    </row>
    <row r="528" spans="1:7" ht="16.5" customHeight="1" x14ac:dyDescent="0.45">
      <c r="A528" s="13" t="s">
        <v>39</v>
      </c>
      <c r="B528" s="46" t="s">
        <v>25</v>
      </c>
      <c r="C528" s="14">
        <v>76922</v>
      </c>
      <c r="D528" s="14">
        <v>34307082.689999998</v>
      </c>
      <c r="E528" s="15">
        <v>13597423.550000001</v>
      </c>
      <c r="F528" s="42">
        <f t="shared" si="8"/>
        <v>622.767299862198</v>
      </c>
      <c r="G528" s="34"/>
    </row>
    <row r="529" spans="1:7" ht="16.5" customHeight="1" x14ac:dyDescent="0.45">
      <c r="A529" s="13" t="s">
        <v>387</v>
      </c>
      <c r="B529" s="46" t="s">
        <v>21</v>
      </c>
      <c r="C529" s="14">
        <v>29844</v>
      </c>
      <c r="D529" s="14">
        <v>18291810.129999999</v>
      </c>
      <c r="E529" s="15">
        <v>207700.59</v>
      </c>
      <c r="F529" s="42">
        <f t="shared" si="8"/>
        <v>619.87370057633018</v>
      </c>
      <c r="G529" s="34"/>
    </row>
    <row r="530" spans="1:7" ht="16.5" customHeight="1" x14ac:dyDescent="0.45">
      <c r="A530" s="13" t="s">
        <v>412</v>
      </c>
      <c r="B530" s="46" t="s">
        <v>40</v>
      </c>
      <c r="C530" s="14">
        <v>34190</v>
      </c>
      <c r="D530" s="14">
        <v>18426216.02</v>
      </c>
      <c r="E530" s="15">
        <v>2740000</v>
      </c>
      <c r="F530" s="42">
        <f t="shared" si="8"/>
        <v>619.07622170225216</v>
      </c>
      <c r="G530" s="34"/>
    </row>
    <row r="531" spans="1:7" ht="16.5" customHeight="1" x14ac:dyDescent="0.45">
      <c r="A531" s="13" t="s">
        <v>511</v>
      </c>
      <c r="B531" s="46" t="s">
        <v>28</v>
      </c>
      <c r="C531" s="14">
        <v>2963</v>
      </c>
      <c r="D531" s="14">
        <v>1674366.34</v>
      </c>
      <c r="E531" s="15">
        <v>159694.54999999999</v>
      </c>
      <c r="F531" s="42">
        <f t="shared" si="8"/>
        <v>618.98781302733721</v>
      </c>
      <c r="G531" s="34"/>
    </row>
    <row r="532" spans="1:7" ht="16.5" customHeight="1" x14ac:dyDescent="0.45">
      <c r="A532" s="13" t="s">
        <v>367</v>
      </c>
      <c r="B532" s="46" t="s">
        <v>34</v>
      </c>
      <c r="C532" s="14">
        <v>2827</v>
      </c>
      <c r="D532" s="14">
        <v>1465496.52</v>
      </c>
      <c r="E532" s="15">
        <v>282651.71000000002</v>
      </c>
      <c r="F532" s="42">
        <f t="shared" si="8"/>
        <v>618.37574460558892</v>
      </c>
      <c r="G532" s="34"/>
    </row>
    <row r="533" spans="1:7" ht="16.5" customHeight="1" x14ac:dyDescent="0.45">
      <c r="A533" s="13" t="s">
        <v>521</v>
      </c>
      <c r="B533" s="46" t="s">
        <v>24</v>
      </c>
      <c r="C533" s="14">
        <v>20455</v>
      </c>
      <c r="D533" s="14">
        <v>12126410.779999999</v>
      </c>
      <c r="E533" s="15">
        <v>507209.38</v>
      </c>
      <c r="F533" s="42">
        <f t="shared" si="8"/>
        <v>617.62992715717428</v>
      </c>
      <c r="G533" s="34"/>
    </row>
    <row r="534" spans="1:7" ht="16.5" customHeight="1" x14ac:dyDescent="0.45">
      <c r="A534" s="13" t="s">
        <v>236</v>
      </c>
      <c r="B534" s="46" t="s">
        <v>25</v>
      </c>
      <c r="C534" s="14">
        <v>10473</v>
      </c>
      <c r="D534" s="14">
        <v>5162895.08</v>
      </c>
      <c r="E534" s="15">
        <v>1247152.53</v>
      </c>
      <c r="F534" s="42">
        <f t="shared" si="8"/>
        <v>612.05457939463383</v>
      </c>
      <c r="G534" s="34"/>
    </row>
    <row r="535" spans="1:7" ht="16.5" customHeight="1" x14ac:dyDescent="0.45">
      <c r="A535" s="13" t="s">
        <v>36</v>
      </c>
      <c r="B535" s="46" t="s">
        <v>24</v>
      </c>
      <c r="C535" s="14">
        <v>19587</v>
      </c>
      <c r="D535" s="14">
        <v>11433889.449999999</v>
      </c>
      <c r="E535" s="15">
        <v>445023.57</v>
      </c>
      <c r="F535" s="42">
        <f t="shared" si="8"/>
        <v>606.46924082299483</v>
      </c>
      <c r="G535" s="34"/>
    </row>
    <row r="536" spans="1:7" ht="16.5" customHeight="1" x14ac:dyDescent="0.45">
      <c r="A536" s="13" t="s">
        <v>378</v>
      </c>
      <c r="B536" s="46" t="s">
        <v>34</v>
      </c>
      <c r="C536" s="14">
        <v>4550</v>
      </c>
      <c r="D536" s="14">
        <v>2339758.5</v>
      </c>
      <c r="E536" s="15">
        <v>408217.65</v>
      </c>
      <c r="F536" s="42">
        <f t="shared" si="8"/>
        <v>603.9508021978022</v>
      </c>
      <c r="G536" s="34"/>
    </row>
    <row r="537" spans="1:7" ht="16.5" customHeight="1" x14ac:dyDescent="0.45">
      <c r="A537" s="13" t="s">
        <v>337</v>
      </c>
      <c r="B537" s="46" t="s">
        <v>18</v>
      </c>
      <c r="C537" s="14">
        <v>33076</v>
      </c>
      <c r="D537" s="14">
        <v>18197181.149999999</v>
      </c>
      <c r="E537" s="15">
        <v>1660252.68</v>
      </c>
      <c r="F537" s="42">
        <f t="shared" si="8"/>
        <v>600.35777693796103</v>
      </c>
      <c r="G537" s="34"/>
    </row>
    <row r="538" spans="1:7" ht="16.5" customHeight="1" x14ac:dyDescent="0.45">
      <c r="A538" s="13" t="s">
        <v>419</v>
      </c>
      <c r="B538" s="46" t="s">
        <v>24</v>
      </c>
      <c r="C538" s="14">
        <v>15269</v>
      </c>
      <c r="D538" s="14">
        <v>8278970.1399999997</v>
      </c>
      <c r="E538" s="15">
        <v>880224.11</v>
      </c>
      <c r="F538" s="42">
        <f t="shared" si="8"/>
        <v>599.8555406378938</v>
      </c>
      <c r="G538" s="34"/>
    </row>
    <row r="539" spans="1:7" ht="16.5" customHeight="1" x14ac:dyDescent="0.45">
      <c r="A539" s="13" t="s">
        <v>59</v>
      </c>
      <c r="B539" s="46" t="s">
        <v>28</v>
      </c>
      <c r="C539" s="14">
        <v>22489</v>
      </c>
      <c r="D539" s="14">
        <v>13277233.18</v>
      </c>
      <c r="E539" s="15">
        <v>200799.02</v>
      </c>
      <c r="F539" s="42">
        <f t="shared" si="8"/>
        <v>599.31665258570854</v>
      </c>
      <c r="G539" s="34"/>
    </row>
    <row r="540" spans="1:7" ht="16.5" customHeight="1" x14ac:dyDescent="0.45">
      <c r="A540" s="13" t="s">
        <v>474</v>
      </c>
      <c r="B540" s="46" t="s">
        <v>18</v>
      </c>
      <c r="C540" s="14">
        <v>19488</v>
      </c>
      <c r="D540" s="14">
        <v>9072836.6300000008</v>
      </c>
      <c r="E540" s="15">
        <v>2599939.7000000002</v>
      </c>
      <c r="F540" s="42">
        <f t="shared" si="8"/>
        <v>598.97251282840728</v>
      </c>
      <c r="G540" s="34"/>
    </row>
    <row r="541" spans="1:7" ht="16.5" customHeight="1" x14ac:dyDescent="0.45">
      <c r="A541" s="13" t="s">
        <v>261</v>
      </c>
      <c r="B541" s="46" t="s">
        <v>18</v>
      </c>
      <c r="C541" s="14">
        <v>20609</v>
      </c>
      <c r="D541" s="14">
        <v>12048764.85</v>
      </c>
      <c r="E541" s="15">
        <v>290520.83</v>
      </c>
      <c r="F541" s="42">
        <f t="shared" si="8"/>
        <v>598.73286816439418</v>
      </c>
      <c r="G541" s="34"/>
    </row>
    <row r="542" spans="1:7" ht="16.5" customHeight="1" x14ac:dyDescent="0.45">
      <c r="A542" s="13" t="s">
        <v>605</v>
      </c>
      <c r="B542" s="46" t="s">
        <v>24</v>
      </c>
      <c r="C542" s="14">
        <v>22310</v>
      </c>
      <c r="D542" s="14">
        <v>11845444.9</v>
      </c>
      <c r="E542" s="15">
        <v>1484743.9</v>
      </c>
      <c r="F542" s="42">
        <f t="shared" si="8"/>
        <v>597.49837740923351</v>
      </c>
      <c r="G542" s="34"/>
    </row>
    <row r="543" spans="1:7" ht="16.5" customHeight="1" x14ac:dyDescent="0.45">
      <c r="A543" s="13" t="s">
        <v>434</v>
      </c>
      <c r="B543" s="46" t="s">
        <v>18</v>
      </c>
      <c r="C543" s="14">
        <v>2525</v>
      </c>
      <c r="D543" s="14">
        <v>1439621.46</v>
      </c>
      <c r="E543" s="15">
        <v>65897.97</v>
      </c>
      <c r="F543" s="42">
        <f t="shared" si="8"/>
        <v>596.24531881188113</v>
      </c>
      <c r="G543" s="34"/>
    </row>
    <row r="544" spans="1:7" ht="16.5" customHeight="1" x14ac:dyDescent="0.45">
      <c r="A544" s="13" t="s">
        <v>390</v>
      </c>
      <c r="B544" s="46" t="s">
        <v>40</v>
      </c>
      <c r="C544" s="14">
        <v>42151</v>
      </c>
      <c r="D544" s="14">
        <v>22300179.699999999</v>
      </c>
      <c r="E544" s="15">
        <v>2637177.41</v>
      </c>
      <c r="F544" s="42">
        <f t="shared" si="8"/>
        <v>591.61958458874051</v>
      </c>
      <c r="G544" s="34"/>
    </row>
    <row r="545" spans="1:7" ht="16.5" customHeight="1" x14ac:dyDescent="0.45">
      <c r="A545" s="13" t="s">
        <v>473</v>
      </c>
      <c r="B545" s="46" t="s">
        <v>18</v>
      </c>
      <c r="C545" s="14">
        <v>6613</v>
      </c>
      <c r="D545" s="14">
        <v>3770751.6</v>
      </c>
      <c r="E545" s="15">
        <v>140350</v>
      </c>
      <c r="F545" s="42">
        <f t="shared" si="8"/>
        <v>591.42622107969157</v>
      </c>
      <c r="G545" s="34"/>
    </row>
    <row r="546" spans="1:7" ht="16.5" customHeight="1" x14ac:dyDescent="0.45">
      <c r="A546" s="13" t="s">
        <v>165</v>
      </c>
      <c r="B546" s="46" t="s">
        <v>25</v>
      </c>
      <c r="C546" s="14">
        <v>17153</v>
      </c>
      <c r="D546" s="14">
        <v>8789892.5600000005</v>
      </c>
      <c r="E546" s="15">
        <v>1348941.05</v>
      </c>
      <c r="F546" s="42">
        <f t="shared" si="8"/>
        <v>591.08223692648528</v>
      </c>
      <c r="G546" s="34"/>
    </row>
    <row r="547" spans="1:7" ht="16.5" customHeight="1" x14ac:dyDescent="0.45">
      <c r="A547" s="13" t="s">
        <v>6</v>
      </c>
      <c r="B547" s="46" t="s">
        <v>34</v>
      </c>
      <c r="C547" s="14">
        <v>112074</v>
      </c>
      <c r="D547" s="14">
        <v>62688006.770000003</v>
      </c>
      <c r="E547" s="15">
        <v>3439856.05</v>
      </c>
      <c r="F547" s="42">
        <f t="shared" si="8"/>
        <v>590.03750040152045</v>
      </c>
      <c r="G547" s="34"/>
    </row>
    <row r="548" spans="1:7" ht="16.5" customHeight="1" x14ac:dyDescent="0.45">
      <c r="A548" s="13" t="s">
        <v>522</v>
      </c>
      <c r="B548" s="46" t="s">
        <v>40</v>
      </c>
      <c r="C548" s="14">
        <v>22709</v>
      </c>
      <c r="D548" s="14">
        <v>13365537.99</v>
      </c>
      <c r="E548" s="15">
        <v>0</v>
      </c>
      <c r="F548" s="42">
        <f t="shared" si="8"/>
        <v>588.55687128451279</v>
      </c>
      <c r="G548" s="34"/>
    </row>
    <row r="549" spans="1:7" ht="16.5" customHeight="1" x14ac:dyDescent="0.45">
      <c r="A549" s="13" t="s">
        <v>437</v>
      </c>
      <c r="B549" s="46" t="s">
        <v>18</v>
      </c>
      <c r="C549" s="14">
        <v>4097</v>
      </c>
      <c r="D549" s="14">
        <v>2167451.2999999998</v>
      </c>
      <c r="E549" s="15">
        <v>241378.05</v>
      </c>
      <c r="F549" s="42">
        <f t="shared" si="8"/>
        <v>587.94956065413703</v>
      </c>
      <c r="G549" s="34"/>
    </row>
    <row r="550" spans="1:7" ht="16.5" customHeight="1" x14ac:dyDescent="0.45">
      <c r="A550" s="13" t="s">
        <v>104</v>
      </c>
      <c r="B550" s="46" t="s">
        <v>29</v>
      </c>
      <c r="C550" s="14">
        <v>9077</v>
      </c>
      <c r="D550" s="14">
        <v>4771025</v>
      </c>
      <c r="E550" s="15">
        <v>548626.66</v>
      </c>
      <c r="F550" s="42">
        <f t="shared" si="8"/>
        <v>586.05835187837397</v>
      </c>
      <c r="G550" s="34"/>
    </row>
    <row r="551" spans="1:7" ht="16.5" customHeight="1" x14ac:dyDescent="0.45">
      <c r="A551" s="13" t="s">
        <v>312</v>
      </c>
      <c r="B551" s="46" t="s">
        <v>34</v>
      </c>
      <c r="C551" s="14">
        <v>10011</v>
      </c>
      <c r="D551" s="14">
        <v>5824991.25</v>
      </c>
      <c r="E551" s="15">
        <v>20930.45</v>
      </c>
      <c r="F551" s="42">
        <f t="shared" si="8"/>
        <v>583.94982519228847</v>
      </c>
      <c r="G551" s="34"/>
    </row>
    <row r="552" spans="1:7" ht="16.5" customHeight="1" x14ac:dyDescent="0.45">
      <c r="A552" s="13" t="s">
        <v>342</v>
      </c>
      <c r="B552" s="46" t="s">
        <v>29</v>
      </c>
      <c r="C552" s="14">
        <v>4682</v>
      </c>
      <c r="D552" s="14">
        <v>2460436.64</v>
      </c>
      <c r="E552" s="15">
        <v>273144.92</v>
      </c>
      <c r="F552" s="42">
        <f t="shared" si="8"/>
        <v>583.84911576249465</v>
      </c>
      <c r="G552" s="34"/>
    </row>
    <row r="553" spans="1:7" ht="16.5" customHeight="1" x14ac:dyDescent="0.45">
      <c r="A553" s="13" t="s">
        <v>344</v>
      </c>
      <c r="B553" s="46" t="s">
        <v>18</v>
      </c>
      <c r="C553" s="14">
        <v>6429</v>
      </c>
      <c r="D553" s="14">
        <v>3247372.52</v>
      </c>
      <c r="E553" s="15">
        <v>482328.43</v>
      </c>
      <c r="F553" s="42">
        <f t="shared" si="8"/>
        <v>580.13702753149789</v>
      </c>
      <c r="G553" s="34"/>
    </row>
    <row r="554" spans="1:7" ht="16.5" customHeight="1" x14ac:dyDescent="0.45">
      <c r="A554" s="13" t="s">
        <v>451</v>
      </c>
      <c r="B554" s="46" t="s">
        <v>34</v>
      </c>
      <c r="C554" s="14">
        <v>7113</v>
      </c>
      <c r="D554" s="14">
        <v>3659638.27</v>
      </c>
      <c r="E554" s="15">
        <v>452425.74</v>
      </c>
      <c r="F554" s="42">
        <f t="shared" si="8"/>
        <v>578.10544214817935</v>
      </c>
      <c r="G554" s="34"/>
    </row>
    <row r="555" spans="1:7" ht="16.5" customHeight="1" x14ac:dyDescent="0.45">
      <c r="A555" s="13" t="s">
        <v>557</v>
      </c>
      <c r="B555" s="46" t="s">
        <v>18</v>
      </c>
      <c r="C555" s="14">
        <v>962</v>
      </c>
      <c r="D555" s="14">
        <v>478054.79</v>
      </c>
      <c r="E555" s="15">
        <v>78017.38</v>
      </c>
      <c r="F555" s="42">
        <f t="shared" si="8"/>
        <v>578.03759875259868</v>
      </c>
      <c r="G555" s="34"/>
    </row>
    <row r="556" spans="1:7" ht="16.5" customHeight="1" x14ac:dyDescent="0.45">
      <c r="A556" s="13" t="s">
        <v>279</v>
      </c>
      <c r="B556" s="46" t="s">
        <v>40</v>
      </c>
      <c r="C556" s="14">
        <v>213688</v>
      </c>
      <c r="D556" s="14">
        <v>111163593.63</v>
      </c>
      <c r="E556" s="15">
        <v>12133335.58</v>
      </c>
      <c r="F556" s="42">
        <f t="shared" si="8"/>
        <v>576.99510131593718</v>
      </c>
      <c r="G556" s="34"/>
    </row>
    <row r="557" spans="1:7" ht="16.5" customHeight="1" x14ac:dyDescent="0.45">
      <c r="A557" s="13" t="s">
        <v>392</v>
      </c>
      <c r="B557" s="46" t="s">
        <v>24</v>
      </c>
      <c r="C557" s="14">
        <v>5628</v>
      </c>
      <c r="D557" s="14">
        <v>3093461.61</v>
      </c>
      <c r="E557" s="15">
        <v>148407.92000000001</v>
      </c>
      <c r="F557" s="42">
        <f t="shared" si="8"/>
        <v>576.02514747690122</v>
      </c>
      <c r="G557" s="34"/>
    </row>
    <row r="558" spans="1:7" ht="16.5" customHeight="1" x14ac:dyDescent="0.45">
      <c r="A558" s="13" t="s">
        <v>296</v>
      </c>
      <c r="B558" s="46" t="s">
        <v>18</v>
      </c>
      <c r="C558" s="14">
        <v>1428</v>
      </c>
      <c r="D558" s="14">
        <v>768807.87</v>
      </c>
      <c r="E558" s="15">
        <v>49241.25</v>
      </c>
      <c r="F558" s="42">
        <f t="shared" si="8"/>
        <v>572.86352941176472</v>
      </c>
      <c r="G558" s="34"/>
    </row>
    <row r="559" spans="1:7" ht="16.5" customHeight="1" x14ac:dyDescent="0.45">
      <c r="A559" s="13" t="s">
        <v>182</v>
      </c>
      <c r="B559" s="46" t="s">
        <v>29</v>
      </c>
      <c r="C559" s="14">
        <v>25809</v>
      </c>
      <c r="D559" s="14">
        <v>13742205.76</v>
      </c>
      <c r="E559" s="15">
        <v>1035376.46</v>
      </c>
      <c r="F559" s="42">
        <f t="shared" si="8"/>
        <v>572.57476926653487</v>
      </c>
      <c r="G559" s="34"/>
    </row>
    <row r="560" spans="1:7" ht="16.5" customHeight="1" x14ac:dyDescent="0.45">
      <c r="A560" s="13" t="s">
        <v>347</v>
      </c>
      <c r="B560" s="46" t="s">
        <v>18</v>
      </c>
      <c r="C560" s="14">
        <v>2199</v>
      </c>
      <c r="D560" s="14">
        <v>1094973.3799999999</v>
      </c>
      <c r="E560" s="15">
        <v>162783.32999999999</v>
      </c>
      <c r="F560" s="42">
        <f t="shared" si="8"/>
        <v>571.96758071850843</v>
      </c>
      <c r="G560" s="34"/>
    </row>
    <row r="561" spans="1:7" ht="16.5" customHeight="1" x14ac:dyDescent="0.45">
      <c r="A561" s="13" t="s">
        <v>529</v>
      </c>
      <c r="B561" s="46" t="s">
        <v>29</v>
      </c>
      <c r="C561" s="14">
        <v>8486</v>
      </c>
      <c r="D561" s="14">
        <v>4737605.18</v>
      </c>
      <c r="E561" s="15">
        <v>82511.320000000007</v>
      </c>
      <c r="F561" s="42">
        <f t="shared" si="8"/>
        <v>568.00807211878384</v>
      </c>
      <c r="G561" s="34"/>
    </row>
    <row r="562" spans="1:7" ht="16.5" customHeight="1" x14ac:dyDescent="0.45">
      <c r="A562" s="13" t="s">
        <v>55</v>
      </c>
      <c r="B562" s="46" t="s">
        <v>18</v>
      </c>
      <c r="C562" s="14">
        <v>3878</v>
      </c>
      <c r="D562" s="14">
        <v>2141066.52</v>
      </c>
      <c r="E562" s="15">
        <v>59748.800000000003</v>
      </c>
      <c r="F562" s="42">
        <f t="shared" si="8"/>
        <v>567.51297576070135</v>
      </c>
      <c r="G562" s="34"/>
    </row>
    <row r="563" spans="1:7" ht="16.5" customHeight="1" x14ac:dyDescent="0.45">
      <c r="A563" s="13" t="s">
        <v>401</v>
      </c>
      <c r="B563" s="46" t="s">
        <v>29</v>
      </c>
      <c r="C563" s="14">
        <v>33451</v>
      </c>
      <c r="D563" s="14">
        <v>16519324.039999999</v>
      </c>
      <c r="E563" s="15">
        <v>2451299.0299999998</v>
      </c>
      <c r="F563" s="42">
        <f t="shared" si="8"/>
        <v>567.1167699022451</v>
      </c>
      <c r="G563" s="34"/>
    </row>
    <row r="564" spans="1:7" ht="16.5" customHeight="1" x14ac:dyDescent="0.45">
      <c r="A564" s="13" t="s">
        <v>41</v>
      </c>
      <c r="B564" s="46" t="s">
        <v>25</v>
      </c>
      <c r="C564" s="14">
        <v>12250</v>
      </c>
      <c r="D564" s="14">
        <v>4080322.1</v>
      </c>
      <c r="E564" s="15">
        <v>2859752.71</v>
      </c>
      <c r="F564" s="42">
        <f t="shared" si="8"/>
        <v>566.53671918367354</v>
      </c>
      <c r="G564" s="34"/>
    </row>
    <row r="565" spans="1:7" ht="16.5" customHeight="1" x14ac:dyDescent="0.45">
      <c r="A565" s="13" t="s">
        <v>88</v>
      </c>
      <c r="B565" s="46" t="s">
        <v>34</v>
      </c>
      <c r="C565" s="14">
        <v>17264</v>
      </c>
      <c r="D565" s="14">
        <v>7706194.6900000004</v>
      </c>
      <c r="E565" s="15">
        <v>1993829.38</v>
      </c>
      <c r="F565" s="42">
        <f t="shared" si="8"/>
        <v>561.86423018999074</v>
      </c>
      <c r="G565" s="34"/>
    </row>
    <row r="566" spans="1:7" ht="16.5" customHeight="1" x14ac:dyDescent="0.45">
      <c r="A566" s="13" t="s">
        <v>414</v>
      </c>
      <c r="B566" s="46" t="s">
        <v>40</v>
      </c>
      <c r="C566" s="14">
        <v>69876</v>
      </c>
      <c r="D566" s="14">
        <v>38858963.43</v>
      </c>
      <c r="E566" s="15">
        <v>298177.08</v>
      </c>
      <c r="F566" s="42">
        <f t="shared" si="8"/>
        <v>560.38039541473461</v>
      </c>
      <c r="G566" s="34"/>
    </row>
    <row r="567" spans="1:7" ht="16.5" customHeight="1" x14ac:dyDescent="0.45">
      <c r="A567" s="13" t="s">
        <v>469</v>
      </c>
      <c r="B567" s="46" t="s">
        <v>28</v>
      </c>
      <c r="C567" s="14">
        <v>12611</v>
      </c>
      <c r="D567" s="14">
        <v>5401004</v>
      </c>
      <c r="E567" s="15">
        <v>1590139</v>
      </c>
      <c r="F567" s="42">
        <f t="shared" si="8"/>
        <v>554.3686464197923</v>
      </c>
      <c r="G567" s="34"/>
    </row>
    <row r="568" spans="1:7" ht="16.5" customHeight="1" x14ac:dyDescent="0.45">
      <c r="A568" s="13" t="s">
        <v>580</v>
      </c>
      <c r="B568" s="46" t="s">
        <v>18</v>
      </c>
      <c r="C568" s="14">
        <v>8441</v>
      </c>
      <c r="D568" s="14">
        <v>4102333.11</v>
      </c>
      <c r="E568" s="15">
        <v>570850.5</v>
      </c>
      <c r="F568" s="42">
        <f t="shared" si="8"/>
        <v>553.62914465110759</v>
      </c>
      <c r="G568" s="34"/>
    </row>
    <row r="569" spans="1:7" ht="16.5" customHeight="1" x14ac:dyDescent="0.45">
      <c r="A569" s="13" t="s">
        <v>221</v>
      </c>
      <c r="B569" s="46" t="s">
        <v>18</v>
      </c>
      <c r="C569" s="14">
        <v>1984</v>
      </c>
      <c r="D569" s="14">
        <v>993259.35</v>
      </c>
      <c r="E569" s="15">
        <v>104537.36</v>
      </c>
      <c r="F569" s="42">
        <f t="shared" si="8"/>
        <v>553.32495463709677</v>
      </c>
      <c r="G569" s="34"/>
    </row>
    <row r="570" spans="1:7" ht="16.5" customHeight="1" x14ac:dyDescent="0.45">
      <c r="A570" s="13" t="s">
        <v>620</v>
      </c>
      <c r="B570" s="46" t="s">
        <v>29</v>
      </c>
      <c r="C570" s="14">
        <v>52230</v>
      </c>
      <c r="D570" s="14">
        <v>24696779.66</v>
      </c>
      <c r="E570" s="15">
        <v>4020912.85</v>
      </c>
      <c r="F570" s="42">
        <f t="shared" si="8"/>
        <v>549.83137105112007</v>
      </c>
      <c r="G570" s="34"/>
    </row>
    <row r="571" spans="1:7" ht="16.5" customHeight="1" x14ac:dyDescent="0.45">
      <c r="A571" s="13" t="s">
        <v>448</v>
      </c>
      <c r="B571" s="46" t="s">
        <v>34</v>
      </c>
      <c r="C571" s="14">
        <v>13261</v>
      </c>
      <c r="D571" s="14">
        <v>6847258.7400000002</v>
      </c>
      <c r="E571" s="15">
        <v>385517.41</v>
      </c>
      <c r="F571" s="42">
        <f t="shared" si="8"/>
        <v>545.41709901214085</v>
      </c>
      <c r="G571" s="34"/>
    </row>
    <row r="572" spans="1:7" ht="16.5" customHeight="1" x14ac:dyDescent="0.45">
      <c r="A572" s="13" t="s">
        <v>128</v>
      </c>
      <c r="B572" s="46" t="s">
        <v>24</v>
      </c>
      <c r="C572" s="14">
        <v>5492</v>
      </c>
      <c r="D572" s="14">
        <v>2668293.7799999998</v>
      </c>
      <c r="E572" s="15">
        <v>325285.76000000001</v>
      </c>
      <c r="F572" s="42">
        <f t="shared" si="8"/>
        <v>545.08003277494538</v>
      </c>
      <c r="G572" s="34"/>
    </row>
    <row r="573" spans="1:7" ht="16.5" customHeight="1" x14ac:dyDescent="0.45">
      <c r="A573" s="13" t="s">
        <v>7</v>
      </c>
      <c r="B573" s="46" t="s">
        <v>21</v>
      </c>
      <c r="C573" s="14">
        <v>322811</v>
      </c>
      <c r="D573" s="14">
        <v>170339705.38</v>
      </c>
      <c r="E573" s="15">
        <v>5220552.59</v>
      </c>
      <c r="F573" s="42">
        <f t="shared" si="8"/>
        <v>543.84843753775431</v>
      </c>
      <c r="G573" s="34"/>
    </row>
    <row r="574" spans="1:7" ht="16.5" customHeight="1" x14ac:dyDescent="0.45">
      <c r="A574" s="13" t="s">
        <v>400</v>
      </c>
      <c r="B574" s="46" t="s">
        <v>18</v>
      </c>
      <c r="C574" s="14">
        <v>1589</v>
      </c>
      <c r="D574" s="14">
        <v>863657.95</v>
      </c>
      <c r="E574" s="15">
        <v>0</v>
      </c>
      <c r="F574" s="42">
        <f t="shared" si="8"/>
        <v>543.52293895531773</v>
      </c>
      <c r="G574" s="34"/>
    </row>
    <row r="575" spans="1:7" ht="16.5" customHeight="1" x14ac:dyDescent="0.45">
      <c r="A575" s="13" t="s">
        <v>174</v>
      </c>
      <c r="B575" s="46" t="s">
        <v>40</v>
      </c>
      <c r="C575" s="14">
        <v>89794</v>
      </c>
      <c r="D575" s="14">
        <v>35162666.689999998</v>
      </c>
      <c r="E575" s="15">
        <v>13381535.25</v>
      </c>
      <c r="F575" s="42">
        <f t="shared" si="8"/>
        <v>540.61743479519782</v>
      </c>
      <c r="G575" s="34"/>
    </row>
    <row r="576" spans="1:7" ht="16.5" customHeight="1" x14ac:dyDescent="0.45">
      <c r="A576" s="13" t="s">
        <v>452</v>
      </c>
      <c r="B576" s="46" t="s">
        <v>29</v>
      </c>
      <c r="C576" s="14">
        <v>21583</v>
      </c>
      <c r="D576" s="14">
        <v>11159454.34</v>
      </c>
      <c r="E576" s="15">
        <v>425157.6</v>
      </c>
      <c r="F576" s="42">
        <f t="shared" si="8"/>
        <v>536.74706667284431</v>
      </c>
      <c r="G576" s="34"/>
    </row>
    <row r="577" spans="1:7" ht="16.5" customHeight="1" x14ac:dyDescent="0.45">
      <c r="A577" s="13" t="s">
        <v>584</v>
      </c>
      <c r="B577" s="46" t="s">
        <v>24</v>
      </c>
      <c r="C577" s="14">
        <v>7809</v>
      </c>
      <c r="D577" s="14">
        <v>4162987.46</v>
      </c>
      <c r="E577" s="15">
        <v>20249.060000000001</v>
      </c>
      <c r="F577" s="42">
        <f t="shared" si="8"/>
        <v>535.69426559098474</v>
      </c>
      <c r="G577" s="34"/>
    </row>
    <row r="578" spans="1:7" ht="16.5" customHeight="1" x14ac:dyDescent="0.45">
      <c r="A578" s="13" t="s">
        <v>242</v>
      </c>
      <c r="B578" s="46" t="s">
        <v>24</v>
      </c>
      <c r="C578" s="14">
        <v>6340</v>
      </c>
      <c r="D578" s="14">
        <v>3013327.44</v>
      </c>
      <c r="E578" s="15">
        <v>382435.73</v>
      </c>
      <c r="F578" s="42">
        <f t="shared" si="8"/>
        <v>535.60933280757092</v>
      </c>
      <c r="G578" s="34"/>
    </row>
    <row r="579" spans="1:7" ht="16.5" customHeight="1" x14ac:dyDescent="0.45">
      <c r="A579" s="13" t="s">
        <v>379</v>
      </c>
      <c r="B579" s="46" t="s">
        <v>21</v>
      </c>
      <c r="C579" s="14">
        <v>16946</v>
      </c>
      <c r="D579" s="14">
        <v>8329126.6399999997</v>
      </c>
      <c r="E579" s="15">
        <v>700906.22</v>
      </c>
      <c r="F579" s="42">
        <f t="shared" si="8"/>
        <v>532.87105275581257</v>
      </c>
      <c r="G579" s="34"/>
    </row>
    <row r="580" spans="1:7" ht="16.5" customHeight="1" x14ac:dyDescent="0.45">
      <c r="A580" s="13" t="s">
        <v>303</v>
      </c>
      <c r="B580" s="46" t="s">
        <v>25</v>
      </c>
      <c r="C580" s="14">
        <v>47898</v>
      </c>
      <c r="D580" s="14">
        <v>23814745.760000002</v>
      </c>
      <c r="E580" s="15">
        <v>1705491.47</v>
      </c>
      <c r="F580" s="42">
        <f t="shared" si="8"/>
        <v>532.80381706960623</v>
      </c>
      <c r="G580" s="34"/>
    </row>
    <row r="581" spans="1:7" ht="16.5" customHeight="1" x14ac:dyDescent="0.45">
      <c r="A581" s="13" t="s">
        <v>172</v>
      </c>
      <c r="B581" s="46" t="s">
        <v>24</v>
      </c>
      <c r="C581" s="14">
        <v>8296</v>
      </c>
      <c r="D581" s="14">
        <v>4285530.62</v>
      </c>
      <c r="E581" s="15">
        <v>95080.89</v>
      </c>
      <c r="F581" s="42">
        <f t="shared" si="8"/>
        <v>528.03899590163928</v>
      </c>
      <c r="G581" s="34"/>
    </row>
    <row r="582" spans="1:7" ht="16.5" customHeight="1" x14ac:dyDescent="0.45">
      <c r="A582" s="13" t="s">
        <v>91</v>
      </c>
      <c r="B582" s="46" t="s">
        <v>40</v>
      </c>
      <c r="C582" s="14">
        <v>24404</v>
      </c>
      <c r="D582" s="14">
        <v>12568229.460000001</v>
      </c>
      <c r="E582" s="15">
        <v>286787.37</v>
      </c>
      <c r="F582" s="42">
        <f t="shared" si="8"/>
        <v>526.75859818062611</v>
      </c>
      <c r="G582" s="34"/>
    </row>
    <row r="583" spans="1:7" ht="16.5" customHeight="1" x14ac:dyDescent="0.45">
      <c r="A583" s="13" t="s">
        <v>447</v>
      </c>
      <c r="B583" s="46" t="s">
        <v>34</v>
      </c>
      <c r="C583" s="14">
        <v>13944</v>
      </c>
      <c r="D583" s="14">
        <v>6691382.3499999996</v>
      </c>
      <c r="E583" s="15">
        <v>643439.99</v>
      </c>
      <c r="F583" s="42">
        <f t="shared" si="8"/>
        <v>526.01996127366613</v>
      </c>
      <c r="G583" s="34"/>
    </row>
    <row r="584" spans="1:7" ht="16.5" customHeight="1" x14ac:dyDescent="0.45">
      <c r="A584" s="13" t="s">
        <v>82</v>
      </c>
      <c r="B584" s="46" t="s">
        <v>24</v>
      </c>
      <c r="C584" s="14">
        <v>25405</v>
      </c>
      <c r="D584" s="14">
        <v>12975201.65</v>
      </c>
      <c r="E584" s="15">
        <v>326581.21000000002</v>
      </c>
      <c r="F584" s="42">
        <f t="shared" si="8"/>
        <v>523.58916984845507</v>
      </c>
      <c r="G584" s="34"/>
    </row>
    <row r="585" spans="1:7" ht="16.5" customHeight="1" x14ac:dyDescent="0.45">
      <c r="A585" s="13" t="s">
        <v>476</v>
      </c>
      <c r="B585" s="46" t="s">
        <v>18</v>
      </c>
      <c r="C585" s="14">
        <v>28835</v>
      </c>
      <c r="D585" s="14">
        <v>14972242.960000001</v>
      </c>
      <c r="E585" s="15">
        <v>76224.240000000005</v>
      </c>
      <c r="F585" s="42">
        <f t="shared" si="8"/>
        <v>521.88199063637944</v>
      </c>
      <c r="G585" s="34"/>
    </row>
    <row r="586" spans="1:7" ht="16.5" customHeight="1" x14ac:dyDescent="0.45">
      <c r="A586" s="13" t="s">
        <v>567</v>
      </c>
      <c r="B586" s="46" t="s">
        <v>40</v>
      </c>
      <c r="C586" s="14">
        <v>5223</v>
      </c>
      <c r="D586" s="14">
        <v>2578383.19</v>
      </c>
      <c r="E586" s="15">
        <v>128107.31</v>
      </c>
      <c r="F586" s="42">
        <f t="shared" ref="F586:F649" si="9">(D586+E586)/C586</f>
        <v>518.18696151636993</v>
      </c>
      <c r="G586" s="34"/>
    </row>
    <row r="587" spans="1:7" ht="16.5" customHeight="1" x14ac:dyDescent="0.45">
      <c r="A587" s="13" t="s">
        <v>503</v>
      </c>
      <c r="B587" s="46" t="s">
        <v>34</v>
      </c>
      <c r="C587" s="14">
        <v>4267</v>
      </c>
      <c r="D587" s="14">
        <v>2210720.56</v>
      </c>
      <c r="E587" s="15">
        <v>-7186.89</v>
      </c>
      <c r="F587" s="42">
        <f t="shared" si="9"/>
        <v>516.41285915162871</v>
      </c>
      <c r="G587" s="34"/>
    </row>
    <row r="588" spans="1:7" ht="16.5" customHeight="1" x14ac:dyDescent="0.45">
      <c r="A588" s="13" t="s">
        <v>635</v>
      </c>
      <c r="B588" s="46" t="s">
        <v>40</v>
      </c>
      <c r="C588" s="14">
        <v>12915</v>
      </c>
      <c r="D588" s="14">
        <v>6267661.29</v>
      </c>
      <c r="E588" s="15">
        <v>352869.18</v>
      </c>
      <c r="F588" s="42">
        <f t="shared" si="9"/>
        <v>512.62334262485479</v>
      </c>
      <c r="G588" s="34"/>
    </row>
    <row r="589" spans="1:7" ht="16.5" customHeight="1" x14ac:dyDescent="0.45">
      <c r="A589" s="13" t="s">
        <v>204</v>
      </c>
      <c r="B589" s="46" t="s">
        <v>25</v>
      </c>
      <c r="C589" s="14">
        <v>140430</v>
      </c>
      <c r="D589" s="14">
        <v>60776403.950000003</v>
      </c>
      <c r="E589" s="15">
        <v>11137158.619999999</v>
      </c>
      <c r="F589" s="42">
        <f t="shared" si="9"/>
        <v>512.09543950722787</v>
      </c>
      <c r="G589" s="34"/>
    </row>
    <row r="590" spans="1:7" ht="16.5" customHeight="1" x14ac:dyDescent="0.45">
      <c r="A590" s="13" t="s">
        <v>315</v>
      </c>
      <c r="B590" s="46" t="s">
        <v>18</v>
      </c>
      <c r="C590" s="14">
        <v>7517</v>
      </c>
      <c r="D590" s="14">
        <v>3707415.8</v>
      </c>
      <c r="E590" s="15">
        <v>70959.55</v>
      </c>
      <c r="F590" s="42">
        <f t="shared" si="9"/>
        <v>502.64405347878136</v>
      </c>
      <c r="G590" s="34"/>
    </row>
    <row r="591" spans="1:7" ht="16.5" customHeight="1" x14ac:dyDescent="0.45">
      <c r="A591" s="13" t="s">
        <v>217</v>
      </c>
      <c r="B591" s="46" t="s">
        <v>29</v>
      </c>
      <c r="C591" s="14">
        <v>78413</v>
      </c>
      <c r="D591" s="14">
        <v>32853426.489999998</v>
      </c>
      <c r="E591" s="15">
        <v>6315907.3200000003</v>
      </c>
      <c r="F591" s="42">
        <f t="shared" si="9"/>
        <v>499.52602004769619</v>
      </c>
      <c r="G591" s="34"/>
    </row>
    <row r="592" spans="1:7" ht="16.5" customHeight="1" x14ac:dyDescent="0.45">
      <c r="A592" s="13" t="s">
        <v>364</v>
      </c>
      <c r="B592" s="46" t="s">
        <v>18</v>
      </c>
      <c r="C592" s="14">
        <v>4463</v>
      </c>
      <c r="D592" s="14">
        <v>2153473.39</v>
      </c>
      <c r="E592" s="15">
        <v>73289.16</v>
      </c>
      <c r="F592" s="42">
        <f t="shared" si="9"/>
        <v>498.93850548958108</v>
      </c>
      <c r="G592" s="34"/>
    </row>
    <row r="593" spans="1:7" ht="16.5" customHeight="1" x14ac:dyDescent="0.45">
      <c r="A593" s="13" t="s">
        <v>526</v>
      </c>
      <c r="B593" s="46" t="s">
        <v>40</v>
      </c>
      <c r="C593" s="14">
        <v>7533</v>
      </c>
      <c r="D593" s="14">
        <v>3406437.76</v>
      </c>
      <c r="E593" s="15">
        <v>334649.94</v>
      </c>
      <c r="F593" s="42">
        <f t="shared" si="9"/>
        <v>496.62653657241469</v>
      </c>
      <c r="G593" s="34"/>
    </row>
    <row r="594" spans="1:7" ht="16.5" customHeight="1" x14ac:dyDescent="0.45">
      <c r="A594" s="13" t="s">
        <v>456</v>
      </c>
      <c r="B594" s="46" t="s">
        <v>18</v>
      </c>
      <c r="C594" s="14">
        <v>4209</v>
      </c>
      <c r="D594" s="14">
        <v>1804073.88</v>
      </c>
      <c r="E594" s="15">
        <v>279009.40999999997</v>
      </c>
      <c r="F594" s="42">
        <f t="shared" si="9"/>
        <v>494.91168686148723</v>
      </c>
      <c r="G594" s="34"/>
    </row>
    <row r="595" spans="1:7" ht="16.5" customHeight="1" x14ac:dyDescent="0.45">
      <c r="A595" s="13" t="s">
        <v>479</v>
      </c>
      <c r="B595" s="46" t="s">
        <v>24</v>
      </c>
      <c r="C595" s="14">
        <v>7606</v>
      </c>
      <c r="D595" s="14">
        <v>3609939.15</v>
      </c>
      <c r="E595" s="15">
        <v>127473.02</v>
      </c>
      <c r="F595" s="42">
        <f t="shared" si="9"/>
        <v>491.37683013410464</v>
      </c>
      <c r="G595" s="34"/>
    </row>
    <row r="596" spans="1:7" ht="16.5" customHeight="1" x14ac:dyDescent="0.45">
      <c r="A596" s="13" t="s">
        <v>573</v>
      </c>
      <c r="B596" s="46" t="s">
        <v>18</v>
      </c>
      <c r="C596" s="14">
        <v>202675</v>
      </c>
      <c r="D596" s="14">
        <v>90118109.680000007</v>
      </c>
      <c r="E596" s="15">
        <v>9292264.4700000007</v>
      </c>
      <c r="F596" s="42">
        <f t="shared" si="9"/>
        <v>490.49154631799684</v>
      </c>
      <c r="G596" s="34"/>
    </row>
    <row r="597" spans="1:7" ht="16.5" customHeight="1" x14ac:dyDescent="0.45">
      <c r="A597" s="13" t="s">
        <v>353</v>
      </c>
      <c r="B597" s="46" t="s">
        <v>28</v>
      </c>
      <c r="C597" s="14">
        <v>10709</v>
      </c>
      <c r="D597" s="14">
        <v>4499049.07</v>
      </c>
      <c r="E597" s="15">
        <v>725118.44</v>
      </c>
      <c r="F597" s="42">
        <f t="shared" si="9"/>
        <v>487.82963021757399</v>
      </c>
      <c r="G597" s="34"/>
    </row>
    <row r="598" spans="1:7" ht="16.5" customHeight="1" x14ac:dyDescent="0.45">
      <c r="A598" s="13" t="s">
        <v>265</v>
      </c>
      <c r="B598" s="46" t="s">
        <v>24</v>
      </c>
      <c r="C598" s="14">
        <v>12294</v>
      </c>
      <c r="D598" s="14">
        <v>5961851.5</v>
      </c>
      <c r="E598" s="15">
        <v>1602.94</v>
      </c>
      <c r="F598" s="42">
        <f t="shared" si="9"/>
        <v>485.07031397429643</v>
      </c>
      <c r="G598" s="34"/>
    </row>
    <row r="599" spans="1:7" ht="16.5" customHeight="1" x14ac:dyDescent="0.45">
      <c r="A599" s="13" t="s">
        <v>208</v>
      </c>
      <c r="B599" s="46" t="s">
        <v>18</v>
      </c>
      <c r="C599" s="14">
        <v>90135</v>
      </c>
      <c r="D599" s="14">
        <v>39741591.640000001</v>
      </c>
      <c r="E599" s="15">
        <v>3476799.89</v>
      </c>
      <c r="F599" s="42">
        <f t="shared" si="9"/>
        <v>479.48512264935931</v>
      </c>
      <c r="G599" s="34"/>
    </row>
    <row r="600" spans="1:7" ht="16.5" customHeight="1" x14ac:dyDescent="0.45">
      <c r="A600" s="13" t="s">
        <v>53</v>
      </c>
      <c r="B600" s="46" t="s">
        <v>40</v>
      </c>
      <c r="C600" s="14">
        <v>124978</v>
      </c>
      <c r="D600" s="14">
        <v>56679220.049999997</v>
      </c>
      <c r="E600" s="15">
        <v>2948288.74</v>
      </c>
      <c r="F600" s="42">
        <f t="shared" si="9"/>
        <v>477.10404063115107</v>
      </c>
      <c r="G600" s="34"/>
    </row>
    <row r="601" spans="1:7" ht="16.5" customHeight="1" x14ac:dyDescent="0.45">
      <c r="A601" s="13" t="s">
        <v>516</v>
      </c>
      <c r="B601" s="46" t="s">
        <v>24</v>
      </c>
      <c r="C601" s="14">
        <v>10399</v>
      </c>
      <c r="D601" s="14">
        <v>4877994.4800000004</v>
      </c>
      <c r="E601" s="15">
        <v>39680.559999999998</v>
      </c>
      <c r="F601" s="42">
        <f t="shared" si="9"/>
        <v>472.89884027310319</v>
      </c>
      <c r="G601" s="34"/>
    </row>
    <row r="602" spans="1:7" ht="16.5" customHeight="1" x14ac:dyDescent="0.45">
      <c r="A602" s="13" t="s">
        <v>305</v>
      </c>
      <c r="B602" s="46" t="s">
        <v>34</v>
      </c>
      <c r="C602" s="14">
        <v>11385</v>
      </c>
      <c r="D602" s="14">
        <v>4727758.87</v>
      </c>
      <c r="E602" s="15">
        <v>634451.51</v>
      </c>
      <c r="F602" s="42">
        <f t="shared" si="9"/>
        <v>470.9890540184453</v>
      </c>
      <c r="G602" s="34"/>
    </row>
    <row r="603" spans="1:7" ht="16.5" customHeight="1" x14ac:dyDescent="0.45">
      <c r="A603" s="13" t="s">
        <v>525</v>
      </c>
      <c r="B603" s="46" t="s">
        <v>25</v>
      </c>
      <c r="C603" s="14">
        <v>22970</v>
      </c>
      <c r="D603" s="14">
        <v>10679782.49</v>
      </c>
      <c r="E603" s="15">
        <v>89810.82</v>
      </c>
      <c r="F603" s="42">
        <f t="shared" si="9"/>
        <v>468.8547370483239</v>
      </c>
      <c r="G603" s="34"/>
    </row>
    <row r="604" spans="1:7" ht="16.5" customHeight="1" x14ac:dyDescent="0.45">
      <c r="A604" s="13" t="s">
        <v>238</v>
      </c>
      <c r="B604" s="46" t="s">
        <v>28</v>
      </c>
      <c r="C604" s="14">
        <v>13144</v>
      </c>
      <c r="D604" s="14">
        <v>5685353.5800000001</v>
      </c>
      <c r="E604" s="15">
        <v>460153.98</v>
      </c>
      <c r="F604" s="42">
        <f t="shared" si="9"/>
        <v>467.55230979914796</v>
      </c>
      <c r="G604" s="34"/>
    </row>
    <row r="605" spans="1:7" ht="16.5" customHeight="1" x14ac:dyDescent="0.45">
      <c r="A605" s="13" t="s">
        <v>307</v>
      </c>
      <c r="B605" s="46" t="s">
        <v>29</v>
      </c>
      <c r="C605" s="14">
        <v>159000</v>
      </c>
      <c r="D605" s="14">
        <v>63125564.350000001</v>
      </c>
      <c r="E605" s="15">
        <v>10804735.09</v>
      </c>
      <c r="F605" s="42">
        <f t="shared" si="9"/>
        <v>464.97043672955971</v>
      </c>
      <c r="G605" s="34"/>
    </row>
    <row r="606" spans="1:7" ht="16.5" customHeight="1" x14ac:dyDescent="0.45">
      <c r="A606" s="13" t="s">
        <v>306</v>
      </c>
      <c r="B606" s="46" t="s">
        <v>29</v>
      </c>
      <c r="C606" s="14">
        <v>18099</v>
      </c>
      <c r="D606" s="14">
        <v>7984021.1900000004</v>
      </c>
      <c r="E606" s="15">
        <v>409482.39</v>
      </c>
      <c r="F606" s="42">
        <f t="shared" si="9"/>
        <v>463.75510138681693</v>
      </c>
      <c r="G606" s="34"/>
    </row>
    <row r="607" spans="1:7" ht="16.5" customHeight="1" x14ac:dyDescent="0.45">
      <c r="A607" s="13" t="s">
        <v>536</v>
      </c>
      <c r="B607" s="46" t="s">
        <v>29</v>
      </c>
      <c r="C607" s="14">
        <v>85859</v>
      </c>
      <c r="D607" s="14">
        <v>31623974.23</v>
      </c>
      <c r="E607" s="15">
        <v>8120081.0599999996</v>
      </c>
      <c r="F607" s="42">
        <f t="shared" si="9"/>
        <v>462.89911704072955</v>
      </c>
      <c r="G607" s="34"/>
    </row>
    <row r="608" spans="1:7" ht="16.5" customHeight="1" x14ac:dyDescent="0.45">
      <c r="A608" s="13" t="s">
        <v>559</v>
      </c>
      <c r="B608" s="46" t="s">
        <v>24</v>
      </c>
      <c r="C608" s="14">
        <v>12325</v>
      </c>
      <c r="D608" s="14">
        <v>5569472.1699999999</v>
      </c>
      <c r="E608" s="15">
        <v>127837.34</v>
      </c>
      <c r="F608" s="42">
        <f t="shared" si="9"/>
        <v>462.25634969574037</v>
      </c>
      <c r="G608" s="34"/>
    </row>
    <row r="609" spans="1:7" ht="16.5" customHeight="1" x14ac:dyDescent="0.45">
      <c r="A609" s="13" t="s">
        <v>394</v>
      </c>
      <c r="B609" s="46" t="s">
        <v>28</v>
      </c>
      <c r="C609" s="14">
        <v>16137</v>
      </c>
      <c r="D609" s="14">
        <v>7174528.8799999999</v>
      </c>
      <c r="E609" s="15">
        <v>272496.03999999998</v>
      </c>
      <c r="F609" s="42">
        <f t="shared" si="9"/>
        <v>461.48757018033092</v>
      </c>
      <c r="G609" s="34"/>
    </row>
    <row r="610" spans="1:7" ht="16.5" customHeight="1" x14ac:dyDescent="0.45">
      <c r="A610" s="13" t="s">
        <v>186</v>
      </c>
      <c r="B610" s="46" t="s">
        <v>40</v>
      </c>
      <c r="C610" s="14">
        <v>23996</v>
      </c>
      <c r="D610" s="14">
        <v>10298189.41</v>
      </c>
      <c r="E610" s="15">
        <v>662519.67000000004</v>
      </c>
      <c r="F610" s="42">
        <f t="shared" si="9"/>
        <v>456.77234039006504</v>
      </c>
      <c r="G610" s="34"/>
    </row>
    <row r="611" spans="1:7" ht="16.5" customHeight="1" x14ac:dyDescent="0.45">
      <c r="A611" s="13" t="s">
        <v>179</v>
      </c>
      <c r="B611" s="46" t="s">
        <v>24</v>
      </c>
      <c r="C611" s="14">
        <v>16693</v>
      </c>
      <c r="D611" s="14">
        <v>7365281.9100000001</v>
      </c>
      <c r="E611" s="15">
        <v>242123.13</v>
      </c>
      <c r="F611" s="42">
        <f t="shared" si="9"/>
        <v>455.72425807224585</v>
      </c>
      <c r="G611" s="34"/>
    </row>
    <row r="612" spans="1:7" ht="16.5" customHeight="1" x14ac:dyDescent="0.45">
      <c r="A612" s="13" t="s">
        <v>438</v>
      </c>
      <c r="B612" s="46" t="s">
        <v>40</v>
      </c>
      <c r="C612" s="14">
        <v>18664</v>
      </c>
      <c r="D612" s="14">
        <v>8055694.7400000002</v>
      </c>
      <c r="E612" s="15">
        <v>441740.72</v>
      </c>
      <c r="F612" s="42">
        <f t="shared" si="9"/>
        <v>455.28479747106735</v>
      </c>
      <c r="G612" s="34"/>
    </row>
    <row r="613" spans="1:7" ht="16.5" customHeight="1" x14ac:dyDescent="0.45">
      <c r="A613" s="13" t="s">
        <v>340</v>
      </c>
      <c r="B613" s="46" t="s">
        <v>24</v>
      </c>
      <c r="C613" s="14">
        <v>15063</v>
      </c>
      <c r="D613" s="14">
        <v>6450156.5999999996</v>
      </c>
      <c r="E613" s="15">
        <v>345641.22</v>
      </c>
      <c r="F613" s="42">
        <f t="shared" si="9"/>
        <v>451.15832304321845</v>
      </c>
      <c r="G613" s="34"/>
    </row>
    <row r="614" spans="1:7" ht="16.5" customHeight="1" x14ac:dyDescent="0.45">
      <c r="A614" s="13" t="s">
        <v>574</v>
      </c>
      <c r="B614" s="46" t="s">
        <v>18</v>
      </c>
      <c r="C614" s="14">
        <v>3450</v>
      </c>
      <c r="D614" s="14">
        <v>1555328.85</v>
      </c>
      <c r="E614" s="15">
        <v>0</v>
      </c>
      <c r="F614" s="42">
        <f t="shared" si="9"/>
        <v>450.81995652173913</v>
      </c>
      <c r="G614" s="34"/>
    </row>
    <row r="615" spans="1:7" ht="16.5" customHeight="1" x14ac:dyDescent="0.45">
      <c r="A615" s="13" t="s">
        <v>227</v>
      </c>
      <c r="B615" s="46" t="s">
        <v>24</v>
      </c>
      <c r="C615" s="14">
        <v>23318</v>
      </c>
      <c r="D615" s="14">
        <v>10552790.07</v>
      </c>
      <c r="E615" s="15">
        <v>-58110.23</v>
      </c>
      <c r="F615" s="42">
        <f t="shared" si="9"/>
        <v>450.06775195128228</v>
      </c>
      <c r="G615" s="34"/>
    </row>
    <row r="616" spans="1:7" ht="16.5" customHeight="1" x14ac:dyDescent="0.45">
      <c r="A616" s="13" t="s">
        <v>212</v>
      </c>
      <c r="B616" s="46" t="s">
        <v>25</v>
      </c>
      <c r="C616" s="14">
        <v>16482</v>
      </c>
      <c r="D616" s="14">
        <v>6537200.6399999997</v>
      </c>
      <c r="E616" s="15">
        <v>781830.53</v>
      </c>
      <c r="F616" s="42">
        <f t="shared" si="9"/>
        <v>444.06207802451161</v>
      </c>
      <c r="G616" s="34"/>
    </row>
    <row r="617" spans="1:7" ht="16.5" customHeight="1" x14ac:dyDescent="0.45">
      <c r="A617" s="13" t="s">
        <v>260</v>
      </c>
      <c r="B617" s="46" t="s">
        <v>18</v>
      </c>
      <c r="C617" s="14">
        <v>18584</v>
      </c>
      <c r="D617" s="14">
        <v>8140208.0899999999</v>
      </c>
      <c r="E617" s="15">
        <v>65948.55</v>
      </c>
      <c r="F617" s="42">
        <f t="shared" si="9"/>
        <v>441.57106328024105</v>
      </c>
      <c r="G617" s="34"/>
    </row>
    <row r="618" spans="1:7" ht="16.5" customHeight="1" x14ac:dyDescent="0.45">
      <c r="A618" s="13" t="s">
        <v>197</v>
      </c>
      <c r="B618" s="46" t="s">
        <v>18</v>
      </c>
      <c r="C618" s="14">
        <v>15246</v>
      </c>
      <c r="D618" s="14">
        <v>6425426.2400000002</v>
      </c>
      <c r="E618" s="15">
        <v>209190.54</v>
      </c>
      <c r="F618" s="42">
        <f t="shared" si="9"/>
        <v>435.17098124098123</v>
      </c>
      <c r="G618" s="34"/>
    </row>
    <row r="619" spans="1:7" ht="16.5" customHeight="1" x14ac:dyDescent="0.45">
      <c r="A619" s="13" t="s">
        <v>409</v>
      </c>
      <c r="B619" s="46" t="s">
        <v>40</v>
      </c>
      <c r="C619" s="14">
        <v>93645</v>
      </c>
      <c r="D619" s="14">
        <v>39127015.539999999</v>
      </c>
      <c r="E619" s="15">
        <v>783508.52</v>
      </c>
      <c r="F619" s="42">
        <f t="shared" si="9"/>
        <v>426.18958897965723</v>
      </c>
      <c r="G619" s="34"/>
    </row>
    <row r="620" spans="1:7" ht="16.5" customHeight="1" x14ac:dyDescent="0.45">
      <c r="A620" s="13" t="s">
        <v>106</v>
      </c>
      <c r="B620" s="46" t="s">
        <v>29</v>
      </c>
      <c r="C620" s="14">
        <v>77654</v>
      </c>
      <c r="D620" s="14">
        <v>27662245.440000001</v>
      </c>
      <c r="E620" s="15">
        <v>4568250.12</v>
      </c>
      <c r="F620" s="42">
        <f t="shared" si="9"/>
        <v>415.05261235738021</v>
      </c>
      <c r="G620" s="34"/>
    </row>
    <row r="621" spans="1:7" ht="16.5" customHeight="1" x14ac:dyDescent="0.45">
      <c r="A621" s="13" t="s">
        <v>403</v>
      </c>
      <c r="B621" s="46" t="s">
        <v>18</v>
      </c>
      <c r="C621" s="14">
        <v>109204</v>
      </c>
      <c r="D621" s="14">
        <v>42186515.229999997</v>
      </c>
      <c r="E621" s="15">
        <v>2808568.75</v>
      </c>
      <c r="F621" s="42">
        <f t="shared" si="9"/>
        <v>412.02780099630047</v>
      </c>
      <c r="G621" s="34"/>
    </row>
    <row r="622" spans="1:7" ht="16.5" customHeight="1" x14ac:dyDescent="0.45">
      <c r="A622" s="13" t="s">
        <v>233</v>
      </c>
      <c r="B622" s="46" t="s">
        <v>18</v>
      </c>
      <c r="C622" s="14">
        <v>10603</v>
      </c>
      <c r="D622" s="14">
        <v>3750046.64</v>
      </c>
      <c r="E622" s="15">
        <v>60000</v>
      </c>
      <c r="F622" s="42">
        <f t="shared" si="9"/>
        <v>359.33666320852592</v>
      </c>
      <c r="G622" s="34"/>
    </row>
    <row r="623" spans="1:7" ht="16.5" customHeight="1" x14ac:dyDescent="0.45">
      <c r="A623" s="13" t="s">
        <v>313</v>
      </c>
      <c r="B623" s="46" t="s">
        <v>29</v>
      </c>
      <c r="C623" s="14">
        <v>93302</v>
      </c>
      <c r="D623" s="14">
        <v>33403949.02</v>
      </c>
      <c r="E623" s="15">
        <v>-25566.58</v>
      </c>
      <c r="F623" s="42">
        <f t="shared" si="9"/>
        <v>357.74562646031171</v>
      </c>
      <c r="G623" s="34"/>
    </row>
    <row r="624" spans="1:7" ht="16.5" customHeight="1" x14ac:dyDescent="0.35">
      <c r="A624" s="59" t="s">
        <v>563</v>
      </c>
      <c r="B624" s="53"/>
      <c r="C624" s="54"/>
      <c r="D624" s="54"/>
      <c r="E624" s="55"/>
      <c r="F624" s="60">
        <f>AVERAGE(F10:F623)</f>
        <v>1160.957370362439</v>
      </c>
      <c r="G624" s="34"/>
    </row>
    <row r="625" spans="1:7" ht="16.5" customHeight="1" x14ac:dyDescent="0.25">
      <c r="A625" s="16"/>
      <c r="B625" s="48"/>
      <c r="C625" s="35"/>
      <c r="D625" s="31"/>
      <c r="E625" s="32"/>
      <c r="F625" s="33"/>
      <c r="G625" s="34"/>
    </row>
    <row r="626" spans="1:7" ht="16.5" customHeight="1" x14ac:dyDescent="0.25">
      <c r="A626" s="16"/>
      <c r="B626" s="48"/>
      <c r="C626" s="35"/>
      <c r="D626" s="31"/>
      <c r="E626" s="32"/>
      <c r="F626" s="33"/>
      <c r="G626" s="34"/>
    </row>
    <row r="627" spans="1:7" ht="16.5" customHeight="1" x14ac:dyDescent="0.25">
      <c r="A627" s="16"/>
      <c r="B627" s="48"/>
      <c r="C627" s="35"/>
      <c r="D627" s="31"/>
      <c r="E627" s="32"/>
      <c r="F627" s="33"/>
      <c r="G627" s="34"/>
    </row>
    <row r="628" spans="1:7" ht="16.5" customHeight="1" x14ac:dyDescent="0.25">
      <c r="A628" s="16"/>
      <c r="B628" s="48"/>
      <c r="C628" s="35"/>
      <c r="D628" s="31"/>
      <c r="E628" s="32"/>
      <c r="F628" s="33"/>
      <c r="G628" s="34"/>
    </row>
    <row r="629" spans="1:7" ht="16.5" customHeight="1" x14ac:dyDescent="0.25">
      <c r="A629" s="16"/>
      <c r="B629" s="48"/>
      <c r="C629" s="35"/>
      <c r="D629" s="31"/>
      <c r="E629" s="32"/>
      <c r="F629" s="33"/>
      <c r="G629" s="34"/>
    </row>
    <row r="630" spans="1:7" ht="16.5" customHeight="1" x14ac:dyDescent="0.25">
      <c r="A630" s="16"/>
      <c r="B630" s="48"/>
      <c r="C630" s="35"/>
      <c r="D630" s="31"/>
      <c r="E630" s="32"/>
      <c r="F630" s="33"/>
      <c r="G630" s="34"/>
    </row>
    <row r="631" spans="1:7" ht="16.5" customHeight="1" x14ac:dyDescent="0.25">
      <c r="A631" s="16"/>
      <c r="B631" s="48"/>
      <c r="C631" s="35"/>
      <c r="D631" s="31"/>
      <c r="E631" s="32"/>
      <c r="F631" s="33"/>
      <c r="G631" s="34"/>
    </row>
    <row r="632" spans="1:7" ht="16.5" customHeight="1" x14ac:dyDescent="0.25">
      <c r="A632" s="16"/>
      <c r="B632" s="48"/>
      <c r="C632" s="35"/>
      <c r="D632" s="31"/>
      <c r="E632" s="32"/>
      <c r="F632" s="33"/>
      <c r="G632" s="34"/>
    </row>
    <row r="633" spans="1:7" ht="16.5" customHeight="1" x14ac:dyDescent="0.25">
      <c r="A633" s="16"/>
      <c r="B633" s="48"/>
      <c r="C633" s="35"/>
      <c r="D633" s="31"/>
      <c r="E633" s="32"/>
      <c r="F633" s="33"/>
      <c r="G633" s="34"/>
    </row>
    <row r="634" spans="1:7" ht="16.5" customHeight="1" x14ac:dyDescent="0.25">
      <c r="A634" s="16"/>
      <c r="B634" s="48"/>
      <c r="C634" s="35"/>
      <c r="D634" s="31"/>
      <c r="E634" s="32"/>
      <c r="F634" s="33"/>
      <c r="G634" s="34"/>
    </row>
    <row r="635" spans="1:7" ht="16.5" customHeight="1" x14ac:dyDescent="0.25">
      <c r="A635" s="16"/>
      <c r="B635" s="48"/>
      <c r="C635" s="35"/>
      <c r="D635" s="31"/>
      <c r="E635" s="32"/>
      <c r="F635" s="33"/>
      <c r="G635" s="34"/>
    </row>
    <row r="636" spans="1:7" ht="16.5" customHeight="1" x14ac:dyDescent="0.25">
      <c r="A636" s="16"/>
      <c r="B636" s="48"/>
      <c r="C636" s="35"/>
      <c r="D636" s="31"/>
      <c r="E636" s="32"/>
      <c r="F636" s="33"/>
      <c r="G636" s="34"/>
    </row>
    <row r="637" spans="1:7" ht="16.5" customHeight="1" x14ac:dyDescent="0.25">
      <c r="A637" s="16"/>
      <c r="B637" s="48"/>
      <c r="C637" s="35"/>
      <c r="D637" s="31"/>
      <c r="E637" s="32"/>
      <c r="F637" s="33"/>
      <c r="G637" s="34"/>
    </row>
    <row r="638" spans="1:7" ht="16.5" customHeight="1" x14ac:dyDescent="0.25">
      <c r="A638" s="16"/>
      <c r="B638" s="48"/>
      <c r="C638" s="35"/>
      <c r="D638" s="31"/>
      <c r="E638" s="32"/>
      <c r="F638" s="33"/>
      <c r="G638" s="34"/>
    </row>
    <row r="639" spans="1:7" ht="16.5" customHeight="1" x14ac:dyDescent="0.25">
      <c r="A639" s="16"/>
      <c r="B639" s="48"/>
      <c r="C639" s="35"/>
      <c r="D639" s="31"/>
      <c r="E639" s="32"/>
      <c r="F639" s="33"/>
      <c r="G639" s="34"/>
    </row>
    <row r="640" spans="1:7" ht="16.5" customHeight="1" x14ac:dyDescent="0.25">
      <c r="A640" s="16"/>
      <c r="B640" s="48"/>
      <c r="C640" s="35"/>
      <c r="D640" s="31"/>
      <c r="E640" s="32"/>
      <c r="F640" s="33"/>
      <c r="G640" s="34"/>
    </row>
    <row r="641" spans="1:7" ht="16.5" customHeight="1" x14ac:dyDescent="0.25">
      <c r="A641" s="16"/>
      <c r="B641" s="48"/>
      <c r="C641" s="35"/>
      <c r="D641" s="31"/>
      <c r="E641" s="32"/>
      <c r="F641" s="33"/>
      <c r="G641" s="34"/>
    </row>
    <row r="642" spans="1:7" ht="16.5" customHeight="1" x14ac:dyDescent="0.25">
      <c r="A642" s="16"/>
      <c r="B642" s="48"/>
      <c r="C642" s="35"/>
      <c r="D642" s="31"/>
      <c r="E642" s="32"/>
      <c r="F642" s="33"/>
      <c r="G642" s="34"/>
    </row>
    <row r="643" spans="1:7" ht="16.5" customHeight="1" x14ac:dyDescent="0.25">
      <c r="A643" s="16"/>
      <c r="B643" s="48"/>
      <c r="C643" s="35"/>
      <c r="D643" s="31"/>
      <c r="E643" s="32"/>
      <c r="F643" s="33"/>
      <c r="G643" s="34"/>
    </row>
    <row r="644" spans="1:7" ht="16.5" customHeight="1" x14ac:dyDescent="0.25">
      <c r="A644" s="16"/>
      <c r="B644" s="48"/>
      <c r="C644" s="35"/>
      <c r="D644" s="31"/>
      <c r="E644" s="32"/>
      <c r="F644" s="33"/>
      <c r="G644" s="34"/>
    </row>
    <row r="645" spans="1:7" ht="16.5" customHeight="1" x14ac:dyDescent="0.25">
      <c r="A645" s="16"/>
      <c r="B645" s="48"/>
      <c r="C645" s="35"/>
      <c r="D645" s="31"/>
      <c r="E645" s="32"/>
      <c r="F645" s="33"/>
      <c r="G645" s="34"/>
    </row>
    <row r="646" spans="1:7" ht="16.5" customHeight="1" x14ac:dyDescent="0.25">
      <c r="A646" s="16"/>
      <c r="B646" s="48"/>
      <c r="C646" s="35"/>
      <c r="D646" s="31"/>
      <c r="E646" s="32"/>
      <c r="F646" s="33"/>
      <c r="G646" s="34"/>
    </row>
    <row r="647" spans="1:7" ht="16.5" customHeight="1" x14ac:dyDescent="0.25">
      <c r="A647" s="16"/>
      <c r="B647" s="48"/>
      <c r="C647" s="35"/>
      <c r="D647" s="31"/>
      <c r="E647" s="32"/>
      <c r="F647" s="33"/>
      <c r="G647" s="34"/>
    </row>
    <row r="648" spans="1:7" ht="16.5" customHeight="1" x14ac:dyDescent="0.25">
      <c r="A648" s="16"/>
      <c r="B648" s="48"/>
      <c r="C648" s="35"/>
      <c r="D648" s="31"/>
      <c r="E648" s="32"/>
      <c r="F648" s="33"/>
      <c r="G648" s="34"/>
    </row>
    <row r="649" spans="1:7" ht="16.5" customHeight="1" x14ac:dyDescent="0.25">
      <c r="A649" s="16"/>
      <c r="B649" s="48"/>
      <c r="C649" s="35"/>
      <c r="D649" s="31"/>
      <c r="E649" s="32"/>
      <c r="F649" s="33"/>
      <c r="G649" s="34"/>
    </row>
    <row r="650" spans="1:7" ht="16.5" customHeight="1" x14ac:dyDescent="0.25">
      <c r="A650" s="16"/>
      <c r="B650" s="48"/>
      <c r="C650" s="35"/>
      <c r="D650" s="31"/>
      <c r="E650" s="32"/>
      <c r="F650" s="33"/>
      <c r="G650" s="34"/>
    </row>
    <row r="651" spans="1:7" ht="16.5" customHeight="1" x14ac:dyDescent="0.25">
      <c r="A651" s="16"/>
      <c r="B651" s="48"/>
      <c r="C651" s="35"/>
      <c r="D651" s="31"/>
      <c r="E651" s="32"/>
      <c r="F651" s="33"/>
      <c r="G651" s="34"/>
    </row>
    <row r="652" spans="1:7" ht="16.5" customHeight="1" x14ac:dyDescent="0.25">
      <c r="A652" s="16"/>
      <c r="B652" s="48"/>
      <c r="C652" s="35"/>
      <c r="D652" s="31"/>
      <c r="E652" s="32"/>
      <c r="F652" s="33"/>
      <c r="G652" s="34"/>
    </row>
    <row r="653" spans="1:7" ht="16.5" customHeight="1" x14ac:dyDescent="0.25">
      <c r="A653" s="16"/>
      <c r="B653" s="48"/>
      <c r="C653" s="35"/>
      <c r="D653" s="31"/>
      <c r="E653" s="32"/>
      <c r="F653" s="33"/>
      <c r="G653" s="34"/>
    </row>
    <row r="654" spans="1:7" ht="16.5" customHeight="1" x14ac:dyDescent="0.25">
      <c r="A654" s="16"/>
      <c r="B654" s="48"/>
      <c r="C654" s="35"/>
      <c r="D654" s="31"/>
      <c r="E654" s="32"/>
      <c r="F654" s="33"/>
      <c r="G654" s="34"/>
    </row>
    <row r="655" spans="1:7" ht="16.5" customHeight="1" x14ac:dyDescent="0.25">
      <c r="A655" s="16"/>
      <c r="B655" s="48"/>
      <c r="C655" s="35"/>
      <c r="D655" s="31"/>
      <c r="E655" s="32"/>
      <c r="F655" s="33"/>
      <c r="G655" s="34"/>
    </row>
    <row r="656" spans="1:7" ht="16.5" customHeight="1" x14ac:dyDescent="0.25">
      <c r="A656" s="16"/>
      <c r="B656" s="48"/>
      <c r="C656" s="35"/>
      <c r="D656" s="31"/>
      <c r="E656" s="32"/>
      <c r="F656" s="33"/>
      <c r="G656" s="34"/>
    </row>
    <row r="657" spans="1:7" ht="16.5" customHeight="1" x14ac:dyDescent="0.25">
      <c r="A657" s="16"/>
      <c r="B657" s="48"/>
      <c r="C657" s="35"/>
      <c r="D657" s="31"/>
      <c r="E657" s="32"/>
      <c r="F657" s="33"/>
      <c r="G657" s="34"/>
    </row>
    <row r="658" spans="1:7" ht="16.5" customHeight="1" x14ac:dyDescent="0.25">
      <c r="A658" s="16"/>
      <c r="B658" s="48"/>
      <c r="C658" s="35"/>
      <c r="D658" s="31"/>
      <c r="E658" s="32"/>
      <c r="F658" s="33"/>
      <c r="G658" s="34"/>
    </row>
    <row r="659" spans="1:7" ht="16.5" customHeight="1" x14ac:dyDescent="0.25">
      <c r="A659" s="16"/>
      <c r="B659" s="48"/>
      <c r="C659" s="35"/>
      <c r="D659" s="31"/>
      <c r="E659" s="32"/>
      <c r="F659" s="33"/>
      <c r="G659" s="34"/>
    </row>
    <row r="660" spans="1:7" ht="16.5" customHeight="1" x14ac:dyDescent="0.25">
      <c r="A660" s="16"/>
      <c r="B660" s="48"/>
      <c r="C660" s="35"/>
      <c r="D660" s="31"/>
      <c r="E660" s="32"/>
      <c r="F660" s="33"/>
      <c r="G660" s="34"/>
    </row>
    <row r="661" spans="1:7" ht="16.5" customHeight="1" x14ac:dyDescent="0.25">
      <c r="A661" s="16"/>
      <c r="B661" s="48"/>
      <c r="C661" s="35"/>
      <c r="D661" s="31"/>
      <c r="E661" s="32"/>
      <c r="F661" s="33"/>
      <c r="G661" s="34"/>
    </row>
    <row r="662" spans="1:7" ht="16.5" customHeight="1" x14ac:dyDescent="0.25">
      <c r="A662" s="16"/>
      <c r="B662" s="48"/>
      <c r="C662" s="35"/>
      <c r="D662" s="31"/>
      <c r="E662" s="32"/>
      <c r="F662" s="33"/>
      <c r="G662" s="34"/>
    </row>
    <row r="663" spans="1:7" ht="16.5" customHeight="1" x14ac:dyDescent="0.25">
      <c r="A663" s="16"/>
      <c r="B663" s="48"/>
      <c r="C663" s="35"/>
      <c r="D663" s="31"/>
      <c r="E663" s="32"/>
      <c r="F663" s="33"/>
      <c r="G663" s="34"/>
    </row>
    <row r="664" spans="1:7" ht="16.5" customHeight="1" x14ac:dyDescent="0.25">
      <c r="A664" s="16"/>
      <c r="B664" s="48"/>
      <c r="C664" s="35"/>
      <c r="D664" s="31"/>
      <c r="E664" s="32"/>
      <c r="F664" s="33"/>
      <c r="G664" s="34"/>
    </row>
    <row r="665" spans="1:7" ht="16.5" customHeight="1" x14ac:dyDescent="0.25">
      <c r="A665" s="16"/>
      <c r="B665" s="48"/>
      <c r="C665" s="35"/>
      <c r="D665" s="31"/>
      <c r="E665" s="32"/>
      <c r="F665" s="33"/>
      <c r="G665" s="34"/>
    </row>
    <row r="666" spans="1:7" ht="16.5" customHeight="1" x14ac:dyDescent="0.25">
      <c r="A666" s="16"/>
      <c r="B666" s="48"/>
      <c r="C666" s="35"/>
      <c r="D666" s="31"/>
      <c r="E666" s="32"/>
      <c r="F666" s="33"/>
      <c r="G666" s="34"/>
    </row>
    <row r="667" spans="1:7" ht="16.5" customHeight="1" x14ac:dyDescent="0.25">
      <c r="A667" s="16"/>
      <c r="B667" s="48"/>
      <c r="C667" s="35"/>
      <c r="D667" s="31"/>
      <c r="E667" s="32"/>
      <c r="F667" s="33"/>
      <c r="G667" s="34"/>
    </row>
    <row r="668" spans="1:7" ht="16.5" customHeight="1" x14ac:dyDescent="0.25">
      <c r="A668" s="16"/>
      <c r="B668" s="48"/>
      <c r="C668" s="35"/>
      <c r="D668" s="31"/>
      <c r="E668" s="32"/>
      <c r="F668" s="33"/>
      <c r="G668" s="34"/>
    </row>
    <row r="669" spans="1:7" ht="16.5" customHeight="1" x14ac:dyDescent="0.25">
      <c r="A669" s="16"/>
      <c r="B669" s="48"/>
      <c r="C669" s="35"/>
      <c r="D669" s="31"/>
      <c r="E669" s="32"/>
      <c r="F669" s="33"/>
      <c r="G669" s="34"/>
    </row>
    <row r="670" spans="1:7" ht="16.5" customHeight="1" x14ac:dyDescent="0.25">
      <c r="A670" s="16"/>
      <c r="B670" s="48"/>
      <c r="C670" s="35"/>
      <c r="D670" s="31"/>
      <c r="E670" s="32"/>
      <c r="F670" s="33"/>
      <c r="G670" s="34"/>
    </row>
    <row r="671" spans="1:7" ht="16.5" customHeight="1" x14ac:dyDescent="0.25">
      <c r="A671" s="16"/>
      <c r="B671" s="48"/>
      <c r="C671" s="35"/>
      <c r="D671" s="31"/>
      <c r="E671" s="32"/>
      <c r="F671" s="33"/>
      <c r="G671" s="34"/>
    </row>
    <row r="672" spans="1:7" ht="16.5" customHeight="1" x14ac:dyDescent="0.25">
      <c r="A672" s="16"/>
      <c r="B672" s="48"/>
      <c r="C672" s="35"/>
      <c r="D672" s="31"/>
      <c r="E672" s="32"/>
      <c r="F672" s="33"/>
      <c r="G672" s="34"/>
    </row>
    <row r="673" spans="1:7" ht="16.5" customHeight="1" x14ac:dyDescent="0.25">
      <c r="A673" s="16"/>
      <c r="B673" s="48"/>
      <c r="C673" s="35"/>
      <c r="D673" s="31"/>
      <c r="E673" s="32"/>
      <c r="F673" s="33"/>
      <c r="G673" s="34"/>
    </row>
    <row r="674" spans="1:7" ht="16.5" customHeight="1" x14ac:dyDescent="0.25">
      <c r="A674" s="16"/>
      <c r="B674" s="48"/>
      <c r="C674" s="35"/>
      <c r="D674" s="31"/>
      <c r="E674" s="32"/>
      <c r="F674" s="33"/>
      <c r="G674" s="34"/>
    </row>
    <row r="675" spans="1:7" ht="16.5" customHeight="1" x14ac:dyDescent="0.25">
      <c r="A675" s="16"/>
      <c r="B675" s="48"/>
      <c r="C675" s="35"/>
      <c r="D675" s="31"/>
      <c r="E675" s="32"/>
      <c r="F675" s="33"/>
      <c r="G675" s="34"/>
    </row>
    <row r="676" spans="1:7" ht="15" customHeight="1" x14ac:dyDescent="0.25">
      <c r="A676" s="16"/>
      <c r="B676" s="48"/>
      <c r="C676" s="35"/>
      <c r="D676" s="31"/>
      <c r="E676" s="32"/>
      <c r="F676" s="33"/>
      <c r="G676" s="34"/>
    </row>
    <row r="677" spans="1:7" ht="15" customHeight="1" x14ac:dyDescent="0.25">
      <c r="A677" s="36"/>
      <c r="B677" s="49"/>
      <c r="C677" s="37"/>
      <c r="D677" s="38"/>
      <c r="E677" s="38"/>
      <c r="F677" s="36"/>
    </row>
    <row r="678" spans="1:7" ht="27" customHeight="1" x14ac:dyDescent="0.25">
      <c r="A678" s="36"/>
      <c r="B678" s="49"/>
      <c r="C678" s="37"/>
      <c r="D678" s="38"/>
      <c r="E678" s="38"/>
      <c r="F678" s="36"/>
    </row>
    <row r="679" spans="1:7" ht="27" customHeight="1" x14ac:dyDescent="0.25">
      <c r="A679" s="36"/>
      <c r="B679" s="49"/>
      <c r="C679" s="37"/>
      <c r="D679" s="38"/>
      <c r="E679" s="38"/>
      <c r="F679" s="36"/>
    </row>
    <row r="680" spans="1:7" ht="27" customHeight="1" x14ac:dyDescent="0.25">
      <c r="A680" s="36"/>
      <c r="B680" s="49"/>
      <c r="C680" s="37"/>
      <c r="D680" s="38"/>
      <c r="E680" s="38"/>
      <c r="F680" s="36"/>
    </row>
    <row r="681" spans="1:7" ht="27" customHeight="1" x14ac:dyDescent="0.25">
      <c r="A681" s="36"/>
      <c r="B681" s="49"/>
      <c r="C681" s="37"/>
      <c r="D681" s="38"/>
      <c r="E681" s="38"/>
      <c r="F681" s="36"/>
    </row>
    <row r="682" spans="1:7" ht="27" customHeight="1" x14ac:dyDescent="0.25">
      <c r="A682" s="36"/>
      <c r="B682" s="49"/>
      <c r="C682" s="37"/>
      <c r="D682" s="38"/>
      <c r="E682" s="38"/>
      <c r="F682" s="36"/>
    </row>
    <row r="683" spans="1:7" ht="27" customHeight="1" x14ac:dyDescent="0.25">
      <c r="A683" s="36"/>
      <c r="B683" s="49"/>
      <c r="C683" s="37"/>
      <c r="D683" s="38"/>
      <c r="E683" s="38"/>
      <c r="F683" s="36"/>
    </row>
    <row r="684" spans="1:7" x14ac:dyDescent="0.25">
      <c r="A684" s="36"/>
      <c r="B684" s="49"/>
      <c r="C684" s="37"/>
      <c r="D684" s="38"/>
      <c r="E684" s="38"/>
      <c r="F684" s="36"/>
    </row>
    <row r="685" spans="1:7" x14ac:dyDescent="0.25">
      <c r="A685" s="36"/>
      <c r="B685" s="49"/>
      <c r="C685" s="37"/>
      <c r="D685" s="38"/>
      <c r="E685" s="38"/>
      <c r="F685" s="36"/>
    </row>
    <row r="686" spans="1:7" x14ac:dyDescent="0.25">
      <c r="A686" s="36"/>
      <c r="B686" s="49"/>
      <c r="C686" s="37"/>
      <c r="D686" s="38"/>
      <c r="E686" s="38"/>
      <c r="F686" s="36"/>
    </row>
    <row r="687" spans="1:7" ht="27" customHeight="1" x14ac:dyDescent="0.25">
      <c r="A687" s="36"/>
      <c r="B687" s="49"/>
      <c r="C687" s="37"/>
      <c r="D687" s="38"/>
      <c r="E687" s="38"/>
      <c r="F687" s="36"/>
    </row>
    <row r="688" spans="1:7" ht="27" customHeight="1" x14ac:dyDescent="0.25">
      <c r="A688" s="36"/>
      <c r="B688" s="49"/>
      <c r="C688" s="37"/>
      <c r="D688" s="38"/>
      <c r="E688" s="38"/>
      <c r="F688" s="36"/>
    </row>
    <row r="689" spans="1:6" x14ac:dyDescent="0.25">
      <c r="A689" s="36"/>
      <c r="B689" s="49"/>
      <c r="C689" s="37"/>
      <c r="D689" s="38"/>
      <c r="E689" s="38"/>
      <c r="F689" s="36"/>
    </row>
    <row r="690" spans="1:6" ht="27" customHeight="1" x14ac:dyDescent="0.25">
      <c r="A690" s="36"/>
      <c r="B690" s="49"/>
      <c r="C690" s="37"/>
      <c r="D690" s="38"/>
      <c r="E690" s="38"/>
      <c r="F690" s="36"/>
    </row>
    <row r="691" spans="1:6" x14ac:dyDescent="0.25">
      <c r="A691" s="36"/>
      <c r="B691" s="49"/>
      <c r="C691" s="37"/>
      <c r="D691" s="38"/>
      <c r="E691" s="38"/>
      <c r="F691" s="36"/>
    </row>
    <row r="692" spans="1:6" x14ac:dyDescent="0.25">
      <c r="A692" s="36"/>
      <c r="B692" s="49"/>
      <c r="C692" s="37"/>
      <c r="D692" s="38"/>
      <c r="E692" s="38"/>
      <c r="F692" s="36"/>
    </row>
    <row r="693" spans="1:6" x14ac:dyDescent="0.25">
      <c r="A693" s="36"/>
      <c r="B693" s="49"/>
      <c r="C693" s="37"/>
      <c r="D693" s="38"/>
      <c r="E693" s="38"/>
      <c r="F693" s="36"/>
    </row>
    <row r="694" spans="1:6" x14ac:dyDescent="0.25">
      <c r="A694" s="36"/>
      <c r="B694" s="49"/>
      <c r="C694" s="37"/>
      <c r="D694" s="38"/>
      <c r="E694" s="38"/>
      <c r="F694" s="36"/>
    </row>
    <row r="695" spans="1:6" x14ac:dyDescent="0.25">
      <c r="A695" s="36"/>
      <c r="B695" s="49"/>
      <c r="C695" s="37"/>
      <c r="D695" s="38"/>
      <c r="E695" s="38"/>
      <c r="F695" s="36"/>
    </row>
    <row r="696" spans="1:6" x14ac:dyDescent="0.25">
      <c r="A696" s="36"/>
      <c r="B696" s="49"/>
      <c r="C696" s="37"/>
      <c r="D696" s="38"/>
      <c r="E696" s="38"/>
      <c r="F696" s="36"/>
    </row>
    <row r="697" spans="1:6" ht="27" customHeight="1" x14ac:dyDescent="0.25">
      <c r="A697" s="36"/>
      <c r="B697" s="49"/>
      <c r="C697" s="37"/>
      <c r="D697" s="38"/>
      <c r="E697" s="38"/>
      <c r="F697" s="36"/>
    </row>
    <row r="698" spans="1:6" ht="39.75" customHeight="1" x14ac:dyDescent="0.25">
      <c r="A698" s="36"/>
      <c r="B698" s="49"/>
      <c r="C698" s="37"/>
      <c r="D698" s="38"/>
      <c r="E698" s="38"/>
      <c r="F698" s="36"/>
    </row>
    <row r="699" spans="1:6" ht="27" customHeight="1" x14ac:dyDescent="0.25">
      <c r="A699" s="36"/>
      <c r="B699" s="49"/>
      <c r="C699" s="37"/>
      <c r="D699" s="38"/>
      <c r="E699" s="38"/>
      <c r="F699" s="36"/>
    </row>
    <row r="700" spans="1:6" x14ac:dyDescent="0.25">
      <c r="A700" s="36"/>
      <c r="B700" s="49"/>
      <c r="C700" s="37"/>
      <c r="D700" s="38"/>
      <c r="E700" s="38"/>
      <c r="F700" s="36"/>
    </row>
    <row r="701" spans="1:6" ht="27" customHeight="1" x14ac:dyDescent="0.25"/>
    <row r="704" spans="1:6" ht="39.75" customHeight="1" x14ac:dyDescent="0.25"/>
    <row r="706" ht="27" customHeight="1" x14ac:dyDescent="0.25"/>
    <row r="709" ht="27" customHeight="1" x14ac:dyDescent="0.25"/>
    <row r="710" ht="39.75" customHeight="1" x14ac:dyDescent="0.25"/>
    <row r="711" ht="27" customHeight="1" x14ac:dyDescent="0.25"/>
    <row r="712" ht="27" customHeight="1" x14ac:dyDescent="0.25"/>
    <row r="713" ht="39.75" customHeight="1" x14ac:dyDescent="0.25"/>
    <row r="714" ht="27" customHeight="1" x14ac:dyDescent="0.25"/>
    <row r="717" ht="39.75" customHeight="1" x14ac:dyDescent="0.25"/>
    <row r="718" ht="27" customHeight="1" x14ac:dyDescent="0.25"/>
    <row r="720" ht="27" customHeight="1" x14ac:dyDescent="0.25"/>
    <row r="723" ht="27" customHeight="1" x14ac:dyDescent="0.25"/>
    <row r="725" ht="39.75" customHeight="1" x14ac:dyDescent="0.25"/>
    <row r="726" ht="27" customHeight="1" x14ac:dyDescent="0.25"/>
    <row r="727" ht="27" customHeight="1" x14ac:dyDescent="0.25"/>
    <row r="731" ht="27" customHeight="1" x14ac:dyDescent="0.25"/>
    <row r="738" ht="27" customHeight="1" x14ac:dyDescent="0.25"/>
    <row r="739" ht="27" customHeight="1" x14ac:dyDescent="0.25"/>
    <row r="740" ht="52.5" customHeight="1" x14ac:dyDescent="0.25"/>
    <row r="742" ht="27" customHeight="1" x14ac:dyDescent="0.25"/>
    <row r="744" ht="39.75" customHeight="1" x14ac:dyDescent="0.25"/>
    <row r="745" ht="39.75" customHeight="1" x14ac:dyDescent="0.25"/>
    <row r="746" ht="27" customHeight="1" x14ac:dyDescent="0.25"/>
    <row r="747" ht="39.75" customHeight="1" x14ac:dyDescent="0.25"/>
    <row r="748" ht="27" customHeight="1" x14ac:dyDescent="0.25"/>
    <row r="749" ht="27" customHeight="1" x14ac:dyDescent="0.25"/>
    <row r="750" ht="27" customHeight="1" x14ac:dyDescent="0.25"/>
    <row r="753" ht="27" customHeight="1" x14ac:dyDescent="0.25"/>
    <row r="758" ht="27" customHeight="1" x14ac:dyDescent="0.25"/>
    <row r="759" ht="39.75" customHeight="1" x14ac:dyDescent="0.25"/>
    <row r="761" ht="39.75" customHeight="1" x14ac:dyDescent="0.25"/>
    <row r="763" ht="39.75" customHeight="1" x14ac:dyDescent="0.25"/>
    <row r="764" ht="39.75" customHeight="1" x14ac:dyDescent="0.25"/>
    <row r="765" ht="27" customHeight="1" x14ac:dyDescent="0.25"/>
    <row r="767" ht="39.75" customHeight="1" x14ac:dyDescent="0.25"/>
    <row r="770" ht="27" customHeight="1" x14ac:dyDescent="0.25"/>
    <row r="771" ht="27" customHeight="1" x14ac:dyDescent="0.25"/>
    <row r="772" ht="39.75" customHeight="1" x14ac:dyDescent="0.25"/>
    <row r="773" ht="39.75" customHeight="1" x14ac:dyDescent="0.25"/>
    <row r="774" ht="52.5" customHeight="1" x14ac:dyDescent="0.25"/>
    <row r="775" ht="27" customHeight="1" x14ac:dyDescent="0.25"/>
    <row r="782" ht="39.75" customHeight="1" x14ac:dyDescent="0.25"/>
    <row r="783" ht="27" customHeight="1" x14ac:dyDescent="0.25"/>
    <row r="785" ht="27" customHeight="1" x14ac:dyDescent="0.25"/>
    <row r="786" ht="39.75" customHeight="1" x14ac:dyDescent="0.25"/>
    <row r="787" ht="39.75" customHeight="1" x14ac:dyDescent="0.25"/>
    <row r="788" ht="27" customHeight="1" x14ac:dyDescent="0.25"/>
    <row r="794" ht="39.75" customHeight="1" x14ac:dyDescent="0.25"/>
    <row r="797" ht="39.75" customHeight="1" x14ac:dyDescent="0.25"/>
    <row r="798" ht="39.75" customHeight="1" x14ac:dyDescent="0.25"/>
    <row r="799" ht="39.75" customHeight="1" x14ac:dyDescent="0.25"/>
    <row r="800" ht="27" customHeight="1" x14ac:dyDescent="0.25"/>
    <row r="801" ht="27" customHeight="1" x14ac:dyDescent="0.25"/>
    <row r="802" ht="27" customHeight="1" x14ac:dyDescent="0.25"/>
    <row r="803" ht="27" customHeight="1" x14ac:dyDescent="0.25"/>
    <row r="804" ht="39.75" customHeight="1" x14ac:dyDescent="0.25"/>
    <row r="805" ht="39.75" customHeight="1" x14ac:dyDescent="0.25"/>
    <row r="806" ht="27" customHeight="1" x14ac:dyDescent="0.25"/>
    <row r="808" ht="27" customHeight="1" x14ac:dyDescent="0.25"/>
    <row r="809" ht="27" customHeight="1" x14ac:dyDescent="0.25"/>
    <row r="811" ht="27" customHeight="1" x14ac:dyDescent="0.25"/>
    <row r="813" ht="27" customHeight="1" x14ac:dyDescent="0.25"/>
    <row r="815" ht="27" customHeight="1" x14ac:dyDescent="0.25"/>
    <row r="816" ht="27" customHeight="1" x14ac:dyDescent="0.25"/>
    <row r="817" ht="27" customHeight="1" x14ac:dyDescent="0.25"/>
    <row r="818" ht="27" customHeight="1" x14ac:dyDescent="0.25"/>
    <row r="819" ht="27" customHeight="1" x14ac:dyDescent="0.25"/>
    <row r="820" ht="27" customHeight="1" x14ac:dyDescent="0.25"/>
    <row r="821" ht="39.75" customHeight="1" x14ac:dyDescent="0.25"/>
    <row r="822" ht="39.75" customHeight="1" x14ac:dyDescent="0.25"/>
    <row r="823" ht="39.75" customHeight="1" x14ac:dyDescent="0.25"/>
    <row r="824" ht="27" customHeight="1" x14ac:dyDescent="0.25"/>
    <row r="825" ht="27" customHeight="1" x14ac:dyDescent="0.25"/>
    <row r="826" ht="27" customHeight="1" x14ac:dyDescent="0.25"/>
    <row r="831" ht="27" customHeight="1" x14ac:dyDescent="0.25"/>
    <row r="833" ht="39.75" customHeight="1" x14ac:dyDescent="0.25"/>
    <row r="834" ht="27" customHeight="1" x14ac:dyDescent="0.25"/>
    <row r="837" ht="39.75" customHeight="1" x14ac:dyDescent="0.25"/>
    <row r="838" ht="27" customHeight="1" x14ac:dyDescent="0.25"/>
    <row r="839" ht="52.5" customHeight="1" x14ac:dyDescent="0.25"/>
    <row r="840" ht="52.5" customHeight="1" x14ac:dyDescent="0.25"/>
    <row r="841" ht="39.75" customHeight="1" x14ac:dyDescent="0.25"/>
    <row r="842" ht="39.75" customHeight="1" x14ac:dyDescent="0.25"/>
    <row r="844" ht="27" customHeight="1" x14ac:dyDescent="0.25"/>
    <row r="848" ht="27" customHeight="1" x14ac:dyDescent="0.25"/>
    <row r="850" ht="27" customHeight="1" x14ac:dyDescent="0.25"/>
    <row r="852" ht="27" customHeight="1" x14ac:dyDescent="0.25"/>
    <row r="855" ht="39.75" customHeight="1" x14ac:dyDescent="0.25"/>
    <row r="856" ht="27" customHeight="1" x14ac:dyDescent="0.25"/>
    <row r="857" ht="27" customHeight="1" x14ac:dyDescent="0.25"/>
    <row r="858" ht="27" customHeight="1" x14ac:dyDescent="0.25"/>
    <row r="860" ht="39.75" customHeight="1" x14ac:dyDescent="0.25"/>
    <row r="861" ht="27" customHeight="1" x14ac:dyDescent="0.25"/>
    <row r="862" ht="27" customHeight="1" x14ac:dyDescent="0.25"/>
    <row r="863" ht="39.75" customHeight="1" x14ac:dyDescent="0.25"/>
    <row r="865" ht="39.75" customHeight="1" x14ac:dyDescent="0.25"/>
    <row r="867" ht="27" customHeight="1" x14ac:dyDescent="0.25"/>
    <row r="868" ht="27" customHeight="1" x14ac:dyDescent="0.25"/>
    <row r="870" ht="39.75" customHeight="1" x14ac:dyDescent="0.25"/>
    <row r="871" ht="39.75" customHeight="1" x14ac:dyDescent="0.25"/>
    <row r="872" ht="27" customHeight="1" x14ac:dyDescent="0.25"/>
    <row r="873" ht="39.75" customHeight="1" x14ac:dyDescent="0.25"/>
    <row r="874" ht="39.75" customHeight="1" x14ac:dyDescent="0.25"/>
    <row r="875" ht="27" customHeight="1" x14ac:dyDescent="0.25"/>
    <row r="876" ht="39.75" customHeight="1" x14ac:dyDescent="0.25"/>
    <row r="880" ht="27" customHeight="1" x14ac:dyDescent="0.25"/>
    <row r="881" ht="27" customHeight="1" x14ac:dyDescent="0.25"/>
    <row r="883" ht="39.75" customHeight="1" x14ac:dyDescent="0.25"/>
    <row r="885" ht="27" customHeight="1" x14ac:dyDescent="0.25"/>
    <row r="886" ht="27" customHeight="1" x14ac:dyDescent="0.25"/>
    <row r="889" ht="27" customHeight="1" x14ac:dyDescent="0.25"/>
    <row r="890" ht="27" customHeight="1" x14ac:dyDescent="0.25"/>
    <row r="892" ht="27" customHeight="1" x14ac:dyDescent="0.25"/>
    <row r="893" ht="27" customHeight="1" x14ac:dyDescent="0.25"/>
    <row r="895" ht="27" customHeight="1" x14ac:dyDescent="0.25"/>
    <row r="896" ht="27" customHeight="1" x14ac:dyDescent="0.25"/>
    <row r="897" ht="27" customHeight="1" x14ac:dyDescent="0.25"/>
    <row r="898" ht="39.75" customHeight="1" x14ac:dyDescent="0.25"/>
    <row r="899" ht="39.75" customHeight="1" x14ac:dyDescent="0.25"/>
    <row r="903" ht="39.75" customHeight="1" x14ac:dyDescent="0.25"/>
    <row r="904" ht="27" customHeight="1" x14ac:dyDescent="0.25"/>
    <row r="909" ht="27" customHeight="1" x14ac:dyDescent="0.25"/>
    <row r="910" ht="27" customHeight="1" x14ac:dyDescent="0.25"/>
    <row r="912" ht="27" customHeight="1" x14ac:dyDescent="0.25"/>
    <row r="913" ht="27" customHeight="1" x14ac:dyDescent="0.25"/>
    <row r="916" ht="27" customHeight="1" x14ac:dyDescent="0.25"/>
    <row r="918" ht="27" customHeight="1" x14ac:dyDescent="0.25"/>
    <row r="920" ht="27" customHeight="1" x14ac:dyDescent="0.25"/>
    <row r="922" ht="27" customHeight="1" x14ac:dyDescent="0.25"/>
    <row r="923" ht="27" customHeight="1" x14ac:dyDescent="0.25"/>
    <row r="924" ht="27" customHeight="1" x14ac:dyDescent="0.25"/>
    <row r="925" ht="27" customHeight="1" x14ac:dyDescent="0.25"/>
    <row r="926" ht="27" customHeight="1" x14ac:dyDescent="0.25"/>
    <row r="928" ht="27" customHeight="1" x14ac:dyDescent="0.25"/>
    <row r="929" ht="39.75" customHeight="1" x14ac:dyDescent="0.25"/>
    <row r="930" ht="27" customHeight="1" x14ac:dyDescent="0.25"/>
    <row r="932" ht="27" customHeight="1" x14ac:dyDescent="0.25"/>
    <row r="933" ht="27" customHeight="1" x14ac:dyDescent="0.25"/>
    <row r="934" ht="27" customHeight="1" x14ac:dyDescent="0.25"/>
    <row r="935" ht="27" customHeight="1" x14ac:dyDescent="0.25"/>
    <row r="939" ht="39.75" customHeight="1" x14ac:dyDescent="0.25"/>
    <row r="940" ht="27" customHeight="1" x14ac:dyDescent="0.25"/>
    <row r="942" ht="27" customHeight="1" x14ac:dyDescent="0.25"/>
    <row r="947" ht="27" customHeight="1" x14ac:dyDescent="0.25"/>
    <row r="949" ht="39.75" customHeight="1" x14ac:dyDescent="0.25"/>
    <row r="951" ht="27" customHeight="1" x14ac:dyDescent="0.25"/>
    <row r="954" ht="27" customHeight="1" x14ac:dyDescent="0.25"/>
    <row r="955" ht="52.5" customHeight="1" x14ac:dyDescent="0.25"/>
    <row r="956" ht="52.5" customHeight="1" x14ac:dyDescent="0.25"/>
    <row r="957" ht="27" customHeight="1" x14ac:dyDescent="0.25"/>
    <row r="958" ht="52.5" customHeight="1" x14ac:dyDescent="0.25"/>
    <row r="961" ht="39.75" customHeight="1" x14ac:dyDescent="0.25"/>
    <row r="962" ht="27" customHeight="1" x14ac:dyDescent="0.25"/>
    <row r="963" ht="52.5" customHeight="1" x14ac:dyDescent="0.25"/>
    <row r="965" ht="39.75" customHeight="1" x14ac:dyDescent="0.25"/>
    <row r="967" ht="27" customHeight="1" x14ac:dyDescent="0.25"/>
    <row r="968" ht="27" customHeight="1" x14ac:dyDescent="0.25"/>
    <row r="969" ht="52.5" customHeight="1" x14ac:dyDescent="0.25"/>
    <row r="970" ht="39.75" customHeight="1" x14ac:dyDescent="0.25"/>
    <row r="971" ht="52.5" customHeight="1" x14ac:dyDescent="0.25"/>
    <row r="972" ht="52.5" customHeight="1" x14ac:dyDescent="0.25"/>
    <row r="973" ht="39.75" customHeight="1" x14ac:dyDescent="0.25"/>
    <row r="974" ht="39.75" customHeight="1" x14ac:dyDescent="0.25"/>
    <row r="975" ht="39.75" customHeight="1" x14ac:dyDescent="0.25"/>
    <row r="976" ht="27" customHeight="1" x14ac:dyDescent="0.25"/>
    <row r="980" ht="27" customHeight="1" x14ac:dyDescent="0.25"/>
    <row r="982" ht="39.75" customHeight="1" x14ac:dyDescent="0.25"/>
    <row r="983" ht="39.75" customHeight="1" x14ac:dyDescent="0.25"/>
    <row r="984" ht="27" customHeight="1" x14ac:dyDescent="0.25"/>
    <row r="985" ht="27" customHeight="1" x14ac:dyDescent="0.25"/>
    <row r="987" ht="39.75" customHeight="1" x14ac:dyDescent="0.25"/>
    <row r="988" ht="27" customHeight="1" x14ac:dyDescent="0.25"/>
    <row r="989" ht="52.5" customHeight="1" x14ac:dyDescent="0.25"/>
    <row r="996" ht="27" customHeight="1" x14ac:dyDescent="0.25"/>
    <row r="998" ht="52.5" customHeight="1" x14ac:dyDescent="0.25"/>
    <row r="999" ht="52.5" customHeight="1" x14ac:dyDescent="0.25"/>
    <row r="1000" ht="52.5" customHeight="1" x14ac:dyDescent="0.25"/>
    <row r="1001" ht="27" customHeight="1" x14ac:dyDescent="0.25"/>
    <row r="1002" ht="52.5" customHeight="1" x14ac:dyDescent="0.25"/>
    <row r="1003" ht="52.5" customHeight="1" x14ac:dyDescent="0.25"/>
    <row r="1004" ht="39.75" customHeight="1" x14ac:dyDescent="0.25"/>
    <row r="1005" ht="27" customHeight="1" x14ac:dyDescent="0.25"/>
    <row r="1006" ht="27" customHeight="1" x14ac:dyDescent="0.25"/>
    <row r="1007" ht="39.75" customHeight="1" x14ac:dyDescent="0.25"/>
    <row r="1008" ht="39.75" customHeight="1" x14ac:dyDescent="0.25"/>
    <row r="1009" ht="39.75" customHeight="1" x14ac:dyDescent="0.25"/>
    <row r="1010" ht="39.75" customHeight="1" x14ac:dyDescent="0.25"/>
    <row r="1011" ht="27" customHeight="1" x14ac:dyDescent="0.25"/>
    <row r="1013" ht="39.75" customHeight="1" x14ac:dyDescent="0.25"/>
    <row r="1014" ht="27" customHeight="1" x14ac:dyDescent="0.25"/>
    <row r="1019" ht="39.75" customHeight="1" x14ac:dyDescent="0.25"/>
    <row r="1022" ht="27" customHeight="1" x14ac:dyDescent="0.25"/>
    <row r="1027" ht="39.75" customHeight="1" x14ac:dyDescent="0.25"/>
    <row r="1028" ht="39.75" customHeight="1" x14ac:dyDescent="0.25"/>
    <row r="1029" ht="39.75" customHeight="1" x14ac:dyDescent="0.25"/>
    <row r="1031" ht="27" customHeight="1" x14ac:dyDescent="0.25"/>
    <row r="1038" ht="27" customHeight="1" x14ac:dyDescent="0.25"/>
    <row r="1039" ht="52.5" customHeight="1" x14ac:dyDescent="0.25"/>
    <row r="1043" ht="27" customHeight="1" x14ac:dyDescent="0.25"/>
    <row r="1044" ht="27" customHeight="1" x14ac:dyDescent="0.25"/>
    <row r="1047" ht="27" customHeight="1" x14ac:dyDescent="0.25"/>
    <row r="1049" ht="27" customHeight="1" x14ac:dyDescent="0.25"/>
    <row r="1051" ht="27" customHeight="1" x14ac:dyDescent="0.25"/>
    <row r="1054" ht="27" customHeight="1" x14ac:dyDescent="0.25"/>
    <row r="1056" ht="52.5" customHeight="1" x14ac:dyDescent="0.25"/>
    <row r="1058" ht="39.75" customHeight="1" x14ac:dyDescent="0.25"/>
    <row r="1059" ht="27" customHeight="1" x14ac:dyDescent="0.25"/>
    <row r="1060" ht="27" customHeight="1" x14ac:dyDescent="0.25"/>
    <row r="1065" ht="27" customHeight="1" x14ac:dyDescent="0.25"/>
    <row r="1067" ht="27" customHeight="1" x14ac:dyDescent="0.25"/>
    <row r="1068" ht="27" customHeight="1" x14ac:dyDescent="0.25"/>
    <row r="1071" ht="27" customHeight="1" x14ac:dyDescent="0.25"/>
    <row r="1075" ht="39.75" customHeight="1" x14ac:dyDescent="0.25"/>
    <row r="1076" ht="39.75" customHeight="1" x14ac:dyDescent="0.25"/>
    <row r="1079" ht="27" customHeight="1" x14ac:dyDescent="0.25"/>
    <row r="1080" ht="27" customHeight="1" x14ac:dyDescent="0.25"/>
    <row r="1081" ht="27" customHeight="1" x14ac:dyDescent="0.25"/>
    <row r="1082" ht="27" customHeight="1" x14ac:dyDescent="0.25"/>
    <row r="1083" ht="27" customHeight="1" x14ac:dyDescent="0.25"/>
    <row r="1085" ht="27" customHeight="1" x14ac:dyDescent="0.25"/>
    <row r="1090" ht="39.75" customHeight="1" x14ac:dyDescent="0.25"/>
    <row r="1096" ht="27" customHeight="1" x14ac:dyDescent="0.25"/>
    <row r="1098" ht="52.5" customHeight="1" x14ac:dyDescent="0.25"/>
    <row r="1099" ht="27" customHeight="1" x14ac:dyDescent="0.25"/>
    <row r="1103" ht="27" customHeight="1" x14ac:dyDescent="0.25"/>
    <row r="1104" ht="27" customHeight="1" x14ac:dyDescent="0.25"/>
    <row r="1106" ht="27" customHeight="1" x14ac:dyDescent="0.25"/>
    <row r="1107" ht="52.5" customHeight="1" x14ac:dyDescent="0.25"/>
    <row r="1108" ht="27" customHeight="1" x14ac:dyDescent="0.25"/>
    <row r="1111" ht="39.75" customHeight="1" x14ac:dyDescent="0.25"/>
    <row r="1115" ht="27" customHeight="1" x14ac:dyDescent="0.25"/>
    <row r="1117" ht="27" customHeight="1" x14ac:dyDescent="0.25"/>
    <row r="1118" ht="27" customHeight="1" x14ac:dyDescent="0.25"/>
    <row r="1120" ht="27" customHeight="1" x14ac:dyDescent="0.25"/>
    <row r="1131" ht="27" customHeight="1" x14ac:dyDescent="0.25"/>
    <row r="1133" ht="27" customHeight="1" x14ac:dyDescent="0.25"/>
    <row r="1139" ht="39.75" customHeight="1" x14ac:dyDescent="0.25"/>
    <row r="1142" ht="39.75" customHeight="1" x14ac:dyDescent="0.25"/>
    <row r="1143" ht="39.75" customHeight="1" x14ac:dyDescent="0.25"/>
    <row r="1144" ht="27" customHeight="1" x14ac:dyDescent="0.25"/>
    <row r="1152" ht="52.5" customHeight="1" x14ac:dyDescent="0.25"/>
    <row r="1153" ht="27" customHeight="1" x14ac:dyDescent="0.25"/>
    <row r="1154" ht="27" customHeight="1" x14ac:dyDescent="0.25"/>
    <row r="1155" ht="39.75" customHeight="1" x14ac:dyDescent="0.25"/>
    <row r="1156" ht="27" customHeight="1" x14ac:dyDescent="0.25"/>
    <row r="1165" ht="39.75" customHeight="1" x14ac:dyDescent="0.25"/>
    <row r="1166" ht="39.75" customHeight="1" x14ac:dyDescent="0.25"/>
    <row r="1167" ht="39.75" customHeight="1" x14ac:dyDescent="0.25"/>
    <row r="1168" ht="27" customHeight="1" x14ac:dyDescent="0.25"/>
    <row r="1171" ht="39.75" customHeight="1" x14ac:dyDescent="0.25"/>
    <row r="1176" ht="27" customHeight="1" x14ac:dyDescent="0.25"/>
    <row r="1177" ht="27" customHeight="1" x14ac:dyDescent="0.25"/>
    <row r="1178" ht="27" customHeight="1" x14ac:dyDescent="0.25"/>
    <row r="1179" ht="27" customHeight="1" x14ac:dyDescent="0.25"/>
    <row r="1184" ht="27" customHeight="1" x14ac:dyDescent="0.25"/>
    <row r="1186" ht="27" customHeight="1" x14ac:dyDescent="0.25"/>
    <row r="1187" ht="27" customHeight="1" x14ac:dyDescent="0.25"/>
    <row r="1189" ht="39.75" customHeight="1" x14ac:dyDescent="0.25"/>
    <row r="1194" ht="27" customHeight="1" x14ac:dyDescent="0.25"/>
    <row r="1201" ht="27" customHeight="1" x14ac:dyDescent="0.25"/>
    <row r="1203" ht="27" customHeight="1" x14ac:dyDescent="0.25"/>
    <row r="1208" ht="27" customHeight="1" x14ac:dyDescent="0.25"/>
    <row r="1211" ht="27" customHeight="1" x14ac:dyDescent="0.25"/>
    <row r="1213" ht="39.75" customHeight="1" x14ac:dyDescent="0.25"/>
    <row r="1214" ht="27" customHeight="1" x14ac:dyDescent="0.25"/>
    <row r="1215" ht="39.75" customHeight="1" x14ac:dyDescent="0.25"/>
    <row r="1216" ht="39.75" customHeight="1" x14ac:dyDescent="0.25"/>
    <row r="1217" ht="27" customHeight="1" x14ac:dyDescent="0.25"/>
    <row r="1221" ht="39.75" customHeight="1" x14ac:dyDescent="0.25"/>
    <row r="1223" ht="27" customHeight="1" x14ac:dyDescent="0.25"/>
    <row r="1224" ht="27" customHeight="1" x14ac:dyDescent="0.25"/>
    <row r="1225" ht="27" customHeight="1" x14ac:dyDescent="0.25"/>
    <row r="1226" ht="27" customHeight="1" x14ac:dyDescent="0.25"/>
    <row r="1228" ht="27" customHeight="1" x14ac:dyDescent="0.25"/>
    <row r="1231" ht="27" customHeight="1" x14ac:dyDescent="0.25"/>
    <row r="1234" ht="27" customHeight="1" x14ac:dyDescent="0.25"/>
    <row r="1236" ht="39.75" customHeight="1" x14ac:dyDescent="0.25"/>
    <row r="1243" ht="27" customHeight="1" x14ac:dyDescent="0.25"/>
    <row r="1245" ht="39.75" customHeight="1" x14ac:dyDescent="0.25"/>
    <row r="1248" ht="27" customHeight="1" x14ac:dyDescent="0.25"/>
    <row r="1250" ht="27" customHeight="1" x14ac:dyDescent="0.25"/>
    <row r="1251" ht="27" customHeight="1" x14ac:dyDescent="0.25"/>
    <row r="1252" ht="39.75" customHeight="1" x14ac:dyDescent="0.25"/>
    <row r="1258" ht="27" customHeight="1" x14ac:dyDescent="0.25"/>
    <row r="1267" ht="27" customHeight="1" x14ac:dyDescent="0.25"/>
    <row r="1269" ht="27" customHeight="1" x14ac:dyDescent="0.25"/>
    <row r="1270" ht="39.75" customHeight="1" x14ac:dyDescent="0.25"/>
    <row r="1271" ht="39.75" customHeight="1" x14ac:dyDescent="0.25"/>
    <row r="1272" ht="39.75" customHeight="1" x14ac:dyDescent="0.25"/>
    <row r="1278" ht="65.25" customHeight="1" x14ac:dyDescent="0.25"/>
    <row r="1279" ht="27" customHeight="1" x14ac:dyDescent="0.25"/>
    <row r="1282" ht="39.75" customHeight="1" x14ac:dyDescent="0.25"/>
    <row r="1284" ht="27" customHeight="1" x14ac:dyDescent="0.25"/>
    <row r="1285" ht="39.75" customHeight="1" x14ac:dyDescent="0.25"/>
    <row r="1286" ht="52.5" customHeight="1" x14ac:dyDescent="0.25"/>
    <row r="1287" ht="27" customHeight="1" x14ac:dyDescent="0.25"/>
    <row r="1288" ht="27" customHeight="1" x14ac:dyDescent="0.25"/>
    <row r="1289" ht="52.5" customHeight="1" x14ac:dyDescent="0.25"/>
    <row r="1291" ht="39.75" customHeight="1" x14ac:dyDescent="0.25"/>
    <row r="1292" ht="27" customHeight="1" x14ac:dyDescent="0.25"/>
    <row r="1293" ht="39.75" customHeight="1" x14ac:dyDescent="0.25"/>
    <row r="1294" ht="27" customHeight="1" x14ac:dyDescent="0.25"/>
    <row r="1296" ht="27" customHeight="1" x14ac:dyDescent="0.25"/>
    <row r="1297" ht="27" customHeight="1" x14ac:dyDescent="0.25"/>
    <row r="1298" ht="39.75" customHeight="1" x14ac:dyDescent="0.25"/>
    <row r="1300" ht="27" customHeight="1" x14ac:dyDescent="0.25"/>
    <row r="1302" ht="39.75" customHeight="1" x14ac:dyDescent="0.25"/>
    <row r="1303" ht="39.75" customHeight="1" x14ac:dyDescent="0.25"/>
    <row r="1304" ht="39.75" customHeight="1" x14ac:dyDescent="0.25"/>
    <row r="1305" ht="39.75" customHeight="1" x14ac:dyDescent="0.25"/>
    <row r="1306" ht="52.5" customHeight="1" x14ac:dyDescent="0.25"/>
    <row r="1307" ht="27" customHeight="1" x14ac:dyDescent="0.25"/>
    <row r="1308" ht="27" customHeight="1" x14ac:dyDescent="0.25"/>
    <row r="1309" ht="27" customHeight="1" x14ac:dyDescent="0.25"/>
    <row r="1310" ht="27" customHeight="1" x14ac:dyDescent="0.25"/>
    <row r="1311" ht="39.75" customHeight="1" x14ac:dyDescent="0.25"/>
    <row r="1312" ht="39.75" customHeight="1" x14ac:dyDescent="0.25"/>
    <row r="1314" ht="27" customHeight="1" x14ac:dyDescent="0.25"/>
    <row r="1315" ht="52.5" customHeight="1" x14ac:dyDescent="0.25"/>
    <row r="1316" ht="27" customHeight="1" x14ac:dyDescent="0.25"/>
    <row r="1317" ht="27" customHeight="1" x14ac:dyDescent="0.25"/>
    <row r="1319" ht="27" customHeight="1" x14ac:dyDescent="0.25"/>
    <row r="1320" ht="27" customHeight="1" x14ac:dyDescent="0.25"/>
    <row r="1321" ht="27" customHeight="1" x14ac:dyDescent="0.25"/>
    <row r="1322" ht="39.75" customHeight="1" x14ac:dyDescent="0.25"/>
    <row r="1323" ht="27" customHeight="1" x14ac:dyDescent="0.25"/>
    <row r="1324" ht="27" customHeight="1" x14ac:dyDescent="0.25"/>
    <row r="1325" ht="39.75" customHeight="1" x14ac:dyDescent="0.25"/>
    <row r="1326" ht="39.75" customHeight="1" x14ac:dyDescent="0.25"/>
    <row r="1327" ht="39.75" customHeight="1" x14ac:dyDescent="0.25"/>
    <row r="1330" ht="27" customHeight="1" x14ac:dyDescent="0.25"/>
    <row r="1331" ht="27" customHeight="1" x14ac:dyDescent="0.25"/>
    <row r="1332" ht="27" customHeight="1" x14ac:dyDescent="0.25"/>
    <row r="1334" ht="27" customHeight="1" x14ac:dyDescent="0.25"/>
    <row r="1335" ht="39.75" customHeight="1" x14ac:dyDescent="0.25"/>
    <row r="1336" ht="39.75" customHeight="1" x14ac:dyDescent="0.25"/>
    <row r="1337" ht="27" customHeight="1" x14ac:dyDescent="0.25"/>
    <row r="1338" ht="39.75" customHeight="1" x14ac:dyDescent="0.25"/>
    <row r="1339" ht="39.75" customHeight="1" x14ac:dyDescent="0.25"/>
    <row r="1340" ht="27" customHeight="1" x14ac:dyDescent="0.25"/>
    <row r="1341" ht="27" customHeight="1" x14ac:dyDescent="0.25"/>
    <row r="1342" ht="27" customHeight="1" x14ac:dyDescent="0.25"/>
    <row r="1343" ht="27" customHeight="1" x14ac:dyDescent="0.25"/>
    <row r="1344" ht="27" customHeight="1" x14ac:dyDescent="0.25"/>
    <row r="1345" ht="27" customHeight="1" x14ac:dyDescent="0.25"/>
    <row r="1346" ht="27" customHeight="1" x14ac:dyDescent="0.25"/>
    <row r="1347" ht="39.75" customHeight="1" x14ac:dyDescent="0.25"/>
    <row r="1348" ht="27" customHeight="1" x14ac:dyDescent="0.25"/>
    <row r="1350" ht="27" customHeight="1" x14ac:dyDescent="0.25"/>
    <row r="1351" ht="39.75" customHeight="1" x14ac:dyDescent="0.25"/>
    <row r="1353" ht="27" customHeight="1" x14ac:dyDescent="0.25"/>
    <row r="1356" ht="27" customHeight="1" x14ac:dyDescent="0.25"/>
    <row r="1357" ht="27" customHeight="1" x14ac:dyDescent="0.25"/>
    <row r="1359" ht="27" customHeight="1" x14ac:dyDescent="0.25"/>
    <row r="1360" ht="39.75" customHeight="1" x14ac:dyDescent="0.25"/>
    <row r="1362" ht="39.75" customHeight="1" x14ac:dyDescent="0.25"/>
    <row r="1363" ht="39.75" customHeight="1" x14ac:dyDescent="0.25"/>
    <row r="1365" ht="27" customHeight="1" x14ac:dyDescent="0.25"/>
    <row r="1366" ht="27" customHeight="1" x14ac:dyDescent="0.25"/>
    <row r="1368" ht="39.75" customHeight="1" x14ac:dyDescent="0.25"/>
    <row r="1369" ht="39.75" customHeight="1" x14ac:dyDescent="0.25"/>
    <row r="1370" ht="39.75" customHeight="1" x14ac:dyDescent="0.25"/>
    <row r="1371" ht="27" customHeight="1" x14ac:dyDescent="0.25"/>
    <row r="1372" ht="52.5" customHeight="1" x14ac:dyDescent="0.25"/>
    <row r="1373" ht="39.75" customHeight="1" x14ac:dyDescent="0.25"/>
    <row r="1374" ht="27" customHeight="1" x14ac:dyDescent="0.25"/>
    <row r="1375" ht="27" customHeight="1" x14ac:dyDescent="0.25"/>
    <row r="1376" ht="27" customHeight="1" x14ac:dyDescent="0.25"/>
    <row r="1378" ht="27" customHeight="1" x14ac:dyDescent="0.25"/>
    <row r="1379" ht="39.75" customHeight="1" x14ac:dyDescent="0.25"/>
    <row r="1380" ht="27" customHeight="1" x14ac:dyDescent="0.25"/>
    <row r="1382" ht="27" customHeight="1" x14ac:dyDescent="0.25"/>
    <row r="1383" ht="27" customHeight="1" x14ac:dyDescent="0.25"/>
    <row r="1385" ht="27" customHeight="1" x14ac:dyDescent="0.25"/>
    <row r="1386" ht="52.5" customHeight="1" x14ac:dyDescent="0.25"/>
    <row r="1387" ht="39.75" customHeight="1" x14ac:dyDescent="0.25"/>
    <row r="1388" ht="27" customHeight="1" x14ac:dyDescent="0.25"/>
    <row r="1390" ht="39.75" customHeight="1" x14ac:dyDescent="0.25"/>
    <row r="1391" ht="27" customHeight="1" x14ac:dyDescent="0.25"/>
    <row r="1392" ht="27" customHeight="1" x14ac:dyDescent="0.25"/>
    <row r="1393" ht="27" customHeight="1" x14ac:dyDescent="0.25"/>
    <row r="1394" ht="27" customHeight="1" x14ac:dyDescent="0.25"/>
    <row r="1397" ht="27" customHeight="1" x14ac:dyDescent="0.25"/>
    <row r="1399" ht="39.75" customHeight="1" x14ac:dyDescent="0.25"/>
    <row r="1401" ht="39.75" customHeight="1" x14ac:dyDescent="0.25"/>
    <row r="1402" ht="39.75" customHeight="1" x14ac:dyDescent="0.25"/>
    <row r="1403" ht="39.75" customHeight="1" x14ac:dyDescent="0.25"/>
    <row r="1404" ht="39.75" customHeight="1" x14ac:dyDescent="0.25"/>
    <row r="1407" ht="39.75" customHeight="1" x14ac:dyDescent="0.25"/>
    <row r="1408" ht="39.75" customHeight="1" x14ac:dyDescent="0.25"/>
    <row r="1411" ht="39.75" customHeight="1" x14ac:dyDescent="0.25"/>
    <row r="1413" ht="39.75" customHeight="1" x14ac:dyDescent="0.25"/>
    <row r="1414" ht="39.75" customHeight="1" x14ac:dyDescent="0.25"/>
    <row r="1415" ht="52.5" customHeight="1" x14ac:dyDescent="0.25"/>
    <row r="1416" ht="27" customHeight="1" x14ac:dyDescent="0.25"/>
    <row r="1417" ht="39.75" customHeight="1" x14ac:dyDescent="0.25"/>
    <row r="1418" ht="52.5" customHeight="1" x14ac:dyDescent="0.25"/>
    <row r="1419" ht="39.75" customHeight="1" x14ac:dyDescent="0.25"/>
    <row r="1420" ht="52.5" customHeight="1" x14ac:dyDescent="0.25"/>
    <row r="1421" ht="39.75" customHeight="1" x14ac:dyDescent="0.25"/>
    <row r="1422" ht="27" customHeight="1" x14ac:dyDescent="0.25"/>
    <row r="1423" ht="52.5" customHeight="1" x14ac:dyDescent="0.25"/>
    <row r="1424" ht="27" customHeight="1" x14ac:dyDescent="0.25"/>
    <row r="1425" ht="52.5" customHeight="1" x14ac:dyDescent="0.25"/>
    <row r="1426" ht="39.75" customHeight="1" x14ac:dyDescent="0.25"/>
    <row r="1427" ht="39.75" customHeight="1" x14ac:dyDescent="0.25"/>
    <row r="1428" ht="39.75" customHeight="1" x14ac:dyDescent="0.25"/>
    <row r="1429" ht="52.5" customHeight="1" x14ac:dyDescent="0.25"/>
    <row r="1430" ht="27" customHeight="1" x14ac:dyDescent="0.25"/>
    <row r="1433" ht="65.25" customHeight="1" x14ac:dyDescent="0.25"/>
    <row r="1434" ht="27" customHeight="1" x14ac:dyDescent="0.25"/>
    <row r="1435" ht="39.75" customHeight="1" x14ac:dyDescent="0.25"/>
    <row r="1437" ht="27" customHeight="1" x14ac:dyDescent="0.25"/>
    <row r="1438" ht="27" customHeight="1" x14ac:dyDescent="0.25"/>
    <row r="1439" ht="39.75" customHeight="1" x14ac:dyDescent="0.25"/>
    <row r="1440" ht="39.75" customHeight="1" x14ac:dyDescent="0.25"/>
    <row r="1441" ht="39.75" customHeight="1" x14ac:dyDescent="0.25"/>
    <row r="1442" ht="27" customHeight="1" x14ac:dyDescent="0.25"/>
    <row r="1443" ht="27" customHeight="1" x14ac:dyDescent="0.25"/>
    <row r="1444" ht="27" customHeight="1" x14ac:dyDescent="0.25"/>
    <row r="1445" ht="27" customHeight="1" x14ac:dyDescent="0.25"/>
    <row r="1446" ht="27" customHeight="1" x14ac:dyDescent="0.25"/>
    <row r="1447" ht="27" customHeight="1" x14ac:dyDescent="0.25"/>
    <row r="1448" ht="27" customHeight="1" x14ac:dyDescent="0.25"/>
    <row r="1449" ht="39.75" customHeight="1" x14ac:dyDescent="0.25"/>
    <row r="1450" ht="52.5" customHeight="1" x14ac:dyDescent="0.25"/>
    <row r="1452" ht="27" customHeight="1" x14ac:dyDescent="0.25"/>
    <row r="1453" ht="39.75" customHeight="1" x14ac:dyDescent="0.25"/>
    <row r="1454" ht="39.75" customHeight="1" x14ac:dyDescent="0.25"/>
    <row r="1455" ht="27" customHeight="1" x14ac:dyDescent="0.25"/>
    <row r="1456" ht="27" customHeight="1" x14ac:dyDescent="0.25"/>
    <row r="1457" ht="27" customHeight="1" x14ac:dyDescent="0.25"/>
    <row r="1458" ht="39.75" customHeight="1" x14ac:dyDescent="0.25"/>
    <row r="1460" ht="27" customHeight="1" x14ac:dyDescent="0.25"/>
    <row r="1461" ht="39.75" customHeight="1" x14ac:dyDescent="0.25"/>
    <row r="1462" ht="27" customHeight="1" x14ac:dyDescent="0.25"/>
    <row r="1465" ht="39.75" customHeight="1" x14ac:dyDescent="0.25"/>
    <row r="1466" ht="27" customHeight="1" x14ac:dyDescent="0.25"/>
    <row r="1468" ht="27" customHeight="1" x14ac:dyDescent="0.25"/>
    <row r="1469" ht="39.75" customHeight="1" x14ac:dyDescent="0.25"/>
    <row r="1470" ht="27" customHeight="1" x14ac:dyDescent="0.25"/>
    <row r="1471" ht="27" customHeight="1" x14ac:dyDescent="0.25"/>
    <row r="1472" ht="39.75" customHeight="1" x14ac:dyDescent="0.25"/>
    <row r="1474" ht="39.75" customHeight="1" x14ac:dyDescent="0.25"/>
    <row r="1475" ht="39.75" customHeight="1" x14ac:dyDescent="0.25"/>
    <row r="1476" ht="27" customHeight="1" x14ac:dyDescent="0.25"/>
    <row r="1478" ht="39.75" customHeight="1" x14ac:dyDescent="0.25"/>
    <row r="1479" ht="39.75" customHeight="1" x14ac:dyDescent="0.25"/>
    <row r="1480" ht="52.5" customHeight="1" x14ac:dyDescent="0.25"/>
    <row r="1481" ht="39.75" customHeight="1" x14ac:dyDescent="0.25"/>
    <row r="1482" ht="39.75" customHeight="1" x14ac:dyDescent="0.25"/>
    <row r="1483" ht="27" customHeight="1" x14ac:dyDescent="0.25"/>
    <row r="1484" ht="39.75" customHeight="1" x14ac:dyDescent="0.25"/>
    <row r="1485" ht="39.75" customHeight="1" x14ac:dyDescent="0.25"/>
    <row r="1486" ht="39.75" customHeight="1" x14ac:dyDescent="0.25"/>
    <row r="1488" ht="39.75" customHeight="1" x14ac:dyDescent="0.25"/>
    <row r="1489" ht="39.75" customHeight="1" x14ac:dyDescent="0.25"/>
    <row r="1490" ht="52.5" customHeight="1" x14ac:dyDescent="0.25"/>
    <row r="1491" ht="39.75" customHeight="1" x14ac:dyDescent="0.25"/>
    <row r="1492" ht="39.75" customHeight="1" x14ac:dyDescent="0.25"/>
    <row r="1493" ht="27" customHeight="1" x14ac:dyDescent="0.25"/>
    <row r="1494" ht="39.75" customHeight="1" x14ac:dyDescent="0.25"/>
    <row r="1495" ht="27" customHeight="1" x14ac:dyDescent="0.25"/>
    <row r="1496" ht="27" customHeight="1" x14ac:dyDescent="0.25"/>
    <row r="1497" ht="39.75" customHeight="1" x14ac:dyDescent="0.25"/>
    <row r="1498" ht="52.5" customHeight="1" x14ac:dyDescent="0.25"/>
    <row r="1501" ht="27" customHeight="1" x14ac:dyDescent="0.25"/>
    <row r="1502" ht="27" customHeight="1" x14ac:dyDescent="0.25"/>
    <row r="1504" ht="39.75" customHeight="1" x14ac:dyDescent="0.25"/>
    <row r="1505" ht="39.75" customHeight="1" x14ac:dyDescent="0.25"/>
    <row r="1507" ht="27" customHeight="1" x14ac:dyDescent="0.25"/>
    <row r="1508" ht="39.75" customHeight="1" x14ac:dyDescent="0.25"/>
    <row r="1511" ht="39.75" customHeight="1" x14ac:dyDescent="0.25"/>
    <row r="1514" ht="27" customHeight="1" x14ac:dyDescent="0.25"/>
    <row r="1516" ht="27" customHeight="1" x14ac:dyDescent="0.25"/>
    <row r="1517" ht="27" customHeight="1" x14ac:dyDescent="0.25"/>
    <row r="1518" ht="27" customHeight="1" x14ac:dyDescent="0.25"/>
    <row r="1519" ht="27" customHeight="1" x14ac:dyDescent="0.25"/>
    <row r="1520" ht="39.75" customHeight="1" x14ac:dyDescent="0.25"/>
    <row r="1521" ht="27" customHeight="1" x14ac:dyDescent="0.25"/>
    <row r="1523" ht="39.75" customHeight="1" x14ac:dyDescent="0.25"/>
    <row r="1524" ht="39.75" customHeight="1" x14ac:dyDescent="0.25"/>
    <row r="1527" ht="27" customHeight="1" x14ac:dyDescent="0.25"/>
    <row r="1528" ht="27" customHeight="1" x14ac:dyDescent="0.25"/>
    <row r="1529" ht="39.75" customHeight="1" x14ac:dyDescent="0.25"/>
    <row r="1530" ht="27" customHeight="1" x14ac:dyDescent="0.25"/>
    <row r="1531" ht="39.75" customHeight="1" x14ac:dyDescent="0.25"/>
    <row r="1532" ht="27" customHeight="1" x14ac:dyDescent="0.25"/>
    <row r="1533" ht="39.75" customHeight="1" x14ac:dyDescent="0.25"/>
    <row r="1536" ht="27" customHeight="1" x14ac:dyDescent="0.25"/>
    <row r="1538" ht="39.75" customHeight="1" x14ac:dyDescent="0.25"/>
    <row r="1539" ht="39.75" customHeight="1" x14ac:dyDescent="0.25"/>
    <row r="1540" ht="39.75" customHeight="1" x14ac:dyDescent="0.25"/>
    <row r="1541" ht="27" customHeight="1" x14ac:dyDescent="0.25"/>
    <row r="1542" ht="27" customHeight="1" x14ac:dyDescent="0.25"/>
    <row r="1543" ht="39.75" customHeight="1" x14ac:dyDescent="0.25"/>
    <row r="1545" ht="39.75" customHeight="1" x14ac:dyDescent="0.25"/>
    <row r="1546" ht="39.75" customHeight="1" x14ac:dyDescent="0.25"/>
    <row r="1549" ht="27" customHeight="1" x14ac:dyDescent="0.25"/>
    <row r="1552" ht="27" customHeight="1" x14ac:dyDescent="0.25"/>
    <row r="1554" ht="39.75" customHeight="1" x14ac:dyDescent="0.25"/>
    <row r="1555" ht="39.75" customHeight="1" x14ac:dyDescent="0.25"/>
    <row r="1556" ht="27" customHeight="1" x14ac:dyDescent="0.25"/>
    <row r="1557" ht="27" customHeight="1" x14ac:dyDescent="0.25"/>
    <row r="1558" ht="39.75" customHeight="1" x14ac:dyDescent="0.25"/>
    <row r="1559" ht="27" customHeight="1" x14ac:dyDescent="0.25"/>
    <row r="1560" ht="27" customHeight="1" x14ac:dyDescent="0.25"/>
    <row r="1561" ht="27" customHeight="1" x14ac:dyDescent="0.25"/>
    <row r="1562" ht="27" customHeight="1" x14ac:dyDescent="0.25"/>
    <row r="1564" ht="39.75" customHeight="1" x14ac:dyDescent="0.25"/>
    <row r="1565" ht="39.75" customHeight="1" x14ac:dyDescent="0.25"/>
    <row r="1566" ht="39.75" customHeight="1" x14ac:dyDescent="0.25"/>
    <row r="1567" ht="27" customHeight="1" x14ac:dyDescent="0.25"/>
    <row r="1568" ht="27" customHeight="1" x14ac:dyDescent="0.25"/>
    <row r="1569" ht="27" customHeight="1" x14ac:dyDescent="0.25"/>
    <row r="1570" ht="27" customHeight="1" x14ac:dyDescent="0.25"/>
    <row r="1571" ht="27" customHeight="1" x14ac:dyDescent="0.25"/>
    <row r="1572" ht="27" customHeight="1" x14ac:dyDescent="0.25"/>
    <row r="1573" ht="27" customHeight="1" x14ac:dyDescent="0.25"/>
    <row r="1576" ht="27" customHeight="1" x14ac:dyDescent="0.25"/>
    <row r="1578" ht="27" customHeight="1" x14ac:dyDescent="0.25"/>
    <row r="1579" ht="27" customHeight="1" x14ac:dyDescent="0.25"/>
    <row r="1586" ht="27" customHeight="1" x14ac:dyDescent="0.25"/>
    <row r="1587" ht="27" customHeight="1" x14ac:dyDescent="0.25"/>
    <row r="1588" ht="39.75" customHeight="1" x14ac:dyDescent="0.25"/>
    <row r="1590" ht="52.5" customHeight="1" x14ac:dyDescent="0.25"/>
    <row r="1591" ht="39.75" customHeight="1" x14ac:dyDescent="0.25"/>
    <row r="1593" ht="39.75" customHeight="1" x14ac:dyDescent="0.25"/>
    <row r="1594" ht="27" customHeight="1" x14ac:dyDescent="0.25"/>
    <row r="1595" ht="27" customHeight="1" x14ac:dyDescent="0.25"/>
    <row r="1597" ht="27" customHeight="1" x14ac:dyDescent="0.25"/>
    <row r="1598" ht="27" customHeight="1" x14ac:dyDescent="0.25"/>
    <row r="1599" ht="39.75" customHeight="1" x14ac:dyDescent="0.25"/>
    <row r="1600" ht="27" customHeight="1" x14ac:dyDescent="0.25"/>
    <row r="1601" ht="52.5" customHeight="1" x14ac:dyDescent="0.25"/>
    <row r="1602" ht="27" customHeight="1" x14ac:dyDescent="0.25"/>
    <row r="1603" ht="27" customHeight="1" x14ac:dyDescent="0.25"/>
    <row r="1604" ht="27" customHeight="1" x14ac:dyDescent="0.25"/>
    <row r="1605" ht="27" customHeight="1" x14ac:dyDescent="0.25"/>
    <row r="1606" ht="27" customHeight="1" x14ac:dyDescent="0.25"/>
    <row r="1607" ht="27" customHeight="1" x14ac:dyDescent="0.25"/>
    <row r="1608" ht="27" customHeight="1" x14ac:dyDescent="0.25"/>
    <row r="1609" ht="39.75" customHeight="1" x14ac:dyDescent="0.25"/>
    <row r="1611" ht="52.5" customHeight="1" x14ac:dyDescent="0.25"/>
    <row r="1613" ht="52.5" customHeight="1" x14ac:dyDescent="0.25"/>
    <row r="1614" ht="27" customHeight="1" x14ac:dyDescent="0.25"/>
    <row r="1615" ht="27" customHeight="1" x14ac:dyDescent="0.25"/>
    <row r="1616" ht="39.75" customHeight="1" x14ac:dyDescent="0.25"/>
    <row r="1617" ht="27" customHeight="1" x14ac:dyDescent="0.25"/>
    <row r="1618" ht="27" customHeight="1" x14ac:dyDescent="0.25"/>
    <row r="1619" ht="52.5" customHeight="1" x14ac:dyDescent="0.25"/>
    <row r="1620" ht="27" customHeight="1" x14ac:dyDescent="0.25"/>
    <row r="1621" ht="39.75" customHeight="1" x14ac:dyDescent="0.25"/>
    <row r="1623" ht="27" customHeight="1" x14ac:dyDescent="0.25"/>
    <row r="1624" ht="27" customHeight="1" x14ac:dyDescent="0.25"/>
    <row r="1625" ht="27" customHeight="1" x14ac:dyDescent="0.25"/>
    <row r="1627" ht="27" customHeight="1" x14ac:dyDescent="0.25"/>
    <row r="1629" ht="27" customHeight="1" x14ac:dyDescent="0.25"/>
    <row r="1631" ht="39.75" customHeight="1" x14ac:dyDescent="0.25"/>
    <row r="1632" ht="27" customHeight="1" x14ac:dyDescent="0.25"/>
    <row r="1633" ht="27" customHeight="1" x14ac:dyDescent="0.25"/>
    <row r="1634" ht="27" customHeight="1" x14ac:dyDescent="0.25"/>
    <row r="1635" ht="39.75" customHeight="1" x14ac:dyDescent="0.25"/>
    <row r="1636" ht="52.5" customHeight="1" x14ac:dyDescent="0.25"/>
    <row r="1638" ht="27" customHeight="1" x14ac:dyDescent="0.25"/>
    <row r="1639" ht="27" customHeight="1" x14ac:dyDescent="0.25"/>
    <row r="1640" ht="39.75" customHeight="1" x14ac:dyDescent="0.25"/>
    <row r="1641" ht="39.75" customHeight="1" x14ac:dyDescent="0.25"/>
    <row r="1642" ht="39.75" customHeight="1" x14ac:dyDescent="0.25"/>
    <row r="1643" ht="39.75" customHeight="1" x14ac:dyDescent="0.25"/>
    <row r="1644" ht="27" customHeight="1" x14ac:dyDescent="0.25"/>
    <row r="1645" ht="39.75" customHeight="1" x14ac:dyDescent="0.25"/>
    <row r="1646" ht="27" customHeight="1" x14ac:dyDescent="0.25"/>
    <row r="1647" ht="27" customHeight="1" x14ac:dyDescent="0.25"/>
    <row r="1648" ht="27" customHeight="1" x14ac:dyDescent="0.25"/>
    <row r="1649" ht="27" customHeight="1" x14ac:dyDescent="0.25"/>
    <row r="1650" ht="39.75" customHeight="1" x14ac:dyDescent="0.25"/>
    <row r="1652" ht="27" customHeight="1" x14ac:dyDescent="0.25"/>
    <row r="1653" ht="39.75" customHeight="1" x14ac:dyDescent="0.25"/>
    <row r="1654" ht="52.5" customHeight="1" x14ac:dyDescent="0.25"/>
    <row r="1656" ht="39.75" customHeight="1" x14ac:dyDescent="0.25"/>
    <row r="1657" ht="39.75" customHeight="1" x14ac:dyDescent="0.25"/>
    <row r="1658" ht="39.75" customHeight="1" x14ac:dyDescent="0.25"/>
    <row r="1659" ht="65.25" customHeight="1" x14ac:dyDescent="0.25"/>
    <row r="1660" ht="39.75" customHeight="1" x14ac:dyDescent="0.25"/>
    <row r="1661" ht="27" customHeight="1" x14ac:dyDescent="0.25"/>
    <row r="1662" ht="52.5" customHeight="1" x14ac:dyDescent="0.25"/>
    <row r="1663" ht="39.75" customHeight="1" x14ac:dyDescent="0.25"/>
    <row r="1664" ht="39.75" customHeight="1" x14ac:dyDescent="0.25"/>
    <row r="1665" ht="39.75" customHeight="1" x14ac:dyDescent="0.25"/>
    <row r="1666" ht="52.5" customHeight="1" x14ac:dyDescent="0.25"/>
    <row r="1667" ht="39.75" customHeight="1" x14ac:dyDescent="0.25"/>
    <row r="1668" ht="52.5" customHeight="1" x14ac:dyDescent="0.25"/>
    <row r="1669" ht="52.5" customHeight="1" x14ac:dyDescent="0.25"/>
    <row r="1670" ht="39.75" customHeight="1" x14ac:dyDescent="0.25"/>
    <row r="1671" ht="39.75" customHeight="1" x14ac:dyDescent="0.25"/>
    <row r="1672" ht="39.75" customHeight="1" x14ac:dyDescent="0.25"/>
    <row r="1673" ht="39.75" customHeight="1" x14ac:dyDescent="0.25"/>
    <row r="1674" ht="39.75" customHeight="1" x14ac:dyDescent="0.25"/>
    <row r="1675" ht="27" customHeight="1" x14ac:dyDescent="0.25"/>
    <row r="1676" ht="52.5" customHeight="1" x14ac:dyDescent="0.25"/>
    <row r="1677" ht="27" customHeight="1" x14ac:dyDescent="0.25"/>
    <row r="1682" ht="27" customHeight="1" x14ac:dyDescent="0.25"/>
    <row r="1683" ht="27" customHeight="1" x14ac:dyDescent="0.25"/>
    <row r="1684" ht="27" customHeight="1" x14ac:dyDescent="0.25"/>
    <row r="1686" ht="27" customHeight="1" x14ac:dyDescent="0.25"/>
    <row r="1687" ht="39.75" customHeight="1" x14ac:dyDescent="0.25"/>
    <row r="1688" ht="27" customHeight="1" x14ac:dyDescent="0.25"/>
    <row r="1689" ht="27" customHeight="1" x14ac:dyDescent="0.25"/>
    <row r="1690" ht="27" customHeight="1" x14ac:dyDescent="0.25"/>
    <row r="1691" ht="39.75" customHeight="1" x14ac:dyDescent="0.25"/>
    <row r="1692" ht="27" customHeight="1" x14ac:dyDescent="0.25"/>
    <row r="1693" ht="27" customHeight="1" x14ac:dyDescent="0.25"/>
    <row r="1695" ht="27" customHeight="1" x14ac:dyDescent="0.25"/>
    <row r="1696" ht="27" customHeight="1" x14ac:dyDescent="0.25"/>
    <row r="1698" ht="27" customHeight="1" x14ac:dyDescent="0.25"/>
    <row r="1699" ht="39.75" customHeight="1" x14ac:dyDescent="0.25"/>
    <row r="1700" ht="27" customHeight="1" x14ac:dyDescent="0.25"/>
    <row r="1701" ht="27" customHeight="1" x14ac:dyDescent="0.25"/>
    <row r="1703" ht="27" customHeight="1" x14ac:dyDescent="0.25"/>
    <row r="1706" ht="52.5" customHeight="1" x14ac:dyDescent="0.25"/>
    <row r="1707" ht="27" customHeight="1" x14ac:dyDescent="0.25"/>
    <row r="1710" ht="27" customHeight="1" x14ac:dyDescent="0.25"/>
    <row r="1711" ht="52.5" customHeight="1" x14ac:dyDescent="0.25"/>
    <row r="1713" ht="39.75" customHeight="1" x14ac:dyDescent="0.25"/>
    <row r="1714" ht="39.75" customHeight="1" x14ac:dyDescent="0.25"/>
    <row r="1715" ht="39.75" customHeight="1" x14ac:dyDescent="0.25"/>
    <row r="1717" ht="27" customHeight="1" x14ac:dyDescent="0.25"/>
    <row r="1718" ht="27" customHeight="1" x14ac:dyDescent="0.25"/>
    <row r="1719" ht="39.75" customHeight="1" x14ac:dyDescent="0.25"/>
    <row r="1721" ht="27" customHeight="1" x14ac:dyDescent="0.25"/>
    <row r="1722" ht="39.75" customHeight="1" x14ac:dyDescent="0.25"/>
    <row r="1723" ht="27" customHeight="1" x14ac:dyDescent="0.25"/>
    <row r="1724" ht="27" customHeight="1" x14ac:dyDescent="0.25"/>
    <row r="1725" ht="27" customHeight="1" x14ac:dyDescent="0.25"/>
    <row r="1726" ht="39.75" customHeight="1" x14ac:dyDescent="0.25"/>
    <row r="1738" ht="39.75" customHeight="1" x14ac:dyDescent="0.25"/>
    <row r="1740" ht="27" customHeight="1" x14ac:dyDescent="0.25"/>
    <row r="1741" ht="39.75" customHeight="1" x14ac:dyDescent="0.25"/>
    <row r="1744" ht="39.75" customHeight="1" x14ac:dyDescent="0.25"/>
    <row r="1745" ht="27" customHeight="1" x14ac:dyDescent="0.25"/>
    <row r="1746" ht="27" customHeight="1" x14ac:dyDescent="0.25"/>
    <row r="1747" ht="39.75" customHeight="1" x14ac:dyDescent="0.25"/>
    <row r="1748" ht="39.75" customHeight="1" x14ac:dyDescent="0.25"/>
    <row r="1749" ht="52.5" customHeight="1" x14ac:dyDescent="0.25"/>
    <row r="1753" ht="27" customHeight="1" x14ac:dyDescent="0.25"/>
    <row r="1754" ht="39.75" customHeight="1" x14ac:dyDescent="0.25"/>
    <row r="1765" ht="27" customHeight="1" x14ac:dyDescent="0.25"/>
    <row r="1769" ht="39.75" customHeight="1" x14ac:dyDescent="0.25"/>
    <row r="1778" ht="27" customHeight="1" x14ac:dyDescent="0.25"/>
    <row r="1780" ht="27" customHeight="1" x14ac:dyDescent="0.25"/>
    <row r="1782" ht="27" customHeight="1" x14ac:dyDescent="0.25"/>
    <row r="1783" ht="27" customHeight="1" x14ac:dyDescent="0.25"/>
    <row r="1784" ht="27" customHeight="1" x14ac:dyDescent="0.25"/>
    <row r="1786" ht="27" customHeight="1" x14ac:dyDescent="0.25"/>
    <row r="1789" ht="39.75" customHeight="1" x14ac:dyDescent="0.25"/>
    <row r="1792" ht="27" customHeight="1" x14ac:dyDescent="0.25"/>
    <row r="1793" ht="39.75" customHeight="1" x14ac:dyDescent="0.25"/>
    <row r="1794" ht="39.75" customHeight="1" x14ac:dyDescent="0.25"/>
    <row r="1795" ht="27" customHeight="1" x14ac:dyDescent="0.25"/>
    <row r="1796" ht="39.75" customHeight="1" x14ac:dyDescent="0.25"/>
    <row r="1799" ht="27" customHeight="1" x14ac:dyDescent="0.25"/>
    <row r="1800" ht="27" customHeight="1" x14ac:dyDescent="0.25"/>
    <row r="1803" ht="27" customHeight="1" x14ac:dyDescent="0.25"/>
    <row r="1804" ht="27" customHeight="1" x14ac:dyDescent="0.25"/>
    <row r="1805" ht="27" customHeight="1" x14ac:dyDescent="0.25"/>
    <row r="1807" ht="27" customHeight="1" x14ac:dyDescent="0.25"/>
    <row r="1811" ht="52.5" customHeight="1" x14ac:dyDescent="0.25"/>
    <row r="1812" ht="27" customHeight="1" x14ac:dyDescent="0.25"/>
    <row r="1819" ht="27" customHeight="1" x14ac:dyDescent="0.25"/>
    <row r="1820" ht="27" customHeight="1" x14ac:dyDescent="0.25"/>
    <row r="1821" ht="27" customHeight="1" x14ac:dyDescent="0.25"/>
    <row r="1822" ht="27" customHeight="1" x14ac:dyDescent="0.25"/>
    <row r="1824" ht="27" customHeight="1" x14ac:dyDescent="0.25"/>
    <row r="1825" ht="27" customHeight="1" x14ac:dyDescent="0.25"/>
    <row r="1826" ht="27" customHeight="1" x14ac:dyDescent="0.25"/>
    <row r="1831" ht="39.75" customHeight="1" x14ac:dyDescent="0.25"/>
    <row r="1838" ht="27" customHeight="1" x14ac:dyDescent="0.25"/>
    <row r="1839" ht="27" customHeight="1" x14ac:dyDescent="0.25"/>
    <row r="1847" ht="27" customHeight="1" x14ac:dyDescent="0.25"/>
    <row r="1852" ht="27" customHeight="1" x14ac:dyDescent="0.25"/>
    <row r="1857" ht="27" customHeight="1" x14ac:dyDescent="0.25"/>
    <row r="1862" ht="27" customHeight="1" x14ac:dyDescent="0.25"/>
    <row r="1864" ht="27" customHeight="1" x14ac:dyDescent="0.25"/>
    <row r="1865" ht="39.75" customHeight="1" x14ac:dyDescent="0.25"/>
    <row r="1866" ht="27" customHeight="1" x14ac:dyDescent="0.25"/>
    <row r="1867" ht="27" customHeight="1" x14ac:dyDescent="0.25"/>
    <row r="1868" ht="27" customHeight="1" x14ac:dyDescent="0.25"/>
    <row r="1870" ht="39.75" customHeight="1" x14ac:dyDescent="0.25"/>
    <row r="1871" ht="27" customHeight="1" x14ac:dyDescent="0.25"/>
    <row r="1872" ht="27" customHeight="1" x14ac:dyDescent="0.25"/>
    <row r="1875" ht="27" customHeight="1" x14ac:dyDescent="0.25"/>
    <row r="1876" ht="27" customHeight="1" x14ac:dyDescent="0.25"/>
    <row r="1882" ht="27" customHeight="1" x14ac:dyDescent="0.25"/>
    <row r="1883" ht="27" customHeight="1" x14ac:dyDescent="0.25"/>
    <row r="1890" ht="27" customHeight="1" x14ac:dyDescent="0.25"/>
    <row r="1896" ht="27" customHeight="1" x14ac:dyDescent="0.25"/>
    <row r="1898" ht="39.75" customHeight="1" x14ac:dyDescent="0.25"/>
    <row r="1899" ht="39.75" customHeight="1" x14ac:dyDescent="0.25"/>
    <row r="1902" ht="27" customHeight="1" x14ac:dyDescent="0.25"/>
    <row r="1903" ht="27" customHeight="1" x14ac:dyDescent="0.25"/>
    <row r="1904" ht="27" customHeight="1" x14ac:dyDescent="0.25"/>
    <row r="1905" ht="27" customHeight="1" x14ac:dyDescent="0.25"/>
    <row r="1907" ht="27" customHeight="1" x14ac:dyDescent="0.25"/>
    <row r="1908" ht="27" customHeight="1" x14ac:dyDescent="0.25"/>
    <row r="1910" ht="39.75" customHeight="1" x14ac:dyDescent="0.25"/>
    <row r="1911" ht="27" customHeight="1" x14ac:dyDescent="0.25"/>
    <row r="1912" ht="39.75" customHeight="1" x14ac:dyDescent="0.25"/>
    <row r="1913" ht="52.5" customHeight="1" x14ac:dyDescent="0.25"/>
    <row r="1914" ht="27" customHeight="1" x14ac:dyDescent="0.25"/>
    <row r="1917" ht="27" customHeight="1" x14ac:dyDescent="0.25"/>
    <row r="1919" ht="27" customHeight="1" x14ac:dyDescent="0.25"/>
    <row r="1922" ht="39.75" customHeight="1" x14ac:dyDescent="0.25"/>
    <row r="1923" ht="65.25" customHeight="1" x14ac:dyDescent="0.25"/>
    <row r="1924" ht="39.75" customHeight="1" x14ac:dyDescent="0.25"/>
    <row r="1925" ht="39.75" customHeight="1" x14ac:dyDescent="0.25"/>
    <row r="1926" ht="39.75" customHeight="1" x14ac:dyDescent="0.25"/>
    <row r="1932" ht="27" customHeight="1" x14ac:dyDescent="0.25"/>
    <row r="1935" ht="39.75" customHeight="1" x14ac:dyDescent="0.25"/>
    <row r="1937" ht="27" customHeight="1" x14ac:dyDescent="0.25"/>
    <row r="1941" ht="39.75" customHeight="1" x14ac:dyDescent="0.25"/>
    <row r="1942" ht="27" customHeight="1" x14ac:dyDescent="0.25"/>
    <row r="1944" ht="27" customHeight="1" x14ac:dyDescent="0.25"/>
    <row r="1945" ht="27" customHeight="1" x14ac:dyDescent="0.25"/>
    <row r="1947" ht="27" customHeight="1" x14ac:dyDescent="0.25"/>
    <row r="1948" ht="39.75" customHeight="1" x14ac:dyDescent="0.25"/>
    <row r="1951" ht="27" customHeight="1" x14ac:dyDescent="0.25"/>
    <row r="1953" ht="27" customHeight="1" x14ac:dyDescent="0.25"/>
    <row r="1954" ht="27" customHeight="1" x14ac:dyDescent="0.25"/>
    <row r="1958" ht="27" customHeight="1" x14ac:dyDescent="0.25"/>
    <row r="1959" ht="27" customHeight="1" x14ac:dyDescent="0.25"/>
    <row r="1960" ht="27" customHeight="1" x14ac:dyDescent="0.25"/>
    <row r="1962" ht="27" customHeight="1" x14ac:dyDescent="0.25"/>
    <row r="1963" ht="27" customHeight="1" x14ac:dyDescent="0.25"/>
    <row r="1964" ht="27" customHeight="1" x14ac:dyDescent="0.25"/>
    <row r="1965" ht="27" customHeight="1" x14ac:dyDescent="0.25"/>
    <row r="1967" ht="27" customHeight="1" x14ac:dyDescent="0.25"/>
    <row r="1968" ht="27" customHeight="1" x14ac:dyDescent="0.25"/>
    <row r="1969" ht="27" customHeight="1" x14ac:dyDescent="0.25"/>
    <row r="1970" ht="27" customHeight="1" x14ac:dyDescent="0.25"/>
    <row r="1971" ht="39.75" customHeight="1" x14ac:dyDescent="0.25"/>
    <row r="1972" ht="39.75" customHeight="1" x14ac:dyDescent="0.25"/>
    <row r="1973" ht="39.75" customHeight="1" x14ac:dyDescent="0.25"/>
    <row r="1974" ht="27" customHeight="1" x14ac:dyDescent="0.25"/>
    <row r="1975" ht="39.75" customHeight="1" x14ac:dyDescent="0.25"/>
    <row r="1976" ht="39.75" customHeight="1" x14ac:dyDescent="0.25"/>
    <row r="1981" ht="39.75" customHeight="1" x14ac:dyDescent="0.25"/>
  </sheetData>
  <sortState ref="A10:F623">
    <sortCondition descending="1" ref="F10:F623"/>
  </sortState>
  <mergeCells count="3">
    <mergeCell ref="A3:F3"/>
    <mergeCell ref="A4:F4"/>
    <mergeCell ref="A5:F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TRANSFERENCIAS POR 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2025-12-01T12:19:55Z</dcterms:modified>
</cp:coreProperties>
</file>