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ALFABETICO'!$A$9:$F$151</definedName>
  </definedNames>
  <calcPr calcId="145621"/>
</workbook>
</file>

<file path=xl/calcChain.xml><?xml version="1.0" encoding="utf-8"?>
<calcChain xmlns="http://schemas.openxmlformats.org/spreadsheetml/2006/main">
  <c r="F113" i="3" l="1"/>
  <c r="F14" i="3"/>
  <c r="F63" i="3"/>
  <c r="F109" i="3"/>
  <c r="F45" i="3"/>
  <c r="F36" i="3"/>
  <c r="F58" i="3"/>
  <c r="F39" i="3"/>
  <c r="F103" i="3"/>
  <c r="F145" i="3"/>
  <c r="F143" i="3"/>
  <c r="F110" i="3"/>
  <c r="F136" i="3"/>
  <c r="F131" i="3"/>
  <c r="F127" i="3"/>
  <c r="F23" i="3"/>
  <c r="F135" i="3"/>
  <c r="F100" i="3"/>
  <c r="F119" i="3"/>
  <c r="F116" i="3"/>
  <c r="F47" i="3"/>
  <c r="F130" i="3"/>
  <c r="F74" i="3"/>
  <c r="F94" i="3"/>
  <c r="F84" i="3"/>
  <c r="F86" i="3"/>
  <c r="F91" i="3"/>
  <c r="F22" i="3"/>
  <c r="F46" i="3"/>
  <c r="F137" i="3"/>
  <c r="F68" i="3"/>
  <c r="F111" i="3"/>
  <c r="F37" i="3"/>
  <c r="F126" i="3"/>
  <c r="F53" i="3"/>
  <c r="F87" i="3"/>
  <c r="F114" i="3"/>
  <c r="F31" i="3"/>
  <c r="F57" i="3"/>
  <c r="F52" i="3"/>
  <c r="F73" i="3"/>
  <c r="F92" i="3"/>
  <c r="F104" i="3"/>
  <c r="F77" i="3"/>
  <c r="F42" i="3"/>
  <c r="F139" i="3"/>
  <c r="F64" i="3"/>
  <c r="F49" i="3"/>
  <c r="F78" i="3"/>
  <c r="F13" i="3"/>
  <c r="F83" i="3"/>
  <c r="F66" i="3"/>
  <c r="F122" i="3"/>
  <c r="F97" i="3"/>
  <c r="F146" i="3"/>
  <c r="F19" i="3"/>
  <c r="F115" i="3"/>
  <c r="F38" i="3"/>
  <c r="F25" i="3"/>
  <c r="F16" i="3"/>
  <c r="F89" i="3"/>
  <c r="F107" i="3"/>
  <c r="F95" i="3"/>
  <c r="F108" i="3"/>
  <c r="F76" i="3"/>
  <c r="F26" i="3"/>
  <c r="F71" i="3"/>
  <c r="F140" i="3"/>
  <c r="F40" i="3"/>
  <c r="F51" i="3"/>
  <c r="F81" i="3"/>
  <c r="F27" i="3"/>
  <c r="F21" i="3"/>
  <c r="F133" i="3"/>
  <c r="F35" i="3"/>
  <c r="F18" i="3"/>
  <c r="F148" i="3"/>
  <c r="F102" i="3"/>
  <c r="F54" i="3"/>
  <c r="F10" i="3"/>
  <c r="F50" i="3"/>
  <c r="F85" i="3"/>
  <c r="F101" i="3"/>
  <c r="F61" i="3"/>
  <c r="F134" i="3"/>
  <c r="F123" i="3"/>
  <c r="F142" i="3"/>
  <c r="F15" i="3"/>
  <c r="F132" i="3"/>
  <c r="F151" i="3"/>
  <c r="F34" i="3"/>
  <c r="F28" i="3"/>
  <c r="F55" i="3"/>
  <c r="F144" i="3"/>
  <c r="F88" i="3"/>
  <c r="F112" i="3"/>
  <c r="F149" i="3"/>
  <c r="F141" i="3"/>
  <c r="F60" i="3"/>
  <c r="F129" i="3"/>
  <c r="F44" i="3"/>
  <c r="F70" i="3"/>
  <c r="F11" i="3"/>
  <c r="F12" i="3"/>
  <c r="F124" i="3"/>
  <c r="F33" i="3"/>
  <c r="F138" i="3"/>
  <c r="F29" i="3"/>
  <c r="F72" i="3"/>
  <c r="F20" i="3"/>
  <c r="F117" i="3"/>
  <c r="F80" i="3"/>
  <c r="F43" i="3"/>
  <c r="F67" i="3"/>
  <c r="F121" i="3"/>
  <c r="F147" i="3"/>
  <c r="F59" i="3"/>
  <c r="F82" i="3"/>
  <c r="F125" i="3"/>
  <c r="F106" i="3"/>
  <c r="F128" i="3"/>
  <c r="F17" i="3"/>
  <c r="F90" i="3"/>
  <c r="F30" i="3"/>
  <c r="F69" i="3"/>
  <c r="F62" i="3"/>
  <c r="F41" i="3"/>
  <c r="F118" i="3"/>
  <c r="F56" i="3"/>
  <c r="F93" i="3"/>
  <c r="F65" i="3"/>
  <c r="F75" i="3"/>
  <c r="F79" i="3"/>
  <c r="F98" i="3"/>
  <c r="F96" i="3"/>
  <c r="F105" i="3"/>
  <c r="F99" i="3"/>
  <c r="F48" i="3"/>
  <c r="F150" i="3"/>
  <c r="F120" i="3"/>
  <c r="F24" i="3"/>
  <c r="F32" i="3"/>
  <c r="F62" i="2" l="1"/>
  <c r="F13" i="2"/>
  <c r="F55" i="2"/>
  <c r="F75" i="2"/>
  <c r="F36" i="2"/>
  <c r="F97" i="2"/>
  <c r="F142" i="2"/>
  <c r="F58" i="2"/>
  <c r="F141" i="2"/>
  <c r="F65" i="2"/>
  <c r="F54" i="2"/>
  <c r="F84" i="2"/>
  <c r="F106" i="2"/>
  <c r="F45" i="2"/>
  <c r="F122" i="2"/>
  <c r="F139" i="2"/>
  <c r="F135" i="2"/>
  <c r="F67" i="2"/>
  <c r="F78" i="2"/>
  <c r="F63" i="2"/>
  <c r="F138" i="2"/>
  <c r="F130" i="2"/>
  <c r="F52" i="2"/>
  <c r="F31" i="2"/>
  <c r="F137" i="2"/>
  <c r="F118" i="2"/>
  <c r="F33" i="2"/>
  <c r="F47" i="2"/>
  <c r="F66" i="2"/>
  <c r="F99" i="2"/>
  <c r="F37" i="2"/>
  <c r="F12" i="2"/>
  <c r="F133" i="2"/>
  <c r="F24" i="2"/>
  <c r="F41" i="2"/>
  <c r="F132" i="2"/>
  <c r="F95" i="2"/>
  <c r="F115" i="2"/>
  <c r="F151" i="2"/>
  <c r="F56" i="2"/>
  <c r="F120" i="2"/>
  <c r="F140" i="2"/>
  <c r="F148" i="2"/>
  <c r="F88" i="2"/>
  <c r="F90" i="2"/>
  <c r="F32" i="2"/>
  <c r="F16" i="2"/>
  <c r="F109" i="2"/>
  <c r="F143" i="2"/>
  <c r="F74" i="2"/>
  <c r="F69" i="2"/>
  <c r="F134" i="2"/>
  <c r="F15" i="2"/>
  <c r="F18" i="2"/>
  <c r="F98" i="2"/>
  <c r="F17" i="2"/>
  <c r="F89" i="2"/>
  <c r="F128" i="2"/>
  <c r="F22" i="2"/>
  <c r="F110" i="2"/>
  <c r="F125" i="2"/>
  <c r="F29" i="2"/>
  <c r="F91" i="2"/>
  <c r="F57" i="2"/>
  <c r="F116" i="2"/>
  <c r="F126" i="2"/>
  <c r="F70" i="2"/>
  <c r="F127" i="2"/>
  <c r="F101" i="2"/>
  <c r="F34" i="2"/>
  <c r="F81" i="2"/>
  <c r="F40" i="2"/>
  <c r="F19" i="2"/>
  <c r="F103" i="2"/>
  <c r="F108" i="2"/>
  <c r="F87" i="2"/>
  <c r="F20" i="2"/>
  <c r="F129" i="2"/>
  <c r="F111" i="2"/>
  <c r="F43" i="2"/>
  <c r="F85" i="2"/>
  <c r="F50" i="2"/>
  <c r="F27" i="2"/>
  <c r="F121" i="2"/>
  <c r="F38" i="2"/>
  <c r="F100" i="2"/>
  <c r="F21" i="2"/>
  <c r="F105" i="2"/>
  <c r="F149" i="2"/>
  <c r="F26" i="2"/>
  <c r="F68" i="2"/>
  <c r="F53" i="2"/>
  <c r="F35" i="2"/>
  <c r="F145" i="2"/>
  <c r="F113" i="2"/>
  <c r="F23" i="2"/>
  <c r="F59" i="2"/>
  <c r="F73" i="2"/>
  <c r="F117" i="2"/>
  <c r="F112" i="2"/>
  <c r="F82" i="2"/>
  <c r="F71" i="2"/>
  <c r="F104" i="2"/>
  <c r="F14" i="2"/>
  <c r="F131" i="2"/>
  <c r="F123" i="2"/>
  <c r="F147" i="2"/>
  <c r="F51" i="2"/>
  <c r="F39" i="2"/>
  <c r="F107" i="2"/>
  <c r="F25" i="2"/>
  <c r="F83" i="2"/>
  <c r="F144" i="2"/>
  <c r="F94" i="2"/>
  <c r="F119" i="2"/>
  <c r="F146" i="2"/>
  <c r="F77" i="2"/>
  <c r="F61" i="2"/>
  <c r="F46" i="2"/>
  <c r="F10" i="2"/>
  <c r="F114" i="2"/>
  <c r="F28" i="2"/>
  <c r="F44" i="2"/>
  <c r="F60" i="2"/>
  <c r="F80" i="2"/>
  <c r="F86" i="2"/>
  <c r="F93" i="2"/>
  <c r="F11" i="2"/>
  <c r="F136" i="2"/>
  <c r="F124" i="2"/>
  <c r="F79" i="2"/>
  <c r="F42" i="2"/>
  <c r="F96" i="2"/>
  <c r="F76" i="2"/>
  <c r="F30" i="2"/>
  <c r="F92" i="2"/>
  <c r="F64" i="2"/>
  <c r="F150" i="2"/>
  <c r="F102" i="2"/>
  <c r="F48" i="2"/>
  <c r="F49" i="2"/>
  <c r="F72" i="2"/>
</calcChain>
</file>

<file path=xl/sharedStrings.xml><?xml version="1.0" encoding="utf-8"?>
<sst xmlns="http://schemas.openxmlformats.org/spreadsheetml/2006/main" count="596" uniqueCount="163">
  <si>
    <t>Derechos liquidados</t>
  </si>
  <si>
    <t>Euros por habitante</t>
  </si>
  <si>
    <t>Municipio</t>
  </si>
  <si>
    <t>Población</t>
  </si>
  <si>
    <t>Capítulo 7 (Transferencias de capital)</t>
  </si>
  <si>
    <t>Euros</t>
  </si>
  <si>
    <t xml:space="preserve"> </t>
  </si>
  <si>
    <t>Transferencias 2022</t>
  </si>
  <si>
    <t>Capítulo 4 (Transferencias corrientes)</t>
  </si>
  <si>
    <t>Total Transferencias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</si>
  <si>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30-10-23)</t>
    </r>
  </si>
  <si>
    <t>Provincia</t>
  </si>
  <si>
    <t xml:space="preserve">Almería               </t>
  </si>
  <si>
    <t xml:space="preserve">Córdoba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</si>
  <si>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</si>
  <si>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</si>
  <si>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</si>
  <si>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</si>
  <si>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</si>
  <si>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</si>
  <si>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Jaén                  </t>
  </si>
  <si>
    <t xml:space="preserve">Albolote                                                              </t>
  </si>
  <si>
    <t xml:space="preserve">Albox             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</si>
  <si>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</si>
  <si>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</si>
  <si>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</si>
  <si>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Alcaudete                                                             </t>
  </si>
  <si>
    <t xml:space="preserve">Alfacar                                                               </t>
  </si>
  <si>
    <t xml:space="preserve">Algaba (La)                                                           </t>
  </si>
  <si>
    <t xml:space="preserve">Algarrobo                                                             </t>
  </si>
  <si>
    <t xml:space="preserve">Algodonales                                                           </t>
  </si>
  <si>
    <t xml:space="preserve">Alhama de Granada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</si>
  <si>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</si>
  <si>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</si>
  <si>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Álora    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</si>
  <si>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</si>
  <si>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</si>
  <si>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Arjona                                                                </t>
  </si>
  <si>
    <t xml:space="preserve">Aznalcóllar                                                           </t>
  </si>
  <si>
    <t xml:space="preserve">Baena            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</si>
  <si>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</si>
  <si>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</si>
  <si>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Benacazón                                                             </t>
  </si>
  <si>
    <t xml:space="preserve">Benahavís                                                             </t>
  </si>
  <si>
    <t xml:space="preserve">Berja                                                                 </t>
  </si>
  <si>
    <t xml:space="preserve">Bollullos de la Mitación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</si>
  <si>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</si>
  <si>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</si>
  <si>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Brenes                                                                </t>
  </si>
  <si>
    <t xml:space="preserve">Bujalance                                                             </t>
  </si>
  <si>
    <t xml:space="preserve">Cabezas de San Juan (Las)                                             </t>
  </si>
  <si>
    <t xml:space="preserve">Cájar                                                                 </t>
  </si>
  <si>
    <t xml:space="preserve">Campana (La)                                                          </t>
  </si>
  <si>
    <t xml:space="preserve">Campillos                                                             </t>
  </si>
  <si>
    <t xml:space="preserve">Cantillana                                                            </t>
  </si>
  <si>
    <t xml:space="preserve">Carboneras                                                            </t>
  </si>
  <si>
    <t xml:space="preserve">Carlota (La)                                                          </t>
  </si>
  <si>
    <t xml:space="preserve">Carolina (La)                                                         </t>
  </si>
  <si>
    <t xml:space="preserve">Casariche                                                             </t>
  </si>
  <si>
    <t xml:space="preserve">Castilblanco de los Arroyos                                           </t>
  </si>
  <si>
    <t xml:space="preserve">Castilleja de la Cuesta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</si>
  <si>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</si>
  <si>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</si>
  <si>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</si>
  <si>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Churriana de la Vega                                                  </t>
  </si>
  <si>
    <t xml:space="preserve">Cuevas del Almanzora                                                  </t>
  </si>
  <si>
    <t xml:space="preserve">Cúllar Vega                                                           </t>
  </si>
  <si>
    <t xml:space="preserve">Dúrcal                                                                </t>
  </si>
  <si>
    <t xml:space="preserve">Espartinas                                                            </t>
  </si>
  <si>
    <t xml:space="preserve">Fernán-Núñez                                                          </t>
  </si>
  <si>
    <t xml:space="preserve">Fuente Palmera                                                        </t>
  </si>
  <si>
    <t xml:space="preserve">Fuentes de Andalucía                                                  </t>
  </si>
  <si>
    <t xml:space="preserve">Garrucha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</si>
  <si>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</si>
  <si>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</si>
  <si>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</si>
  <si>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Gines                                                                 </t>
  </si>
  <si>
    <t xml:space="preserve">Gójar      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</si>
  <si>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</si>
  <si>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</si>
  <si>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</si>
  <si>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</si>
  <si>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</si>
  <si>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Hinojosa del Duque                                                    </t>
  </si>
  <si>
    <t xml:space="preserve">Huelma                                                                </t>
  </si>
  <si>
    <t xml:space="preserve">Huércal de Almería                                                    </t>
  </si>
  <si>
    <t xml:space="preserve">Huéscar            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</si>
  <si>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</si>
  <si>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</si>
  <si>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Íllora             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</si>
  <si>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</si>
  <si>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</si>
  <si>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Lora del Río                                                          </t>
  </si>
  <si>
    <t xml:space="preserve">Macael     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</si>
  <si>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</si>
  <si>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</si>
  <si>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Marchena                                                              </t>
  </si>
  <si>
    <t xml:space="preserve">Marmolejo                                                             </t>
  </si>
  <si>
    <t xml:space="preserve">Medina Sidonia                                                        </t>
  </si>
  <si>
    <t xml:space="preserve">Mengíbar                                                              </t>
  </si>
  <si>
    <t xml:space="preserve">Mojácar 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</si>
  <si>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</si>
  <si>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</si>
  <si>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Montellano                                                            </t>
  </si>
  <si>
    <t xml:space="preserve">Montoro                                                               </t>
  </si>
  <si>
    <t xml:space="preserve">Nerva                                                                 </t>
  </si>
  <si>
    <t xml:space="preserve">Nueva Carteya                                                         </t>
  </si>
  <si>
    <t xml:space="preserve">Ogíjares                                                              </t>
  </si>
  <si>
    <t xml:space="preserve">Olivares                                                              </t>
  </si>
  <si>
    <t xml:space="preserve">Olula del Río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</si>
  <si>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</si>
  <si>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</si>
  <si>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</si>
  <si>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</si>
  <si>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Palma del Condado (La)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</si>
  <si>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</si>
  <si>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</si>
  <si>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</si>
  <si>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Paterna de Rivera                                                     </t>
  </si>
  <si>
    <t xml:space="preserve">Peal de Becerro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</si>
  <si>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</si>
  <si>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</si>
  <si>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Pilas                                                                 </t>
  </si>
  <si>
    <t xml:space="preserve">Pinos Puente                                                          </t>
  </si>
  <si>
    <t xml:space="preserve">Posadas   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</si>
  <si>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</si>
  <si>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</si>
  <si>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Puebla de Cazalla (La)                                                </t>
  </si>
  <si>
    <t xml:space="preserve">Puebla del Río (La)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</si>
  <si>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</si>
  <si>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</si>
  <si>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</si>
  <si>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</si>
  <si>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</si>
  <si>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</si>
  <si>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</si>
  <si>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Juan del Puerto                                                   </t>
  </si>
  <si>
    <t xml:space="preserve">Sanlúcar la Mayor                                                     </t>
  </si>
  <si>
    <t xml:space="preserve">Santa Fe                                                              </t>
  </si>
  <si>
    <t xml:space="preserve">Santiponce                                                            </t>
  </si>
  <si>
    <t xml:space="preserve">Tarifa                                                                </t>
  </si>
  <si>
    <t xml:space="preserve">Tocina                                                                </t>
  </si>
  <si>
    <t xml:space="preserve">Torredelcampo   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</si>
  <si>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</si>
  <si>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</si>
  <si>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</si>
  <si>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</si>
  <si>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Ubrique                                                               </t>
  </si>
  <si>
    <t xml:space="preserve">Valencina de la Concepción                                            </t>
  </si>
  <si>
    <t xml:space="preserve">Valverde del Camino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</si>
  <si>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</si>
  <si>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</si>
  <si>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</si>
  <si>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Villa de Otura                                                        </t>
  </si>
  <si>
    <t xml:space="preserve">Villa del Río                                                         </t>
  </si>
  <si>
    <t xml:space="preserve">Villacarrillo                                                         </t>
  </si>
  <si>
    <t xml:space="preserve">Villamartín                                                           </t>
  </si>
  <si>
    <t xml:space="preserve">Villanueva de Córdoba                                                 </t>
  </si>
  <si>
    <t xml:space="preserve">Villanueva del Ariscal                                                </t>
  </si>
  <si>
    <t xml:space="preserve">Villanueva del Arzobispo                                              </t>
  </si>
  <si>
    <t xml:space="preserve">Villanueva del Trabuco                                                </t>
  </si>
  <si>
    <t xml:space="preserve">Viso del Alcor (El)                                                   </t>
  </si>
  <si>
    <t>Municipios andaluces entre 5.000 y 19.999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</si>
</sst>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Border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10"/>
  <sheetViews>
    <sheetView tabSelected="1" workbookViewId="0">
      <selection activeCell="B10" sqref="B10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34" customWidth="1"/>
    <col min="3" max="3" width="13.6640625" style="19" customWidth="1"/>
    <col min="4" max="4" width="16.33203125" style="19" customWidth="1"/>
    <col min="5" max="5" width="15.6640625" style="20" customWidth="1"/>
    <col min="6" max="6" width="16.6640625" style="20" customWidth="1"/>
    <col min="7" max="11" width="9.109375" style="3"/>
    <col min="12" max="12" width="13" style="3" customWidth="1"/>
    <col min="13" max="16384" width="9.109375" style="3"/>
  </cols>
  <sheetData>
    <row r="2" spans="1:8" ht="22.5" customHeight="1" x14ac:dyDescent="0.45">
      <c r="A2" s="1"/>
      <c r="B2" s="30"/>
      <c r="C2" s="2"/>
      <c r="D2" s="2"/>
      <c r="E2" s="1"/>
      <c r="F2" s="1"/>
    </row>
    <row r="3" spans="1:8" ht="24.75" customHeight="1" x14ac:dyDescent="0.45">
      <c r="A3" s="36" t="s">
        <v>7</v>
      </c>
      <c r="B3" s="36"/>
      <c r="C3" s="36"/>
      <c r="D3" s="36"/>
      <c r="E3" s="36"/>
      <c r="F3" s="36"/>
    </row>
    <row r="4" spans="1:8" ht="21.6" x14ac:dyDescent="0.55000000000000004">
      <c r="A4" s="37" t="s">
        <v>162</v>
      </c>
      <c r="B4" s="37"/>
      <c r="C4" s="37"/>
      <c r="D4" s="37"/>
      <c r="E4" s="37"/>
      <c r="F4" s="37"/>
    </row>
    <row r="5" spans="1:8" ht="19.2" x14ac:dyDescent="0.5">
      <c r="A5" s="38" t="s">
        <v>0</v>
      </c>
      <c r="B5" s="38"/>
      <c r="C5" s="38"/>
      <c r="D5" s="38"/>
      <c r="E5" s="38"/>
      <c r="F5" s="38"/>
    </row>
    <row r="6" spans="1:8" x14ac:dyDescent="0.45">
      <c r="A6" s="28" t="s">
        <v>10</v>
      </c>
      <c r="B6" s="32"/>
      <c r="C6" s="4"/>
      <c r="D6" s="4"/>
      <c r="E6" s="5"/>
      <c r="F6" s="5"/>
    </row>
    <row r="7" spans="1:8" x14ac:dyDescent="0.45">
      <c r="A7" s="6"/>
      <c r="B7" s="6"/>
      <c r="C7" s="7"/>
      <c r="D7" s="7"/>
      <c r="E7" s="8"/>
      <c r="F7" s="8"/>
    </row>
    <row r="8" spans="1:8" ht="33.6" x14ac:dyDescent="0.45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8" ht="46.5" customHeight="1" x14ac:dyDescent="0.4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8" ht="16.5" customHeight="1" x14ac:dyDescent="0.45">
      <c r="A10" s="14" t="s">
        <v>16</v>
      </c>
      <c r="B10" s="33" t="s">
        <v>13</v>
      </c>
      <c r="C10" s="15">
        <v>13318</v>
      </c>
      <c r="D10" s="15">
        <v>9610919.8100000005</v>
      </c>
      <c r="E10" s="16">
        <v>653613.41</v>
      </c>
      <c r="F10" s="29">
        <f t="shared" ref="F10:F41" si="0">(D10+E10)/C10</f>
        <v>770.72632677579224</v>
      </c>
      <c r="G10" s="17"/>
      <c r="H10" s="18"/>
    </row>
    <row r="11" spans="1:8" ht="16.5" customHeight="1" x14ac:dyDescent="0.45">
      <c r="A11" s="14" t="s">
        <v>18</v>
      </c>
      <c r="B11" s="33" t="s">
        <v>19</v>
      </c>
      <c r="C11" s="15">
        <v>5451</v>
      </c>
      <c r="D11" s="15">
        <v>2877862.44</v>
      </c>
      <c r="E11" s="16">
        <v>1647482.17</v>
      </c>
      <c r="F11" s="29">
        <f t="shared" si="0"/>
        <v>830.186132819666</v>
      </c>
      <c r="G11" s="17"/>
      <c r="H11" s="18"/>
    </row>
    <row r="12" spans="1:8" ht="16.5" customHeight="1" x14ac:dyDescent="0.45">
      <c r="A12" s="14" t="s">
        <v>21</v>
      </c>
      <c r="B12" s="33" t="s">
        <v>14</v>
      </c>
      <c r="C12" s="15">
        <v>19199</v>
      </c>
      <c r="D12" s="15">
        <v>8841667.9199999999</v>
      </c>
      <c r="E12" s="16">
        <v>198897.5</v>
      </c>
      <c r="F12" s="29">
        <f t="shared" si="0"/>
        <v>470.88730767227457</v>
      </c>
      <c r="G12" s="17"/>
      <c r="H12" s="18"/>
    </row>
    <row r="13" spans="1:8" ht="16.5" customHeight="1" x14ac:dyDescent="0.45">
      <c r="A13" s="14" t="s">
        <v>22</v>
      </c>
      <c r="B13" s="33" t="s">
        <v>12</v>
      </c>
      <c r="C13" s="15">
        <v>12087</v>
      </c>
      <c r="D13" s="15">
        <v>3843293.66</v>
      </c>
      <c r="E13" s="16">
        <v>0</v>
      </c>
      <c r="F13" s="29">
        <f t="shared" si="0"/>
        <v>317.96919500289567</v>
      </c>
      <c r="G13" s="17"/>
      <c r="H13" s="18"/>
    </row>
    <row r="14" spans="1:8" ht="16.5" customHeight="1" x14ac:dyDescent="0.45">
      <c r="A14" s="14" t="s">
        <v>23</v>
      </c>
      <c r="B14" s="33" t="s">
        <v>24</v>
      </c>
      <c r="C14" s="15">
        <v>5227</v>
      </c>
      <c r="D14" s="15">
        <v>2370994.98</v>
      </c>
      <c r="E14" s="16">
        <v>1285200.4099999999</v>
      </c>
      <c r="F14" s="29">
        <f t="shared" si="0"/>
        <v>699.48256935144434</v>
      </c>
      <c r="G14" s="17"/>
      <c r="H14" s="18"/>
    </row>
    <row r="15" spans="1:8" ht="16.5" customHeight="1" x14ac:dyDescent="0.45">
      <c r="A15" s="14" t="s">
        <v>25</v>
      </c>
      <c r="B15" s="33" t="s">
        <v>15</v>
      </c>
      <c r="C15" s="15">
        <v>12315</v>
      </c>
      <c r="D15" s="15">
        <v>5738517.8799999999</v>
      </c>
      <c r="E15" s="16">
        <v>800643.87</v>
      </c>
      <c r="F15" s="29">
        <f t="shared" si="0"/>
        <v>530.99161591555014</v>
      </c>
      <c r="G15" s="17"/>
      <c r="H15" s="18"/>
    </row>
    <row r="16" spans="1:8" ht="16.5" customHeight="1" x14ac:dyDescent="0.45">
      <c r="A16" s="14" t="s">
        <v>26</v>
      </c>
      <c r="B16" s="33" t="s">
        <v>20</v>
      </c>
      <c r="C16" s="15">
        <v>10347</v>
      </c>
      <c r="D16" s="15">
        <v>3989450.7</v>
      </c>
      <c r="E16" s="16">
        <v>1337764.1100000001</v>
      </c>
      <c r="F16" s="29">
        <f t="shared" si="0"/>
        <v>514.85597854450566</v>
      </c>
      <c r="G16" s="17"/>
      <c r="H16" s="18"/>
    </row>
    <row r="17" spans="1:8" ht="16.5" customHeight="1" x14ac:dyDescent="0.45">
      <c r="A17" s="14" t="s">
        <v>27</v>
      </c>
      <c r="B17" s="33" t="s">
        <v>14</v>
      </c>
      <c r="C17" s="15">
        <v>5585</v>
      </c>
      <c r="D17" s="15">
        <v>2382274.7400000002</v>
      </c>
      <c r="E17" s="16">
        <v>596298.87</v>
      </c>
      <c r="F17" s="29">
        <f t="shared" si="0"/>
        <v>533.31667144136088</v>
      </c>
      <c r="G17" s="17"/>
      <c r="H17" s="18"/>
    </row>
    <row r="18" spans="1:8" ht="16.5" customHeight="1" x14ac:dyDescent="0.45">
      <c r="A18" s="14" t="s">
        <v>28</v>
      </c>
      <c r="B18" s="33" t="s">
        <v>15</v>
      </c>
      <c r="C18" s="15">
        <v>16491</v>
      </c>
      <c r="D18" s="15">
        <v>6984146.79</v>
      </c>
      <c r="E18" s="16">
        <v>1791039.69</v>
      </c>
      <c r="F18" s="29">
        <f t="shared" si="0"/>
        <v>532.11973076223398</v>
      </c>
      <c r="G18" s="17"/>
      <c r="H18" s="18"/>
    </row>
    <row r="19" spans="1:8" ht="16.5" customHeight="1" x14ac:dyDescent="0.45">
      <c r="A19" s="14" t="s">
        <v>29</v>
      </c>
      <c r="B19" s="33" t="s">
        <v>19</v>
      </c>
      <c r="C19" s="15">
        <v>6625</v>
      </c>
      <c r="D19" s="15">
        <v>2744218.26</v>
      </c>
      <c r="E19" s="16">
        <v>1086723.6299999999</v>
      </c>
      <c r="F19" s="29">
        <f t="shared" si="0"/>
        <v>578.2553796226415</v>
      </c>
      <c r="G19" s="17"/>
      <c r="H19" s="18"/>
    </row>
    <row r="20" spans="1:8" ht="16.5" customHeight="1" x14ac:dyDescent="0.45">
      <c r="A20" s="14" t="s">
        <v>30</v>
      </c>
      <c r="B20" s="33" t="s">
        <v>24</v>
      </c>
      <c r="C20" s="15">
        <v>5504</v>
      </c>
      <c r="D20" s="15">
        <v>3250729.3</v>
      </c>
      <c r="E20" s="16">
        <v>0</v>
      </c>
      <c r="F20" s="29">
        <f t="shared" si="0"/>
        <v>590.61215479651162</v>
      </c>
      <c r="G20" s="17"/>
      <c r="H20" s="18"/>
    </row>
    <row r="21" spans="1:8" ht="16.5" customHeight="1" x14ac:dyDescent="0.45">
      <c r="A21" s="14" t="s">
        <v>31</v>
      </c>
      <c r="B21" s="33" t="s">
        <v>14</v>
      </c>
      <c r="C21" s="15">
        <v>5703</v>
      </c>
      <c r="D21" s="15">
        <v>3028684.75</v>
      </c>
      <c r="E21" s="16">
        <v>479746.91</v>
      </c>
      <c r="F21" s="29">
        <f t="shared" si="0"/>
        <v>615.19054182009472</v>
      </c>
      <c r="G21" s="17"/>
      <c r="H21" s="18"/>
    </row>
    <row r="22" spans="1:8" ht="16.5" customHeight="1" x14ac:dyDescent="0.45">
      <c r="A22" s="14" t="s">
        <v>32</v>
      </c>
      <c r="B22" s="33" t="s">
        <v>15</v>
      </c>
      <c r="C22" s="15">
        <v>6415</v>
      </c>
      <c r="D22" s="15">
        <v>3092414.27</v>
      </c>
      <c r="E22" s="16">
        <v>395206.74</v>
      </c>
      <c r="F22" s="29">
        <f t="shared" si="0"/>
        <v>543.66656430241619</v>
      </c>
      <c r="G22" s="17"/>
      <c r="H22" s="18"/>
    </row>
    <row r="23" spans="1:8" ht="16.5" customHeight="1" x14ac:dyDescent="0.45">
      <c r="A23" s="14" t="s">
        <v>33</v>
      </c>
      <c r="B23" s="33" t="s">
        <v>13</v>
      </c>
      <c r="C23" s="15">
        <v>8093</v>
      </c>
      <c r="D23" s="15">
        <v>4544629</v>
      </c>
      <c r="E23" s="16">
        <v>788178.55</v>
      </c>
      <c r="F23" s="29">
        <f t="shared" si="0"/>
        <v>658.94075744470524</v>
      </c>
      <c r="G23" s="17"/>
      <c r="H23" s="18"/>
    </row>
    <row r="24" spans="1:8" ht="16.5" customHeight="1" x14ac:dyDescent="0.45">
      <c r="A24" s="14" t="s">
        <v>34</v>
      </c>
      <c r="B24" s="33" t="s">
        <v>19</v>
      </c>
      <c r="C24" s="15">
        <v>13382</v>
      </c>
      <c r="D24" s="15">
        <v>5668447.8300000001</v>
      </c>
      <c r="E24" s="16">
        <v>769520.7</v>
      </c>
      <c r="F24" s="29">
        <f t="shared" si="0"/>
        <v>481.09165520848904</v>
      </c>
      <c r="G24" s="17"/>
      <c r="H24" s="18"/>
    </row>
    <row r="25" spans="1:8" ht="16.5" customHeight="1" x14ac:dyDescent="0.45">
      <c r="A25" s="14" t="s">
        <v>35</v>
      </c>
      <c r="B25" s="33" t="s">
        <v>15</v>
      </c>
      <c r="C25" s="15">
        <v>19476</v>
      </c>
      <c r="D25" s="15">
        <v>10809610.59</v>
      </c>
      <c r="E25" s="16">
        <v>3545757.72</v>
      </c>
      <c r="F25" s="29">
        <f t="shared" si="0"/>
        <v>737.07990911891557</v>
      </c>
      <c r="G25" s="17"/>
      <c r="H25" s="18"/>
    </row>
    <row r="26" spans="1:8" ht="16.5" customHeight="1" x14ac:dyDescent="0.45">
      <c r="A26" s="14" t="s">
        <v>36</v>
      </c>
      <c r="B26" s="33" t="s">
        <v>19</v>
      </c>
      <c r="C26" s="15">
        <v>8024</v>
      </c>
      <c r="D26" s="15">
        <v>3579107.8</v>
      </c>
      <c r="E26" s="16">
        <v>1512684.01</v>
      </c>
      <c r="F26" s="29">
        <f t="shared" si="0"/>
        <v>634.57026545363908</v>
      </c>
      <c r="G26" s="17"/>
      <c r="H26" s="18"/>
    </row>
    <row r="27" spans="1:8" ht="16.5" customHeight="1" x14ac:dyDescent="0.45">
      <c r="A27" s="14" t="s">
        <v>37</v>
      </c>
      <c r="B27" s="33" t="s">
        <v>20</v>
      </c>
      <c r="C27" s="15">
        <v>5397</v>
      </c>
      <c r="D27" s="15">
        <v>2315980.86</v>
      </c>
      <c r="E27" s="16">
        <v>942235.7</v>
      </c>
      <c r="F27" s="29">
        <f t="shared" si="0"/>
        <v>603.7088308319436</v>
      </c>
      <c r="G27" s="17"/>
      <c r="H27" s="18"/>
    </row>
    <row r="28" spans="1:8" ht="16.5" customHeight="1" x14ac:dyDescent="0.45">
      <c r="A28" s="14" t="s">
        <v>38</v>
      </c>
      <c r="B28" s="33" t="s">
        <v>15</v>
      </c>
      <c r="C28" s="15">
        <v>6011</v>
      </c>
      <c r="D28" s="15">
        <v>3739325.52</v>
      </c>
      <c r="E28" s="16">
        <v>971162.85</v>
      </c>
      <c r="F28" s="29">
        <f t="shared" si="0"/>
        <v>783.64471302611878</v>
      </c>
      <c r="G28" s="17"/>
      <c r="H28" s="18"/>
    </row>
    <row r="29" spans="1:8" ht="16.5" customHeight="1" x14ac:dyDescent="0.45">
      <c r="A29" s="14" t="s">
        <v>39</v>
      </c>
      <c r="B29" s="33" t="s">
        <v>13</v>
      </c>
      <c r="C29" s="15">
        <v>18764</v>
      </c>
      <c r="D29" s="15">
        <v>8950624.2200000007</v>
      </c>
      <c r="E29" s="16">
        <v>1330872.1599999999</v>
      </c>
      <c r="F29" s="29">
        <f t="shared" si="0"/>
        <v>547.93734704753786</v>
      </c>
      <c r="G29" s="17"/>
      <c r="H29" s="18"/>
    </row>
    <row r="30" spans="1:8" ht="16.5" customHeight="1" x14ac:dyDescent="0.45">
      <c r="A30" s="14" t="s">
        <v>40</v>
      </c>
      <c r="B30" s="33" t="s">
        <v>20</v>
      </c>
      <c r="C30" s="15">
        <v>15773</v>
      </c>
      <c r="D30" s="15">
        <v>6623380.4800000004</v>
      </c>
      <c r="E30" s="16">
        <v>7674778.5099999998</v>
      </c>
      <c r="F30" s="29">
        <f t="shared" si="0"/>
        <v>906.49584670005709</v>
      </c>
      <c r="G30" s="17"/>
      <c r="H30" s="18"/>
    </row>
    <row r="31" spans="1:8" ht="16.5" customHeight="1" x14ac:dyDescent="0.45">
      <c r="A31" s="14" t="s">
        <v>41</v>
      </c>
      <c r="B31" s="33" t="s">
        <v>20</v>
      </c>
      <c r="C31" s="15">
        <v>17377</v>
      </c>
      <c r="D31" s="15">
        <v>7701546.8499999996</v>
      </c>
      <c r="E31" s="16">
        <v>212987.16</v>
      </c>
      <c r="F31" s="29">
        <f t="shared" si="0"/>
        <v>455.46032168958965</v>
      </c>
      <c r="G31" s="17"/>
      <c r="H31" s="18"/>
    </row>
    <row r="32" spans="1:8" ht="16.5" customHeight="1" x14ac:dyDescent="0.45">
      <c r="A32" s="14" t="s">
        <v>42</v>
      </c>
      <c r="B32" s="33" t="s">
        <v>15</v>
      </c>
      <c r="C32" s="15">
        <v>7299</v>
      </c>
      <c r="D32" s="15">
        <v>3424627.56</v>
      </c>
      <c r="E32" s="16">
        <v>293146.71000000002</v>
      </c>
      <c r="F32" s="29">
        <f t="shared" si="0"/>
        <v>509.35392108508017</v>
      </c>
      <c r="G32" s="17"/>
      <c r="H32" s="18"/>
    </row>
    <row r="33" spans="1:8" ht="16.5" customHeight="1" x14ac:dyDescent="0.45">
      <c r="A33" s="14" t="s">
        <v>43</v>
      </c>
      <c r="B33" s="33" t="s">
        <v>19</v>
      </c>
      <c r="C33" s="15">
        <v>8763</v>
      </c>
      <c r="D33" s="15">
        <v>3276565.64</v>
      </c>
      <c r="E33" s="16">
        <v>738776.4</v>
      </c>
      <c r="F33" s="29">
        <f t="shared" si="0"/>
        <v>458.21545589410022</v>
      </c>
      <c r="G33" s="17"/>
      <c r="H33" s="18"/>
    </row>
    <row r="34" spans="1:8" ht="16.5" customHeight="1" x14ac:dyDescent="0.45">
      <c r="A34" s="14" t="s">
        <v>44</v>
      </c>
      <c r="B34" s="33" t="s">
        <v>12</v>
      </c>
      <c r="C34" s="15">
        <v>12807</v>
      </c>
      <c r="D34" s="15">
        <v>6513339.6299999999</v>
      </c>
      <c r="E34" s="16">
        <v>806066.01</v>
      </c>
      <c r="F34" s="29">
        <f t="shared" si="0"/>
        <v>571.51601780276405</v>
      </c>
      <c r="G34" s="17"/>
      <c r="H34" s="18"/>
    </row>
    <row r="35" spans="1:8" ht="16.5" customHeight="1" x14ac:dyDescent="0.45">
      <c r="A35" s="14" t="s">
        <v>45</v>
      </c>
      <c r="B35" s="33" t="s">
        <v>15</v>
      </c>
      <c r="C35" s="15">
        <v>11136</v>
      </c>
      <c r="D35" s="15">
        <v>5046588.29</v>
      </c>
      <c r="E35" s="16">
        <v>2138722.4500000002</v>
      </c>
      <c r="F35" s="29">
        <f t="shared" si="0"/>
        <v>645.23264547413794</v>
      </c>
      <c r="G35" s="17"/>
      <c r="H35" s="18"/>
    </row>
    <row r="36" spans="1:8" ht="16.5" customHeight="1" x14ac:dyDescent="0.45">
      <c r="A36" s="14" t="s">
        <v>46</v>
      </c>
      <c r="B36" s="33" t="s">
        <v>17</v>
      </c>
      <c r="C36" s="15">
        <v>14293</v>
      </c>
      <c r="D36" s="15">
        <v>5160213.13</v>
      </c>
      <c r="E36" s="16">
        <v>96638.95</v>
      </c>
      <c r="F36" s="29">
        <f t="shared" si="0"/>
        <v>367.79207164346184</v>
      </c>
      <c r="G36" s="17"/>
      <c r="H36" s="18"/>
    </row>
    <row r="37" spans="1:8" ht="16.5" customHeight="1" x14ac:dyDescent="0.45">
      <c r="A37" s="14" t="s">
        <v>47</v>
      </c>
      <c r="B37" s="33" t="s">
        <v>17</v>
      </c>
      <c r="C37" s="15">
        <v>6093</v>
      </c>
      <c r="D37" s="15">
        <v>2394317.7000000002</v>
      </c>
      <c r="E37" s="16">
        <v>427153.59</v>
      </c>
      <c r="F37" s="29">
        <f t="shared" si="0"/>
        <v>463.06766617429838</v>
      </c>
      <c r="G37" s="17"/>
      <c r="H37" s="18"/>
    </row>
    <row r="38" spans="1:8" ht="16.5" customHeight="1" x14ac:dyDescent="0.45">
      <c r="A38" s="14" t="s">
        <v>48</v>
      </c>
      <c r="B38" s="33" t="s">
        <v>15</v>
      </c>
      <c r="C38" s="15">
        <v>12652</v>
      </c>
      <c r="D38" s="15">
        <v>7073834.5800000001</v>
      </c>
      <c r="E38" s="16">
        <v>596178.47</v>
      </c>
      <c r="F38" s="29">
        <f t="shared" si="0"/>
        <v>606.22929576351567</v>
      </c>
      <c r="G38" s="17"/>
      <c r="H38" s="18"/>
    </row>
    <row r="39" spans="1:8" ht="16.5" customHeight="1" x14ac:dyDescent="0.45">
      <c r="A39" s="14" t="s">
        <v>49</v>
      </c>
      <c r="B39" s="33" t="s">
        <v>13</v>
      </c>
      <c r="C39" s="15">
        <v>7257</v>
      </c>
      <c r="D39" s="15">
        <v>4268473.42</v>
      </c>
      <c r="E39" s="16">
        <v>1007725.48</v>
      </c>
      <c r="F39" s="29">
        <f t="shared" si="0"/>
        <v>727.04959349593503</v>
      </c>
      <c r="G39" s="17"/>
      <c r="H39" s="18"/>
    </row>
    <row r="40" spans="1:8" ht="16.5" customHeight="1" x14ac:dyDescent="0.45">
      <c r="A40" s="14" t="s">
        <v>50</v>
      </c>
      <c r="B40" s="33" t="s">
        <v>15</v>
      </c>
      <c r="C40" s="15">
        <v>16386</v>
      </c>
      <c r="D40" s="15">
        <v>7822391.5899999999</v>
      </c>
      <c r="E40" s="16">
        <v>1599448.91</v>
      </c>
      <c r="F40" s="29">
        <f t="shared" si="0"/>
        <v>574.99331746612961</v>
      </c>
      <c r="G40" s="17"/>
      <c r="H40" s="18"/>
    </row>
    <row r="41" spans="1:8" ht="16.5" customHeight="1" x14ac:dyDescent="0.45">
      <c r="A41" s="14" t="s">
        <v>51</v>
      </c>
      <c r="B41" s="33" t="s">
        <v>14</v>
      </c>
      <c r="C41" s="15">
        <v>5389</v>
      </c>
      <c r="D41" s="15">
        <v>2338385.3199999998</v>
      </c>
      <c r="E41" s="16">
        <v>258762.11</v>
      </c>
      <c r="F41" s="29">
        <f t="shared" si="0"/>
        <v>481.93494711449245</v>
      </c>
      <c r="G41" s="17"/>
      <c r="H41" s="18"/>
    </row>
    <row r="42" spans="1:8" ht="16.5" customHeight="1" x14ac:dyDescent="0.45">
      <c r="A42" s="14" t="s">
        <v>52</v>
      </c>
      <c r="B42" s="33" t="s">
        <v>15</v>
      </c>
      <c r="C42" s="15">
        <v>5177</v>
      </c>
      <c r="D42" s="15">
        <v>3350798.32</v>
      </c>
      <c r="E42" s="16">
        <v>1158693.72</v>
      </c>
      <c r="F42" s="29">
        <f t="shared" ref="F42:F73" si="1">(D42+E42)/C42</f>
        <v>871.06278539694802</v>
      </c>
      <c r="G42" s="17"/>
      <c r="H42" s="18"/>
    </row>
    <row r="43" spans="1:8" ht="16.5" customHeight="1" x14ac:dyDescent="0.45">
      <c r="A43" s="14" t="s">
        <v>53</v>
      </c>
      <c r="B43" s="33" t="s">
        <v>19</v>
      </c>
      <c r="C43" s="15">
        <v>8372</v>
      </c>
      <c r="D43" s="15">
        <v>3105557.09</v>
      </c>
      <c r="E43" s="16">
        <v>1858632.09</v>
      </c>
      <c r="F43" s="29">
        <f t="shared" si="1"/>
        <v>592.95140707118969</v>
      </c>
      <c r="G43" s="17"/>
      <c r="H43" s="18"/>
    </row>
    <row r="44" spans="1:8" ht="16.5" customHeight="1" x14ac:dyDescent="0.45">
      <c r="A44" s="14" t="s">
        <v>54</v>
      </c>
      <c r="B44" s="33" t="s">
        <v>15</v>
      </c>
      <c r="C44" s="15">
        <v>10751</v>
      </c>
      <c r="D44" s="15">
        <v>5083671.95</v>
      </c>
      <c r="E44" s="16">
        <v>3406215.35</v>
      </c>
      <c r="F44" s="29">
        <f t="shared" si="1"/>
        <v>789.6834992093759</v>
      </c>
      <c r="G44" s="17"/>
      <c r="H44" s="18"/>
    </row>
    <row r="45" spans="1:8" ht="16.5" customHeight="1" x14ac:dyDescent="0.45">
      <c r="A45" s="14" t="s">
        <v>55</v>
      </c>
      <c r="B45" s="33" t="s">
        <v>12</v>
      </c>
      <c r="C45" s="15">
        <v>8210</v>
      </c>
      <c r="D45" s="15">
        <v>3081756</v>
      </c>
      <c r="E45" s="16">
        <v>376835</v>
      </c>
      <c r="F45" s="29">
        <f t="shared" si="1"/>
        <v>421.26565164433617</v>
      </c>
      <c r="G45" s="17"/>
      <c r="H45" s="18"/>
    </row>
    <row r="46" spans="1:8" ht="16.5" customHeight="1" x14ac:dyDescent="0.45">
      <c r="A46" s="14" t="s">
        <v>56</v>
      </c>
      <c r="B46" s="33" t="s">
        <v>13</v>
      </c>
      <c r="C46" s="15">
        <v>14324</v>
      </c>
      <c r="D46" s="15">
        <v>9252571.5899999999</v>
      </c>
      <c r="E46" s="16">
        <v>1690307.29</v>
      </c>
      <c r="F46" s="29">
        <f t="shared" si="1"/>
        <v>763.95412454621612</v>
      </c>
      <c r="G46" s="17"/>
      <c r="H46" s="18"/>
    </row>
    <row r="47" spans="1:8" ht="16.5" customHeight="1" x14ac:dyDescent="0.45">
      <c r="A47" s="14" t="s">
        <v>57</v>
      </c>
      <c r="B47" s="33" t="s">
        <v>20</v>
      </c>
      <c r="C47" s="15">
        <v>14960</v>
      </c>
      <c r="D47" s="15">
        <v>6672040.2199999997</v>
      </c>
      <c r="E47" s="16">
        <v>203625.77</v>
      </c>
      <c r="F47" s="29">
        <f t="shared" si="1"/>
        <v>459.60334157754005</v>
      </c>
      <c r="G47" s="17"/>
      <c r="H47" s="18"/>
    </row>
    <row r="48" spans="1:8" ht="16.5" customHeight="1" x14ac:dyDescent="0.45">
      <c r="A48" s="14" t="s">
        <v>58</v>
      </c>
      <c r="B48" s="33" t="s">
        <v>15</v>
      </c>
      <c r="C48" s="15">
        <v>5332</v>
      </c>
      <c r="D48" s="15">
        <v>3662687.53</v>
      </c>
      <c r="E48" s="16">
        <v>2204646.73</v>
      </c>
      <c r="F48" s="29">
        <f t="shared" si="1"/>
        <v>1100.4002738184545</v>
      </c>
      <c r="G48" s="17"/>
      <c r="H48" s="18"/>
    </row>
    <row r="49" spans="1:8" ht="16.5" customHeight="1" x14ac:dyDescent="0.45">
      <c r="A49" s="14" t="s">
        <v>59</v>
      </c>
      <c r="B49" s="33" t="s">
        <v>15</v>
      </c>
      <c r="C49" s="15">
        <v>5027</v>
      </c>
      <c r="D49" s="15">
        <v>3339957.7</v>
      </c>
      <c r="E49" s="16">
        <v>2247419.08</v>
      </c>
      <c r="F49" s="29">
        <f t="shared" si="1"/>
        <v>1111.4733996419336</v>
      </c>
      <c r="G49" s="17"/>
      <c r="H49" s="18"/>
    </row>
    <row r="50" spans="1:8" ht="16.5" customHeight="1" x14ac:dyDescent="0.45">
      <c r="A50" s="14" t="s">
        <v>60</v>
      </c>
      <c r="B50" s="33" t="s">
        <v>15</v>
      </c>
      <c r="C50" s="15">
        <v>17230</v>
      </c>
      <c r="D50" s="15">
        <v>7072844.75</v>
      </c>
      <c r="E50" s="16">
        <v>3248480.87</v>
      </c>
      <c r="F50" s="29">
        <f t="shared" si="1"/>
        <v>599.03224724318056</v>
      </c>
      <c r="G50" s="17"/>
      <c r="H50" s="18"/>
    </row>
    <row r="51" spans="1:8" ht="16.5" customHeight="1" x14ac:dyDescent="0.45">
      <c r="A51" s="14" t="s">
        <v>61</v>
      </c>
      <c r="B51" s="33" t="s">
        <v>20</v>
      </c>
      <c r="C51" s="15">
        <v>7183</v>
      </c>
      <c r="D51" s="15">
        <v>3657246.18</v>
      </c>
      <c r="E51" s="16">
        <v>1542411.6</v>
      </c>
      <c r="F51" s="29">
        <f t="shared" si="1"/>
        <v>723.88386189614369</v>
      </c>
      <c r="G51" s="17"/>
      <c r="H51" s="18"/>
    </row>
    <row r="52" spans="1:8" ht="16.5" customHeight="1" x14ac:dyDescent="0.45">
      <c r="A52" s="14" t="s">
        <v>62</v>
      </c>
      <c r="B52" s="33" t="s">
        <v>14</v>
      </c>
      <c r="C52" s="15">
        <v>8121</v>
      </c>
      <c r="D52" s="15">
        <v>3304949.51</v>
      </c>
      <c r="E52" s="16">
        <v>355474.12</v>
      </c>
      <c r="F52" s="29">
        <f t="shared" si="1"/>
        <v>450.73557813077207</v>
      </c>
      <c r="G52" s="17"/>
      <c r="H52" s="18"/>
    </row>
    <row r="53" spans="1:8" ht="16.5" customHeight="1" x14ac:dyDescent="0.45">
      <c r="A53" s="14" t="s">
        <v>63</v>
      </c>
      <c r="B53" s="33" t="s">
        <v>14</v>
      </c>
      <c r="C53" s="15">
        <v>5667</v>
      </c>
      <c r="D53" s="15">
        <v>2963219.24</v>
      </c>
      <c r="E53" s="16">
        <v>647107.89</v>
      </c>
      <c r="F53" s="29">
        <f t="shared" si="1"/>
        <v>637.07907711311111</v>
      </c>
      <c r="G53" s="17"/>
      <c r="H53" s="18"/>
    </row>
    <row r="54" spans="1:8" ht="16.5" customHeight="1" x14ac:dyDescent="0.45">
      <c r="A54" s="14" t="s">
        <v>64</v>
      </c>
      <c r="B54" s="33" t="s">
        <v>14</v>
      </c>
      <c r="C54" s="15">
        <v>16026</v>
      </c>
      <c r="D54" s="15">
        <v>6019834.75</v>
      </c>
      <c r="E54" s="16">
        <v>514002.67</v>
      </c>
      <c r="F54" s="29">
        <f t="shared" si="1"/>
        <v>407.70232247597653</v>
      </c>
      <c r="G54" s="17"/>
      <c r="H54" s="18"/>
    </row>
    <row r="55" spans="1:8" ht="16.5" customHeight="1" x14ac:dyDescent="0.45">
      <c r="A55" s="14" t="s">
        <v>65</v>
      </c>
      <c r="B55" s="33" t="s">
        <v>12</v>
      </c>
      <c r="C55" s="15">
        <v>14790</v>
      </c>
      <c r="D55" s="15">
        <v>4226288.8099999996</v>
      </c>
      <c r="E55" s="16">
        <v>534222.19999999995</v>
      </c>
      <c r="F55" s="29">
        <f t="shared" si="1"/>
        <v>321.87363150777549</v>
      </c>
      <c r="G55" s="17"/>
      <c r="H55" s="18"/>
    </row>
    <row r="56" spans="1:8" ht="16.5" customHeight="1" x14ac:dyDescent="0.45">
      <c r="A56" s="14" t="s">
        <v>66</v>
      </c>
      <c r="B56" s="33" t="s">
        <v>14</v>
      </c>
      <c r="C56" s="15">
        <v>7681</v>
      </c>
      <c r="D56" s="15">
        <v>3541146.12</v>
      </c>
      <c r="E56" s="16">
        <v>246583.52</v>
      </c>
      <c r="F56" s="29">
        <f t="shared" si="1"/>
        <v>493.1297539382893</v>
      </c>
      <c r="G56" s="17"/>
      <c r="H56" s="18"/>
    </row>
    <row r="57" spans="1:8" ht="16.5" customHeight="1" x14ac:dyDescent="0.45">
      <c r="A57" s="14" t="s">
        <v>67</v>
      </c>
      <c r="B57" s="33" t="s">
        <v>14</v>
      </c>
      <c r="C57" s="15">
        <v>7216</v>
      </c>
      <c r="D57" s="15">
        <v>3699914.31</v>
      </c>
      <c r="E57" s="16">
        <v>386142.38</v>
      </c>
      <c r="F57" s="29">
        <f t="shared" si="1"/>
        <v>566.2495412971175</v>
      </c>
      <c r="G57" s="17"/>
      <c r="H57" s="18"/>
    </row>
    <row r="58" spans="1:8" ht="16.5" customHeight="1" x14ac:dyDescent="0.45">
      <c r="A58" s="14" t="s">
        <v>68</v>
      </c>
      <c r="B58" s="33" t="s">
        <v>15</v>
      </c>
      <c r="C58" s="15">
        <v>16401</v>
      </c>
      <c r="D58" s="15">
        <v>6243052.4299999997</v>
      </c>
      <c r="E58" s="16">
        <v>0</v>
      </c>
      <c r="F58" s="29">
        <f t="shared" si="1"/>
        <v>380.65071824888724</v>
      </c>
      <c r="G58" s="17"/>
      <c r="H58" s="18"/>
    </row>
    <row r="59" spans="1:8" ht="16.5" customHeight="1" x14ac:dyDescent="0.45">
      <c r="A59" s="14" t="s">
        <v>69</v>
      </c>
      <c r="B59" s="33" t="s">
        <v>13</v>
      </c>
      <c r="C59" s="15">
        <v>9646</v>
      </c>
      <c r="D59" s="15">
        <v>6148301.4000000004</v>
      </c>
      <c r="E59" s="16">
        <v>282825.78000000003</v>
      </c>
      <c r="F59" s="29">
        <f t="shared" si="1"/>
        <v>666.7144080447855</v>
      </c>
      <c r="G59" s="17"/>
      <c r="H59" s="18"/>
    </row>
    <row r="60" spans="1:8" ht="16.5" customHeight="1" x14ac:dyDescent="0.45">
      <c r="A60" s="14" t="s">
        <v>70</v>
      </c>
      <c r="B60" s="33" t="s">
        <v>13</v>
      </c>
      <c r="C60" s="15">
        <v>9879</v>
      </c>
      <c r="D60" s="15">
        <v>6575615.1900000004</v>
      </c>
      <c r="E60" s="16">
        <v>1315594</v>
      </c>
      <c r="F60" s="29">
        <f t="shared" si="1"/>
        <v>798.78623241218747</v>
      </c>
      <c r="G60" s="17"/>
      <c r="H60" s="18"/>
    </row>
    <row r="61" spans="1:8" ht="16.5" customHeight="1" x14ac:dyDescent="0.45">
      <c r="A61" s="14" t="s">
        <v>71</v>
      </c>
      <c r="B61" s="33" t="s">
        <v>15</v>
      </c>
      <c r="C61" s="15">
        <v>7173</v>
      </c>
      <c r="D61" s="15">
        <v>4157006.6</v>
      </c>
      <c r="E61" s="16">
        <v>1299613.6299999999</v>
      </c>
      <c r="F61" s="29">
        <f t="shared" si="1"/>
        <v>760.71660811376</v>
      </c>
      <c r="G61" s="17"/>
      <c r="H61" s="18"/>
    </row>
    <row r="62" spans="1:8" ht="16.5" customHeight="1" x14ac:dyDescent="0.45">
      <c r="A62" s="14" t="s">
        <v>72</v>
      </c>
      <c r="B62" s="33" t="s">
        <v>12</v>
      </c>
      <c r="C62" s="15">
        <v>10027</v>
      </c>
      <c r="D62" s="15">
        <v>2980586.12</v>
      </c>
      <c r="E62" s="16">
        <v>163924.97</v>
      </c>
      <c r="F62" s="29">
        <f t="shared" si="1"/>
        <v>313.60437718160966</v>
      </c>
      <c r="G62" s="17"/>
      <c r="H62" s="18"/>
    </row>
    <row r="63" spans="1:8" ht="16.5" customHeight="1" x14ac:dyDescent="0.45">
      <c r="A63" s="14" t="s">
        <v>73</v>
      </c>
      <c r="B63" s="33" t="s">
        <v>15</v>
      </c>
      <c r="C63" s="15">
        <v>10317</v>
      </c>
      <c r="D63" s="15">
        <v>4246958.67</v>
      </c>
      <c r="E63" s="16">
        <v>272718.13</v>
      </c>
      <c r="F63" s="29">
        <f t="shared" si="1"/>
        <v>438.08052728506345</v>
      </c>
      <c r="G63" s="17"/>
      <c r="H63" s="18"/>
    </row>
    <row r="64" spans="1:8" ht="16.5" customHeight="1" x14ac:dyDescent="0.45">
      <c r="A64" s="14" t="s">
        <v>74</v>
      </c>
      <c r="B64" s="33" t="s">
        <v>15</v>
      </c>
      <c r="C64" s="15">
        <v>7774</v>
      </c>
      <c r="D64" s="15">
        <v>5182399.78</v>
      </c>
      <c r="E64" s="16">
        <v>2255307.67</v>
      </c>
      <c r="F64" s="29">
        <f t="shared" si="1"/>
        <v>956.74137509647551</v>
      </c>
      <c r="G64" s="17"/>
      <c r="H64" s="18"/>
    </row>
    <row r="65" spans="1:8" ht="16.5" customHeight="1" x14ac:dyDescent="0.45">
      <c r="A65" s="14" t="s">
        <v>75</v>
      </c>
      <c r="B65" s="33" t="s">
        <v>17</v>
      </c>
      <c r="C65" s="15">
        <v>12930</v>
      </c>
      <c r="D65" s="15">
        <v>4943652.79</v>
      </c>
      <c r="E65" s="16">
        <v>301884.98</v>
      </c>
      <c r="F65" s="29">
        <f t="shared" si="1"/>
        <v>405.68737587006956</v>
      </c>
      <c r="G65" s="17"/>
      <c r="H65" s="18"/>
    </row>
    <row r="66" spans="1:8" ht="16.5" customHeight="1" x14ac:dyDescent="0.45">
      <c r="A66" s="14" t="s">
        <v>76</v>
      </c>
      <c r="B66" s="33" t="s">
        <v>15</v>
      </c>
      <c r="C66" s="15">
        <v>13507</v>
      </c>
      <c r="D66" s="15">
        <v>5888787.1799999997</v>
      </c>
      <c r="E66" s="16">
        <v>328047.15000000002</v>
      </c>
      <c r="F66" s="29">
        <f t="shared" si="1"/>
        <v>460.26758939808991</v>
      </c>
      <c r="G66" s="17"/>
      <c r="H66" s="18"/>
    </row>
    <row r="67" spans="1:8" ht="16.5" customHeight="1" x14ac:dyDescent="0.45">
      <c r="A67" s="14" t="s">
        <v>77</v>
      </c>
      <c r="B67" s="33" t="s">
        <v>14</v>
      </c>
      <c r="C67" s="15">
        <v>6096</v>
      </c>
      <c r="D67" s="15">
        <v>2270355.09</v>
      </c>
      <c r="E67" s="16">
        <v>372015.4</v>
      </c>
      <c r="F67" s="29">
        <f t="shared" si="1"/>
        <v>433.45972604986872</v>
      </c>
      <c r="G67" s="17"/>
      <c r="H67" s="18"/>
    </row>
    <row r="68" spans="1:8" ht="16.5" customHeight="1" x14ac:dyDescent="0.45">
      <c r="A68" s="14" t="s">
        <v>78</v>
      </c>
      <c r="B68" s="33" t="s">
        <v>14</v>
      </c>
      <c r="C68" s="15">
        <v>18493</v>
      </c>
      <c r="D68" s="15">
        <v>9242389.5899999999</v>
      </c>
      <c r="E68" s="16">
        <v>2538093.66</v>
      </c>
      <c r="F68" s="29">
        <f t="shared" si="1"/>
        <v>637.02391445411774</v>
      </c>
      <c r="G68" s="17"/>
      <c r="H68" s="18"/>
    </row>
    <row r="69" spans="1:8" ht="16.5" customHeight="1" x14ac:dyDescent="0.45">
      <c r="A69" s="14" t="s">
        <v>79</v>
      </c>
      <c r="B69" s="33" t="s">
        <v>14</v>
      </c>
      <c r="C69" s="15">
        <v>5292</v>
      </c>
      <c r="D69" s="15">
        <v>2424171.9500000002</v>
      </c>
      <c r="E69" s="16">
        <v>347671.38</v>
      </c>
      <c r="F69" s="29">
        <f t="shared" si="1"/>
        <v>523.77991874527595</v>
      </c>
      <c r="G69" s="17"/>
      <c r="H69" s="18"/>
    </row>
    <row r="70" spans="1:8" ht="16.5" customHeight="1" x14ac:dyDescent="0.45">
      <c r="A70" s="14" t="s">
        <v>80</v>
      </c>
      <c r="B70" s="33" t="s">
        <v>20</v>
      </c>
      <c r="C70" s="15">
        <v>5151</v>
      </c>
      <c r="D70" s="15">
        <v>1651776.14</v>
      </c>
      <c r="E70" s="16">
        <v>1283342.8500000001</v>
      </c>
      <c r="F70" s="29">
        <f t="shared" si="1"/>
        <v>569.81537371384206</v>
      </c>
      <c r="G70" s="17"/>
      <c r="H70" s="18"/>
    </row>
    <row r="71" spans="1:8" ht="16.5" customHeight="1" x14ac:dyDescent="0.45">
      <c r="A71" s="14" t="s">
        <v>81</v>
      </c>
      <c r="B71" s="33" t="s">
        <v>15</v>
      </c>
      <c r="C71" s="15">
        <v>13279</v>
      </c>
      <c r="D71" s="15">
        <v>6919914.9800000004</v>
      </c>
      <c r="E71" s="16">
        <v>2277941.98</v>
      </c>
      <c r="F71" s="29">
        <f t="shared" si="1"/>
        <v>692.66186911665045</v>
      </c>
      <c r="G71" s="17"/>
      <c r="H71" s="18"/>
    </row>
    <row r="72" spans="1:8" ht="16.5" customHeight="1" x14ac:dyDescent="0.45">
      <c r="A72" s="14" t="s">
        <v>82</v>
      </c>
      <c r="B72" s="33" t="s">
        <v>15</v>
      </c>
      <c r="C72" s="15">
        <v>6503</v>
      </c>
      <c r="D72" s="15">
        <v>4528773.04</v>
      </c>
      <c r="E72" s="16">
        <v>4083911</v>
      </c>
      <c r="F72" s="29">
        <f t="shared" si="1"/>
        <v>1324.417044441027</v>
      </c>
      <c r="G72" s="17"/>
      <c r="H72" s="18"/>
    </row>
    <row r="73" spans="1:8" ht="16.5" customHeight="1" x14ac:dyDescent="0.45">
      <c r="A73" s="14" t="s">
        <v>83</v>
      </c>
      <c r="B73" s="33" t="s">
        <v>13</v>
      </c>
      <c r="C73" s="15">
        <v>6640</v>
      </c>
      <c r="D73" s="15">
        <v>3827776.74</v>
      </c>
      <c r="E73" s="16">
        <v>618395.07999999996</v>
      </c>
      <c r="F73" s="29">
        <f t="shared" si="1"/>
        <v>669.60418975903622</v>
      </c>
      <c r="G73" s="17"/>
      <c r="H73" s="18"/>
    </row>
    <row r="74" spans="1:8" ht="16.5" customHeight="1" x14ac:dyDescent="0.45">
      <c r="A74" s="14" t="s">
        <v>84</v>
      </c>
      <c r="B74" s="33" t="s">
        <v>20</v>
      </c>
      <c r="C74" s="15">
        <v>5615</v>
      </c>
      <c r="D74" s="15">
        <v>2440947.79</v>
      </c>
      <c r="E74" s="16">
        <v>472454.67</v>
      </c>
      <c r="F74" s="29">
        <f t="shared" ref="F74:F105" si="2">(D74+E74)/C74</f>
        <v>518.86063401602848</v>
      </c>
      <c r="G74" s="17"/>
      <c r="H74" s="18"/>
    </row>
    <row r="75" spans="1:8" ht="16.5" customHeight="1" x14ac:dyDescent="0.45">
      <c r="A75" s="14" t="s">
        <v>85</v>
      </c>
      <c r="B75" s="33" t="s">
        <v>12</v>
      </c>
      <c r="C75" s="15">
        <v>18384</v>
      </c>
      <c r="D75" s="15">
        <v>5976570.0800000001</v>
      </c>
      <c r="E75" s="16">
        <v>0</v>
      </c>
      <c r="F75" s="29">
        <f t="shared" si="2"/>
        <v>325.09628372497826</v>
      </c>
      <c r="G75" s="17"/>
      <c r="H75" s="18"/>
    </row>
    <row r="76" spans="1:8" ht="16.5" customHeight="1" x14ac:dyDescent="0.45">
      <c r="A76" s="14" t="s">
        <v>86</v>
      </c>
      <c r="B76" s="33" t="s">
        <v>14</v>
      </c>
      <c r="C76" s="15">
        <v>7246</v>
      </c>
      <c r="D76" s="15">
        <v>3947392.27</v>
      </c>
      <c r="E76" s="16">
        <v>2599852.1800000002</v>
      </c>
      <c r="F76" s="29">
        <f t="shared" si="2"/>
        <v>903.56671956941761</v>
      </c>
      <c r="G76" s="17"/>
      <c r="H76" s="18"/>
    </row>
    <row r="77" spans="1:8" ht="16.5" customHeight="1" x14ac:dyDescent="0.45">
      <c r="A77" s="14" t="s">
        <v>87</v>
      </c>
      <c r="B77" s="33" t="s">
        <v>14</v>
      </c>
      <c r="C77" s="15">
        <v>10543</v>
      </c>
      <c r="D77" s="15">
        <v>7158583.4500000002</v>
      </c>
      <c r="E77" s="16">
        <v>799184.89</v>
      </c>
      <c r="F77" s="29">
        <f t="shared" si="2"/>
        <v>754.7916475386512</v>
      </c>
      <c r="G77" s="17"/>
      <c r="H77" s="18"/>
    </row>
    <row r="78" spans="1:8" ht="16.5" customHeight="1" x14ac:dyDescent="0.45">
      <c r="A78" s="14" t="s">
        <v>88</v>
      </c>
      <c r="B78" s="33" t="s">
        <v>14</v>
      </c>
      <c r="C78" s="15">
        <v>12089</v>
      </c>
      <c r="D78" s="15">
        <v>5130694.05</v>
      </c>
      <c r="E78" s="16">
        <v>164954.39000000001</v>
      </c>
      <c r="F78" s="29">
        <f t="shared" si="2"/>
        <v>438.05512780213411</v>
      </c>
      <c r="G78" s="17"/>
      <c r="H78" s="18"/>
    </row>
    <row r="79" spans="1:8" ht="16.5" customHeight="1" x14ac:dyDescent="0.45">
      <c r="A79" s="14" t="s">
        <v>89</v>
      </c>
      <c r="B79" s="33" t="s">
        <v>14</v>
      </c>
      <c r="C79" s="15">
        <v>10020</v>
      </c>
      <c r="D79" s="15">
        <v>6132780.8600000003</v>
      </c>
      <c r="E79" s="16">
        <v>2318920.5499999998</v>
      </c>
      <c r="F79" s="29">
        <f t="shared" si="2"/>
        <v>843.48317465069863</v>
      </c>
      <c r="G79" s="17"/>
      <c r="H79" s="18"/>
    </row>
    <row r="80" spans="1:8" ht="16.5" customHeight="1" x14ac:dyDescent="0.45">
      <c r="A80" s="14" t="s">
        <v>90</v>
      </c>
      <c r="B80" s="33" t="s">
        <v>15</v>
      </c>
      <c r="C80" s="15">
        <v>5767</v>
      </c>
      <c r="D80" s="15">
        <v>3305752.54</v>
      </c>
      <c r="E80" s="16">
        <v>1317739.98</v>
      </c>
      <c r="F80" s="29">
        <f t="shared" si="2"/>
        <v>801.71536674180675</v>
      </c>
      <c r="G80" s="17"/>
      <c r="H80" s="18"/>
    </row>
    <row r="81" spans="1:8" ht="16.5" customHeight="1" x14ac:dyDescent="0.45">
      <c r="A81" s="14" t="s">
        <v>91</v>
      </c>
      <c r="B81" s="33" t="s">
        <v>24</v>
      </c>
      <c r="C81" s="15">
        <v>6681</v>
      </c>
      <c r="D81" s="15">
        <v>2972039.41</v>
      </c>
      <c r="E81" s="16">
        <v>850000</v>
      </c>
      <c r="F81" s="29">
        <f t="shared" si="2"/>
        <v>572.07594821134558</v>
      </c>
      <c r="G81" s="17"/>
      <c r="H81" s="18"/>
    </row>
    <row r="82" spans="1:8" ht="16.5" customHeight="1" x14ac:dyDescent="0.45">
      <c r="A82" s="14" t="s">
        <v>92</v>
      </c>
      <c r="B82" s="33" t="s">
        <v>15</v>
      </c>
      <c r="C82" s="15">
        <v>18417</v>
      </c>
      <c r="D82" s="15">
        <v>9789756.75</v>
      </c>
      <c r="E82" s="16">
        <v>2858597.2</v>
      </c>
      <c r="F82" s="29">
        <f t="shared" si="2"/>
        <v>686.77601943856212</v>
      </c>
      <c r="G82" s="17"/>
      <c r="H82" s="18"/>
    </row>
    <row r="83" spans="1:8" ht="16.5" customHeight="1" x14ac:dyDescent="0.45">
      <c r="A83" s="14" t="s">
        <v>93</v>
      </c>
      <c r="B83" s="33" t="s">
        <v>12</v>
      </c>
      <c r="C83" s="15">
        <v>5393</v>
      </c>
      <c r="D83" s="15">
        <v>2008339.25</v>
      </c>
      <c r="E83" s="16">
        <v>1967053.48</v>
      </c>
      <c r="F83" s="29">
        <f t="shared" si="2"/>
        <v>737.13938994993509</v>
      </c>
      <c r="G83" s="17"/>
      <c r="H83" s="18"/>
    </row>
    <row r="84" spans="1:8" ht="16.5" customHeight="1" x14ac:dyDescent="0.45">
      <c r="A84" s="14" t="s">
        <v>94</v>
      </c>
      <c r="B84" s="33" t="s">
        <v>20</v>
      </c>
      <c r="C84" s="15">
        <v>11350</v>
      </c>
      <c r="D84" s="15">
        <v>4158462.27</v>
      </c>
      <c r="E84" s="16">
        <v>546956.13</v>
      </c>
      <c r="F84" s="29">
        <f t="shared" si="2"/>
        <v>414.57430837004409</v>
      </c>
      <c r="G84" s="17"/>
      <c r="H84" s="18"/>
    </row>
    <row r="85" spans="1:8" ht="16.5" customHeight="1" x14ac:dyDescent="0.45">
      <c r="A85" s="14" t="s">
        <v>95</v>
      </c>
      <c r="B85" s="33" t="s">
        <v>19</v>
      </c>
      <c r="C85" s="15">
        <v>17157</v>
      </c>
      <c r="D85" s="15">
        <v>8085528.0499999998</v>
      </c>
      <c r="E85" s="16">
        <v>2125259.2999999998</v>
      </c>
      <c r="F85" s="29">
        <f t="shared" si="2"/>
        <v>595.13827300810158</v>
      </c>
      <c r="G85" s="17"/>
      <c r="H85" s="18"/>
    </row>
    <row r="86" spans="1:8" ht="16.5" customHeight="1" x14ac:dyDescent="0.45">
      <c r="A86" s="14" t="s">
        <v>96</v>
      </c>
      <c r="B86" s="33" t="s">
        <v>15</v>
      </c>
      <c r="C86" s="15">
        <v>19264</v>
      </c>
      <c r="D86" s="15">
        <v>8495192.6199999992</v>
      </c>
      <c r="E86" s="16">
        <v>7217784.4299999997</v>
      </c>
      <c r="F86" s="29">
        <f t="shared" si="2"/>
        <v>815.66533689784046</v>
      </c>
      <c r="G86" s="17"/>
      <c r="H86" s="18"/>
    </row>
    <row r="87" spans="1:8" ht="16.5" customHeight="1" x14ac:dyDescent="0.45">
      <c r="A87" s="14" t="s">
        <v>97</v>
      </c>
      <c r="B87" s="33" t="s">
        <v>20</v>
      </c>
      <c r="C87" s="15">
        <v>6660</v>
      </c>
      <c r="D87" s="15">
        <v>2901919.02</v>
      </c>
      <c r="E87" s="16">
        <v>1028844.81</v>
      </c>
      <c r="F87" s="29">
        <f t="shared" si="2"/>
        <v>590.20477927927925</v>
      </c>
      <c r="G87" s="17"/>
      <c r="H87" s="18"/>
    </row>
    <row r="88" spans="1:8" ht="16.5" customHeight="1" x14ac:dyDescent="0.45">
      <c r="A88" s="14" t="s">
        <v>98</v>
      </c>
      <c r="B88" s="33" t="s">
        <v>24</v>
      </c>
      <c r="C88" s="15">
        <v>11739</v>
      </c>
      <c r="D88" s="15">
        <v>4776781.6500000004</v>
      </c>
      <c r="E88" s="16">
        <v>1134087.8600000001</v>
      </c>
      <c r="F88" s="29">
        <f t="shared" si="2"/>
        <v>503.52410852713183</v>
      </c>
      <c r="G88" s="17"/>
      <c r="H88" s="18"/>
    </row>
    <row r="89" spans="1:8" ht="16.5" customHeight="1" x14ac:dyDescent="0.45">
      <c r="A89" s="14" t="s">
        <v>99</v>
      </c>
      <c r="B89" s="33" t="s">
        <v>20</v>
      </c>
      <c r="C89" s="15">
        <v>9965</v>
      </c>
      <c r="D89" s="15">
        <v>4400406.5999999996</v>
      </c>
      <c r="E89" s="16">
        <v>964907.55</v>
      </c>
      <c r="F89" s="29">
        <f t="shared" si="2"/>
        <v>538.41587054691411</v>
      </c>
      <c r="G89" s="17"/>
      <c r="H89" s="18"/>
    </row>
    <row r="90" spans="1:8" ht="16.5" customHeight="1" x14ac:dyDescent="0.45">
      <c r="A90" s="14" t="s">
        <v>100</v>
      </c>
      <c r="B90" s="33" t="s">
        <v>12</v>
      </c>
      <c r="C90" s="15">
        <v>7527</v>
      </c>
      <c r="D90" s="15">
        <v>2588630.25</v>
      </c>
      <c r="E90" s="16">
        <v>1237639.3600000001</v>
      </c>
      <c r="F90" s="29">
        <f t="shared" si="2"/>
        <v>508.33925999734294</v>
      </c>
      <c r="G90" s="17"/>
      <c r="H90" s="18"/>
    </row>
    <row r="91" spans="1:8" ht="16.5" customHeight="1" x14ac:dyDescent="0.45">
      <c r="A91" s="14" t="s">
        <v>101</v>
      </c>
      <c r="B91" s="33" t="s">
        <v>14</v>
      </c>
      <c r="C91" s="15">
        <v>8182</v>
      </c>
      <c r="D91" s="15">
        <v>4137021.18</v>
      </c>
      <c r="E91" s="16">
        <v>496006.97</v>
      </c>
      <c r="F91" s="29">
        <f t="shared" si="2"/>
        <v>566.24641285749215</v>
      </c>
      <c r="G91" s="17"/>
      <c r="H91" s="18"/>
    </row>
    <row r="92" spans="1:8" ht="16.5" customHeight="1" x14ac:dyDescent="0.45">
      <c r="A92" s="14" t="s">
        <v>102</v>
      </c>
      <c r="B92" s="33" t="s">
        <v>14</v>
      </c>
      <c r="C92" s="15">
        <v>5406</v>
      </c>
      <c r="D92" s="15">
        <v>4573153.4800000004</v>
      </c>
      <c r="E92" s="16">
        <v>467364.05</v>
      </c>
      <c r="F92" s="29">
        <f t="shared" si="2"/>
        <v>932.39317980022201</v>
      </c>
      <c r="G92" s="17"/>
      <c r="H92" s="18"/>
    </row>
    <row r="93" spans="1:8" ht="16.5" customHeight="1" x14ac:dyDescent="0.45">
      <c r="A93" s="14" t="s">
        <v>103</v>
      </c>
      <c r="B93" s="33" t="s">
        <v>15</v>
      </c>
      <c r="C93" s="15">
        <v>6976</v>
      </c>
      <c r="D93" s="15">
        <v>4545571.5</v>
      </c>
      <c r="E93" s="16">
        <v>1209467.2</v>
      </c>
      <c r="F93" s="29">
        <f t="shared" si="2"/>
        <v>824.97687786697247</v>
      </c>
      <c r="G93" s="17"/>
      <c r="H93" s="18"/>
    </row>
    <row r="94" spans="1:8" ht="16.5" customHeight="1" x14ac:dyDescent="0.45">
      <c r="A94" s="14" t="s">
        <v>104</v>
      </c>
      <c r="B94" s="33" t="s">
        <v>13</v>
      </c>
      <c r="C94" s="15">
        <v>9203</v>
      </c>
      <c r="D94" s="15">
        <v>6021883.1699999999</v>
      </c>
      <c r="E94" s="16">
        <v>817348.03</v>
      </c>
      <c r="F94" s="29">
        <f t="shared" si="2"/>
        <v>743.15236335977397</v>
      </c>
      <c r="G94" s="17"/>
      <c r="H94" s="18"/>
    </row>
    <row r="95" spans="1:8" ht="16.5" customHeight="1" x14ac:dyDescent="0.45">
      <c r="A95" s="14" t="s">
        <v>105</v>
      </c>
      <c r="B95" s="33" t="s">
        <v>17</v>
      </c>
      <c r="C95" s="15">
        <v>5100</v>
      </c>
      <c r="D95" s="15">
        <v>2480619.66</v>
      </c>
      <c r="E95" s="16">
        <v>0</v>
      </c>
      <c r="F95" s="29">
        <f t="shared" si="2"/>
        <v>486.39601176470592</v>
      </c>
      <c r="G95" s="17"/>
      <c r="H95" s="18"/>
    </row>
    <row r="96" spans="1:8" ht="16.5" customHeight="1" x14ac:dyDescent="0.45">
      <c r="A96" s="14" t="s">
        <v>106</v>
      </c>
      <c r="B96" s="33" t="s">
        <v>13</v>
      </c>
      <c r="C96" s="15">
        <v>5347</v>
      </c>
      <c r="D96" s="15">
        <v>3291631.36</v>
      </c>
      <c r="E96" s="16">
        <v>1437101.53</v>
      </c>
      <c r="F96" s="29">
        <f t="shared" si="2"/>
        <v>884.37121563493542</v>
      </c>
      <c r="G96" s="17"/>
      <c r="H96" s="18"/>
    </row>
    <row r="97" spans="1:8" ht="16.5" customHeight="1" x14ac:dyDescent="0.45">
      <c r="A97" s="14" t="s">
        <v>107</v>
      </c>
      <c r="B97" s="33" t="s">
        <v>14</v>
      </c>
      <c r="C97" s="15">
        <v>14627</v>
      </c>
      <c r="D97" s="15">
        <v>5159834.17</v>
      </c>
      <c r="E97" s="16">
        <v>276029.88</v>
      </c>
      <c r="F97" s="29">
        <f t="shared" si="2"/>
        <v>371.63219046967936</v>
      </c>
      <c r="G97" s="17"/>
      <c r="H97" s="18"/>
    </row>
    <row r="98" spans="1:8" ht="16.5" customHeight="1" x14ac:dyDescent="0.45">
      <c r="A98" s="14" t="s">
        <v>108</v>
      </c>
      <c r="B98" s="33" t="s">
        <v>15</v>
      </c>
      <c r="C98" s="15">
        <v>9444</v>
      </c>
      <c r="D98" s="15">
        <v>4824067.4400000004</v>
      </c>
      <c r="E98" s="16">
        <v>211510.21</v>
      </c>
      <c r="F98" s="29">
        <f t="shared" si="2"/>
        <v>533.20390194832703</v>
      </c>
      <c r="G98" s="17"/>
      <c r="H98" s="18"/>
    </row>
    <row r="99" spans="1:8" ht="16.5" customHeight="1" x14ac:dyDescent="0.45">
      <c r="A99" s="14" t="s">
        <v>109</v>
      </c>
      <c r="B99" s="33" t="s">
        <v>12</v>
      </c>
      <c r="C99" s="15">
        <v>6259</v>
      </c>
      <c r="D99" s="15">
        <v>2767696.75</v>
      </c>
      <c r="E99" s="16">
        <v>127936.55</v>
      </c>
      <c r="F99" s="29">
        <f t="shared" si="2"/>
        <v>462.63513340789262</v>
      </c>
      <c r="G99" s="17"/>
      <c r="H99" s="18"/>
    </row>
    <row r="100" spans="1:8" ht="16.5" customHeight="1" x14ac:dyDescent="0.45">
      <c r="A100" s="14" t="s">
        <v>110</v>
      </c>
      <c r="B100" s="33" t="s">
        <v>24</v>
      </c>
      <c r="C100" s="15">
        <v>7974</v>
      </c>
      <c r="D100" s="15">
        <v>3839320.09</v>
      </c>
      <c r="E100" s="16">
        <v>1033249.99</v>
      </c>
      <c r="F100" s="29">
        <f t="shared" si="2"/>
        <v>611.05719588663158</v>
      </c>
      <c r="G100" s="17"/>
      <c r="H100" s="18"/>
    </row>
    <row r="101" spans="1:8" ht="16.5" customHeight="1" x14ac:dyDescent="0.45">
      <c r="A101" s="14" t="s">
        <v>111</v>
      </c>
      <c r="B101" s="33" t="s">
        <v>14</v>
      </c>
      <c r="C101" s="15">
        <v>5791</v>
      </c>
      <c r="D101" s="15">
        <v>3302057.95</v>
      </c>
      <c r="E101" s="16">
        <v>3654.87</v>
      </c>
      <c r="F101" s="29">
        <f t="shared" si="2"/>
        <v>570.83626662061829</v>
      </c>
      <c r="G101" s="17"/>
      <c r="H101" s="18"/>
    </row>
    <row r="102" spans="1:8" ht="16.5" customHeight="1" x14ac:dyDescent="0.45">
      <c r="A102" s="14" t="s">
        <v>112</v>
      </c>
      <c r="B102" s="33" t="s">
        <v>15</v>
      </c>
      <c r="C102" s="15">
        <v>17442</v>
      </c>
      <c r="D102" s="15">
        <v>11484655.83</v>
      </c>
      <c r="E102" s="16">
        <v>5688019.0999999996</v>
      </c>
      <c r="F102" s="29">
        <f t="shared" si="2"/>
        <v>984.55881951611047</v>
      </c>
      <c r="G102" s="17"/>
      <c r="H102" s="18"/>
    </row>
    <row r="103" spans="1:8" ht="16.5" customHeight="1" x14ac:dyDescent="0.45">
      <c r="A103" s="14" t="s">
        <v>113</v>
      </c>
      <c r="B103" s="33" t="s">
        <v>14</v>
      </c>
      <c r="C103" s="15">
        <v>9158</v>
      </c>
      <c r="D103" s="15">
        <v>4720864.9800000004</v>
      </c>
      <c r="E103" s="16">
        <v>601602.24</v>
      </c>
      <c r="F103" s="29">
        <f t="shared" si="2"/>
        <v>581.18226905437871</v>
      </c>
      <c r="G103" s="17"/>
      <c r="H103" s="18"/>
    </row>
    <row r="104" spans="1:8" ht="16.5" customHeight="1" x14ac:dyDescent="0.45">
      <c r="A104" s="14" t="s">
        <v>114</v>
      </c>
      <c r="B104" s="33" t="s">
        <v>17</v>
      </c>
      <c r="C104" s="15">
        <v>10770</v>
      </c>
      <c r="D104" s="15">
        <v>5212122.75</v>
      </c>
      <c r="E104" s="16">
        <v>2255879.44</v>
      </c>
      <c r="F104" s="29">
        <f t="shared" si="2"/>
        <v>693.4078170844939</v>
      </c>
      <c r="G104" s="17"/>
      <c r="H104" s="18"/>
    </row>
    <row r="105" spans="1:8" ht="16.5" customHeight="1" x14ac:dyDescent="0.45">
      <c r="A105" s="14" t="s">
        <v>115</v>
      </c>
      <c r="B105" s="33" t="s">
        <v>15</v>
      </c>
      <c r="C105" s="15">
        <v>9083</v>
      </c>
      <c r="D105" s="15">
        <v>3443975.58</v>
      </c>
      <c r="E105" s="16">
        <v>2280180.4900000002</v>
      </c>
      <c r="F105" s="29">
        <f t="shared" si="2"/>
        <v>630.2054464384014</v>
      </c>
      <c r="G105" s="17"/>
      <c r="H105" s="18"/>
    </row>
    <row r="106" spans="1:8" ht="16.5" customHeight="1" x14ac:dyDescent="0.45">
      <c r="A106" s="14" t="s">
        <v>116</v>
      </c>
      <c r="B106" s="33" t="s">
        <v>17</v>
      </c>
      <c r="C106" s="15">
        <v>12483</v>
      </c>
      <c r="D106" s="15">
        <v>4810412.8099999996</v>
      </c>
      <c r="E106" s="16">
        <v>387787.59</v>
      </c>
      <c r="F106" s="29">
        <f t="shared" ref="F106:F137" si="3">(D106+E106)/C106</f>
        <v>416.42236641832886</v>
      </c>
      <c r="G106" s="17"/>
      <c r="H106" s="18"/>
    </row>
    <row r="107" spans="1:8" ht="16.5" customHeight="1" x14ac:dyDescent="0.45">
      <c r="A107" s="14" t="s">
        <v>117</v>
      </c>
      <c r="B107" s="33" t="s">
        <v>15</v>
      </c>
      <c r="C107" s="15">
        <v>6832</v>
      </c>
      <c r="D107" s="15">
        <v>3755301.19</v>
      </c>
      <c r="E107" s="16">
        <v>1226955.48</v>
      </c>
      <c r="F107" s="29">
        <f t="shared" si="3"/>
        <v>729.25302546838407</v>
      </c>
      <c r="G107" s="17"/>
      <c r="H107" s="18"/>
    </row>
    <row r="108" spans="1:8" ht="16.5" customHeight="1" x14ac:dyDescent="0.45">
      <c r="A108" s="14" t="s">
        <v>118</v>
      </c>
      <c r="B108" s="33" t="s">
        <v>24</v>
      </c>
      <c r="C108" s="15">
        <v>5451</v>
      </c>
      <c r="D108" s="15">
        <v>2676374.06</v>
      </c>
      <c r="E108" s="16">
        <v>516539.77</v>
      </c>
      <c r="F108" s="29">
        <f t="shared" si="3"/>
        <v>585.74827187671985</v>
      </c>
      <c r="G108" s="17"/>
      <c r="H108" s="18"/>
    </row>
    <row r="109" spans="1:8" ht="16.5" customHeight="1" x14ac:dyDescent="0.45">
      <c r="A109" s="14" t="s">
        <v>119</v>
      </c>
      <c r="B109" s="33" t="s">
        <v>20</v>
      </c>
      <c r="C109" s="15">
        <v>5345</v>
      </c>
      <c r="D109" s="15">
        <v>2191066.5</v>
      </c>
      <c r="E109" s="16">
        <v>579652.1</v>
      </c>
      <c r="F109" s="29">
        <f t="shared" si="3"/>
        <v>518.37579045837231</v>
      </c>
      <c r="G109" s="17"/>
      <c r="H109" s="18"/>
    </row>
    <row r="110" spans="1:8" ht="16.5" customHeight="1" x14ac:dyDescent="0.45">
      <c r="A110" s="14" t="s">
        <v>120</v>
      </c>
      <c r="B110" s="33" t="s">
        <v>14</v>
      </c>
      <c r="C110" s="15">
        <v>11624</v>
      </c>
      <c r="D110" s="15">
        <v>5882489.3499999996</v>
      </c>
      <c r="E110" s="16">
        <v>440258.05</v>
      </c>
      <c r="F110" s="29">
        <f t="shared" si="3"/>
        <v>543.93903991741217</v>
      </c>
      <c r="G110" s="17"/>
      <c r="H110" s="18"/>
    </row>
    <row r="111" spans="1:8" ht="16.5" customHeight="1" x14ac:dyDescent="0.45">
      <c r="A111" s="14" t="s">
        <v>121</v>
      </c>
      <c r="B111" s="33" t="s">
        <v>13</v>
      </c>
      <c r="C111" s="15">
        <v>10419</v>
      </c>
      <c r="D111" s="15">
        <v>5475836.21</v>
      </c>
      <c r="E111" s="16">
        <v>701591.43</v>
      </c>
      <c r="F111" s="29">
        <f t="shared" si="3"/>
        <v>592.90024378539204</v>
      </c>
      <c r="G111" s="17"/>
      <c r="H111" s="18"/>
    </row>
    <row r="112" spans="1:8" ht="16.5" customHeight="1" x14ac:dyDescent="0.45">
      <c r="A112" s="14" t="s">
        <v>122</v>
      </c>
      <c r="B112" s="33" t="s">
        <v>15</v>
      </c>
      <c r="C112" s="15">
        <v>13964</v>
      </c>
      <c r="D112" s="15">
        <v>7491398.7699999996</v>
      </c>
      <c r="E112" s="16">
        <v>1930949.98</v>
      </c>
      <c r="F112" s="29">
        <f t="shared" si="3"/>
        <v>674.76000787739906</v>
      </c>
      <c r="G112" s="17"/>
      <c r="H112" s="18"/>
    </row>
    <row r="113" spans="1:8" ht="16.5" customHeight="1" x14ac:dyDescent="0.45">
      <c r="A113" s="14" t="s">
        <v>123</v>
      </c>
      <c r="B113" s="33" t="s">
        <v>14</v>
      </c>
      <c r="C113" s="15">
        <v>9804</v>
      </c>
      <c r="D113" s="15">
        <v>5291970.8600000003</v>
      </c>
      <c r="E113" s="16">
        <v>1068839.1399999999</v>
      </c>
      <c r="F113" s="29">
        <f t="shared" si="3"/>
        <v>648.79742962056298</v>
      </c>
      <c r="G113" s="17"/>
      <c r="H113" s="18"/>
    </row>
    <row r="114" spans="1:8" ht="16.5" customHeight="1" x14ac:dyDescent="0.45">
      <c r="A114" s="14" t="s">
        <v>124</v>
      </c>
      <c r="B114" s="33" t="s">
        <v>13</v>
      </c>
      <c r="C114" s="15">
        <v>7267</v>
      </c>
      <c r="D114" s="15">
        <v>5162365.97</v>
      </c>
      <c r="E114" s="16">
        <v>481798.84</v>
      </c>
      <c r="F114" s="29">
        <f t="shared" si="3"/>
        <v>776.68430026145586</v>
      </c>
      <c r="G114" s="17"/>
      <c r="H114" s="18"/>
    </row>
    <row r="115" spans="1:8" ht="16.5" customHeight="1" x14ac:dyDescent="0.45">
      <c r="A115" s="14" t="s">
        <v>125</v>
      </c>
      <c r="B115" s="33" t="s">
        <v>13</v>
      </c>
      <c r="C115" s="15">
        <v>17102</v>
      </c>
      <c r="D115" s="15">
        <v>7499396.1100000003</v>
      </c>
      <c r="E115" s="16">
        <v>905363.03</v>
      </c>
      <c r="F115" s="29">
        <f t="shared" si="3"/>
        <v>491.4489030522746</v>
      </c>
      <c r="G115" s="17"/>
      <c r="H115" s="18"/>
    </row>
    <row r="116" spans="1:8" ht="16.5" customHeight="1" x14ac:dyDescent="0.45">
      <c r="A116" s="14" t="s">
        <v>126</v>
      </c>
      <c r="B116" s="33" t="s">
        <v>24</v>
      </c>
      <c r="C116" s="15">
        <v>5647</v>
      </c>
      <c r="D116" s="15">
        <v>2553519.88</v>
      </c>
      <c r="E116" s="16">
        <v>650836.11</v>
      </c>
      <c r="F116" s="29">
        <f t="shared" si="3"/>
        <v>567.4439507703205</v>
      </c>
      <c r="G116" s="17"/>
      <c r="H116" s="18"/>
    </row>
    <row r="117" spans="1:8" ht="16.5" customHeight="1" x14ac:dyDescent="0.45">
      <c r="A117" s="14" t="s">
        <v>127</v>
      </c>
      <c r="B117" s="33" t="s">
        <v>15</v>
      </c>
      <c r="C117" s="15">
        <v>10903</v>
      </c>
      <c r="D117" s="15">
        <v>5396900.21</v>
      </c>
      <c r="E117" s="16">
        <v>1915229.58</v>
      </c>
      <c r="F117" s="29">
        <f t="shared" si="3"/>
        <v>670.65301201504178</v>
      </c>
      <c r="G117" s="17"/>
      <c r="H117" s="18"/>
    </row>
    <row r="118" spans="1:8" ht="16.5" customHeight="1" x14ac:dyDescent="0.45">
      <c r="A118" s="14" t="s">
        <v>128</v>
      </c>
      <c r="B118" s="33" t="s">
        <v>15</v>
      </c>
      <c r="C118" s="15">
        <v>11855</v>
      </c>
      <c r="D118" s="15">
        <v>5370750.3600000003</v>
      </c>
      <c r="E118" s="16">
        <v>60643.839999999997</v>
      </c>
      <c r="F118" s="29">
        <f t="shared" si="3"/>
        <v>458.15218894981024</v>
      </c>
      <c r="G118" s="17"/>
      <c r="H118" s="18"/>
    </row>
    <row r="119" spans="1:8" ht="16.5" customHeight="1" x14ac:dyDescent="0.45">
      <c r="A119" s="14" t="s">
        <v>129</v>
      </c>
      <c r="B119" s="33" t="s">
        <v>24</v>
      </c>
      <c r="C119" s="15">
        <v>6971</v>
      </c>
      <c r="D119" s="15">
        <v>4217301.4000000004</v>
      </c>
      <c r="E119" s="16">
        <v>983009.71</v>
      </c>
      <c r="F119" s="29">
        <f t="shared" si="3"/>
        <v>745.9921259503659</v>
      </c>
      <c r="G119" s="17"/>
      <c r="H119" s="18"/>
    </row>
    <row r="120" spans="1:8" ht="16.5" customHeight="1" x14ac:dyDescent="0.45">
      <c r="A120" s="14" t="s">
        <v>130</v>
      </c>
      <c r="B120" s="33" t="s">
        <v>14</v>
      </c>
      <c r="C120" s="15">
        <v>5495</v>
      </c>
      <c r="D120" s="15">
        <v>2554391.13</v>
      </c>
      <c r="E120" s="16">
        <v>178748.34</v>
      </c>
      <c r="F120" s="29">
        <f t="shared" si="3"/>
        <v>497.38661874431295</v>
      </c>
      <c r="G120" s="17"/>
      <c r="H120" s="18"/>
    </row>
    <row r="121" spans="1:8" ht="16.5" customHeight="1" x14ac:dyDescent="0.45">
      <c r="A121" s="14" t="s">
        <v>131</v>
      </c>
      <c r="B121" s="33" t="s">
        <v>12</v>
      </c>
      <c r="C121" s="15">
        <v>10493</v>
      </c>
      <c r="D121" s="15">
        <v>6100191.71</v>
      </c>
      <c r="E121" s="16">
        <v>260710.91</v>
      </c>
      <c r="F121" s="29">
        <f t="shared" si="3"/>
        <v>606.20438578099686</v>
      </c>
      <c r="G121" s="17"/>
      <c r="H121" s="18"/>
    </row>
    <row r="122" spans="1:8" ht="16.5" customHeight="1" x14ac:dyDescent="0.45">
      <c r="A122" s="14" t="s">
        <v>132</v>
      </c>
      <c r="B122" s="33" t="s">
        <v>17</v>
      </c>
      <c r="C122" s="15">
        <v>16167</v>
      </c>
      <c r="D122" s="15">
        <v>6440548.9500000002</v>
      </c>
      <c r="E122" s="16">
        <v>418476.79</v>
      </c>
      <c r="F122" s="29">
        <f t="shared" si="3"/>
        <v>424.26088575493293</v>
      </c>
      <c r="G122" s="17"/>
      <c r="H122" s="18"/>
    </row>
    <row r="123" spans="1:8" ht="16.5" customHeight="1" x14ac:dyDescent="0.45">
      <c r="A123" s="14" t="s">
        <v>133</v>
      </c>
      <c r="B123" s="33" t="s">
        <v>13</v>
      </c>
      <c r="C123" s="15">
        <v>7525</v>
      </c>
      <c r="D123" s="15">
        <v>4568639.28</v>
      </c>
      <c r="E123" s="16">
        <v>821945.85</v>
      </c>
      <c r="F123" s="29">
        <f t="shared" si="3"/>
        <v>716.35682790697672</v>
      </c>
      <c r="G123" s="17"/>
      <c r="H123" s="18"/>
    </row>
    <row r="124" spans="1:8" ht="16.5" customHeight="1" x14ac:dyDescent="0.45">
      <c r="A124" s="14" t="s">
        <v>134</v>
      </c>
      <c r="B124" s="33" t="s">
        <v>13</v>
      </c>
      <c r="C124" s="15">
        <v>9801</v>
      </c>
      <c r="D124" s="15">
        <v>6396666.9000000004</v>
      </c>
      <c r="E124" s="16">
        <v>1828796.18</v>
      </c>
      <c r="F124" s="29">
        <f t="shared" si="3"/>
        <v>839.24732986429956</v>
      </c>
      <c r="G124" s="17"/>
      <c r="H124" s="18"/>
    </row>
    <row r="125" spans="1:8" ht="16.5" customHeight="1" x14ac:dyDescent="0.45">
      <c r="A125" s="14" t="s">
        <v>135</v>
      </c>
      <c r="B125" s="33" t="s">
        <v>14</v>
      </c>
      <c r="C125" s="15">
        <v>12477</v>
      </c>
      <c r="D125" s="15">
        <v>6467860.7400000002</v>
      </c>
      <c r="E125" s="16">
        <v>358102.56</v>
      </c>
      <c r="F125" s="29">
        <f t="shared" si="3"/>
        <v>547.08369800432797</v>
      </c>
      <c r="G125" s="17"/>
      <c r="H125" s="18"/>
    </row>
    <row r="126" spans="1:8" ht="16.5" customHeight="1" x14ac:dyDescent="0.45">
      <c r="A126" s="14" t="s">
        <v>136</v>
      </c>
      <c r="B126" s="33" t="s">
        <v>17</v>
      </c>
      <c r="C126" s="15">
        <v>9532</v>
      </c>
      <c r="D126" s="15">
        <v>5062213.0999999996</v>
      </c>
      <c r="E126" s="16">
        <v>357858.38</v>
      </c>
      <c r="F126" s="29">
        <f t="shared" si="3"/>
        <v>568.61849349559373</v>
      </c>
      <c r="G126" s="17"/>
      <c r="H126" s="18"/>
    </row>
    <row r="127" spans="1:8" ht="16.5" customHeight="1" x14ac:dyDescent="0.45">
      <c r="A127" s="14" t="s">
        <v>137</v>
      </c>
      <c r="B127" s="33" t="s">
        <v>15</v>
      </c>
      <c r="C127" s="15">
        <v>14120</v>
      </c>
      <c r="D127" s="15">
        <v>7943858.6600000001</v>
      </c>
      <c r="E127" s="16">
        <v>114783.81</v>
      </c>
      <c r="F127" s="29">
        <f t="shared" si="3"/>
        <v>570.72538739376773</v>
      </c>
      <c r="G127" s="17"/>
      <c r="H127" s="18"/>
    </row>
    <row r="128" spans="1:8" ht="16.5" customHeight="1" x14ac:dyDescent="0.45">
      <c r="A128" s="14" t="s">
        <v>138</v>
      </c>
      <c r="B128" s="33" t="s">
        <v>14</v>
      </c>
      <c r="C128" s="15">
        <v>15042</v>
      </c>
      <c r="D128" s="15">
        <v>7697160.46</v>
      </c>
      <c r="E128" s="16">
        <v>468058.14</v>
      </c>
      <c r="F128" s="29">
        <f t="shared" si="3"/>
        <v>542.82798829942828</v>
      </c>
      <c r="G128" s="17"/>
      <c r="H128" s="18"/>
    </row>
    <row r="129" spans="1:8" ht="16.5" customHeight="1" x14ac:dyDescent="0.45">
      <c r="A129" s="14" t="s">
        <v>139</v>
      </c>
      <c r="B129" s="33" t="s">
        <v>15</v>
      </c>
      <c r="C129" s="15">
        <v>8507</v>
      </c>
      <c r="D129" s="15">
        <v>3913160.9</v>
      </c>
      <c r="E129" s="16">
        <v>1128254.4099999999</v>
      </c>
      <c r="F129" s="29">
        <f t="shared" si="3"/>
        <v>592.61964382273413</v>
      </c>
      <c r="G129" s="17"/>
      <c r="H129" s="18"/>
    </row>
    <row r="130" spans="1:8" ht="16.5" customHeight="1" x14ac:dyDescent="0.45">
      <c r="A130" s="14" t="s">
        <v>140</v>
      </c>
      <c r="B130" s="33" t="s">
        <v>24</v>
      </c>
      <c r="C130" s="15">
        <v>18564</v>
      </c>
      <c r="D130" s="15">
        <v>6940777.0700000003</v>
      </c>
      <c r="E130" s="16">
        <v>1277661.9099999999</v>
      </c>
      <c r="F130" s="29">
        <f t="shared" si="3"/>
        <v>442.70841305753072</v>
      </c>
      <c r="G130" s="17"/>
      <c r="H130" s="18"/>
    </row>
    <row r="131" spans="1:8" ht="16.5" customHeight="1" x14ac:dyDescent="0.45">
      <c r="A131" s="14" t="s">
        <v>141</v>
      </c>
      <c r="B131" s="33" t="s">
        <v>15</v>
      </c>
      <c r="C131" s="15">
        <v>9484</v>
      </c>
      <c r="D131" s="15">
        <v>4969844.8899999997</v>
      </c>
      <c r="E131" s="16">
        <v>1772228</v>
      </c>
      <c r="F131" s="29">
        <f t="shared" si="3"/>
        <v>710.88917018135805</v>
      </c>
      <c r="G131" s="17"/>
      <c r="H131" s="18"/>
    </row>
    <row r="132" spans="1:8" ht="16.5" customHeight="1" x14ac:dyDescent="0.45">
      <c r="A132" s="14" t="s">
        <v>142</v>
      </c>
      <c r="B132" s="33" t="s">
        <v>20</v>
      </c>
      <c r="C132" s="15">
        <v>13922</v>
      </c>
      <c r="D132" s="15">
        <v>6028622.6200000001</v>
      </c>
      <c r="E132" s="16">
        <v>716111.42</v>
      </c>
      <c r="F132" s="29">
        <f t="shared" si="3"/>
        <v>484.46588421203847</v>
      </c>
      <c r="G132" s="17"/>
      <c r="H132" s="18"/>
    </row>
    <row r="133" spans="1:8" ht="16.5" customHeight="1" x14ac:dyDescent="0.45">
      <c r="A133" s="14" t="s">
        <v>143</v>
      </c>
      <c r="B133" s="33" t="s">
        <v>20</v>
      </c>
      <c r="C133" s="15">
        <v>13467</v>
      </c>
      <c r="D133" s="15">
        <v>5430894.8899999997</v>
      </c>
      <c r="E133" s="16">
        <v>992356.84</v>
      </c>
      <c r="F133" s="29">
        <f t="shared" si="3"/>
        <v>476.96233236801066</v>
      </c>
      <c r="G133" s="17"/>
      <c r="H133" s="18"/>
    </row>
    <row r="134" spans="1:8" ht="16.5" customHeight="1" x14ac:dyDescent="0.45">
      <c r="A134" s="14" t="s">
        <v>144</v>
      </c>
      <c r="B134" s="33" t="s">
        <v>20</v>
      </c>
      <c r="C134" s="15">
        <v>7130</v>
      </c>
      <c r="D134" s="15">
        <v>3248892.48</v>
      </c>
      <c r="E134" s="16">
        <v>508299.34</v>
      </c>
      <c r="F134" s="29">
        <f t="shared" si="3"/>
        <v>526.95537447405331</v>
      </c>
      <c r="G134" s="17"/>
      <c r="H134" s="18"/>
    </row>
    <row r="135" spans="1:8" ht="16.5" customHeight="1" x14ac:dyDescent="0.45">
      <c r="A135" s="14" t="s">
        <v>145</v>
      </c>
      <c r="B135" s="33" t="s">
        <v>19</v>
      </c>
      <c r="C135" s="15">
        <v>19997</v>
      </c>
      <c r="D135" s="15">
        <v>6932944.1600000001</v>
      </c>
      <c r="E135" s="16">
        <v>1579483.4</v>
      </c>
      <c r="F135" s="29">
        <f t="shared" si="3"/>
        <v>425.68523078461772</v>
      </c>
      <c r="G135" s="17"/>
      <c r="H135" s="18"/>
    </row>
    <row r="136" spans="1:8" ht="16.5" customHeight="1" x14ac:dyDescent="0.45">
      <c r="A136" s="14" t="s">
        <v>146</v>
      </c>
      <c r="B136" s="33" t="s">
        <v>24</v>
      </c>
      <c r="C136" s="15">
        <v>7010</v>
      </c>
      <c r="D136" s="15">
        <v>3198283.13</v>
      </c>
      <c r="E136" s="16">
        <v>2654049.94</v>
      </c>
      <c r="F136" s="29">
        <f t="shared" si="3"/>
        <v>834.85493152639094</v>
      </c>
      <c r="G136" s="17"/>
      <c r="H136" s="18"/>
    </row>
    <row r="137" spans="1:8" ht="16.5" customHeight="1" x14ac:dyDescent="0.45">
      <c r="A137" s="14" t="s">
        <v>147</v>
      </c>
      <c r="B137" s="33" t="s">
        <v>24</v>
      </c>
      <c r="C137" s="15">
        <v>16383</v>
      </c>
      <c r="D137" s="15">
        <v>6165608.3399999999</v>
      </c>
      <c r="E137" s="16">
        <v>1327612.93</v>
      </c>
      <c r="F137" s="29">
        <f t="shared" si="3"/>
        <v>457.37784715864001</v>
      </c>
      <c r="G137" s="17"/>
      <c r="H137" s="18"/>
    </row>
    <row r="138" spans="1:8" ht="16.5" customHeight="1" x14ac:dyDescent="0.45">
      <c r="A138" s="14" t="s">
        <v>148</v>
      </c>
      <c r="B138" s="33" t="s">
        <v>15</v>
      </c>
      <c r="C138" s="15">
        <v>7988</v>
      </c>
      <c r="D138" s="15">
        <v>3433280.84</v>
      </c>
      <c r="E138" s="16">
        <v>87649.89</v>
      </c>
      <c r="F138" s="29">
        <f t="shared" ref="F138:F169" si="4">(D138+E138)/C138</f>
        <v>440.77750751126689</v>
      </c>
      <c r="G138" s="17"/>
      <c r="H138" s="18"/>
    </row>
    <row r="139" spans="1:8" ht="16.5" customHeight="1" x14ac:dyDescent="0.45">
      <c r="A139" s="14" t="s">
        <v>149</v>
      </c>
      <c r="B139" s="33" t="s">
        <v>17</v>
      </c>
      <c r="C139" s="15">
        <v>12721</v>
      </c>
      <c r="D139" s="15">
        <v>4550806.2</v>
      </c>
      <c r="E139" s="16">
        <v>851011.05</v>
      </c>
      <c r="F139" s="29">
        <f t="shared" si="4"/>
        <v>424.63778397924693</v>
      </c>
      <c r="G139" s="17"/>
      <c r="H139" s="18"/>
    </row>
    <row r="140" spans="1:8" ht="16.5" customHeight="1" x14ac:dyDescent="0.45">
      <c r="A140" s="14" t="s">
        <v>150</v>
      </c>
      <c r="B140" s="33" t="s">
        <v>12</v>
      </c>
      <c r="C140" s="15">
        <v>6528</v>
      </c>
      <c r="D140" s="15">
        <v>3098470.8</v>
      </c>
      <c r="E140" s="16">
        <v>156556</v>
      </c>
      <c r="F140" s="29">
        <f t="shared" si="4"/>
        <v>498.62542892156858</v>
      </c>
      <c r="G140" s="17"/>
      <c r="H140" s="18"/>
    </row>
    <row r="141" spans="1:8" ht="16.5" customHeight="1" x14ac:dyDescent="0.45">
      <c r="A141" s="14" t="s">
        <v>151</v>
      </c>
      <c r="B141" s="33" t="s">
        <v>12</v>
      </c>
      <c r="C141" s="15">
        <v>18224</v>
      </c>
      <c r="D141" s="15">
        <v>6418678.8300000001</v>
      </c>
      <c r="E141" s="16">
        <v>585539.88</v>
      </c>
      <c r="F141" s="29">
        <f t="shared" si="4"/>
        <v>384.34035941615451</v>
      </c>
      <c r="G141" s="17"/>
      <c r="H141" s="18"/>
    </row>
    <row r="142" spans="1:8" ht="16.5" customHeight="1" x14ac:dyDescent="0.45">
      <c r="A142" s="14" t="s">
        <v>152</v>
      </c>
      <c r="B142" s="33" t="s">
        <v>12</v>
      </c>
      <c r="C142" s="15">
        <v>6066</v>
      </c>
      <c r="D142" s="15">
        <v>2296231.66</v>
      </c>
      <c r="E142" s="16">
        <v>0</v>
      </c>
      <c r="F142" s="29">
        <f t="shared" si="4"/>
        <v>378.54132212331029</v>
      </c>
      <c r="G142" s="17"/>
      <c r="H142" s="18"/>
    </row>
    <row r="143" spans="1:8" ht="16.5" customHeight="1" x14ac:dyDescent="0.45">
      <c r="A143" s="14" t="s">
        <v>153</v>
      </c>
      <c r="B143" s="33" t="s">
        <v>14</v>
      </c>
      <c r="C143" s="15">
        <v>7362</v>
      </c>
      <c r="D143" s="15">
        <v>2948030.83</v>
      </c>
      <c r="E143" s="16">
        <v>869715.09</v>
      </c>
      <c r="F143" s="29">
        <f t="shared" si="4"/>
        <v>518.57456126052705</v>
      </c>
      <c r="G143" s="17"/>
      <c r="H143" s="18"/>
    </row>
    <row r="144" spans="1:8" ht="16.5" customHeight="1" x14ac:dyDescent="0.45">
      <c r="A144" s="14" t="s">
        <v>154</v>
      </c>
      <c r="B144" s="33" t="s">
        <v>13</v>
      </c>
      <c r="C144" s="15">
        <v>6993</v>
      </c>
      <c r="D144" s="15">
        <v>4438208.6500000004</v>
      </c>
      <c r="E144" s="16">
        <v>752039.26</v>
      </c>
      <c r="F144" s="29">
        <f t="shared" si="4"/>
        <v>742.20619333619334</v>
      </c>
      <c r="G144" s="17"/>
      <c r="H144" s="18"/>
    </row>
    <row r="145" spans="1:8" ht="16.5" customHeight="1" x14ac:dyDescent="0.45">
      <c r="A145" s="14" t="s">
        <v>155</v>
      </c>
      <c r="B145" s="33" t="s">
        <v>20</v>
      </c>
      <c r="C145" s="15">
        <v>10484</v>
      </c>
      <c r="D145" s="15">
        <v>5524046.29</v>
      </c>
      <c r="E145" s="16">
        <v>1254353.47</v>
      </c>
      <c r="F145" s="29">
        <f t="shared" si="4"/>
        <v>646.54709652804274</v>
      </c>
      <c r="G145" s="17"/>
      <c r="H145" s="18"/>
    </row>
    <row r="146" spans="1:8" ht="16.5" customHeight="1" x14ac:dyDescent="0.45">
      <c r="A146" s="14" t="s">
        <v>156</v>
      </c>
      <c r="B146" s="33" t="s">
        <v>24</v>
      </c>
      <c r="C146" s="15">
        <v>12095</v>
      </c>
      <c r="D146" s="15">
        <v>6962509.8300000001</v>
      </c>
      <c r="E146" s="16">
        <v>2130540.11</v>
      </c>
      <c r="F146" s="29">
        <f t="shared" si="4"/>
        <v>751.80239272426616</v>
      </c>
      <c r="G146" s="17"/>
      <c r="H146" s="18"/>
    </row>
    <row r="147" spans="1:8" ht="16.5" customHeight="1" x14ac:dyDescent="0.45">
      <c r="A147" s="14" t="s">
        <v>157</v>
      </c>
      <c r="B147" s="33" t="s">
        <v>13</v>
      </c>
      <c r="C147" s="15">
        <v>8587</v>
      </c>
      <c r="D147" s="15">
        <v>4498283.67</v>
      </c>
      <c r="E147" s="16">
        <v>1655648.47</v>
      </c>
      <c r="F147" s="29">
        <f t="shared" si="4"/>
        <v>716.6568231046931</v>
      </c>
      <c r="G147" s="17"/>
      <c r="H147" s="18"/>
    </row>
    <row r="148" spans="1:8" ht="16.5" customHeight="1" x14ac:dyDescent="0.45">
      <c r="A148" s="14" t="s">
        <v>158</v>
      </c>
      <c r="B148" s="33" t="s">
        <v>15</v>
      </c>
      <c r="C148" s="15">
        <v>6715</v>
      </c>
      <c r="D148" s="15">
        <v>3173071.84</v>
      </c>
      <c r="E148" s="16">
        <v>199827.61</v>
      </c>
      <c r="F148" s="29">
        <f t="shared" si="4"/>
        <v>502.29329113924047</v>
      </c>
      <c r="G148" s="17"/>
      <c r="H148" s="18"/>
    </row>
    <row r="149" spans="1:8" ht="16.5" customHeight="1" x14ac:dyDescent="0.45">
      <c r="A149" s="14" t="s">
        <v>159</v>
      </c>
      <c r="B149" s="33" t="s">
        <v>20</v>
      </c>
      <c r="C149" s="15">
        <v>7968</v>
      </c>
      <c r="D149" s="15">
        <v>4307735.0599999996</v>
      </c>
      <c r="E149" s="16">
        <v>726087.94</v>
      </c>
      <c r="F149" s="29">
        <f t="shared" si="4"/>
        <v>631.75489457831327</v>
      </c>
      <c r="G149" s="17"/>
      <c r="H149" s="18"/>
    </row>
    <row r="150" spans="1:8" ht="16.5" customHeight="1" x14ac:dyDescent="0.45">
      <c r="A150" s="14" t="s">
        <v>160</v>
      </c>
      <c r="B150" s="33" t="s">
        <v>19</v>
      </c>
      <c r="C150" s="15">
        <v>5340</v>
      </c>
      <c r="D150" s="15">
        <v>3579741.55</v>
      </c>
      <c r="E150" s="16">
        <v>1666548.51</v>
      </c>
      <c r="F150" s="29">
        <f t="shared" si="4"/>
        <v>982.45132209737824</v>
      </c>
      <c r="G150" s="17"/>
      <c r="H150" s="18"/>
    </row>
    <row r="151" spans="1:8" ht="16.5" customHeight="1" x14ac:dyDescent="0.45">
      <c r="A151" s="14" t="s">
        <v>161</v>
      </c>
      <c r="B151" s="33" t="s">
        <v>15</v>
      </c>
      <c r="C151" s="15">
        <v>19161</v>
      </c>
      <c r="D151" s="15">
        <v>8649594.3599999994</v>
      </c>
      <c r="E151" s="16">
        <v>767678.81</v>
      </c>
      <c r="F151" s="29">
        <f t="shared" si="4"/>
        <v>491.48129899274568</v>
      </c>
      <c r="G151" s="17"/>
      <c r="H151" s="18"/>
    </row>
    <row r="152" spans="1:8" ht="27" customHeight="1" x14ac:dyDescent="0.45"/>
    <row r="154" spans="1:8" ht="39.75" customHeight="1" x14ac:dyDescent="0.45"/>
    <row r="155" spans="1:8" ht="27" customHeight="1" x14ac:dyDescent="0.45"/>
    <row r="156" spans="1:8" ht="27" customHeight="1" x14ac:dyDescent="0.45"/>
    <row r="160" spans="1:8" ht="27" customHeight="1" x14ac:dyDescent="0.45"/>
    <row r="167" ht="27" customHeight="1" x14ac:dyDescent="0.45"/>
    <row r="168" ht="27" customHeight="1" x14ac:dyDescent="0.45"/>
    <row r="169" ht="52.5" customHeight="1" x14ac:dyDescent="0.45"/>
    <row r="171" ht="27" customHeight="1" x14ac:dyDescent="0.45"/>
    <row r="173" ht="39.75" customHeight="1" x14ac:dyDescent="0.45"/>
    <row r="174" ht="39.75" customHeight="1" x14ac:dyDescent="0.45"/>
    <row r="175" ht="27" customHeight="1" x14ac:dyDescent="0.45"/>
    <row r="176" ht="39.75" customHeight="1" x14ac:dyDescent="0.45"/>
    <row r="177" ht="27" customHeight="1" x14ac:dyDescent="0.45"/>
    <row r="178" ht="27" customHeight="1" x14ac:dyDescent="0.45"/>
    <row r="179" ht="27" customHeight="1" x14ac:dyDescent="0.45"/>
    <row r="182" ht="27" customHeight="1" x14ac:dyDescent="0.45"/>
    <row r="187" ht="27" customHeight="1" x14ac:dyDescent="0.45"/>
    <row r="188" ht="39.75" customHeight="1" x14ac:dyDescent="0.45"/>
    <row r="190" ht="39.75" customHeight="1" x14ac:dyDescent="0.45"/>
    <row r="192" ht="39.75" customHeight="1" x14ac:dyDescent="0.45"/>
    <row r="193" ht="39.75" customHeight="1" x14ac:dyDescent="0.45"/>
    <row r="194" ht="27" customHeight="1" x14ac:dyDescent="0.45"/>
    <row r="196" ht="39.75" customHeight="1" x14ac:dyDescent="0.45"/>
    <row r="199" ht="27" customHeight="1" x14ac:dyDescent="0.45"/>
    <row r="200" ht="27" customHeight="1" x14ac:dyDescent="0.45"/>
    <row r="201" ht="39.75" customHeight="1" x14ac:dyDescent="0.45"/>
    <row r="202" ht="39.75" customHeight="1" x14ac:dyDescent="0.45"/>
    <row r="203" ht="52.5" customHeight="1" x14ac:dyDescent="0.45"/>
    <row r="204" ht="27" customHeight="1" x14ac:dyDescent="0.45"/>
    <row r="211" ht="39.75" customHeight="1" x14ac:dyDescent="0.45"/>
    <row r="212" ht="27" customHeight="1" x14ac:dyDescent="0.45"/>
    <row r="214" ht="27" customHeight="1" x14ac:dyDescent="0.45"/>
    <row r="215" ht="39.75" customHeight="1" x14ac:dyDescent="0.45"/>
    <row r="216" ht="39.75" customHeight="1" x14ac:dyDescent="0.45"/>
    <row r="217" ht="27" customHeight="1" x14ac:dyDescent="0.45"/>
    <row r="223" ht="39.75" customHeight="1" x14ac:dyDescent="0.45"/>
    <row r="226" ht="39.75" customHeight="1" x14ac:dyDescent="0.45"/>
    <row r="227" ht="39.75" customHeight="1" x14ac:dyDescent="0.45"/>
    <row r="228" ht="39.75" customHeight="1" x14ac:dyDescent="0.45"/>
    <row r="229" ht="27" customHeight="1" x14ac:dyDescent="0.45"/>
    <row r="230" ht="27" customHeight="1" x14ac:dyDescent="0.45"/>
    <row r="231" ht="27" customHeight="1" x14ac:dyDescent="0.45"/>
    <row r="232" ht="27" customHeight="1" x14ac:dyDescent="0.45"/>
    <row r="233" ht="39.75" customHeight="1" x14ac:dyDescent="0.45"/>
    <row r="234" ht="39.75" customHeight="1" x14ac:dyDescent="0.45"/>
    <row r="235" ht="27" customHeight="1" x14ac:dyDescent="0.45"/>
    <row r="237" ht="27" customHeight="1" x14ac:dyDescent="0.45"/>
    <row r="238" ht="27" customHeight="1" x14ac:dyDescent="0.45"/>
    <row r="240" ht="27" customHeight="1" x14ac:dyDescent="0.45"/>
    <row r="242" ht="27" customHeight="1" x14ac:dyDescent="0.45"/>
    <row r="244" ht="27" customHeight="1" x14ac:dyDescent="0.45"/>
    <row r="245" ht="27" customHeight="1" x14ac:dyDescent="0.45"/>
    <row r="246" ht="27" customHeight="1" x14ac:dyDescent="0.45"/>
    <row r="247" ht="27" customHeight="1" x14ac:dyDescent="0.45"/>
    <row r="248" ht="27" customHeight="1" x14ac:dyDescent="0.45"/>
    <row r="249" ht="27" customHeight="1" x14ac:dyDescent="0.45"/>
    <row r="250" ht="39.75" customHeight="1" x14ac:dyDescent="0.45"/>
    <row r="251" ht="39.75" customHeight="1" x14ac:dyDescent="0.45"/>
    <row r="252" ht="39.75" customHeight="1" x14ac:dyDescent="0.45"/>
    <row r="253" ht="27" customHeight="1" x14ac:dyDescent="0.45"/>
    <row r="254" ht="27" customHeight="1" x14ac:dyDescent="0.45"/>
    <row r="255" ht="27" customHeight="1" x14ac:dyDescent="0.45"/>
    <row r="260" ht="27" customHeight="1" x14ac:dyDescent="0.45"/>
    <row r="262" ht="39.75" customHeight="1" x14ac:dyDescent="0.45"/>
    <row r="263" ht="27" customHeight="1" x14ac:dyDescent="0.45"/>
    <row r="266" ht="39.75" customHeight="1" x14ac:dyDescent="0.45"/>
    <row r="267" ht="27" customHeight="1" x14ac:dyDescent="0.45"/>
    <row r="268" ht="52.5" customHeight="1" x14ac:dyDescent="0.45"/>
    <row r="269" ht="52.5" customHeight="1" x14ac:dyDescent="0.45"/>
    <row r="270" ht="39.75" customHeight="1" x14ac:dyDescent="0.45"/>
    <row r="271" ht="39.75" customHeight="1" x14ac:dyDescent="0.45"/>
    <row r="273" ht="27" customHeight="1" x14ac:dyDescent="0.45"/>
    <row r="277" ht="27" customHeight="1" x14ac:dyDescent="0.45"/>
    <row r="279" ht="27" customHeight="1" x14ac:dyDescent="0.45"/>
    <row r="281" ht="27" customHeight="1" x14ac:dyDescent="0.45"/>
    <row r="284" ht="39.75" customHeight="1" x14ac:dyDescent="0.45"/>
    <row r="285" ht="27" customHeight="1" x14ac:dyDescent="0.45"/>
    <row r="286" ht="27" customHeight="1" x14ac:dyDescent="0.45"/>
    <row r="287" ht="27" customHeight="1" x14ac:dyDescent="0.45"/>
    <row r="289" ht="39.75" customHeight="1" x14ac:dyDescent="0.45"/>
    <row r="290" ht="27" customHeight="1" x14ac:dyDescent="0.45"/>
    <row r="291" ht="27" customHeight="1" x14ac:dyDescent="0.45"/>
    <row r="292" ht="39.75" customHeight="1" x14ac:dyDescent="0.45"/>
    <row r="294" ht="39.75" customHeight="1" x14ac:dyDescent="0.45"/>
    <row r="296" ht="27" customHeight="1" x14ac:dyDescent="0.45"/>
    <row r="297" ht="27" customHeight="1" x14ac:dyDescent="0.45"/>
    <row r="299" ht="39.75" customHeight="1" x14ac:dyDescent="0.45"/>
    <row r="300" ht="39.75" customHeight="1" x14ac:dyDescent="0.45"/>
    <row r="301" ht="27" customHeight="1" x14ac:dyDescent="0.45"/>
    <row r="302" ht="39.75" customHeight="1" x14ac:dyDescent="0.45"/>
    <row r="303" ht="39.75" customHeight="1" x14ac:dyDescent="0.45"/>
    <row r="304" ht="27" customHeight="1" x14ac:dyDescent="0.45"/>
    <row r="305" ht="39.75" customHeight="1" x14ac:dyDescent="0.45"/>
    <row r="309" ht="27" customHeight="1" x14ac:dyDescent="0.45"/>
    <row r="310" ht="27" customHeight="1" x14ac:dyDescent="0.45"/>
    <row r="312" ht="39.75" customHeight="1" x14ac:dyDescent="0.45"/>
    <row r="314" ht="27" customHeight="1" x14ac:dyDescent="0.45"/>
    <row r="315" ht="27" customHeight="1" x14ac:dyDescent="0.45"/>
    <row r="318" ht="27" customHeight="1" x14ac:dyDescent="0.45"/>
    <row r="319" ht="27" customHeight="1" x14ac:dyDescent="0.45"/>
    <row r="321" ht="27" customHeight="1" x14ac:dyDescent="0.45"/>
    <row r="322" ht="27" customHeight="1" x14ac:dyDescent="0.45"/>
    <row r="324" ht="27" customHeight="1" x14ac:dyDescent="0.45"/>
    <row r="325" ht="27" customHeight="1" x14ac:dyDescent="0.45"/>
    <row r="326" ht="27" customHeight="1" x14ac:dyDescent="0.45"/>
    <row r="327" ht="39.75" customHeight="1" x14ac:dyDescent="0.45"/>
    <row r="328" ht="39.75" customHeight="1" x14ac:dyDescent="0.45"/>
    <row r="332" ht="39.75" customHeight="1" x14ac:dyDescent="0.45"/>
    <row r="333" ht="27" customHeight="1" x14ac:dyDescent="0.45"/>
    <row r="338" ht="27" customHeight="1" x14ac:dyDescent="0.45"/>
    <row r="339" ht="27" customHeight="1" x14ac:dyDescent="0.45"/>
    <row r="341" ht="27" customHeight="1" x14ac:dyDescent="0.45"/>
    <row r="342" ht="27" customHeight="1" x14ac:dyDescent="0.45"/>
    <row r="345" ht="27" customHeight="1" x14ac:dyDescent="0.45"/>
    <row r="347" ht="27" customHeight="1" x14ac:dyDescent="0.45"/>
    <row r="349" ht="27" customHeight="1" x14ac:dyDescent="0.45"/>
    <row r="351" ht="27" customHeight="1" x14ac:dyDescent="0.45"/>
    <row r="352" ht="27" customHeight="1" x14ac:dyDescent="0.45"/>
    <row r="353" ht="27" customHeight="1" x14ac:dyDescent="0.45"/>
    <row r="354" ht="27" customHeight="1" x14ac:dyDescent="0.45"/>
    <row r="355" ht="27" customHeight="1" x14ac:dyDescent="0.45"/>
    <row r="357" ht="27" customHeight="1" x14ac:dyDescent="0.45"/>
    <row r="358" ht="39.75" customHeight="1" x14ac:dyDescent="0.45"/>
    <row r="359" ht="27" customHeight="1" x14ac:dyDescent="0.45"/>
    <row r="361" ht="27" customHeight="1" x14ac:dyDescent="0.45"/>
    <row r="362" ht="27" customHeight="1" x14ac:dyDescent="0.45"/>
    <row r="363" ht="27" customHeight="1" x14ac:dyDescent="0.45"/>
    <row r="364" ht="27" customHeight="1" x14ac:dyDescent="0.45"/>
    <row r="368" ht="39.75" customHeight="1" x14ac:dyDescent="0.45"/>
    <row r="369" ht="27" customHeight="1" x14ac:dyDescent="0.45"/>
    <row r="371" ht="27" customHeight="1" x14ac:dyDescent="0.45"/>
    <row r="376" ht="27" customHeight="1" x14ac:dyDescent="0.45"/>
    <row r="378" ht="39.75" customHeight="1" x14ac:dyDescent="0.45"/>
    <row r="380" ht="27" customHeight="1" x14ac:dyDescent="0.45"/>
    <row r="383" ht="27" customHeight="1" x14ac:dyDescent="0.45"/>
    <row r="384" ht="52.5" customHeight="1" x14ac:dyDescent="0.45"/>
    <row r="385" ht="52.5" customHeight="1" x14ac:dyDescent="0.45"/>
    <row r="386" ht="27" customHeight="1" x14ac:dyDescent="0.45"/>
    <row r="387" ht="52.5" customHeight="1" x14ac:dyDescent="0.45"/>
    <row r="390" ht="39.75" customHeight="1" x14ac:dyDescent="0.45"/>
    <row r="391" ht="27" customHeight="1" x14ac:dyDescent="0.45"/>
    <row r="392" ht="52.5" customHeight="1" x14ac:dyDescent="0.45"/>
    <row r="394" ht="39.75" customHeight="1" x14ac:dyDescent="0.45"/>
    <row r="396" ht="27" customHeight="1" x14ac:dyDescent="0.45"/>
    <row r="397" ht="27" customHeight="1" x14ac:dyDescent="0.45"/>
    <row r="398" ht="52.5" customHeight="1" x14ac:dyDescent="0.45"/>
    <row r="399" ht="39.75" customHeight="1" x14ac:dyDescent="0.45"/>
    <row r="400" ht="52.5" customHeight="1" x14ac:dyDescent="0.45"/>
    <row r="401" ht="52.5" customHeight="1" x14ac:dyDescent="0.45"/>
    <row r="402" ht="39.75" customHeight="1" x14ac:dyDescent="0.45"/>
    <row r="403" ht="39.75" customHeight="1" x14ac:dyDescent="0.45"/>
    <row r="404" ht="39.75" customHeight="1" x14ac:dyDescent="0.45"/>
    <row r="405" ht="27" customHeight="1" x14ac:dyDescent="0.45"/>
    <row r="409" ht="27" customHeight="1" x14ac:dyDescent="0.45"/>
    <row r="411" ht="39.75" customHeight="1" x14ac:dyDescent="0.45"/>
    <row r="412" ht="39.75" customHeight="1" x14ac:dyDescent="0.45"/>
    <row r="413" ht="27" customHeight="1" x14ac:dyDescent="0.45"/>
    <row r="414" ht="27" customHeight="1" x14ac:dyDescent="0.45"/>
    <row r="416" ht="39.75" customHeight="1" x14ac:dyDescent="0.45"/>
    <row r="417" ht="27" customHeight="1" x14ac:dyDescent="0.45"/>
    <row r="418" ht="52.5" customHeight="1" x14ac:dyDescent="0.45"/>
    <row r="425" ht="27" customHeight="1" x14ac:dyDescent="0.45"/>
    <row r="427" ht="52.5" customHeight="1" x14ac:dyDescent="0.45"/>
    <row r="428" ht="52.5" customHeight="1" x14ac:dyDescent="0.45"/>
    <row r="429" ht="52.5" customHeight="1" x14ac:dyDescent="0.45"/>
    <row r="430" ht="27" customHeight="1" x14ac:dyDescent="0.45"/>
    <row r="431" ht="52.5" customHeight="1" x14ac:dyDescent="0.45"/>
    <row r="432" ht="52.5" customHeight="1" x14ac:dyDescent="0.45"/>
    <row r="433" ht="39.75" customHeight="1" x14ac:dyDescent="0.45"/>
    <row r="434" ht="27" customHeight="1" x14ac:dyDescent="0.45"/>
    <row r="435" ht="27" customHeight="1" x14ac:dyDescent="0.45"/>
    <row r="436" ht="39.75" customHeight="1" x14ac:dyDescent="0.45"/>
    <row r="437" ht="39.75" customHeight="1" x14ac:dyDescent="0.45"/>
    <row r="438" ht="39.75" customHeight="1" x14ac:dyDescent="0.45"/>
    <row r="439" ht="39.75" customHeight="1" x14ac:dyDescent="0.45"/>
    <row r="440" ht="27" customHeight="1" x14ac:dyDescent="0.45"/>
    <row r="442" ht="39.75" customHeight="1" x14ac:dyDescent="0.45"/>
    <row r="443" ht="27" customHeight="1" x14ac:dyDescent="0.45"/>
    <row r="448" ht="39.75" customHeight="1" x14ac:dyDescent="0.45"/>
    <row r="451" ht="27" customHeight="1" x14ac:dyDescent="0.45"/>
    <row r="456" ht="39.75" customHeight="1" x14ac:dyDescent="0.45"/>
    <row r="457" ht="39.75" customHeight="1" x14ac:dyDescent="0.45"/>
    <row r="458" ht="39.75" customHeight="1" x14ac:dyDescent="0.45"/>
    <row r="460" ht="27" customHeight="1" x14ac:dyDescent="0.45"/>
    <row r="467" ht="27" customHeight="1" x14ac:dyDescent="0.45"/>
    <row r="468" ht="52.5" customHeight="1" x14ac:dyDescent="0.45"/>
    <row r="472" ht="27" customHeight="1" x14ac:dyDescent="0.45"/>
    <row r="473" ht="27" customHeight="1" x14ac:dyDescent="0.45"/>
    <row r="476" ht="27" customHeight="1" x14ac:dyDescent="0.45"/>
    <row r="478" ht="27" customHeight="1" x14ac:dyDescent="0.45"/>
    <row r="480" ht="27" customHeight="1" x14ac:dyDescent="0.45"/>
    <row r="483" ht="27" customHeight="1" x14ac:dyDescent="0.45"/>
    <row r="485" ht="52.5" customHeight="1" x14ac:dyDescent="0.45"/>
    <row r="487" ht="39.75" customHeight="1" x14ac:dyDescent="0.45"/>
    <row r="488" ht="27" customHeight="1" x14ac:dyDescent="0.45"/>
    <row r="489" ht="27" customHeight="1" x14ac:dyDescent="0.45"/>
    <row r="494" ht="27" customHeight="1" x14ac:dyDescent="0.45"/>
    <row r="496" ht="27" customHeight="1" x14ac:dyDescent="0.45"/>
    <row r="497" ht="27" customHeight="1" x14ac:dyDescent="0.45"/>
    <row r="500" ht="27" customHeight="1" x14ac:dyDescent="0.45"/>
    <row r="504" ht="39.75" customHeight="1" x14ac:dyDescent="0.45"/>
    <row r="505" ht="39.75" customHeight="1" x14ac:dyDescent="0.45"/>
    <row r="508" ht="27" customHeight="1" x14ac:dyDescent="0.45"/>
    <row r="509" ht="27" customHeight="1" x14ac:dyDescent="0.45"/>
    <row r="510" ht="27" customHeight="1" x14ac:dyDescent="0.45"/>
    <row r="511" ht="27" customHeight="1" x14ac:dyDescent="0.45"/>
    <row r="512" ht="27" customHeight="1" x14ac:dyDescent="0.45"/>
    <row r="514" ht="27" customHeight="1" x14ac:dyDescent="0.45"/>
    <row r="519" ht="39.75" customHeight="1" x14ac:dyDescent="0.45"/>
    <row r="525" ht="27" customHeight="1" x14ac:dyDescent="0.45"/>
    <row r="527" ht="52.5" customHeight="1" x14ac:dyDescent="0.45"/>
    <row r="528" ht="27" customHeight="1" x14ac:dyDescent="0.45"/>
    <row r="532" ht="27" customHeight="1" x14ac:dyDescent="0.45"/>
    <row r="533" ht="27" customHeight="1" x14ac:dyDescent="0.45"/>
    <row r="535" ht="27" customHeight="1" x14ac:dyDescent="0.45"/>
    <row r="536" ht="52.5" customHeight="1" x14ac:dyDescent="0.45"/>
    <row r="537" ht="27" customHeight="1" x14ac:dyDescent="0.45"/>
    <row r="540" ht="39.75" customHeight="1" x14ac:dyDescent="0.45"/>
    <row r="544" ht="27" customHeight="1" x14ac:dyDescent="0.45"/>
    <row r="546" ht="27" customHeight="1" x14ac:dyDescent="0.45"/>
    <row r="547" ht="27" customHeight="1" x14ac:dyDescent="0.45"/>
    <row r="549" ht="27" customHeight="1" x14ac:dyDescent="0.45"/>
    <row r="560" ht="27" customHeight="1" x14ac:dyDescent="0.45"/>
    <row r="562" ht="27" customHeight="1" x14ac:dyDescent="0.45"/>
    <row r="568" ht="39.75" customHeight="1" x14ac:dyDescent="0.45"/>
    <row r="571" ht="39.75" customHeight="1" x14ac:dyDescent="0.45"/>
    <row r="572" ht="39.75" customHeight="1" x14ac:dyDescent="0.45"/>
    <row r="573" ht="27" customHeight="1" x14ac:dyDescent="0.45"/>
    <row r="581" ht="52.5" customHeight="1" x14ac:dyDescent="0.45"/>
    <row r="582" ht="27" customHeight="1" x14ac:dyDescent="0.45"/>
    <row r="583" ht="27" customHeight="1" x14ac:dyDescent="0.45"/>
    <row r="584" ht="39.75" customHeight="1" x14ac:dyDescent="0.45"/>
    <row r="585" ht="27" customHeight="1" x14ac:dyDescent="0.45"/>
    <row r="594" ht="39.75" customHeight="1" x14ac:dyDescent="0.45"/>
    <row r="595" ht="39.75" customHeight="1" x14ac:dyDescent="0.45"/>
    <row r="596" ht="39.75" customHeight="1" x14ac:dyDescent="0.45"/>
    <row r="597" ht="27" customHeight="1" x14ac:dyDescent="0.45"/>
    <row r="600" ht="39.75" customHeight="1" x14ac:dyDescent="0.45"/>
    <row r="605" ht="27" customHeight="1" x14ac:dyDescent="0.45"/>
    <row r="606" ht="27" customHeight="1" x14ac:dyDescent="0.45"/>
    <row r="607" ht="27" customHeight="1" x14ac:dyDescent="0.45"/>
    <row r="608" ht="27" customHeight="1" x14ac:dyDescent="0.45"/>
    <row r="613" ht="27" customHeight="1" x14ac:dyDescent="0.45"/>
    <row r="615" ht="27" customHeight="1" x14ac:dyDescent="0.45"/>
    <row r="616" ht="27" customHeight="1" x14ac:dyDescent="0.45"/>
    <row r="618" ht="39.75" customHeight="1" x14ac:dyDescent="0.45"/>
    <row r="623" ht="27" customHeight="1" x14ac:dyDescent="0.45"/>
    <row r="630" ht="27" customHeight="1" x14ac:dyDescent="0.45"/>
    <row r="632" ht="27" customHeight="1" x14ac:dyDescent="0.45"/>
    <row r="637" ht="27" customHeight="1" x14ac:dyDescent="0.45"/>
    <row r="640" ht="27" customHeight="1" x14ac:dyDescent="0.45"/>
    <row r="642" ht="39.75" customHeight="1" x14ac:dyDescent="0.45"/>
    <row r="643" ht="27" customHeight="1" x14ac:dyDescent="0.45"/>
    <row r="644" ht="39.75" customHeight="1" x14ac:dyDescent="0.45"/>
    <row r="645" ht="39.75" customHeight="1" x14ac:dyDescent="0.45"/>
    <row r="646" ht="27" customHeight="1" x14ac:dyDescent="0.45"/>
    <row r="650" ht="39.75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7" ht="27" customHeight="1" x14ac:dyDescent="0.45"/>
    <row r="660" ht="27" customHeight="1" x14ac:dyDescent="0.45"/>
    <row r="663" ht="27" customHeight="1" x14ac:dyDescent="0.45"/>
    <row r="665" ht="39.75" customHeight="1" x14ac:dyDescent="0.45"/>
    <row r="672" ht="27" customHeight="1" x14ac:dyDescent="0.45"/>
    <row r="674" ht="39.75" customHeight="1" x14ac:dyDescent="0.45"/>
    <row r="677" ht="27" customHeight="1" x14ac:dyDescent="0.45"/>
    <row r="679" ht="27" customHeight="1" x14ac:dyDescent="0.45"/>
    <row r="680" ht="27" customHeight="1" x14ac:dyDescent="0.45"/>
    <row r="681" ht="39.75" customHeight="1" x14ac:dyDescent="0.45"/>
    <row r="687" ht="27" customHeight="1" x14ac:dyDescent="0.45"/>
    <row r="696" ht="27" customHeight="1" x14ac:dyDescent="0.45"/>
    <row r="698" ht="27" customHeight="1" x14ac:dyDescent="0.45"/>
    <row r="699" ht="39.75" customHeight="1" x14ac:dyDescent="0.45"/>
    <row r="700" ht="39.75" customHeight="1" x14ac:dyDescent="0.45"/>
    <row r="701" ht="39.75" customHeight="1" x14ac:dyDescent="0.45"/>
    <row r="707" ht="65.25" customHeight="1" x14ac:dyDescent="0.45"/>
    <row r="708" ht="27" customHeight="1" x14ac:dyDescent="0.45"/>
    <row r="711" ht="39.75" customHeight="1" x14ac:dyDescent="0.45"/>
    <row r="713" ht="27" customHeight="1" x14ac:dyDescent="0.45"/>
    <row r="714" ht="39.75" customHeight="1" x14ac:dyDescent="0.45"/>
    <row r="715" ht="52.5" customHeight="1" x14ac:dyDescent="0.45"/>
    <row r="716" ht="27" customHeight="1" x14ac:dyDescent="0.45"/>
    <row r="717" ht="27" customHeight="1" x14ac:dyDescent="0.45"/>
    <row r="718" ht="52.5" customHeight="1" x14ac:dyDescent="0.45"/>
    <row r="720" ht="39.75" customHeight="1" x14ac:dyDescent="0.45"/>
    <row r="721" ht="27" customHeight="1" x14ac:dyDescent="0.45"/>
    <row r="722" ht="39.75" customHeight="1" x14ac:dyDescent="0.45"/>
    <row r="723" ht="27" customHeight="1" x14ac:dyDescent="0.45"/>
    <row r="725" ht="27" customHeight="1" x14ac:dyDescent="0.45"/>
    <row r="726" ht="27" customHeight="1" x14ac:dyDescent="0.45"/>
    <row r="727" ht="39.75" customHeight="1" x14ac:dyDescent="0.45"/>
    <row r="729" ht="27" customHeight="1" x14ac:dyDescent="0.45"/>
    <row r="731" ht="39.75" customHeight="1" x14ac:dyDescent="0.45"/>
    <row r="732" ht="39.75" customHeight="1" x14ac:dyDescent="0.45"/>
    <row r="733" ht="39.75" customHeight="1" x14ac:dyDescent="0.45"/>
    <row r="734" ht="39.75" customHeight="1" x14ac:dyDescent="0.45"/>
    <row r="735" ht="52.5" customHeight="1" x14ac:dyDescent="0.45"/>
    <row r="736" ht="27" customHeight="1" x14ac:dyDescent="0.45"/>
    <row r="737" ht="27" customHeight="1" x14ac:dyDescent="0.45"/>
    <row r="738" ht="27" customHeight="1" x14ac:dyDescent="0.45"/>
    <row r="739" ht="27" customHeight="1" x14ac:dyDescent="0.45"/>
    <row r="740" ht="39.75" customHeight="1" x14ac:dyDescent="0.45"/>
    <row r="741" ht="39.75" customHeight="1" x14ac:dyDescent="0.45"/>
    <row r="743" ht="27" customHeight="1" x14ac:dyDescent="0.45"/>
    <row r="744" ht="52.5" customHeight="1" x14ac:dyDescent="0.45"/>
    <row r="745" ht="27" customHeight="1" x14ac:dyDescent="0.45"/>
    <row r="746" ht="27" customHeight="1" x14ac:dyDescent="0.45"/>
    <row r="748" ht="27" customHeight="1" x14ac:dyDescent="0.45"/>
    <row r="749" ht="27" customHeight="1" x14ac:dyDescent="0.45"/>
    <row r="750" ht="27" customHeight="1" x14ac:dyDescent="0.45"/>
    <row r="751" ht="39.75" customHeight="1" x14ac:dyDescent="0.45"/>
    <row r="752" ht="27" customHeight="1" x14ac:dyDescent="0.45"/>
    <row r="753" ht="27" customHeight="1" x14ac:dyDescent="0.45"/>
    <row r="754" ht="39.75" customHeight="1" x14ac:dyDescent="0.45"/>
    <row r="755" ht="39.75" customHeight="1" x14ac:dyDescent="0.45"/>
    <row r="756" ht="39.75" customHeight="1" x14ac:dyDescent="0.45"/>
    <row r="759" ht="27" customHeight="1" x14ac:dyDescent="0.45"/>
    <row r="760" ht="27" customHeight="1" x14ac:dyDescent="0.45"/>
    <row r="761" ht="27" customHeight="1" x14ac:dyDescent="0.45"/>
    <row r="763" ht="27" customHeight="1" x14ac:dyDescent="0.45"/>
    <row r="764" ht="39.75" customHeight="1" x14ac:dyDescent="0.45"/>
    <row r="765" ht="39.75" customHeight="1" x14ac:dyDescent="0.45"/>
    <row r="766" ht="27" customHeight="1" x14ac:dyDescent="0.45"/>
    <row r="767" ht="39.75" customHeight="1" x14ac:dyDescent="0.45"/>
    <row r="768" ht="39.75" customHeight="1" x14ac:dyDescent="0.45"/>
    <row r="769" ht="27" customHeight="1" x14ac:dyDescent="0.45"/>
    <row r="770" ht="27" customHeight="1" x14ac:dyDescent="0.45"/>
    <row r="771" ht="27" customHeight="1" x14ac:dyDescent="0.45"/>
    <row r="772" ht="27" customHeight="1" x14ac:dyDescent="0.45"/>
    <row r="773" ht="27" customHeight="1" x14ac:dyDescent="0.45"/>
    <row r="774" ht="27" customHeight="1" x14ac:dyDescent="0.45"/>
    <row r="775" ht="27" customHeight="1" x14ac:dyDescent="0.45"/>
    <row r="776" ht="39.75" customHeight="1" x14ac:dyDescent="0.45"/>
    <row r="777" ht="27" customHeight="1" x14ac:dyDescent="0.45"/>
    <row r="779" ht="27" customHeight="1" x14ac:dyDescent="0.45"/>
    <row r="780" ht="39.75" customHeight="1" x14ac:dyDescent="0.45"/>
    <row r="782" ht="27" customHeight="1" x14ac:dyDescent="0.45"/>
    <row r="785" ht="27" customHeight="1" x14ac:dyDescent="0.45"/>
    <row r="786" ht="27" customHeight="1" x14ac:dyDescent="0.45"/>
    <row r="788" ht="27" customHeight="1" x14ac:dyDescent="0.45"/>
    <row r="789" ht="39.75" customHeight="1" x14ac:dyDescent="0.45"/>
    <row r="791" ht="39.75" customHeight="1" x14ac:dyDescent="0.45"/>
    <row r="792" ht="39.75" customHeight="1" x14ac:dyDescent="0.45"/>
    <row r="794" ht="27" customHeight="1" x14ac:dyDescent="0.45"/>
    <row r="795" ht="27" customHeight="1" x14ac:dyDescent="0.45"/>
    <row r="797" ht="39.75" customHeight="1" x14ac:dyDescent="0.45"/>
    <row r="798" ht="39.75" customHeight="1" x14ac:dyDescent="0.45"/>
    <row r="799" ht="39.75" customHeight="1" x14ac:dyDescent="0.45"/>
    <row r="800" ht="27" customHeight="1" x14ac:dyDescent="0.45"/>
    <row r="801" ht="52.5" customHeight="1" x14ac:dyDescent="0.45"/>
    <row r="802" ht="39.75" customHeight="1" x14ac:dyDescent="0.45"/>
    <row r="803" ht="27" customHeight="1" x14ac:dyDescent="0.45"/>
    <row r="804" ht="27" customHeight="1" x14ac:dyDescent="0.45"/>
    <row r="805" ht="27" customHeight="1" x14ac:dyDescent="0.45"/>
    <row r="807" ht="27" customHeight="1" x14ac:dyDescent="0.45"/>
    <row r="808" ht="39.75" customHeight="1" x14ac:dyDescent="0.45"/>
    <row r="809" ht="27" customHeight="1" x14ac:dyDescent="0.45"/>
    <row r="811" ht="27" customHeight="1" x14ac:dyDescent="0.45"/>
    <row r="812" ht="27" customHeight="1" x14ac:dyDescent="0.45"/>
    <row r="814" ht="27" customHeight="1" x14ac:dyDescent="0.45"/>
    <row r="815" ht="52.5" customHeight="1" x14ac:dyDescent="0.45"/>
    <row r="816" ht="39.75" customHeight="1" x14ac:dyDescent="0.45"/>
    <row r="817" ht="27" customHeight="1" x14ac:dyDescent="0.45"/>
    <row r="819" ht="39.75" customHeight="1" x14ac:dyDescent="0.45"/>
    <row r="820" ht="27" customHeight="1" x14ac:dyDescent="0.45"/>
    <row r="821" ht="27" customHeight="1" x14ac:dyDescent="0.45"/>
    <row r="822" ht="27" customHeight="1" x14ac:dyDescent="0.45"/>
    <row r="823" ht="27" customHeight="1" x14ac:dyDescent="0.45"/>
    <row r="826" ht="27" customHeight="1" x14ac:dyDescent="0.45"/>
    <row r="828" ht="39.75" customHeight="1" x14ac:dyDescent="0.45"/>
    <row r="830" ht="39.75" customHeight="1" x14ac:dyDescent="0.45"/>
    <row r="831" ht="39.75" customHeight="1" x14ac:dyDescent="0.45"/>
    <row r="832" ht="39.75" customHeight="1" x14ac:dyDescent="0.45"/>
    <row r="833" ht="39.75" customHeight="1" x14ac:dyDescent="0.45"/>
    <row r="836" ht="39.75" customHeight="1" x14ac:dyDescent="0.45"/>
    <row r="837" ht="39.75" customHeight="1" x14ac:dyDescent="0.45"/>
    <row r="840" ht="39.75" customHeight="1" x14ac:dyDescent="0.45"/>
    <row r="842" ht="39.75" customHeight="1" x14ac:dyDescent="0.45"/>
    <row r="843" ht="39.75" customHeight="1" x14ac:dyDescent="0.45"/>
    <row r="844" ht="52.5" customHeight="1" x14ac:dyDescent="0.45"/>
    <row r="845" ht="27" customHeight="1" x14ac:dyDescent="0.45"/>
    <row r="846" ht="39.75" customHeight="1" x14ac:dyDescent="0.45"/>
    <row r="847" ht="52.5" customHeight="1" x14ac:dyDescent="0.45"/>
    <row r="848" ht="39.75" customHeight="1" x14ac:dyDescent="0.45"/>
    <row r="849" ht="52.5" customHeight="1" x14ac:dyDescent="0.45"/>
    <row r="850" ht="39.75" customHeight="1" x14ac:dyDescent="0.45"/>
    <row r="851" ht="27" customHeight="1" x14ac:dyDescent="0.45"/>
    <row r="852" ht="52.5" customHeight="1" x14ac:dyDescent="0.45"/>
    <row r="853" ht="27" customHeight="1" x14ac:dyDescent="0.45"/>
    <row r="854" ht="52.5" customHeight="1" x14ac:dyDescent="0.45"/>
    <row r="855" ht="39.75" customHeight="1" x14ac:dyDescent="0.45"/>
    <row r="856" ht="39.75" customHeight="1" x14ac:dyDescent="0.45"/>
    <row r="857" ht="39.75" customHeight="1" x14ac:dyDescent="0.45"/>
    <row r="858" ht="52.5" customHeight="1" x14ac:dyDescent="0.45"/>
    <row r="859" ht="27" customHeight="1" x14ac:dyDescent="0.45"/>
    <row r="862" ht="65.25" customHeight="1" x14ac:dyDescent="0.45"/>
    <row r="863" ht="27" customHeight="1" x14ac:dyDescent="0.45"/>
    <row r="864" ht="39.75" customHeight="1" x14ac:dyDescent="0.45"/>
    <row r="866" ht="27" customHeight="1" x14ac:dyDescent="0.45"/>
    <row r="867" ht="27" customHeight="1" x14ac:dyDescent="0.45"/>
    <row r="868" ht="39.75" customHeight="1" x14ac:dyDescent="0.45"/>
    <row r="869" ht="39.75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27" customHeight="1" x14ac:dyDescent="0.45"/>
    <row r="875" ht="27" customHeight="1" x14ac:dyDescent="0.45"/>
    <row r="876" ht="27" customHeight="1" x14ac:dyDescent="0.45"/>
    <row r="877" ht="27" customHeight="1" x14ac:dyDescent="0.45"/>
    <row r="878" ht="39.75" customHeight="1" x14ac:dyDescent="0.45"/>
    <row r="879" ht="52.5" customHeight="1" x14ac:dyDescent="0.45"/>
    <row r="881" ht="27" customHeight="1" x14ac:dyDescent="0.45"/>
    <row r="882" ht="39.75" customHeight="1" x14ac:dyDescent="0.45"/>
    <row r="883" ht="39.75" customHeight="1" x14ac:dyDescent="0.45"/>
    <row r="884" ht="27" customHeight="1" x14ac:dyDescent="0.45"/>
    <row r="885" ht="27" customHeight="1" x14ac:dyDescent="0.45"/>
    <row r="886" ht="27" customHeight="1" x14ac:dyDescent="0.45"/>
    <row r="887" ht="39.75" customHeight="1" x14ac:dyDescent="0.45"/>
    <row r="889" ht="27" customHeight="1" x14ac:dyDescent="0.45"/>
    <row r="890" ht="39.75" customHeight="1" x14ac:dyDescent="0.45"/>
    <row r="891" ht="27" customHeight="1" x14ac:dyDescent="0.45"/>
    <row r="894" ht="39.75" customHeight="1" x14ac:dyDescent="0.45"/>
    <row r="895" ht="27" customHeight="1" x14ac:dyDescent="0.45"/>
    <row r="897" ht="27" customHeight="1" x14ac:dyDescent="0.45"/>
    <row r="898" ht="39.75" customHeight="1" x14ac:dyDescent="0.45"/>
    <row r="899" ht="27" customHeight="1" x14ac:dyDescent="0.45"/>
    <row r="900" ht="27" customHeight="1" x14ac:dyDescent="0.45"/>
    <row r="901" ht="39.75" customHeight="1" x14ac:dyDescent="0.45"/>
    <row r="903" ht="39.75" customHeight="1" x14ac:dyDescent="0.45"/>
    <row r="904" ht="39.75" customHeight="1" x14ac:dyDescent="0.45"/>
    <row r="905" ht="27" customHeight="1" x14ac:dyDescent="0.45"/>
    <row r="907" ht="39.75" customHeight="1" x14ac:dyDescent="0.45"/>
    <row r="908" ht="39.75" customHeight="1" x14ac:dyDescent="0.45"/>
    <row r="909" ht="52.5" customHeight="1" x14ac:dyDescent="0.45"/>
    <row r="910" ht="39.75" customHeight="1" x14ac:dyDescent="0.45"/>
    <row r="911" ht="39.75" customHeight="1" x14ac:dyDescent="0.45"/>
    <row r="912" ht="27" customHeight="1" x14ac:dyDescent="0.45"/>
    <row r="913" ht="39.75" customHeight="1" x14ac:dyDescent="0.45"/>
    <row r="914" ht="39.75" customHeight="1" x14ac:dyDescent="0.45"/>
    <row r="915" ht="39.75" customHeight="1" x14ac:dyDescent="0.45"/>
    <row r="917" ht="39.75" customHeight="1" x14ac:dyDescent="0.45"/>
    <row r="918" ht="39.75" customHeight="1" x14ac:dyDescent="0.45"/>
    <row r="919" ht="52.5" customHeight="1" x14ac:dyDescent="0.45"/>
    <row r="920" ht="39.75" customHeight="1" x14ac:dyDescent="0.45"/>
    <row r="921" ht="39.75" customHeight="1" x14ac:dyDescent="0.45"/>
    <row r="922" ht="27" customHeight="1" x14ac:dyDescent="0.45"/>
    <row r="923" ht="39.75" customHeight="1" x14ac:dyDescent="0.45"/>
    <row r="924" ht="27" customHeight="1" x14ac:dyDescent="0.45"/>
    <row r="925" ht="27" customHeight="1" x14ac:dyDescent="0.45"/>
    <row r="926" ht="39.75" customHeight="1" x14ac:dyDescent="0.45"/>
    <row r="927" ht="52.5" customHeight="1" x14ac:dyDescent="0.45"/>
    <row r="930" ht="27" customHeight="1" x14ac:dyDescent="0.45"/>
    <row r="931" ht="27" customHeight="1" x14ac:dyDescent="0.45"/>
    <row r="933" ht="39.75" customHeight="1" x14ac:dyDescent="0.45"/>
    <row r="934" ht="39.75" customHeight="1" x14ac:dyDescent="0.45"/>
    <row r="936" ht="27" customHeight="1" x14ac:dyDescent="0.45"/>
    <row r="937" ht="39.75" customHeight="1" x14ac:dyDescent="0.45"/>
    <row r="940" ht="39.75" customHeight="1" x14ac:dyDescent="0.45"/>
    <row r="943" ht="27" customHeight="1" x14ac:dyDescent="0.45"/>
    <row r="945" ht="27" customHeight="1" x14ac:dyDescent="0.45"/>
    <row r="946" ht="27" customHeight="1" x14ac:dyDescent="0.45"/>
    <row r="947" ht="27" customHeight="1" x14ac:dyDescent="0.45"/>
    <row r="948" ht="27" customHeight="1" x14ac:dyDescent="0.45"/>
    <row r="949" ht="39.75" customHeight="1" x14ac:dyDescent="0.45"/>
    <row r="950" ht="27" customHeight="1" x14ac:dyDescent="0.45"/>
    <row r="952" ht="39.75" customHeight="1" x14ac:dyDescent="0.45"/>
    <row r="953" ht="39.75" customHeight="1" x14ac:dyDescent="0.45"/>
    <row r="956" ht="27" customHeight="1" x14ac:dyDescent="0.45"/>
    <row r="957" ht="27" customHeight="1" x14ac:dyDescent="0.45"/>
    <row r="958" ht="39.75" customHeight="1" x14ac:dyDescent="0.45"/>
    <row r="959" ht="27" customHeight="1" x14ac:dyDescent="0.45"/>
    <row r="960" ht="39.75" customHeight="1" x14ac:dyDescent="0.45"/>
    <row r="961" ht="27" customHeight="1" x14ac:dyDescent="0.45"/>
    <row r="962" ht="39.75" customHeight="1" x14ac:dyDescent="0.45"/>
    <row r="965" ht="27" customHeight="1" x14ac:dyDescent="0.45"/>
    <row r="967" ht="39.75" customHeight="1" x14ac:dyDescent="0.45"/>
    <row r="968" ht="39.75" customHeight="1" x14ac:dyDescent="0.45"/>
    <row r="969" ht="39.75" customHeight="1" x14ac:dyDescent="0.45"/>
    <row r="970" ht="27" customHeight="1" x14ac:dyDescent="0.45"/>
    <row r="971" ht="27" customHeight="1" x14ac:dyDescent="0.45"/>
    <row r="972" ht="39.75" customHeight="1" x14ac:dyDescent="0.45"/>
    <row r="974" ht="39.75" customHeight="1" x14ac:dyDescent="0.45"/>
    <row r="975" ht="39.75" customHeight="1" x14ac:dyDescent="0.45"/>
    <row r="978" ht="27" customHeight="1" x14ac:dyDescent="0.45"/>
    <row r="981" ht="27" customHeight="1" x14ac:dyDescent="0.45"/>
    <row r="983" ht="39.75" customHeight="1" x14ac:dyDescent="0.45"/>
    <row r="984" ht="39.75" customHeight="1" x14ac:dyDescent="0.45"/>
    <row r="985" ht="27" customHeight="1" x14ac:dyDescent="0.45"/>
    <row r="986" ht="27" customHeight="1" x14ac:dyDescent="0.45"/>
    <row r="987" ht="39.75" customHeight="1" x14ac:dyDescent="0.45"/>
    <row r="988" ht="27" customHeight="1" x14ac:dyDescent="0.45"/>
    <row r="989" ht="27" customHeight="1" x14ac:dyDescent="0.45"/>
    <row r="990" ht="27" customHeight="1" x14ac:dyDescent="0.45"/>
    <row r="991" ht="27" customHeight="1" x14ac:dyDescent="0.45"/>
    <row r="993" ht="39.75" customHeight="1" x14ac:dyDescent="0.45"/>
    <row r="994" ht="39.75" customHeight="1" x14ac:dyDescent="0.45"/>
    <row r="995" ht="39.75" customHeight="1" x14ac:dyDescent="0.45"/>
    <row r="996" ht="27" customHeight="1" x14ac:dyDescent="0.45"/>
    <row r="997" ht="27" customHeight="1" x14ac:dyDescent="0.45"/>
    <row r="998" ht="27" customHeight="1" x14ac:dyDescent="0.45"/>
    <row r="999" ht="27" customHeight="1" x14ac:dyDescent="0.45"/>
    <row r="1000" ht="27" customHeight="1" x14ac:dyDescent="0.45"/>
    <row r="1001" ht="27" customHeight="1" x14ac:dyDescent="0.45"/>
    <row r="1002" ht="27" customHeight="1" x14ac:dyDescent="0.45"/>
    <row r="1005" ht="27" customHeight="1" x14ac:dyDescent="0.45"/>
    <row r="1007" ht="27" customHeight="1" x14ac:dyDescent="0.45"/>
    <row r="1008" ht="27" customHeight="1" x14ac:dyDescent="0.45"/>
    <row r="1015" ht="27" customHeight="1" x14ac:dyDescent="0.45"/>
    <row r="1016" ht="27" customHeight="1" x14ac:dyDescent="0.45"/>
    <row r="1017" ht="39.75" customHeight="1" x14ac:dyDescent="0.45"/>
    <row r="1019" ht="52.5" customHeight="1" x14ac:dyDescent="0.45"/>
    <row r="1020" ht="39.75" customHeight="1" x14ac:dyDescent="0.45"/>
    <row r="1022" ht="39.75" customHeight="1" x14ac:dyDescent="0.45"/>
    <row r="1023" ht="27" customHeight="1" x14ac:dyDescent="0.45"/>
    <row r="1024" ht="27" customHeight="1" x14ac:dyDescent="0.45"/>
    <row r="1026" ht="27" customHeight="1" x14ac:dyDescent="0.45"/>
    <row r="1027" ht="27" customHeight="1" x14ac:dyDescent="0.45"/>
    <row r="1028" ht="39.75" customHeight="1" x14ac:dyDescent="0.45"/>
    <row r="1029" ht="27" customHeight="1" x14ac:dyDescent="0.45"/>
    <row r="1030" ht="52.5" customHeight="1" x14ac:dyDescent="0.45"/>
    <row r="1031" ht="27" customHeight="1" x14ac:dyDescent="0.45"/>
    <row r="1032" ht="27" customHeight="1" x14ac:dyDescent="0.45"/>
    <row r="1033" ht="27" customHeight="1" x14ac:dyDescent="0.45"/>
    <row r="1034" ht="27" customHeight="1" x14ac:dyDescent="0.45"/>
    <row r="1035" ht="27" customHeight="1" x14ac:dyDescent="0.45"/>
    <row r="1036" ht="27" customHeight="1" x14ac:dyDescent="0.45"/>
    <row r="1037" ht="27" customHeight="1" x14ac:dyDescent="0.45"/>
    <row r="1038" ht="39.75" customHeight="1" x14ac:dyDescent="0.45"/>
    <row r="1040" ht="52.5" customHeight="1" x14ac:dyDescent="0.45"/>
    <row r="1042" ht="52.5" customHeight="1" x14ac:dyDescent="0.45"/>
    <row r="1043" ht="27" customHeight="1" x14ac:dyDescent="0.45"/>
    <row r="1044" ht="27" customHeight="1" x14ac:dyDescent="0.45"/>
    <row r="1045" ht="39.75" customHeight="1" x14ac:dyDescent="0.45"/>
    <row r="1046" ht="27" customHeight="1" x14ac:dyDescent="0.45"/>
    <row r="1047" ht="27" customHeight="1" x14ac:dyDescent="0.45"/>
    <row r="1048" ht="52.5" customHeight="1" x14ac:dyDescent="0.45"/>
    <row r="1049" ht="27" customHeight="1" x14ac:dyDescent="0.45"/>
    <row r="1050" ht="39.75" customHeight="1" x14ac:dyDescent="0.45"/>
    <row r="1052" ht="27" customHeight="1" x14ac:dyDescent="0.45"/>
    <row r="1053" ht="27" customHeight="1" x14ac:dyDescent="0.45"/>
    <row r="1054" ht="27" customHeight="1" x14ac:dyDescent="0.45"/>
    <row r="1056" ht="27" customHeight="1" x14ac:dyDescent="0.45"/>
    <row r="1058" ht="27" customHeight="1" x14ac:dyDescent="0.45"/>
    <row r="1060" ht="39.75" customHeight="1" x14ac:dyDescent="0.45"/>
    <row r="1061" ht="27" customHeight="1" x14ac:dyDescent="0.45"/>
    <row r="1062" ht="27" customHeight="1" x14ac:dyDescent="0.45"/>
    <row r="1063" ht="27" customHeight="1" x14ac:dyDescent="0.45"/>
    <row r="1064" ht="39.75" customHeight="1" x14ac:dyDescent="0.45"/>
    <row r="1065" ht="52.5" customHeight="1" x14ac:dyDescent="0.45"/>
    <row r="1067" ht="27" customHeight="1" x14ac:dyDescent="0.45"/>
    <row r="1068" ht="27" customHeight="1" x14ac:dyDescent="0.45"/>
    <row r="1069" ht="39.75" customHeight="1" x14ac:dyDescent="0.45"/>
    <row r="1070" ht="39.75" customHeight="1" x14ac:dyDescent="0.45"/>
    <row r="1071" ht="39.75" customHeight="1" x14ac:dyDescent="0.45"/>
    <row r="1072" ht="39.75" customHeight="1" x14ac:dyDescent="0.45"/>
    <row r="1073" ht="27" customHeight="1" x14ac:dyDescent="0.45"/>
    <row r="1074" ht="39.75" customHeight="1" x14ac:dyDescent="0.45"/>
    <row r="1075" ht="27" customHeight="1" x14ac:dyDescent="0.45"/>
    <row r="1076" ht="27" customHeight="1" x14ac:dyDescent="0.45"/>
    <row r="1077" ht="27" customHeight="1" x14ac:dyDescent="0.45"/>
    <row r="1078" ht="27" customHeight="1" x14ac:dyDescent="0.45"/>
    <row r="1079" ht="39.75" customHeight="1" x14ac:dyDescent="0.45"/>
    <row r="1081" ht="27" customHeight="1" x14ac:dyDescent="0.45"/>
    <row r="1082" ht="39.75" customHeight="1" x14ac:dyDescent="0.45"/>
    <row r="1083" ht="52.5" customHeight="1" x14ac:dyDescent="0.45"/>
    <row r="1085" ht="39.75" customHeight="1" x14ac:dyDescent="0.45"/>
    <row r="1086" ht="39.75" customHeight="1" x14ac:dyDescent="0.45"/>
    <row r="1087" ht="39.75" customHeight="1" x14ac:dyDescent="0.45"/>
    <row r="1088" ht="65.25" customHeight="1" x14ac:dyDescent="0.45"/>
    <row r="1089" ht="39.75" customHeight="1" x14ac:dyDescent="0.45"/>
    <row r="1090" ht="27" customHeight="1" x14ac:dyDescent="0.45"/>
    <row r="1091" ht="52.5" customHeight="1" x14ac:dyDescent="0.45"/>
    <row r="1092" ht="39.75" customHeight="1" x14ac:dyDescent="0.45"/>
    <row r="1093" ht="39.75" customHeight="1" x14ac:dyDescent="0.45"/>
    <row r="1094" ht="39.75" customHeight="1" x14ac:dyDescent="0.45"/>
    <row r="1095" ht="52.5" customHeight="1" x14ac:dyDescent="0.45"/>
    <row r="1096" ht="39.75" customHeight="1" x14ac:dyDescent="0.45"/>
    <row r="1097" ht="52.5" customHeight="1" x14ac:dyDescent="0.45"/>
    <row r="1098" ht="52.5" customHeight="1" x14ac:dyDescent="0.45"/>
    <row r="1099" ht="39.75" customHeight="1" x14ac:dyDescent="0.45"/>
    <row r="1100" ht="39.75" customHeight="1" x14ac:dyDescent="0.45"/>
    <row r="1101" ht="39.75" customHeight="1" x14ac:dyDescent="0.45"/>
    <row r="1102" ht="39.75" customHeight="1" x14ac:dyDescent="0.45"/>
    <row r="1103" ht="39.75" customHeight="1" x14ac:dyDescent="0.45"/>
    <row r="1104" ht="27" customHeight="1" x14ac:dyDescent="0.45"/>
    <row r="1105" ht="52.5" customHeight="1" x14ac:dyDescent="0.45"/>
    <row r="1106" ht="27" customHeight="1" x14ac:dyDescent="0.45"/>
    <row r="1111" ht="27" customHeight="1" x14ac:dyDescent="0.45"/>
    <row r="1112" ht="27" customHeight="1" x14ac:dyDescent="0.45"/>
    <row r="1113" ht="27" customHeight="1" x14ac:dyDescent="0.45"/>
    <row r="1115" ht="27" customHeight="1" x14ac:dyDescent="0.45"/>
    <row r="1116" ht="39.75" customHeight="1" x14ac:dyDescent="0.45"/>
    <row r="1117" ht="27" customHeight="1" x14ac:dyDescent="0.45"/>
    <row r="1118" ht="27" customHeight="1" x14ac:dyDescent="0.45"/>
    <row r="1119" ht="27" customHeight="1" x14ac:dyDescent="0.45"/>
    <row r="1120" ht="39.75" customHeight="1" x14ac:dyDescent="0.45"/>
    <row r="1121" ht="27" customHeight="1" x14ac:dyDescent="0.45"/>
    <row r="1122" ht="27" customHeight="1" x14ac:dyDescent="0.45"/>
    <row r="1124" ht="27" customHeight="1" x14ac:dyDescent="0.45"/>
    <row r="1125" ht="27" customHeight="1" x14ac:dyDescent="0.45"/>
    <row r="1127" ht="27" customHeight="1" x14ac:dyDescent="0.45"/>
    <row r="1128" ht="39.75" customHeight="1" x14ac:dyDescent="0.45"/>
    <row r="1129" ht="27" customHeight="1" x14ac:dyDescent="0.45"/>
    <row r="1130" ht="27" customHeight="1" x14ac:dyDescent="0.45"/>
    <row r="1132" ht="27" customHeight="1" x14ac:dyDescent="0.45"/>
    <row r="1135" ht="52.5" customHeight="1" x14ac:dyDescent="0.45"/>
    <row r="1136" ht="27" customHeight="1" x14ac:dyDescent="0.45"/>
    <row r="1139" ht="27" customHeight="1" x14ac:dyDescent="0.45"/>
    <row r="1140" ht="52.5" customHeight="1" x14ac:dyDescent="0.45"/>
    <row r="1142" ht="39.75" customHeight="1" x14ac:dyDescent="0.45"/>
    <row r="1143" ht="39.75" customHeight="1" x14ac:dyDescent="0.45"/>
    <row r="1144" ht="39.75" customHeight="1" x14ac:dyDescent="0.45"/>
    <row r="1146" ht="27" customHeight="1" x14ac:dyDescent="0.45"/>
    <row r="1147" ht="27" customHeight="1" x14ac:dyDescent="0.45"/>
    <row r="1148" ht="39.75" customHeight="1" x14ac:dyDescent="0.45"/>
    <row r="1150" ht="27" customHeight="1" x14ac:dyDescent="0.45"/>
    <row r="1151" ht="39.75" customHeight="1" x14ac:dyDescent="0.45"/>
    <row r="1152" ht="27" customHeight="1" x14ac:dyDescent="0.45"/>
    <row r="1153" ht="27" customHeight="1" x14ac:dyDescent="0.45"/>
    <row r="1154" ht="27" customHeight="1" x14ac:dyDescent="0.45"/>
    <row r="1155" ht="39.75" customHeight="1" x14ac:dyDescent="0.45"/>
    <row r="1167" ht="39.75" customHeight="1" x14ac:dyDescent="0.45"/>
    <row r="1169" ht="27" customHeight="1" x14ac:dyDescent="0.45"/>
    <row r="1170" ht="39.75" customHeight="1" x14ac:dyDescent="0.45"/>
    <row r="1173" ht="39.75" customHeight="1" x14ac:dyDescent="0.45"/>
    <row r="1174" ht="27" customHeight="1" x14ac:dyDescent="0.45"/>
    <row r="1175" ht="27" customHeight="1" x14ac:dyDescent="0.45"/>
    <row r="1176" ht="39.75" customHeight="1" x14ac:dyDescent="0.45"/>
    <row r="1177" ht="39.75" customHeight="1" x14ac:dyDescent="0.45"/>
    <row r="1178" ht="52.5" customHeight="1" x14ac:dyDescent="0.45"/>
    <row r="1182" ht="27" customHeight="1" x14ac:dyDescent="0.45"/>
    <row r="1183" ht="39.75" customHeight="1" x14ac:dyDescent="0.45"/>
    <row r="1194" ht="27" customHeight="1" x14ac:dyDescent="0.45"/>
    <row r="1198" ht="39.75" customHeight="1" x14ac:dyDescent="0.45"/>
    <row r="1207" ht="27" customHeight="1" x14ac:dyDescent="0.45"/>
    <row r="1209" ht="27" customHeight="1" x14ac:dyDescent="0.45"/>
    <row r="1211" ht="27" customHeight="1" x14ac:dyDescent="0.45"/>
    <row r="1212" ht="27" customHeight="1" x14ac:dyDescent="0.45"/>
    <row r="1213" ht="27" customHeight="1" x14ac:dyDescent="0.45"/>
    <row r="1215" ht="27" customHeight="1" x14ac:dyDescent="0.45"/>
    <row r="1218" ht="39.75" customHeight="1" x14ac:dyDescent="0.45"/>
    <row r="1221" ht="27" customHeight="1" x14ac:dyDescent="0.45"/>
    <row r="1222" ht="39.75" customHeight="1" x14ac:dyDescent="0.45"/>
    <row r="1223" ht="39.75" customHeight="1" x14ac:dyDescent="0.45"/>
    <row r="1224" ht="27" customHeight="1" x14ac:dyDescent="0.45"/>
    <row r="1225" ht="39.75" customHeight="1" x14ac:dyDescent="0.45"/>
    <row r="1228" ht="27" customHeight="1" x14ac:dyDescent="0.45"/>
    <row r="1229" ht="27" customHeight="1" x14ac:dyDescent="0.45"/>
    <row r="1232" ht="27" customHeight="1" x14ac:dyDescent="0.45"/>
    <row r="1233" ht="27" customHeight="1" x14ac:dyDescent="0.45"/>
    <row r="1234" ht="27" customHeight="1" x14ac:dyDescent="0.45"/>
    <row r="1236" ht="27" customHeight="1" x14ac:dyDescent="0.45"/>
    <row r="1240" ht="52.5" customHeight="1" x14ac:dyDescent="0.45"/>
    <row r="1241" ht="27" customHeight="1" x14ac:dyDescent="0.45"/>
    <row r="1248" ht="27" customHeight="1" x14ac:dyDescent="0.45"/>
    <row r="1249" ht="27" customHeight="1" x14ac:dyDescent="0.45"/>
    <row r="1250" ht="27" customHeight="1" x14ac:dyDescent="0.45"/>
    <row r="1251" ht="27" customHeight="1" x14ac:dyDescent="0.45"/>
    <row r="1253" ht="27" customHeight="1" x14ac:dyDescent="0.45"/>
    <row r="1254" ht="27" customHeight="1" x14ac:dyDescent="0.45"/>
    <row r="1255" ht="27" customHeight="1" x14ac:dyDescent="0.45"/>
    <row r="1260" ht="39.75" customHeight="1" x14ac:dyDescent="0.45"/>
    <row r="1267" ht="27" customHeight="1" x14ac:dyDescent="0.45"/>
    <row r="1268" ht="27" customHeight="1" x14ac:dyDescent="0.45"/>
    <row r="1276" ht="27" customHeight="1" x14ac:dyDescent="0.45"/>
    <row r="1281" ht="27" customHeight="1" x14ac:dyDescent="0.45"/>
    <row r="1286" ht="27" customHeight="1" x14ac:dyDescent="0.45"/>
    <row r="1291" ht="27" customHeight="1" x14ac:dyDescent="0.45"/>
    <row r="1293" ht="27" customHeight="1" x14ac:dyDescent="0.45"/>
    <row r="1294" ht="39.75" customHeight="1" x14ac:dyDescent="0.45"/>
    <row r="1295" ht="27" customHeight="1" x14ac:dyDescent="0.45"/>
    <row r="1296" ht="27" customHeight="1" x14ac:dyDescent="0.45"/>
    <row r="1297" ht="27" customHeight="1" x14ac:dyDescent="0.45"/>
    <row r="1299" ht="39.75" customHeight="1" x14ac:dyDescent="0.45"/>
    <row r="1300" ht="27" customHeight="1" x14ac:dyDescent="0.45"/>
    <row r="1301" ht="27" customHeight="1" x14ac:dyDescent="0.45"/>
    <row r="1304" ht="27" customHeight="1" x14ac:dyDescent="0.45"/>
    <row r="1305" ht="27" customHeight="1" x14ac:dyDescent="0.45"/>
    <row r="1311" ht="27" customHeight="1" x14ac:dyDescent="0.45"/>
    <row r="1312" ht="27" customHeight="1" x14ac:dyDescent="0.45"/>
    <row r="1319" ht="27" customHeight="1" x14ac:dyDescent="0.45"/>
    <row r="1325" ht="27" customHeight="1" x14ac:dyDescent="0.45"/>
    <row r="1327" ht="39.75" customHeight="1" x14ac:dyDescent="0.45"/>
    <row r="1328" ht="39.75" customHeight="1" x14ac:dyDescent="0.45"/>
    <row r="1331" ht="27" customHeight="1" x14ac:dyDescent="0.45"/>
    <row r="1332" ht="27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9" ht="39.75" customHeight="1" x14ac:dyDescent="0.45"/>
    <row r="1340" ht="27" customHeight="1" x14ac:dyDescent="0.45"/>
    <row r="1341" ht="39.75" customHeight="1" x14ac:dyDescent="0.45"/>
    <row r="1342" ht="52.5" customHeight="1" x14ac:dyDescent="0.45"/>
    <row r="1343" ht="27" customHeight="1" x14ac:dyDescent="0.45"/>
    <row r="1346" ht="27" customHeight="1" x14ac:dyDescent="0.45"/>
    <row r="1348" ht="27" customHeight="1" x14ac:dyDescent="0.45"/>
    <row r="1351" ht="39.75" customHeight="1" x14ac:dyDescent="0.45"/>
    <row r="1352" ht="65.25" customHeight="1" x14ac:dyDescent="0.45"/>
    <row r="1353" ht="39.75" customHeight="1" x14ac:dyDescent="0.45"/>
    <row r="1354" ht="39.75" customHeight="1" x14ac:dyDescent="0.45"/>
    <row r="1355" ht="39.75" customHeight="1" x14ac:dyDescent="0.45"/>
    <row r="1361" ht="27" customHeight="1" x14ac:dyDescent="0.45"/>
    <row r="1364" ht="39.75" customHeight="1" x14ac:dyDescent="0.45"/>
    <row r="1366" ht="27" customHeight="1" x14ac:dyDescent="0.45"/>
    <row r="1370" ht="39.75" customHeight="1" x14ac:dyDescent="0.45"/>
    <row r="1371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80" ht="27" customHeight="1" x14ac:dyDescent="0.45"/>
    <row r="1382" ht="27" customHeight="1" x14ac:dyDescent="0.45"/>
    <row r="1383" ht="27" customHeight="1" x14ac:dyDescent="0.45"/>
    <row r="1387" ht="27" customHeight="1" x14ac:dyDescent="0.45"/>
    <row r="1388" ht="27" customHeight="1" x14ac:dyDescent="0.45"/>
    <row r="1389" ht="27" customHeight="1" x14ac:dyDescent="0.45"/>
    <row r="1391" ht="27" customHeight="1" x14ac:dyDescent="0.45"/>
    <row r="1392" ht="27" customHeight="1" x14ac:dyDescent="0.45"/>
    <row r="1393" ht="27" customHeight="1" x14ac:dyDescent="0.45"/>
    <row r="1394" ht="27" customHeight="1" x14ac:dyDescent="0.45"/>
    <row r="1396" ht="27" customHeight="1" x14ac:dyDescent="0.45"/>
    <row r="1397" ht="27" customHeight="1" x14ac:dyDescent="0.45"/>
    <row r="1398" ht="27" customHeight="1" x14ac:dyDescent="0.45"/>
    <row r="1399" ht="27" customHeight="1" x14ac:dyDescent="0.45"/>
    <row r="1400" ht="39.75" customHeight="1" x14ac:dyDescent="0.45"/>
    <row r="1401" ht="39.75" customHeight="1" x14ac:dyDescent="0.45"/>
    <row r="1402" ht="39.75" customHeight="1" x14ac:dyDescent="0.45"/>
    <row r="1403" ht="27" customHeight="1" x14ac:dyDescent="0.45"/>
    <row r="1404" ht="39.75" customHeight="1" x14ac:dyDescent="0.45"/>
    <row r="1405" ht="39.75" customHeight="1" x14ac:dyDescent="0.45"/>
    <row r="1410" ht="39.75" customHeight="1" x14ac:dyDescent="0.45"/>
  </sheetData>
  <sortState ref="A10:F151">
    <sortCondition ref="A10:A151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66"/>
  <sheetViews>
    <sheetView workbookViewId="0">
      <selection activeCell="B17" sqref="B17"/>
    </sheetView>
  </sheetViews>
  <sheetFormatPr baseColWidth="10" defaultColWidth="9.109375" defaultRowHeight="16.8" x14ac:dyDescent="0.25"/>
  <cols>
    <col min="1" max="1" width="42.44140625" style="21" customWidth="1"/>
    <col min="2" max="2" width="13" style="35" customWidth="1"/>
    <col min="3" max="3" width="12.44140625" style="26" customWidth="1"/>
    <col min="4" max="4" width="15.6640625" style="27" customWidth="1"/>
    <col min="5" max="5" width="16.6640625" style="27" customWidth="1"/>
    <col min="6" max="6" width="14.44140625" style="21" customWidth="1"/>
    <col min="7" max="10" width="9.109375" style="21"/>
    <col min="11" max="11" width="13" style="21" customWidth="1"/>
    <col min="12" max="16384" width="9.109375" style="21"/>
  </cols>
  <sheetData>
    <row r="2" spans="1:7" ht="22.5" customHeight="1" x14ac:dyDescent="0.25">
      <c r="A2" s="1"/>
      <c r="B2" s="31"/>
      <c r="C2" s="2"/>
      <c r="D2" s="1"/>
      <c r="E2" s="1"/>
    </row>
    <row r="3" spans="1:7" ht="24.75" customHeight="1" x14ac:dyDescent="0.25">
      <c r="A3" s="36" t="s">
        <v>7</v>
      </c>
      <c r="B3" s="36"/>
      <c r="C3" s="36"/>
      <c r="D3" s="36"/>
      <c r="E3" s="36"/>
      <c r="F3" s="36"/>
    </row>
    <row r="4" spans="1:7" ht="21.6" x14ac:dyDescent="0.55000000000000004">
      <c r="A4" s="37" t="s">
        <v>162</v>
      </c>
      <c r="B4" s="37"/>
      <c r="C4" s="37"/>
      <c r="D4" s="37"/>
      <c r="E4" s="37"/>
      <c r="F4" s="37"/>
    </row>
    <row r="5" spans="1:7" ht="19.2" x14ac:dyDescent="0.5">
      <c r="A5" s="38" t="s">
        <v>0</v>
      </c>
      <c r="B5" s="38"/>
      <c r="C5" s="38"/>
      <c r="D5" s="38"/>
      <c r="E5" s="38"/>
      <c r="F5" s="38"/>
    </row>
    <row r="6" spans="1:7" x14ac:dyDescent="0.35">
      <c r="A6" s="28" t="s">
        <v>10</v>
      </c>
      <c r="B6" s="32"/>
      <c r="C6" s="4"/>
      <c r="D6" s="4"/>
      <c r="E6" s="5"/>
      <c r="F6" s="5"/>
    </row>
    <row r="7" spans="1:7" x14ac:dyDescent="0.25">
      <c r="A7" s="22"/>
      <c r="B7" s="22"/>
      <c r="C7" s="23"/>
      <c r="D7" s="24"/>
      <c r="E7" s="24"/>
    </row>
    <row r="8" spans="1:7" ht="33.6" x14ac:dyDescent="0.3">
      <c r="A8" s="6" t="s">
        <v>6</v>
      </c>
      <c r="B8" s="6"/>
      <c r="C8" s="7"/>
      <c r="D8" s="9" t="s">
        <v>5</v>
      </c>
      <c r="E8" s="9" t="s">
        <v>5</v>
      </c>
      <c r="F8" s="10" t="s">
        <v>1</v>
      </c>
    </row>
    <row r="9" spans="1:7" ht="46.5" customHeight="1" x14ac:dyDescent="0.25">
      <c r="A9" s="11" t="s">
        <v>2</v>
      </c>
      <c r="B9" s="12" t="s">
        <v>11</v>
      </c>
      <c r="C9" s="12" t="s">
        <v>3</v>
      </c>
      <c r="D9" s="12" t="s">
        <v>8</v>
      </c>
      <c r="E9" s="12" t="s">
        <v>4</v>
      </c>
      <c r="F9" s="13" t="s">
        <v>9</v>
      </c>
    </row>
    <row r="10" spans="1:7" ht="16.5" customHeight="1" x14ac:dyDescent="0.45">
      <c r="A10" s="14" t="s">
        <v>82</v>
      </c>
      <c r="B10" s="33" t="s">
        <v>15</v>
      </c>
      <c r="C10" s="15">
        <v>6503</v>
      </c>
      <c r="D10" s="15">
        <v>4528773.04</v>
      </c>
      <c r="E10" s="16">
        <v>4083911</v>
      </c>
      <c r="F10" s="29">
        <f t="shared" ref="F10:F41" si="0">(D10+E10)/C10</f>
        <v>1324.417044441027</v>
      </c>
      <c r="G10" s="25"/>
    </row>
    <row r="11" spans="1:7" ht="16.5" customHeight="1" x14ac:dyDescent="0.45">
      <c r="A11" s="14" t="s">
        <v>59</v>
      </c>
      <c r="B11" s="33" t="s">
        <v>15</v>
      </c>
      <c r="C11" s="15">
        <v>5027</v>
      </c>
      <c r="D11" s="15">
        <v>3339957.7</v>
      </c>
      <c r="E11" s="16">
        <v>2247419.08</v>
      </c>
      <c r="F11" s="29">
        <f t="shared" si="0"/>
        <v>1111.4733996419336</v>
      </c>
      <c r="G11" s="25"/>
    </row>
    <row r="12" spans="1:7" ht="16.5" customHeight="1" x14ac:dyDescent="0.45">
      <c r="A12" s="14" t="s">
        <v>58</v>
      </c>
      <c r="B12" s="33" t="s">
        <v>15</v>
      </c>
      <c r="C12" s="15">
        <v>5332</v>
      </c>
      <c r="D12" s="15">
        <v>3662687.53</v>
      </c>
      <c r="E12" s="16">
        <v>2204646.73</v>
      </c>
      <c r="F12" s="29">
        <f t="shared" si="0"/>
        <v>1100.4002738184545</v>
      </c>
      <c r="G12" s="25"/>
    </row>
    <row r="13" spans="1:7" ht="16.5" customHeight="1" x14ac:dyDescent="0.45">
      <c r="A13" s="14" t="s">
        <v>112</v>
      </c>
      <c r="B13" s="33" t="s">
        <v>15</v>
      </c>
      <c r="C13" s="15">
        <v>17442</v>
      </c>
      <c r="D13" s="15">
        <v>11484655.83</v>
      </c>
      <c r="E13" s="16">
        <v>5688019.0999999996</v>
      </c>
      <c r="F13" s="29">
        <f t="shared" si="0"/>
        <v>984.55881951611047</v>
      </c>
      <c r="G13" s="25"/>
    </row>
    <row r="14" spans="1:7" ht="16.5" customHeight="1" x14ac:dyDescent="0.45">
      <c r="A14" s="14" t="s">
        <v>160</v>
      </c>
      <c r="B14" s="33" t="s">
        <v>19</v>
      </c>
      <c r="C14" s="15">
        <v>5340</v>
      </c>
      <c r="D14" s="15">
        <v>3579741.55</v>
      </c>
      <c r="E14" s="16">
        <v>1666548.51</v>
      </c>
      <c r="F14" s="29">
        <f t="shared" si="0"/>
        <v>982.45132209737824</v>
      </c>
      <c r="G14" s="25"/>
    </row>
    <row r="15" spans="1:7" ht="16.5" customHeight="1" x14ac:dyDescent="0.45">
      <c r="A15" s="14" t="s">
        <v>74</v>
      </c>
      <c r="B15" s="33" t="s">
        <v>15</v>
      </c>
      <c r="C15" s="15">
        <v>7774</v>
      </c>
      <c r="D15" s="15">
        <v>5182399.78</v>
      </c>
      <c r="E15" s="16">
        <v>2255307.67</v>
      </c>
      <c r="F15" s="29">
        <f t="shared" si="0"/>
        <v>956.74137509647551</v>
      </c>
      <c r="G15" s="25"/>
    </row>
    <row r="16" spans="1:7" ht="16.5" customHeight="1" x14ac:dyDescent="0.45">
      <c r="A16" s="14" t="s">
        <v>102</v>
      </c>
      <c r="B16" s="33" t="s">
        <v>14</v>
      </c>
      <c r="C16" s="15">
        <v>5406</v>
      </c>
      <c r="D16" s="15">
        <v>4573153.4800000004</v>
      </c>
      <c r="E16" s="16">
        <v>467364.05</v>
      </c>
      <c r="F16" s="29">
        <f t="shared" si="0"/>
        <v>932.39317980022201</v>
      </c>
      <c r="G16" s="25"/>
    </row>
    <row r="17" spans="1:7" ht="16.5" customHeight="1" x14ac:dyDescent="0.45">
      <c r="A17" s="14" t="s">
        <v>40</v>
      </c>
      <c r="B17" s="33" t="s">
        <v>20</v>
      </c>
      <c r="C17" s="15">
        <v>15773</v>
      </c>
      <c r="D17" s="15">
        <v>6623380.4800000004</v>
      </c>
      <c r="E17" s="16">
        <v>7674778.5099999998</v>
      </c>
      <c r="F17" s="29">
        <f t="shared" si="0"/>
        <v>906.49584670005709</v>
      </c>
      <c r="G17" s="25"/>
    </row>
    <row r="18" spans="1:7" ht="16.5" customHeight="1" x14ac:dyDescent="0.45">
      <c r="A18" s="14" t="s">
        <v>86</v>
      </c>
      <c r="B18" s="33" t="s">
        <v>14</v>
      </c>
      <c r="C18" s="15">
        <v>7246</v>
      </c>
      <c r="D18" s="15">
        <v>3947392.27</v>
      </c>
      <c r="E18" s="16">
        <v>2599852.1800000002</v>
      </c>
      <c r="F18" s="29">
        <f t="shared" si="0"/>
        <v>903.56671956941761</v>
      </c>
      <c r="G18" s="25"/>
    </row>
    <row r="19" spans="1:7" ht="16.5" customHeight="1" x14ac:dyDescent="0.45">
      <c r="A19" s="14" t="s">
        <v>106</v>
      </c>
      <c r="B19" s="33" t="s">
        <v>13</v>
      </c>
      <c r="C19" s="15">
        <v>5347</v>
      </c>
      <c r="D19" s="15">
        <v>3291631.36</v>
      </c>
      <c r="E19" s="16">
        <v>1437101.53</v>
      </c>
      <c r="F19" s="29">
        <f t="shared" si="0"/>
        <v>884.37121563493542</v>
      </c>
      <c r="G19" s="25"/>
    </row>
    <row r="20" spans="1:7" ht="16.5" customHeight="1" x14ac:dyDescent="0.45">
      <c r="A20" s="14" t="s">
        <v>52</v>
      </c>
      <c r="B20" s="33" t="s">
        <v>15</v>
      </c>
      <c r="C20" s="15">
        <v>5177</v>
      </c>
      <c r="D20" s="15">
        <v>3350798.32</v>
      </c>
      <c r="E20" s="16">
        <v>1158693.72</v>
      </c>
      <c r="F20" s="29">
        <f t="shared" si="0"/>
        <v>871.06278539694802</v>
      </c>
      <c r="G20" s="25"/>
    </row>
    <row r="21" spans="1:7" ht="16.5" customHeight="1" x14ac:dyDescent="0.45">
      <c r="A21" s="14" t="s">
        <v>89</v>
      </c>
      <c r="B21" s="33" t="s">
        <v>14</v>
      </c>
      <c r="C21" s="15">
        <v>10020</v>
      </c>
      <c r="D21" s="15">
        <v>6132780.8600000003</v>
      </c>
      <c r="E21" s="16">
        <v>2318920.5499999998</v>
      </c>
      <c r="F21" s="29">
        <f t="shared" si="0"/>
        <v>843.48317465069863</v>
      </c>
      <c r="G21" s="25"/>
    </row>
    <row r="22" spans="1:7" ht="16.5" customHeight="1" x14ac:dyDescent="0.45">
      <c r="A22" s="14" t="s">
        <v>134</v>
      </c>
      <c r="B22" s="33" t="s">
        <v>13</v>
      </c>
      <c r="C22" s="15">
        <v>9801</v>
      </c>
      <c r="D22" s="15">
        <v>6396666.9000000004</v>
      </c>
      <c r="E22" s="16">
        <v>1828796.18</v>
      </c>
      <c r="F22" s="29">
        <f t="shared" si="0"/>
        <v>839.24732986429956</v>
      </c>
      <c r="G22" s="25"/>
    </row>
    <row r="23" spans="1:7" ht="16.5" customHeight="1" x14ac:dyDescent="0.45">
      <c r="A23" s="14" t="s">
        <v>146</v>
      </c>
      <c r="B23" s="33" t="s">
        <v>24</v>
      </c>
      <c r="C23" s="15">
        <v>7010</v>
      </c>
      <c r="D23" s="15">
        <v>3198283.13</v>
      </c>
      <c r="E23" s="16">
        <v>2654049.94</v>
      </c>
      <c r="F23" s="29">
        <f t="shared" si="0"/>
        <v>834.85493152639094</v>
      </c>
      <c r="G23" s="25"/>
    </row>
    <row r="24" spans="1:7" ht="16.5" customHeight="1" x14ac:dyDescent="0.45">
      <c r="A24" s="14" t="s">
        <v>18</v>
      </c>
      <c r="B24" s="33" t="s">
        <v>19</v>
      </c>
      <c r="C24" s="15">
        <v>5451</v>
      </c>
      <c r="D24" s="15">
        <v>2877862.44</v>
      </c>
      <c r="E24" s="16">
        <v>1647482.17</v>
      </c>
      <c r="F24" s="29">
        <f t="shared" si="0"/>
        <v>830.186132819666</v>
      </c>
      <c r="G24" s="25"/>
    </row>
    <row r="25" spans="1:7" ht="16.5" customHeight="1" x14ac:dyDescent="0.45">
      <c r="A25" s="14" t="s">
        <v>103</v>
      </c>
      <c r="B25" s="33" t="s">
        <v>15</v>
      </c>
      <c r="C25" s="15">
        <v>6976</v>
      </c>
      <c r="D25" s="15">
        <v>4545571.5</v>
      </c>
      <c r="E25" s="16">
        <v>1209467.2</v>
      </c>
      <c r="F25" s="29">
        <f t="shared" si="0"/>
        <v>824.97687786697247</v>
      </c>
      <c r="G25" s="25"/>
    </row>
    <row r="26" spans="1:7" ht="16.5" customHeight="1" x14ac:dyDescent="0.45">
      <c r="A26" s="14" t="s">
        <v>96</v>
      </c>
      <c r="B26" s="33" t="s">
        <v>15</v>
      </c>
      <c r="C26" s="15">
        <v>19264</v>
      </c>
      <c r="D26" s="15">
        <v>8495192.6199999992</v>
      </c>
      <c r="E26" s="16">
        <v>7217784.4299999997</v>
      </c>
      <c r="F26" s="29">
        <f t="shared" si="0"/>
        <v>815.66533689784046</v>
      </c>
      <c r="G26" s="25"/>
    </row>
    <row r="27" spans="1:7" ht="16.5" customHeight="1" x14ac:dyDescent="0.45">
      <c r="A27" s="14" t="s">
        <v>90</v>
      </c>
      <c r="B27" s="33" t="s">
        <v>15</v>
      </c>
      <c r="C27" s="15">
        <v>5767</v>
      </c>
      <c r="D27" s="15">
        <v>3305752.54</v>
      </c>
      <c r="E27" s="16">
        <v>1317739.98</v>
      </c>
      <c r="F27" s="29">
        <f t="shared" si="0"/>
        <v>801.71536674180675</v>
      </c>
      <c r="G27" s="25"/>
    </row>
    <row r="28" spans="1:7" ht="16.5" customHeight="1" x14ac:dyDescent="0.45">
      <c r="A28" s="14" t="s">
        <v>70</v>
      </c>
      <c r="B28" s="33" t="s">
        <v>13</v>
      </c>
      <c r="C28" s="15">
        <v>9879</v>
      </c>
      <c r="D28" s="15">
        <v>6575615.1900000004</v>
      </c>
      <c r="E28" s="16">
        <v>1315594</v>
      </c>
      <c r="F28" s="29">
        <f t="shared" si="0"/>
        <v>798.78623241218747</v>
      </c>
      <c r="G28" s="25"/>
    </row>
    <row r="29" spans="1:7" ht="16.5" customHeight="1" x14ac:dyDescent="0.45">
      <c r="A29" s="14" t="s">
        <v>54</v>
      </c>
      <c r="B29" s="33" t="s">
        <v>15</v>
      </c>
      <c r="C29" s="15">
        <v>10751</v>
      </c>
      <c r="D29" s="15">
        <v>5083671.95</v>
      </c>
      <c r="E29" s="16">
        <v>3406215.35</v>
      </c>
      <c r="F29" s="29">
        <f t="shared" si="0"/>
        <v>789.6834992093759</v>
      </c>
      <c r="G29" s="25"/>
    </row>
    <row r="30" spans="1:7" ht="16.5" customHeight="1" x14ac:dyDescent="0.45">
      <c r="A30" s="14" t="s">
        <v>38</v>
      </c>
      <c r="B30" s="33" t="s">
        <v>15</v>
      </c>
      <c r="C30" s="15">
        <v>6011</v>
      </c>
      <c r="D30" s="15">
        <v>3739325.52</v>
      </c>
      <c r="E30" s="16">
        <v>971162.85</v>
      </c>
      <c r="F30" s="29">
        <f t="shared" si="0"/>
        <v>783.64471302611878</v>
      </c>
      <c r="G30" s="25"/>
    </row>
    <row r="31" spans="1:7" ht="16.5" customHeight="1" x14ac:dyDescent="0.45">
      <c r="A31" s="14" t="s">
        <v>124</v>
      </c>
      <c r="B31" s="33" t="s">
        <v>13</v>
      </c>
      <c r="C31" s="15">
        <v>7267</v>
      </c>
      <c r="D31" s="15">
        <v>5162365.97</v>
      </c>
      <c r="E31" s="16">
        <v>481798.84</v>
      </c>
      <c r="F31" s="29">
        <f t="shared" si="0"/>
        <v>776.68430026145586</v>
      </c>
      <c r="G31" s="25"/>
    </row>
    <row r="32" spans="1:7" ht="16.5" customHeight="1" x14ac:dyDescent="0.45">
      <c r="A32" s="14" t="s">
        <v>16</v>
      </c>
      <c r="B32" s="33" t="s">
        <v>13</v>
      </c>
      <c r="C32" s="15">
        <v>13318</v>
      </c>
      <c r="D32" s="15">
        <v>9610919.8100000005</v>
      </c>
      <c r="E32" s="16">
        <v>653613.41</v>
      </c>
      <c r="F32" s="29">
        <f t="shared" si="0"/>
        <v>770.72632677579224</v>
      </c>
      <c r="G32" s="25"/>
    </row>
    <row r="33" spans="1:7" ht="16.5" customHeight="1" x14ac:dyDescent="0.45">
      <c r="A33" s="14" t="s">
        <v>56</v>
      </c>
      <c r="B33" s="33" t="s">
        <v>13</v>
      </c>
      <c r="C33" s="15">
        <v>14324</v>
      </c>
      <c r="D33" s="15">
        <v>9252571.5899999999</v>
      </c>
      <c r="E33" s="16">
        <v>1690307.29</v>
      </c>
      <c r="F33" s="29">
        <f t="shared" si="0"/>
        <v>763.95412454621612</v>
      </c>
      <c r="G33" s="25"/>
    </row>
    <row r="34" spans="1:7" ht="16.5" customHeight="1" x14ac:dyDescent="0.45">
      <c r="A34" s="14" t="s">
        <v>71</v>
      </c>
      <c r="B34" s="33" t="s">
        <v>15</v>
      </c>
      <c r="C34" s="15">
        <v>7173</v>
      </c>
      <c r="D34" s="15">
        <v>4157006.6</v>
      </c>
      <c r="E34" s="16">
        <v>1299613.6299999999</v>
      </c>
      <c r="F34" s="29">
        <f t="shared" si="0"/>
        <v>760.71660811376</v>
      </c>
      <c r="G34" s="25"/>
    </row>
    <row r="35" spans="1:7" ht="16.5" customHeight="1" x14ac:dyDescent="0.45">
      <c r="A35" s="14" t="s">
        <v>87</v>
      </c>
      <c r="B35" s="33" t="s">
        <v>14</v>
      </c>
      <c r="C35" s="15">
        <v>10543</v>
      </c>
      <c r="D35" s="15">
        <v>7158583.4500000002</v>
      </c>
      <c r="E35" s="16">
        <v>799184.89</v>
      </c>
      <c r="F35" s="29">
        <f t="shared" si="0"/>
        <v>754.7916475386512</v>
      </c>
      <c r="G35" s="25"/>
    </row>
    <row r="36" spans="1:7" ht="16.5" customHeight="1" x14ac:dyDescent="0.45">
      <c r="A36" s="14" t="s">
        <v>156</v>
      </c>
      <c r="B36" s="33" t="s">
        <v>24</v>
      </c>
      <c r="C36" s="15">
        <v>12095</v>
      </c>
      <c r="D36" s="15">
        <v>6962509.8300000001</v>
      </c>
      <c r="E36" s="16">
        <v>2130540.11</v>
      </c>
      <c r="F36" s="29">
        <f t="shared" si="0"/>
        <v>751.80239272426616</v>
      </c>
      <c r="G36" s="25"/>
    </row>
    <row r="37" spans="1:7" ht="16.5" customHeight="1" x14ac:dyDescent="0.45">
      <c r="A37" s="14" t="s">
        <v>129</v>
      </c>
      <c r="B37" s="33" t="s">
        <v>24</v>
      </c>
      <c r="C37" s="15">
        <v>6971</v>
      </c>
      <c r="D37" s="15">
        <v>4217301.4000000004</v>
      </c>
      <c r="E37" s="16">
        <v>983009.71</v>
      </c>
      <c r="F37" s="29">
        <f t="shared" si="0"/>
        <v>745.9921259503659</v>
      </c>
      <c r="G37" s="25"/>
    </row>
    <row r="38" spans="1:7" ht="16.5" customHeight="1" x14ac:dyDescent="0.45">
      <c r="A38" s="14" t="s">
        <v>104</v>
      </c>
      <c r="B38" s="33" t="s">
        <v>13</v>
      </c>
      <c r="C38" s="15">
        <v>9203</v>
      </c>
      <c r="D38" s="15">
        <v>6021883.1699999999</v>
      </c>
      <c r="E38" s="16">
        <v>817348.03</v>
      </c>
      <c r="F38" s="29">
        <f t="shared" si="0"/>
        <v>743.15236335977397</v>
      </c>
      <c r="G38" s="25"/>
    </row>
    <row r="39" spans="1:7" ht="16.5" customHeight="1" x14ac:dyDescent="0.45">
      <c r="A39" s="14" t="s">
        <v>154</v>
      </c>
      <c r="B39" s="33" t="s">
        <v>13</v>
      </c>
      <c r="C39" s="15">
        <v>6993</v>
      </c>
      <c r="D39" s="15">
        <v>4438208.6500000004</v>
      </c>
      <c r="E39" s="16">
        <v>752039.26</v>
      </c>
      <c r="F39" s="29">
        <f t="shared" si="0"/>
        <v>742.20619333619334</v>
      </c>
      <c r="G39" s="25"/>
    </row>
    <row r="40" spans="1:7" ht="16.5" customHeight="1" x14ac:dyDescent="0.45">
      <c r="A40" s="14" t="s">
        <v>93</v>
      </c>
      <c r="B40" s="33" t="s">
        <v>12</v>
      </c>
      <c r="C40" s="15">
        <v>5393</v>
      </c>
      <c r="D40" s="15">
        <v>2008339.25</v>
      </c>
      <c r="E40" s="16">
        <v>1967053.48</v>
      </c>
      <c r="F40" s="29">
        <f t="shared" si="0"/>
        <v>737.13938994993509</v>
      </c>
      <c r="G40" s="25"/>
    </row>
    <row r="41" spans="1:7" ht="16.5" customHeight="1" x14ac:dyDescent="0.45">
      <c r="A41" s="14" t="s">
        <v>35</v>
      </c>
      <c r="B41" s="33" t="s">
        <v>15</v>
      </c>
      <c r="C41" s="15">
        <v>19476</v>
      </c>
      <c r="D41" s="15">
        <v>10809610.59</v>
      </c>
      <c r="E41" s="16">
        <v>3545757.72</v>
      </c>
      <c r="F41" s="29">
        <f t="shared" si="0"/>
        <v>737.07990911891557</v>
      </c>
      <c r="G41" s="25"/>
    </row>
    <row r="42" spans="1:7" ht="16.5" customHeight="1" x14ac:dyDescent="0.45">
      <c r="A42" s="14" t="s">
        <v>117</v>
      </c>
      <c r="B42" s="33" t="s">
        <v>15</v>
      </c>
      <c r="C42" s="15">
        <v>6832</v>
      </c>
      <c r="D42" s="15">
        <v>3755301.19</v>
      </c>
      <c r="E42" s="16">
        <v>1226955.48</v>
      </c>
      <c r="F42" s="29">
        <f t="shared" ref="F42:F73" si="1">(D42+E42)/C42</f>
        <v>729.25302546838407</v>
      </c>
      <c r="G42" s="25"/>
    </row>
    <row r="43" spans="1:7" ht="16.5" customHeight="1" x14ac:dyDescent="0.45">
      <c r="A43" s="14" t="s">
        <v>49</v>
      </c>
      <c r="B43" s="33" t="s">
        <v>13</v>
      </c>
      <c r="C43" s="15">
        <v>7257</v>
      </c>
      <c r="D43" s="15">
        <v>4268473.42</v>
      </c>
      <c r="E43" s="16">
        <v>1007725.48</v>
      </c>
      <c r="F43" s="29">
        <f t="shared" si="1"/>
        <v>727.04959349593503</v>
      </c>
      <c r="G43" s="25"/>
    </row>
    <row r="44" spans="1:7" ht="16.5" customHeight="1" x14ac:dyDescent="0.45">
      <c r="A44" s="14" t="s">
        <v>61</v>
      </c>
      <c r="B44" s="33" t="s">
        <v>20</v>
      </c>
      <c r="C44" s="15">
        <v>7183</v>
      </c>
      <c r="D44" s="15">
        <v>3657246.18</v>
      </c>
      <c r="E44" s="16">
        <v>1542411.6</v>
      </c>
      <c r="F44" s="29">
        <f t="shared" si="1"/>
        <v>723.88386189614369</v>
      </c>
      <c r="G44" s="25"/>
    </row>
    <row r="45" spans="1:7" ht="16.5" customHeight="1" x14ac:dyDescent="0.45">
      <c r="A45" s="14" t="s">
        <v>157</v>
      </c>
      <c r="B45" s="33" t="s">
        <v>13</v>
      </c>
      <c r="C45" s="15">
        <v>8587</v>
      </c>
      <c r="D45" s="15">
        <v>4498283.67</v>
      </c>
      <c r="E45" s="16">
        <v>1655648.47</v>
      </c>
      <c r="F45" s="29">
        <f t="shared" si="1"/>
        <v>716.6568231046931</v>
      </c>
      <c r="G45" s="25"/>
    </row>
    <row r="46" spans="1:7" ht="16.5" customHeight="1" x14ac:dyDescent="0.45">
      <c r="A46" s="14" t="s">
        <v>133</v>
      </c>
      <c r="B46" s="33" t="s">
        <v>13</v>
      </c>
      <c r="C46" s="15">
        <v>7525</v>
      </c>
      <c r="D46" s="15">
        <v>4568639.28</v>
      </c>
      <c r="E46" s="16">
        <v>821945.85</v>
      </c>
      <c r="F46" s="29">
        <f t="shared" si="1"/>
        <v>716.35682790697672</v>
      </c>
      <c r="G46" s="25"/>
    </row>
    <row r="47" spans="1:7" ht="16.5" customHeight="1" x14ac:dyDescent="0.45">
      <c r="A47" s="14" t="s">
        <v>141</v>
      </c>
      <c r="B47" s="33" t="s">
        <v>15</v>
      </c>
      <c r="C47" s="15">
        <v>9484</v>
      </c>
      <c r="D47" s="15">
        <v>4969844.8899999997</v>
      </c>
      <c r="E47" s="16">
        <v>1772228</v>
      </c>
      <c r="F47" s="29">
        <f t="shared" si="1"/>
        <v>710.88917018135805</v>
      </c>
      <c r="G47" s="25"/>
    </row>
    <row r="48" spans="1:7" ht="16.5" customHeight="1" x14ac:dyDescent="0.45">
      <c r="A48" s="14" t="s">
        <v>23</v>
      </c>
      <c r="B48" s="33" t="s">
        <v>24</v>
      </c>
      <c r="C48" s="15">
        <v>5227</v>
      </c>
      <c r="D48" s="15">
        <v>2370994.98</v>
      </c>
      <c r="E48" s="16">
        <v>1285200.4099999999</v>
      </c>
      <c r="F48" s="29">
        <f t="shared" si="1"/>
        <v>699.48256935144434</v>
      </c>
      <c r="G48" s="25"/>
    </row>
    <row r="49" spans="1:7" ht="16.5" customHeight="1" x14ac:dyDescent="0.45">
      <c r="A49" s="14" t="s">
        <v>114</v>
      </c>
      <c r="B49" s="33" t="s">
        <v>17</v>
      </c>
      <c r="C49" s="15">
        <v>10770</v>
      </c>
      <c r="D49" s="15">
        <v>5212122.75</v>
      </c>
      <c r="E49" s="16">
        <v>2255879.44</v>
      </c>
      <c r="F49" s="29">
        <f t="shared" si="1"/>
        <v>693.4078170844939</v>
      </c>
      <c r="G49" s="25"/>
    </row>
    <row r="50" spans="1:7" ht="16.5" customHeight="1" x14ac:dyDescent="0.45">
      <c r="A50" s="14" t="s">
        <v>81</v>
      </c>
      <c r="B50" s="33" t="s">
        <v>15</v>
      </c>
      <c r="C50" s="15">
        <v>13279</v>
      </c>
      <c r="D50" s="15">
        <v>6919914.9800000004</v>
      </c>
      <c r="E50" s="16">
        <v>2277941.98</v>
      </c>
      <c r="F50" s="29">
        <f t="shared" si="1"/>
        <v>692.66186911665045</v>
      </c>
      <c r="G50" s="25"/>
    </row>
    <row r="51" spans="1:7" ht="16.5" customHeight="1" x14ac:dyDescent="0.45">
      <c r="A51" s="14" t="s">
        <v>92</v>
      </c>
      <c r="B51" s="33" t="s">
        <v>15</v>
      </c>
      <c r="C51" s="15">
        <v>18417</v>
      </c>
      <c r="D51" s="15">
        <v>9789756.75</v>
      </c>
      <c r="E51" s="16">
        <v>2858597.2</v>
      </c>
      <c r="F51" s="29">
        <f t="shared" si="1"/>
        <v>686.77601943856212</v>
      </c>
      <c r="G51" s="25"/>
    </row>
    <row r="52" spans="1:7" ht="16.5" customHeight="1" x14ac:dyDescent="0.45">
      <c r="A52" s="14" t="s">
        <v>122</v>
      </c>
      <c r="B52" s="33" t="s">
        <v>15</v>
      </c>
      <c r="C52" s="15">
        <v>13964</v>
      </c>
      <c r="D52" s="15">
        <v>7491398.7699999996</v>
      </c>
      <c r="E52" s="16">
        <v>1930949.98</v>
      </c>
      <c r="F52" s="29">
        <f t="shared" si="1"/>
        <v>674.76000787739906</v>
      </c>
      <c r="G52" s="25"/>
    </row>
    <row r="53" spans="1:7" ht="16.5" customHeight="1" x14ac:dyDescent="0.45">
      <c r="A53" s="14" t="s">
        <v>127</v>
      </c>
      <c r="B53" s="33" t="s">
        <v>15</v>
      </c>
      <c r="C53" s="15">
        <v>10903</v>
      </c>
      <c r="D53" s="15">
        <v>5396900.21</v>
      </c>
      <c r="E53" s="16">
        <v>1915229.58</v>
      </c>
      <c r="F53" s="29">
        <f t="shared" si="1"/>
        <v>670.65301201504178</v>
      </c>
      <c r="G53" s="25"/>
    </row>
    <row r="54" spans="1:7" ht="16.5" customHeight="1" x14ac:dyDescent="0.45">
      <c r="A54" s="14" t="s">
        <v>83</v>
      </c>
      <c r="B54" s="33" t="s">
        <v>13</v>
      </c>
      <c r="C54" s="15">
        <v>6640</v>
      </c>
      <c r="D54" s="15">
        <v>3827776.74</v>
      </c>
      <c r="E54" s="16">
        <v>618395.07999999996</v>
      </c>
      <c r="F54" s="29">
        <f t="shared" si="1"/>
        <v>669.60418975903622</v>
      </c>
      <c r="G54" s="25"/>
    </row>
    <row r="55" spans="1:7" ht="16.5" customHeight="1" x14ac:dyDescent="0.45">
      <c r="A55" s="14" t="s">
        <v>69</v>
      </c>
      <c r="B55" s="33" t="s">
        <v>13</v>
      </c>
      <c r="C55" s="15">
        <v>9646</v>
      </c>
      <c r="D55" s="15">
        <v>6148301.4000000004</v>
      </c>
      <c r="E55" s="16">
        <v>282825.78000000003</v>
      </c>
      <c r="F55" s="29">
        <f t="shared" si="1"/>
        <v>666.7144080447855</v>
      </c>
      <c r="G55" s="25"/>
    </row>
    <row r="56" spans="1:7" ht="16.5" customHeight="1" x14ac:dyDescent="0.45">
      <c r="A56" s="14" t="s">
        <v>33</v>
      </c>
      <c r="B56" s="33" t="s">
        <v>13</v>
      </c>
      <c r="C56" s="15">
        <v>8093</v>
      </c>
      <c r="D56" s="15">
        <v>4544629</v>
      </c>
      <c r="E56" s="16">
        <v>788178.55</v>
      </c>
      <c r="F56" s="29">
        <f t="shared" si="1"/>
        <v>658.94075744470524</v>
      </c>
      <c r="G56" s="25"/>
    </row>
    <row r="57" spans="1:7" ht="16.5" customHeight="1" x14ac:dyDescent="0.45">
      <c r="A57" s="14" t="s">
        <v>123</v>
      </c>
      <c r="B57" s="33" t="s">
        <v>14</v>
      </c>
      <c r="C57" s="15">
        <v>9804</v>
      </c>
      <c r="D57" s="15">
        <v>5291970.8600000003</v>
      </c>
      <c r="E57" s="16">
        <v>1068839.1399999999</v>
      </c>
      <c r="F57" s="29">
        <f t="shared" si="1"/>
        <v>648.79742962056298</v>
      </c>
      <c r="G57" s="25"/>
    </row>
    <row r="58" spans="1:7" ht="16.5" customHeight="1" x14ac:dyDescent="0.45">
      <c r="A58" s="14" t="s">
        <v>155</v>
      </c>
      <c r="B58" s="33" t="s">
        <v>20</v>
      </c>
      <c r="C58" s="15">
        <v>10484</v>
      </c>
      <c r="D58" s="15">
        <v>5524046.29</v>
      </c>
      <c r="E58" s="16">
        <v>1254353.47</v>
      </c>
      <c r="F58" s="29">
        <f t="shared" si="1"/>
        <v>646.54709652804274</v>
      </c>
      <c r="G58" s="25"/>
    </row>
    <row r="59" spans="1:7" ht="16.5" customHeight="1" x14ac:dyDescent="0.45">
      <c r="A59" s="14" t="s">
        <v>45</v>
      </c>
      <c r="B59" s="33" t="s">
        <v>15</v>
      </c>
      <c r="C59" s="15">
        <v>11136</v>
      </c>
      <c r="D59" s="15">
        <v>5046588.29</v>
      </c>
      <c r="E59" s="16">
        <v>2138722.4500000002</v>
      </c>
      <c r="F59" s="29">
        <f t="shared" si="1"/>
        <v>645.23264547413794</v>
      </c>
      <c r="G59" s="25"/>
    </row>
    <row r="60" spans="1:7" ht="16.5" customHeight="1" x14ac:dyDescent="0.45">
      <c r="A60" s="14" t="s">
        <v>63</v>
      </c>
      <c r="B60" s="33" t="s">
        <v>14</v>
      </c>
      <c r="C60" s="15">
        <v>5667</v>
      </c>
      <c r="D60" s="15">
        <v>2963219.24</v>
      </c>
      <c r="E60" s="16">
        <v>647107.89</v>
      </c>
      <c r="F60" s="29">
        <f t="shared" si="1"/>
        <v>637.07907711311111</v>
      </c>
      <c r="G60" s="25"/>
    </row>
    <row r="61" spans="1:7" ht="15" customHeight="1" x14ac:dyDescent="0.45">
      <c r="A61" s="14" t="s">
        <v>78</v>
      </c>
      <c r="B61" s="33" t="s">
        <v>14</v>
      </c>
      <c r="C61" s="15">
        <v>18493</v>
      </c>
      <c r="D61" s="15">
        <v>9242389.5899999999</v>
      </c>
      <c r="E61" s="16">
        <v>2538093.66</v>
      </c>
      <c r="F61" s="29">
        <f t="shared" si="1"/>
        <v>637.02391445411774</v>
      </c>
      <c r="G61" s="25"/>
    </row>
    <row r="62" spans="1:7" ht="15" customHeight="1" x14ac:dyDescent="0.45">
      <c r="A62" s="14" t="s">
        <v>36</v>
      </c>
      <c r="B62" s="33" t="s">
        <v>19</v>
      </c>
      <c r="C62" s="15">
        <v>8024</v>
      </c>
      <c r="D62" s="15">
        <v>3579107.8</v>
      </c>
      <c r="E62" s="16">
        <v>1512684.01</v>
      </c>
      <c r="F62" s="29">
        <f t="shared" si="1"/>
        <v>634.57026545363908</v>
      </c>
    </row>
    <row r="63" spans="1:7" ht="27" customHeight="1" x14ac:dyDescent="0.45">
      <c r="A63" s="14" t="s">
        <v>159</v>
      </c>
      <c r="B63" s="33" t="s">
        <v>20</v>
      </c>
      <c r="C63" s="15">
        <v>7968</v>
      </c>
      <c r="D63" s="15">
        <v>4307735.0599999996</v>
      </c>
      <c r="E63" s="16">
        <v>726087.94</v>
      </c>
      <c r="F63" s="29">
        <f t="shared" si="1"/>
        <v>631.75489457831327</v>
      </c>
    </row>
    <row r="64" spans="1:7" ht="27" customHeight="1" x14ac:dyDescent="0.45">
      <c r="A64" s="14" t="s">
        <v>115</v>
      </c>
      <c r="B64" s="33" t="s">
        <v>15</v>
      </c>
      <c r="C64" s="15">
        <v>9083</v>
      </c>
      <c r="D64" s="15">
        <v>3443975.58</v>
      </c>
      <c r="E64" s="16">
        <v>2280180.4900000002</v>
      </c>
      <c r="F64" s="29">
        <f t="shared" si="1"/>
        <v>630.2054464384014</v>
      </c>
    </row>
    <row r="65" spans="1:6" ht="27" customHeight="1" x14ac:dyDescent="0.45">
      <c r="A65" s="14" t="s">
        <v>31</v>
      </c>
      <c r="B65" s="33" t="s">
        <v>14</v>
      </c>
      <c r="C65" s="15">
        <v>5703</v>
      </c>
      <c r="D65" s="15">
        <v>3028684.75</v>
      </c>
      <c r="E65" s="16">
        <v>479746.91</v>
      </c>
      <c r="F65" s="29">
        <f t="shared" si="1"/>
        <v>615.19054182009472</v>
      </c>
    </row>
    <row r="66" spans="1:6" ht="27" customHeight="1" x14ac:dyDescent="0.45">
      <c r="A66" s="14" t="s">
        <v>110</v>
      </c>
      <c r="B66" s="33" t="s">
        <v>24</v>
      </c>
      <c r="C66" s="15">
        <v>7974</v>
      </c>
      <c r="D66" s="15">
        <v>3839320.09</v>
      </c>
      <c r="E66" s="16">
        <v>1033249.99</v>
      </c>
      <c r="F66" s="29">
        <f t="shared" si="1"/>
        <v>611.05719588663158</v>
      </c>
    </row>
    <row r="67" spans="1:6" ht="27" customHeight="1" x14ac:dyDescent="0.45">
      <c r="A67" s="14" t="s">
        <v>48</v>
      </c>
      <c r="B67" s="33" t="s">
        <v>15</v>
      </c>
      <c r="C67" s="15">
        <v>12652</v>
      </c>
      <c r="D67" s="15">
        <v>7073834.5800000001</v>
      </c>
      <c r="E67" s="16">
        <v>596178.47</v>
      </c>
      <c r="F67" s="29">
        <f t="shared" si="1"/>
        <v>606.22929576351567</v>
      </c>
    </row>
    <row r="68" spans="1:6" ht="27" customHeight="1" x14ac:dyDescent="0.45">
      <c r="A68" s="14" t="s">
        <v>131</v>
      </c>
      <c r="B68" s="33" t="s">
        <v>12</v>
      </c>
      <c r="C68" s="15">
        <v>10493</v>
      </c>
      <c r="D68" s="15">
        <v>6100191.71</v>
      </c>
      <c r="E68" s="16">
        <v>260710.91</v>
      </c>
      <c r="F68" s="29">
        <f t="shared" si="1"/>
        <v>606.20438578099686</v>
      </c>
    </row>
    <row r="69" spans="1:6" x14ac:dyDescent="0.45">
      <c r="A69" s="14" t="s">
        <v>37</v>
      </c>
      <c r="B69" s="33" t="s">
        <v>20</v>
      </c>
      <c r="C69" s="15">
        <v>5397</v>
      </c>
      <c r="D69" s="15">
        <v>2315980.86</v>
      </c>
      <c r="E69" s="16">
        <v>942235.7</v>
      </c>
      <c r="F69" s="29">
        <f t="shared" si="1"/>
        <v>603.7088308319436</v>
      </c>
    </row>
    <row r="70" spans="1:6" x14ac:dyDescent="0.45">
      <c r="A70" s="14" t="s">
        <v>60</v>
      </c>
      <c r="B70" s="33" t="s">
        <v>15</v>
      </c>
      <c r="C70" s="15">
        <v>17230</v>
      </c>
      <c r="D70" s="15">
        <v>7072844.75</v>
      </c>
      <c r="E70" s="16">
        <v>3248480.87</v>
      </c>
      <c r="F70" s="29">
        <f t="shared" si="1"/>
        <v>599.03224724318056</v>
      </c>
    </row>
    <row r="71" spans="1:6" x14ac:dyDescent="0.45">
      <c r="A71" s="14" t="s">
        <v>95</v>
      </c>
      <c r="B71" s="33" t="s">
        <v>19</v>
      </c>
      <c r="C71" s="15">
        <v>17157</v>
      </c>
      <c r="D71" s="15">
        <v>8085528.0499999998</v>
      </c>
      <c r="E71" s="16">
        <v>2125259.2999999998</v>
      </c>
      <c r="F71" s="29">
        <f t="shared" si="1"/>
        <v>595.13827300810158</v>
      </c>
    </row>
    <row r="72" spans="1:6" ht="27" customHeight="1" x14ac:dyDescent="0.45">
      <c r="A72" s="14" t="s">
        <v>53</v>
      </c>
      <c r="B72" s="33" t="s">
        <v>19</v>
      </c>
      <c r="C72" s="15">
        <v>8372</v>
      </c>
      <c r="D72" s="15">
        <v>3105557.09</v>
      </c>
      <c r="E72" s="16">
        <v>1858632.09</v>
      </c>
      <c r="F72" s="29">
        <f t="shared" si="1"/>
        <v>592.95140707118969</v>
      </c>
    </row>
    <row r="73" spans="1:6" ht="27" customHeight="1" x14ac:dyDescent="0.45">
      <c r="A73" s="14" t="s">
        <v>121</v>
      </c>
      <c r="B73" s="33" t="s">
        <v>13</v>
      </c>
      <c r="C73" s="15">
        <v>10419</v>
      </c>
      <c r="D73" s="15">
        <v>5475836.21</v>
      </c>
      <c r="E73" s="16">
        <v>701591.43</v>
      </c>
      <c r="F73" s="29">
        <f t="shared" si="1"/>
        <v>592.90024378539204</v>
      </c>
    </row>
    <row r="74" spans="1:6" x14ac:dyDescent="0.45">
      <c r="A74" s="14" t="s">
        <v>139</v>
      </c>
      <c r="B74" s="33" t="s">
        <v>15</v>
      </c>
      <c r="C74" s="15">
        <v>8507</v>
      </c>
      <c r="D74" s="15">
        <v>3913160.9</v>
      </c>
      <c r="E74" s="16">
        <v>1128254.4099999999</v>
      </c>
      <c r="F74" s="29">
        <f t="shared" ref="F74:F105" si="2">(D74+E74)/C74</f>
        <v>592.61964382273413</v>
      </c>
    </row>
    <row r="75" spans="1:6" ht="27" customHeight="1" x14ac:dyDescent="0.45">
      <c r="A75" s="14" t="s">
        <v>30</v>
      </c>
      <c r="B75" s="33" t="s">
        <v>24</v>
      </c>
      <c r="C75" s="15">
        <v>5504</v>
      </c>
      <c r="D75" s="15">
        <v>3250729.3</v>
      </c>
      <c r="E75" s="16">
        <v>0</v>
      </c>
      <c r="F75" s="29">
        <f t="shared" si="2"/>
        <v>590.61215479651162</v>
      </c>
    </row>
    <row r="76" spans="1:6" x14ac:dyDescent="0.45">
      <c r="A76" s="14" t="s">
        <v>97</v>
      </c>
      <c r="B76" s="33" t="s">
        <v>20</v>
      </c>
      <c r="C76" s="15">
        <v>6660</v>
      </c>
      <c r="D76" s="15">
        <v>2901919.02</v>
      </c>
      <c r="E76" s="16">
        <v>1028844.81</v>
      </c>
      <c r="F76" s="29">
        <f t="shared" si="2"/>
        <v>590.20477927927925</v>
      </c>
    </row>
    <row r="77" spans="1:6" x14ac:dyDescent="0.45">
      <c r="A77" s="14" t="s">
        <v>118</v>
      </c>
      <c r="B77" s="33" t="s">
        <v>24</v>
      </c>
      <c r="C77" s="15">
        <v>5451</v>
      </c>
      <c r="D77" s="15">
        <v>2676374.06</v>
      </c>
      <c r="E77" s="16">
        <v>516539.77</v>
      </c>
      <c r="F77" s="29">
        <f t="shared" si="2"/>
        <v>585.74827187671985</v>
      </c>
    </row>
    <row r="78" spans="1:6" x14ac:dyDescent="0.45">
      <c r="A78" s="14" t="s">
        <v>113</v>
      </c>
      <c r="B78" s="33" t="s">
        <v>14</v>
      </c>
      <c r="C78" s="15">
        <v>9158</v>
      </c>
      <c r="D78" s="15">
        <v>4720864.9800000004</v>
      </c>
      <c r="E78" s="16">
        <v>601602.24</v>
      </c>
      <c r="F78" s="29">
        <f t="shared" si="2"/>
        <v>581.18226905437871</v>
      </c>
    </row>
    <row r="79" spans="1:6" x14ac:dyDescent="0.45">
      <c r="A79" s="14" t="s">
        <v>29</v>
      </c>
      <c r="B79" s="33" t="s">
        <v>19</v>
      </c>
      <c r="C79" s="15">
        <v>6625</v>
      </c>
      <c r="D79" s="15">
        <v>2744218.26</v>
      </c>
      <c r="E79" s="16">
        <v>1086723.6299999999</v>
      </c>
      <c r="F79" s="29">
        <f t="shared" si="2"/>
        <v>578.2553796226415</v>
      </c>
    </row>
    <row r="80" spans="1:6" x14ac:dyDescent="0.45">
      <c r="A80" s="14" t="s">
        <v>50</v>
      </c>
      <c r="B80" s="33" t="s">
        <v>15</v>
      </c>
      <c r="C80" s="15">
        <v>16386</v>
      </c>
      <c r="D80" s="15">
        <v>7822391.5899999999</v>
      </c>
      <c r="E80" s="16">
        <v>1599448.91</v>
      </c>
      <c r="F80" s="29">
        <f t="shared" si="2"/>
        <v>574.99331746612961</v>
      </c>
    </row>
    <row r="81" spans="1:6" x14ac:dyDescent="0.45">
      <c r="A81" s="14" t="s">
        <v>91</v>
      </c>
      <c r="B81" s="33" t="s">
        <v>24</v>
      </c>
      <c r="C81" s="15">
        <v>6681</v>
      </c>
      <c r="D81" s="15">
        <v>2972039.41</v>
      </c>
      <c r="E81" s="16">
        <v>850000</v>
      </c>
      <c r="F81" s="29">
        <f t="shared" si="2"/>
        <v>572.07594821134558</v>
      </c>
    </row>
    <row r="82" spans="1:6" ht="27" customHeight="1" x14ac:dyDescent="0.45">
      <c r="A82" s="14" t="s">
        <v>44</v>
      </c>
      <c r="B82" s="33" t="s">
        <v>12</v>
      </c>
      <c r="C82" s="15">
        <v>12807</v>
      </c>
      <c r="D82" s="15">
        <v>6513339.6299999999</v>
      </c>
      <c r="E82" s="16">
        <v>806066.01</v>
      </c>
      <c r="F82" s="29">
        <f t="shared" si="2"/>
        <v>571.51601780276405</v>
      </c>
    </row>
    <row r="83" spans="1:6" ht="39.75" customHeight="1" x14ac:dyDescent="0.45">
      <c r="A83" s="14" t="s">
        <v>111</v>
      </c>
      <c r="B83" s="33" t="s">
        <v>14</v>
      </c>
      <c r="C83" s="15">
        <v>5791</v>
      </c>
      <c r="D83" s="15">
        <v>3302057.95</v>
      </c>
      <c r="E83" s="16">
        <v>3654.87</v>
      </c>
      <c r="F83" s="29">
        <f t="shared" si="2"/>
        <v>570.83626662061829</v>
      </c>
    </row>
    <row r="84" spans="1:6" ht="27" customHeight="1" x14ac:dyDescent="0.45">
      <c r="A84" s="14" t="s">
        <v>137</v>
      </c>
      <c r="B84" s="33" t="s">
        <v>15</v>
      </c>
      <c r="C84" s="15">
        <v>14120</v>
      </c>
      <c r="D84" s="15">
        <v>7943858.6600000001</v>
      </c>
      <c r="E84" s="16">
        <v>114783.81</v>
      </c>
      <c r="F84" s="29">
        <f t="shared" si="2"/>
        <v>570.72538739376773</v>
      </c>
    </row>
    <row r="85" spans="1:6" x14ac:dyDescent="0.45">
      <c r="A85" s="14" t="s">
        <v>80</v>
      </c>
      <c r="B85" s="33" t="s">
        <v>20</v>
      </c>
      <c r="C85" s="15">
        <v>5151</v>
      </c>
      <c r="D85" s="15">
        <v>1651776.14</v>
      </c>
      <c r="E85" s="16">
        <v>1283342.8500000001</v>
      </c>
      <c r="F85" s="29">
        <f t="shared" si="2"/>
        <v>569.81537371384206</v>
      </c>
    </row>
    <row r="86" spans="1:6" ht="27" customHeight="1" x14ac:dyDescent="0.45">
      <c r="A86" s="14" t="s">
        <v>136</v>
      </c>
      <c r="B86" s="33" t="s">
        <v>17</v>
      </c>
      <c r="C86" s="15">
        <v>9532</v>
      </c>
      <c r="D86" s="15">
        <v>5062213.0999999996</v>
      </c>
      <c r="E86" s="16">
        <v>357858.38</v>
      </c>
      <c r="F86" s="29">
        <f t="shared" si="2"/>
        <v>568.61849349559373</v>
      </c>
    </row>
    <row r="87" spans="1:6" x14ac:dyDescent="0.45">
      <c r="A87" s="14" t="s">
        <v>126</v>
      </c>
      <c r="B87" s="33" t="s">
        <v>24</v>
      </c>
      <c r="C87" s="15">
        <v>5647</v>
      </c>
      <c r="D87" s="15">
        <v>2553519.88</v>
      </c>
      <c r="E87" s="16">
        <v>650836.11</v>
      </c>
      <c r="F87" s="29">
        <f t="shared" si="2"/>
        <v>567.4439507703205</v>
      </c>
    </row>
    <row r="88" spans="1:6" x14ac:dyDescent="0.45">
      <c r="A88" s="14" t="s">
        <v>67</v>
      </c>
      <c r="B88" s="33" t="s">
        <v>14</v>
      </c>
      <c r="C88" s="15">
        <v>7216</v>
      </c>
      <c r="D88" s="15">
        <v>3699914.31</v>
      </c>
      <c r="E88" s="16">
        <v>386142.38</v>
      </c>
      <c r="F88" s="29">
        <f t="shared" si="2"/>
        <v>566.2495412971175</v>
      </c>
    </row>
    <row r="89" spans="1:6" ht="39.75" customHeight="1" x14ac:dyDescent="0.45">
      <c r="A89" s="14" t="s">
        <v>101</v>
      </c>
      <c r="B89" s="33" t="s">
        <v>14</v>
      </c>
      <c r="C89" s="15">
        <v>8182</v>
      </c>
      <c r="D89" s="15">
        <v>4137021.18</v>
      </c>
      <c r="E89" s="16">
        <v>496006.97</v>
      </c>
      <c r="F89" s="29">
        <f t="shared" si="2"/>
        <v>566.24641285749215</v>
      </c>
    </row>
    <row r="90" spans="1:6" x14ac:dyDescent="0.45">
      <c r="A90" s="14" t="s">
        <v>39</v>
      </c>
      <c r="B90" s="33" t="s">
        <v>13</v>
      </c>
      <c r="C90" s="15">
        <v>18764</v>
      </c>
      <c r="D90" s="15">
        <v>8950624.2200000007</v>
      </c>
      <c r="E90" s="16">
        <v>1330872.1599999999</v>
      </c>
      <c r="F90" s="29">
        <f t="shared" si="2"/>
        <v>547.93734704753786</v>
      </c>
    </row>
    <row r="91" spans="1:6" ht="27" customHeight="1" x14ac:dyDescent="0.45">
      <c r="A91" s="14" t="s">
        <v>135</v>
      </c>
      <c r="B91" s="33" t="s">
        <v>14</v>
      </c>
      <c r="C91" s="15">
        <v>12477</v>
      </c>
      <c r="D91" s="15">
        <v>6467860.7400000002</v>
      </c>
      <c r="E91" s="16">
        <v>358102.56</v>
      </c>
      <c r="F91" s="29">
        <f t="shared" si="2"/>
        <v>547.08369800432797</v>
      </c>
    </row>
    <row r="92" spans="1:6" x14ac:dyDescent="0.45">
      <c r="A92" s="14" t="s">
        <v>120</v>
      </c>
      <c r="B92" s="33" t="s">
        <v>14</v>
      </c>
      <c r="C92" s="15">
        <v>11624</v>
      </c>
      <c r="D92" s="15">
        <v>5882489.3499999996</v>
      </c>
      <c r="E92" s="16">
        <v>440258.05</v>
      </c>
      <c r="F92" s="29">
        <f t="shared" si="2"/>
        <v>543.93903991741217</v>
      </c>
    </row>
    <row r="93" spans="1:6" x14ac:dyDescent="0.45">
      <c r="A93" s="14" t="s">
        <v>32</v>
      </c>
      <c r="B93" s="33" t="s">
        <v>15</v>
      </c>
      <c r="C93" s="15">
        <v>6415</v>
      </c>
      <c r="D93" s="15">
        <v>3092414.27</v>
      </c>
      <c r="E93" s="16">
        <v>395206.74</v>
      </c>
      <c r="F93" s="29">
        <f t="shared" si="2"/>
        <v>543.66656430241619</v>
      </c>
    </row>
    <row r="94" spans="1:6" ht="27" customHeight="1" x14ac:dyDescent="0.45">
      <c r="A94" s="14" t="s">
        <v>138</v>
      </c>
      <c r="B94" s="33" t="s">
        <v>14</v>
      </c>
      <c r="C94" s="15">
        <v>15042</v>
      </c>
      <c r="D94" s="15">
        <v>7697160.46</v>
      </c>
      <c r="E94" s="16">
        <v>468058.14</v>
      </c>
      <c r="F94" s="29">
        <f t="shared" si="2"/>
        <v>542.82798829942828</v>
      </c>
    </row>
    <row r="95" spans="1:6" ht="39.75" customHeight="1" x14ac:dyDescent="0.45">
      <c r="A95" s="14" t="s">
        <v>99</v>
      </c>
      <c r="B95" s="33" t="s">
        <v>20</v>
      </c>
      <c r="C95" s="15">
        <v>9965</v>
      </c>
      <c r="D95" s="15">
        <v>4400406.5999999996</v>
      </c>
      <c r="E95" s="16">
        <v>964907.55</v>
      </c>
      <c r="F95" s="29">
        <f t="shared" si="2"/>
        <v>538.41587054691411</v>
      </c>
    </row>
    <row r="96" spans="1:6" ht="27" customHeight="1" x14ac:dyDescent="0.45">
      <c r="A96" s="14" t="s">
        <v>27</v>
      </c>
      <c r="B96" s="33" t="s">
        <v>14</v>
      </c>
      <c r="C96" s="15">
        <v>5585</v>
      </c>
      <c r="D96" s="15">
        <v>2382274.7400000002</v>
      </c>
      <c r="E96" s="16">
        <v>596298.87</v>
      </c>
      <c r="F96" s="29">
        <f t="shared" si="2"/>
        <v>533.31667144136088</v>
      </c>
    </row>
    <row r="97" spans="1:6" ht="27" customHeight="1" x14ac:dyDescent="0.45">
      <c r="A97" s="14" t="s">
        <v>108</v>
      </c>
      <c r="B97" s="33" t="s">
        <v>15</v>
      </c>
      <c r="C97" s="15">
        <v>9444</v>
      </c>
      <c r="D97" s="15">
        <v>4824067.4400000004</v>
      </c>
      <c r="E97" s="16">
        <v>211510.21</v>
      </c>
      <c r="F97" s="29">
        <f t="shared" si="2"/>
        <v>533.20390194832703</v>
      </c>
    </row>
    <row r="98" spans="1:6" ht="39.75" customHeight="1" x14ac:dyDescent="0.45">
      <c r="A98" s="14" t="s">
        <v>28</v>
      </c>
      <c r="B98" s="33" t="s">
        <v>15</v>
      </c>
      <c r="C98" s="15">
        <v>16491</v>
      </c>
      <c r="D98" s="15">
        <v>6984146.79</v>
      </c>
      <c r="E98" s="16">
        <v>1791039.69</v>
      </c>
      <c r="F98" s="29">
        <f t="shared" si="2"/>
        <v>532.11973076223398</v>
      </c>
    </row>
    <row r="99" spans="1:6" ht="27" customHeight="1" x14ac:dyDescent="0.45">
      <c r="A99" s="14" t="s">
        <v>25</v>
      </c>
      <c r="B99" s="33" t="s">
        <v>15</v>
      </c>
      <c r="C99" s="15">
        <v>12315</v>
      </c>
      <c r="D99" s="15">
        <v>5738517.8799999999</v>
      </c>
      <c r="E99" s="16">
        <v>800643.87</v>
      </c>
      <c r="F99" s="29">
        <f t="shared" si="2"/>
        <v>530.99161591555014</v>
      </c>
    </row>
    <row r="100" spans="1:6" x14ac:dyDescent="0.45">
      <c r="A100" s="14" t="s">
        <v>144</v>
      </c>
      <c r="B100" s="33" t="s">
        <v>20</v>
      </c>
      <c r="C100" s="15">
        <v>7130</v>
      </c>
      <c r="D100" s="15">
        <v>3248892.48</v>
      </c>
      <c r="E100" s="16">
        <v>508299.34</v>
      </c>
      <c r="F100" s="29">
        <f t="shared" si="2"/>
        <v>526.95537447405331</v>
      </c>
    </row>
    <row r="101" spans="1:6" x14ac:dyDescent="0.45">
      <c r="A101" s="14" t="s">
        <v>79</v>
      </c>
      <c r="B101" s="33" t="s">
        <v>14</v>
      </c>
      <c r="C101" s="15">
        <v>5292</v>
      </c>
      <c r="D101" s="15">
        <v>2424171.9500000002</v>
      </c>
      <c r="E101" s="16">
        <v>347671.38</v>
      </c>
      <c r="F101" s="29">
        <f t="shared" si="2"/>
        <v>523.77991874527595</v>
      </c>
    </row>
    <row r="102" spans="1:6" ht="39.75" customHeight="1" x14ac:dyDescent="0.45">
      <c r="A102" s="14" t="s">
        <v>84</v>
      </c>
      <c r="B102" s="33" t="s">
        <v>20</v>
      </c>
      <c r="C102" s="15">
        <v>5615</v>
      </c>
      <c r="D102" s="15">
        <v>2440947.79</v>
      </c>
      <c r="E102" s="16">
        <v>472454.67</v>
      </c>
      <c r="F102" s="29">
        <f t="shared" si="2"/>
        <v>518.86063401602848</v>
      </c>
    </row>
    <row r="103" spans="1:6" ht="27" customHeight="1" x14ac:dyDescent="0.45">
      <c r="A103" s="14" t="s">
        <v>153</v>
      </c>
      <c r="B103" s="33" t="s">
        <v>14</v>
      </c>
      <c r="C103" s="15">
        <v>7362</v>
      </c>
      <c r="D103" s="15">
        <v>2948030.83</v>
      </c>
      <c r="E103" s="16">
        <v>869715.09</v>
      </c>
      <c r="F103" s="29">
        <f t="shared" si="2"/>
        <v>518.57456126052705</v>
      </c>
    </row>
    <row r="104" spans="1:6" x14ac:dyDescent="0.45">
      <c r="A104" s="14" t="s">
        <v>119</v>
      </c>
      <c r="B104" s="33" t="s">
        <v>20</v>
      </c>
      <c r="C104" s="15">
        <v>5345</v>
      </c>
      <c r="D104" s="15">
        <v>2191066.5</v>
      </c>
      <c r="E104" s="16">
        <v>579652.1</v>
      </c>
      <c r="F104" s="29">
        <f t="shared" si="2"/>
        <v>518.37579045837231</v>
      </c>
    </row>
    <row r="105" spans="1:6" ht="27" customHeight="1" x14ac:dyDescent="0.45">
      <c r="A105" s="14" t="s">
        <v>26</v>
      </c>
      <c r="B105" s="33" t="s">
        <v>20</v>
      </c>
      <c r="C105" s="15">
        <v>10347</v>
      </c>
      <c r="D105" s="15">
        <v>3989450.7</v>
      </c>
      <c r="E105" s="16">
        <v>1337764.1100000001</v>
      </c>
      <c r="F105" s="29">
        <f t="shared" si="2"/>
        <v>514.85597854450566</v>
      </c>
    </row>
    <row r="106" spans="1:6" x14ac:dyDescent="0.45">
      <c r="A106" s="14" t="s">
        <v>42</v>
      </c>
      <c r="B106" s="33" t="s">
        <v>15</v>
      </c>
      <c r="C106" s="15">
        <v>7299</v>
      </c>
      <c r="D106" s="15">
        <v>3424627.56</v>
      </c>
      <c r="E106" s="16">
        <v>293146.71000000002</v>
      </c>
      <c r="F106" s="29">
        <f t="shared" ref="F106:F137" si="3">(D106+E106)/C106</f>
        <v>509.35392108508017</v>
      </c>
    </row>
    <row r="107" spans="1:6" x14ac:dyDescent="0.45">
      <c r="A107" s="14" t="s">
        <v>100</v>
      </c>
      <c r="B107" s="33" t="s">
        <v>12</v>
      </c>
      <c r="C107" s="15">
        <v>7527</v>
      </c>
      <c r="D107" s="15">
        <v>2588630.25</v>
      </c>
      <c r="E107" s="16">
        <v>1237639.3600000001</v>
      </c>
      <c r="F107" s="29">
        <f t="shared" si="3"/>
        <v>508.33925999734294</v>
      </c>
    </row>
    <row r="108" spans="1:6" ht="27" customHeight="1" x14ac:dyDescent="0.45">
      <c r="A108" s="14" t="s">
        <v>98</v>
      </c>
      <c r="B108" s="33" t="s">
        <v>24</v>
      </c>
      <c r="C108" s="15">
        <v>11739</v>
      </c>
      <c r="D108" s="15">
        <v>4776781.6500000004</v>
      </c>
      <c r="E108" s="16">
        <v>1134087.8600000001</v>
      </c>
      <c r="F108" s="29">
        <f t="shared" si="3"/>
        <v>503.52410852713183</v>
      </c>
    </row>
    <row r="109" spans="1:6" x14ac:dyDescent="0.45">
      <c r="A109" s="14" t="s">
        <v>158</v>
      </c>
      <c r="B109" s="33" t="s">
        <v>15</v>
      </c>
      <c r="C109" s="15">
        <v>6715</v>
      </c>
      <c r="D109" s="15">
        <v>3173071.84</v>
      </c>
      <c r="E109" s="16">
        <v>199827.61</v>
      </c>
      <c r="F109" s="29">
        <f t="shared" si="3"/>
        <v>502.29329113924047</v>
      </c>
    </row>
    <row r="110" spans="1:6" ht="39.75" customHeight="1" x14ac:dyDescent="0.45">
      <c r="A110" s="14" t="s">
        <v>150</v>
      </c>
      <c r="B110" s="33" t="s">
        <v>12</v>
      </c>
      <c r="C110" s="15">
        <v>6528</v>
      </c>
      <c r="D110" s="15">
        <v>3098470.8</v>
      </c>
      <c r="E110" s="16">
        <v>156556</v>
      </c>
      <c r="F110" s="29">
        <f t="shared" si="3"/>
        <v>498.62542892156858</v>
      </c>
    </row>
    <row r="111" spans="1:6" ht="27" customHeight="1" x14ac:dyDescent="0.45">
      <c r="A111" s="14" t="s">
        <v>130</v>
      </c>
      <c r="B111" s="33" t="s">
        <v>14</v>
      </c>
      <c r="C111" s="15">
        <v>5495</v>
      </c>
      <c r="D111" s="15">
        <v>2554391.13</v>
      </c>
      <c r="E111" s="16">
        <v>178748.34</v>
      </c>
      <c r="F111" s="29">
        <f t="shared" si="3"/>
        <v>497.38661874431295</v>
      </c>
    </row>
    <row r="112" spans="1:6" ht="27" customHeight="1" x14ac:dyDescent="0.45">
      <c r="A112" s="14" t="s">
        <v>66</v>
      </c>
      <c r="B112" s="33" t="s">
        <v>14</v>
      </c>
      <c r="C112" s="15">
        <v>7681</v>
      </c>
      <c r="D112" s="15">
        <v>3541146.12</v>
      </c>
      <c r="E112" s="16">
        <v>246583.52</v>
      </c>
      <c r="F112" s="29">
        <f t="shared" si="3"/>
        <v>493.1297539382893</v>
      </c>
    </row>
    <row r="113" spans="1:6" x14ac:dyDescent="0.45">
      <c r="A113" s="14" t="s">
        <v>161</v>
      </c>
      <c r="B113" s="33" t="s">
        <v>15</v>
      </c>
      <c r="C113" s="15">
        <v>19161</v>
      </c>
      <c r="D113" s="15">
        <v>8649594.3599999994</v>
      </c>
      <c r="E113" s="16">
        <v>767678.81</v>
      </c>
      <c r="F113" s="29">
        <f t="shared" si="3"/>
        <v>491.48129899274568</v>
      </c>
    </row>
    <row r="114" spans="1:6" x14ac:dyDescent="0.45">
      <c r="A114" s="14" t="s">
        <v>125</v>
      </c>
      <c r="B114" s="33" t="s">
        <v>13</v>
      </c>
      <c r="C114" s="15">
        <v>17102</v>
      </c>
      <c r="D114" s="15">
        <v>7499396.1100000003</v>
      </c>
      <c r="E114" s="16">
        <v>905363.03</v>
      </c>
      <c r="F114" s="29">
        <f t="shared" si="3"/>
        <v>491.4489030522746</v>
      </c>
    </row>
    <row r="115" spans="1:6" x14ac:dyDescent="0.45">
      <c r="A115" s="14" t="s">
        <v>105</v>
      </c>
      <c r="B115" s="33" t="s">
        <v>17</v>
      </c>
      <c r="C115" s="15">
        <v>5100</v>
      </c>
      <c r="D115" s="15">
        <v>2480619.66</v>
      </c>
      <c r="E115" s="16">
        <v>0</v>
      </c>
      <c r="F115" s="29">
        <f t="shared" si="3"/>
        <v>486.39601176470592</v>
      </c>
    </row>
    <row r="116" spans="1:6" ht="27" customHeight="1" x14ac:dyDescent="0.45">
      <c r="A116" s="14" t="s">
        <v>142</v>
      </c>
      <c r="B116" s="33" t="s">
        <v>20</v>
      </c>
      <c r="C116" s="15">
        <v>13922</v>
      </c>
      <c r="D116" s="15">
        <v>6028622.6200000001</v>
      </c>
      <c r="E116" s="16">
        <v>716111.42</v>
      </c>
      <c r="F116" s="29">
        <f t="shared" si="3"/>
        <v>484.46588421203847</v>
      </c>
    </row>
    <row r="117" spans="1:6" x14ac:dyDescent="0.45">
      <c r="A117" s="14" t="s">
        <v>51</v>
      </c>
      <c r="B117" s="33" t="s">
        <v>14</v>
      </c>
      <c r="C117" s="15">
        <v>5389</v>
      </c>
      <c r="D117" s="15">
        <v>2338385.3199999998</v>
      </c>
      <c r="E117" s="16">
        <v>258762.11</v>
      </c>
      <c r="F117" s="29">
        <f t="shared" si="3"/>
        <v>481.93494711449245</v>
      </c>
    </row>
    <row r="118" spans="1:6" x14ac:dyDescent="0.45">
      <c r="A118" s="14" t="s">
        <v>34</v>
      </c>
      <c r="B118" s="33" t="s">
        <v>19</v>
      </c>
      <c r="C118" s="15">
        <v>13382</v>
      </c>
      <c r="D118" s="15">
        <v>5668447.8300000001</v>
      </c>
      <c r="E118" s="16">
        <v>769520.7</v>
      </c>
      <c r="F118" s="29">
        <f t="shared" si="3"/>
        <v>481.09165520848904</v>
      </c>
    </row>
    <row r="119" spans="1:6" x14ac:dyDescent="0.45">
      <c r="A119" s="14" t="s">
        <v>143</v>
      </c>
      <c r="B119" s="33" t="s">
        <v>20</v>
      </c>
      <c r="C119" s="15">
        <v>13467</v>
      </c>
      <c r="D119" s="15">
        <v>5430894.8899999997</v>
      </c>
      <c r="E119" s="16">
        <v>992356.84</v>
      </c>
      <c r="F119" s="29">
        <f t="shared" si="3"/>
        <v>476.96233236801066</v>
      </c>
    </row>
    <row r="120" spans="1:6" x14ac:dyDescent="0.45">
      <c r="A120" s="14" t="s">
        <v>21</v>
      </c>
      <c r="B120" s="33" t="s">
        <v>14</v>
      </c>
      <c r="C120" s="15">
        <v>19199</v>
      </c>
      <c r="D120" s="15">
        <v>8841667.9199999999</v>
      </c>
      <c r="E120" s="16">
        <v>198897.5</v>
      </c>
      <c r="F120" s="29">
        <f t="shared" si="3"/>
        <v>470.88730767227457</v>
      </c>
    </row>
    <row r="121" spans="1:6" x14ac:dyDescent="0.45">
      <c r="A121" s="14" t="s">
        <v>47</v>
      </c>
      <c r="B121" s="33" t="s">
        <v>17</v>
      </c>
      <c r="C121" s="15">
        <v>6093</v>
      </c>
      <c r="D121" s="15">
        <v>2394317.7000000002</v>
      </c>
      <c r="E121" s="16">
        <v>427153.59</v>
      </c>
      <c r="F121" s="29">
        <f t="shared" si="3"/>
        <v>463.06766617429838</v>
      </c>
    </row>
    <row r="122" spans="1:6" x14ac:dyDescent="0.45">
      <c r="A122" s="14" t="s">
        <v>109</v>
      </c>
      <c r="B122" s="33" t="s">
        <v>12</v>
      </c>
      <c r="C122" s="15">
        <v>6259</v>
      </c>
      <c r="D122" s="15">
        <v>2767696.75</v>
      </c>
      <c r="E122" s="16">
        <v>127936.55</v>
      </c>
      <c r="F122" s="29">
        <f t="shared" si="3"/>
        <v>462.63513340789262</v>
      </c>
    </row>
    <row r="123" spans="1:6" ht="27" customHeight="1" x14ac:dyDescent="0.45">
      <c r="A123" s="14" t="s">
        <v>76</v>
      </c>
      <c r="B123" s="33" t="s">
        <v>15</v>
      </c>
      <c r="C123" s="15">
        <v>13507</v>
      </c>
      <c r="D123" s="15">
        <v>5888787.1799999997</v>
      </c>
      <c r="E123" s="16">
        <v>328047.15000000002</v>
      </c>
      <c r="F123" s="29">
        <f t="shared" si="3"/>
        <v>460.26758939808991</v>
      </c>
    </row>
    <row r="124" spans="1:6" ht="27" customHeight="1" x14ac:dyDescent="0.45">
      <c r="A124" s="14" t="s">
        <v>57</v>
      </c>
      <c r="B124" s="33" t="s">
        <v>20</v>
      </c>
      <c r="C124" s="15">
        <v>14960</v>
      </c>
      <c r="D124" s="15">
        <v>6672040.2199999997</v>
      </c>
      <c r="E124" s="16">
        <v>203625.77</v>
      </c>
      <c r="F124" s="29">
        <f t="shared" si="3"/>
        <v>459.60334157754005</v>
      </c>
    </row>
    <row r="125" spans="1:6" ht="52.5" customHeight="1" x14ac:dyDescent="0.45">
      <c r="A125" s="14" t="s">
        <v>43</v>
      </c>
      <c r="B125" s="33" t="s">
        <v>19</v>
      </c>
      <c r="C125" s="15">
        <v>8763</v>
      </c>
      <c r="D125" s="15">
        <v>3276565.64</v>
      </c>
      <c r="E125" s="16">
        <v>738776.4</v>
      </c>
      <c r="F125" s="29">
        <f t="shared" si="3"/>
        <v>458.21545589410022</v>
      </c>
    </row>
    <row r="126" spans="1:6" x14ac:dyDescent="0.45">
      <c r="A126" s="14" t="s">
        <v>128</v>
      </c>
      <c r="B126" s="33" t="s">
        <v>15</v>
      </c>
      <c r="C126" s="15">
        <v>11855</v>
      </c>
      <c r="D126" s="15">
        <v>5370750.3600000003</v>
      </c>
      <c r="E126" s="16">
        <v>60643.839999999997</v>
      </c>
      <c r="F126" s="29">
        <f t="shared" si="3"/>
        <v>458.15218894981024</v>
      </c>
    </row>
    <row r="127" spans="1:6" ht="27" customHeight="1" x14ac:dyDescent="0.45">
      <c r="A127" s="14" t="s">
        <v>147</v>
      </c>
      <c r="B127" s="33" t="s">
        <v>24</v>
      </c>
      <c r="C127" s="15">
        <v>16383</v>
      </c>
      <c r="D127" s="15">
        <v>6165608.3399999999</v>
      </c>
      <c r="E127" s="16">
        <v>1327612.93</v>
      </c>
      <c r="F127" s="29">
        <f t="shared" si="3"/>
        <v>457.37784715864001</v>
      </c>
    </row>
    <row r="128" spans="1:6" x14ac:dyDescent="0.45">
      <c r="A128" s="14" t="s">
        <v>41</v>
      </c>
      <c r="B128" s="33" t="s">
        <v>20</v>
      </c>
      <c r="C128" s="15">
        <v>17377</v>
      </c>
      <c r="D128" s="15">
        <v>7701546.8499999996</v>
      </c>
      <c r="E128" s="16">
        <v>212987.16</v>
      </c>
      <c r="F128" s="29">
        <f t="shared" si="3"/>
        <v>455.46032168958965</v>
      </c>
    </row>
    <row r="129" spans="1:6" ht="39.75" customHeight="1" x14ac:dyDescent="0.45">
      <c r="A129" s="14" t="s">
        <v>62</v>
      </c>
      <c r="B129" s="33" t="s">
        <v>14</v>
      </c>
      <c r="C129" s="15">
        <v>8121</v>
      </c>
      <c r="D129" s="15">
        <v>3304949.51</v>
      </c>
      <c r="E129" s="16">
        <v>355474.12</v>
      </c>
      <c r="F129" s="29">
        <f t="shared" si="3"/>
        <v>450.73557813077207</v>
      </c>
    </row>
    <row r="130" spans="1:6" ht="39.75" customHeight="1" x14ac:dyDescent="0.45">
      <c r="A130" s="14" t="s">
        <v>140</v>
      </c>
      <c r="B130" s="33" t="s">
        <v>24</v>
      </c>
      <c r="C130" s="15">
        <v>18564</v>
      </c>
      <c r="D130" s="15">
        <v>6940777.0700000003</v>
      </c>
      <c r="E130" s="16">
        <v>1277661.9099999999</v>
      </c>
      <c r="F130" s="29">
        <f t="shared" si="3"/>
        <v>442.70841305753072</v>
      </c>
    </row>
    <row r="131" spans="1:6" ht="27" customHeight="1" x14ac:dyDescent="0.45">
      <c r="A131" s="14" t="s">
        <v>148</v>
      </c>
      <c r="B131" s="33" t="s">
        <v>15</v>
      </c>
      <c r="C131" s="15">
        <v>7988</v>
      </c>
      <c r="D131" s="15">
        <v>3433280.84</v>
      </c>
      <c r="E131" s="16">
        <v>87649.89</v>
      </c>
      <c r="F131" s="29">
        <f t="shared" si="3"/>
        <v>440.77750751126689</v>
      </c>
    </row>
    <row r="132" spans="1:6" ht="39.75" customHeight="1" x14ac:dyDescent="0.45">
      <c r="A132" s="14" t="s">
        <v>73</v>
      </c>
      <c r="B132" s="33" t="s">
        <v>15</v>
      </c>
      <c r="C132" s="15">
        <v>10317</v>
      </c>
      <c r="D132" s="15">
        <v>4246958.67</v>
      </c>
      <c r="E132" s="16">
        <v>272718.13</v>
      </c>
      <c r="F132" s="29">
        <f t="shared" si="3"/>
        <v>438.08052728506345</v>
      </c>
    </row>
    <row r="133" spans="1:6" ht="27" customHeight="1" x14ac:dyDescent="0.45">
      <c r="A133" s="14" t="s">
        <v>88</v>
      </c>
      <c r="B133" s="33" t="s">
        <v>14</v>
      </c>
      <c r="C133" s="15">
        <v>12089</v>
      </c>
      <c r="D133" s="15">
        <v>5130694.05</v>
      </c>
      <c r="E133" s="16">
        <v>164954.39000000001</v>
      </c>
      <c r="F133" s="29">
        <f t="shared" si="3"/>
        <v>438.05512780213411</v>
      </c>
    </row>
    <row r="134" spans="1:6" ht="27" customHeight="1" x14ac:dyDescent="0.45">
      <c r="A134" s="14" t="s">
        <v>77</v>
      </c>
      <c r="B134" s="33" t="s">
        <v>14</v>
      </c>
      <c r="C134" s="15">
        <v>6096</v>
      </c>
      <c r="D134" s="15">
        <v>2270355.09</v>
      </c>
      <c r="E134" s="16">
        <v>372015.4</v>
      </c>
      <c r="F134" s="29">
        <f t="shared" si="3"/>
        <v>433.45972604986872</v>
      </c>
    </row>
    <row r="135" spans="1:6" ht="27" customHeight="1" x14ac:dyDescent="0.45">
      <c r="A135" s="14" t="s">
        <v>145</v>
      </c>
      <c r="B135" s="33" t="s">
        <v>19</v>
      </c>
      <c r="C135" s="15">
        <v>19997</v>
      </c>
      <c r="D135" s="15">
        <v>6932944.1600000001</v>
      </c>
      <c r="E135" s="16">
        <v>1579483.4</v>
      </c>
      <c r="F135" s="29">
        <f t="shared" si="3"/>
        <v>425.68523078461772</v>
      </c>
    </row>
    <row r="136" spans="1:6" x14ac:dyDescent="0.45">
      <c r="A136" s="14" t="s">
        <v>149</v>
      </c>
      <c r="B136" s="33" t="s">
        <v>17</v>
      </c>
      <c r="C136" s="15">
        <v>12721</v>
      </c>
      <c r="D136" s="15">
        <v>4550806.2</v>
      </c>
      <c r="E136" s="16">
        <v>851011.05</v>
      </c>
      <c r="F136" s="29">
        <f t="shared" si="3"/>
        <v>424.63778397924693</v>
      </c>
    </row>
    <row r="137" spans="1:6" x14ac:dyDescent="0.45">
      <c r="A137" s="14" t="s">
        <v>132</v>
      </c>
      <c r="B137" s="33" t="s">
        <v>17</v>
      </c>
      <c r="C137" s="15">
        <v>16167</v>
      </c>
      <c r="D137" s="15">
        <v>6440548.9500000002</v>
      </c>
      <c r="E137" s="16">
        <v>418476.79</v>
      </c>
      <c r="F137" s="29">
        <f t="shared" si="3"/>
        <v>424.26088575493293</v>
      </c>
    </row>
    <row r="138" spans="1:6" ht="27" customHeight="1" x14ac:dyDescent="0.45">
      <c r="A138" s="14" t="s">
        <v>55</v>
      </c>
      <c r="B138" s="33" t="s">
        <v>12</v>
      </c>
      <c r="C138" s="15">
        <v>8210</v>
      </c>
      <c r="D138" s="15">
        <v>3081756</v>
      </c>
      <c r="E138" s="16">
        <v>376835</v>
      </c>
      <c r="F138" s="29">
        <f t="shared" ref="F138:F169" si="4">(D138+E138)/C138</f>
        <v>421.26565164433617</v>
      </c>
    </row>
    <row r="139" spans="1:6" x14ac:dyDescent="0.45">
      <c r="A139" s="14" t="s">
        <v>116</v>
      </c>
      <c r="B139" s="33" t="s">
        <v>17</v>
      </c>
      <c r="C139" s="15">
        <v>12483</v>
      </c>
      <c r="D139" s="15">
        <v>4810412.8099999996</v>
      </c>
      <c r="E139" s="16">
        <v>387787.59</v>
      </c>
      <c r="F139" s="29">
        <f t="shared" si="4"/>
        <v>416.42236641832886</v>
      </c>
    </row>
    <row r="140" spans="1:6" x14ac:dyDescent="0.45">
      <c r="A140" s="14" t="s">
        <v>94</v>
      </c>
      <c r="B140" s="33" t="s">
        <v>20</v>
      </c>
      <c r="C140" s="15">
        <v>11350</v>
      </c>
      <c r="D140" s="15">
        <v>4158462.27</v>
      </c>
      <c r="E140" s="16">
        <v>546956.13</v>
      </c>
      <c r="F140" s="29">
        <f t="shared" si="4"/>
        <v>414.57430837004409</v>
      </c>
    </row>
    <row r="141" spans="1:6" x14ac:dyDescent="0.45">
      <c r="A141" s="14" t="s">
        <v>64</v>
      </c>
      <c r="B141" s="33" t="s">
        <v>14</v>
      </c>
      <c r="C141" s="15">
        <v>16026</v>
      </c>
      <c r="D141" s="15">
        <v>6019834.75</v>
      </c>
      <c r="E141" s="16">
        <v>514002.67</v>
      </c>
      <c r="F141" s="29">
        <f t="shared" si="4"/>
        <v>407.70232247597653</v>
      </c>
    </row>
    <row r="142" spans="1:6" x14ac:dyDescent="0.45">
      <c r="A142" s="14" t="s">
        <v>75</v>
      </c>
      <c r="B142" s="33" t="s">
        <v>17</v>
      </c>
      <c r="C142" s="15">
        <v>12930</v>
      </c>
      <c r="D142" s="15">
        <v>4943652.79</v>
      </c>
      <c r="E142" s="16">
        <v>301884.98</v>
      </c>
      <c r="F142" s="29">
        <f t="shared" si="4"/>
        <v>405.68737587006956</v>
      </c>
    </row>
    <row r="143" spans="1:6" ht="27" customHeight="1" x14ac:dyDescent="0.45">
      <c r="A143" s="14" t="s">
        <v>151</v>
      </c>
      <c r="B143" s="33" t="s">
        <v>12</v>
      </c>
      <c r="C143" s="15">
        <v>18224</v>
      </c>
      <c r="D143" s="15">
        <v>6418678.8300000001</v>
      </c>
      <c r="E143" s="16">
        <v>585539.88</v>
      </c>
      <c r="F143" s="29">
        <f t="shared" si="4"/>
        <v>384.34035941615451</v>
      </c>
    </row>
    <row r="144" spans="1:6" ht="39.75" customHeight="1" x14ac:dyDescent="0.45">
      <c r="A144" s="14" t="s">
        <v>68</v>
      </c>
      <c r="B144" s="33" t="s">
        <v>15</v>
      </c>
      <c r="C144" s="15">
        <v>16401</v>
      </c>
      <c r="D144" s="15">
        <v>6243052.4299999997</v>
      </c>
      <c r="E144" s="16">
        <v>0</v>
      </c>
      <c r="F144" s="29">
        <f t="shared" si="4"/>
        <v>380.65071824888724</v>
      </c>
    </row>
    <row r="145" spans="1:6" x14ac:dyDescent="0.45">
      <c r="A145" s="14" t="s">
        <v>152</v>
      </c>
      <c r="B145" s="33" t="s">
        <v>12</v>
      </c>
      <c r="C145" s="15">
        <v>6066</v>
      </c>
      <c r="D145" s="15">
        <v>2296231.66</v>
      </c>
      <c r="E145" s="16">
        <v>0</v>
      </c>
      <c r="F145" s="29">
        <f t="shared" si="4"/>
        <v>378.54132212331029</v>
      </c>
    </row>
    <row r="146" spans="1:6" ht="39.75" customHeight="1" x14ac:dyDescent="0.45">
      <c r="A146" s="14" t="s">
        <v>107</v>
      </c>
      <c r="B146" s="33" t="s">
        <v>14</v>
      </c>
      <c r="C146" s="15">
        <v>14627</v>
      </c>
      <c r="D146" s="15">
        <v>5159834.17</v>
      </c>
      <c r="E146" s="16">
        <v>276029.88</v>
      </c>
      <c r="F146" s="29">
        <f t="shared" si="4"/>
        <v>371.63219046967936</v>
      </c>
    </row>
    <row r="147" spans="1:6" x14ac:dyDescent="0.45">
      <c r="A147" s="14" t="s">
        <v>46</v>
      </c>
      <c r="B147" s="33" t="s">
        <v>17</v>
      </c>
      <c r="C147" s="15">
        <v>14293</v>
      </c>
      <c r="D147" s="15">
        <v>5160213.13</v>
      </c>
      <c r="E147" s="16">
        <v>96638.95</v>
      </c>
      <c r="F147" s="29">
        <f t="shared" si="4"/>
        <v>367.79207164346184</v>
      </c>
    </row>
    <row r="148" spans="1:6" ht="39.75" customHeight="1" x14ac:dyDescent="0.45">
      <c r="A148" s="14" t="s">
        <v>85</v>
      </c>
      <c r="B148" s="33" t="s">
        <v>12</v>
      </c>
      <c r="C148" s="15">
        <v>18384</v>
      </c>
      <c r="D148" s="15">
        <v>5976570.0800000001</v>
      </c>
      <c r="E148" s="16">
        <v>0</v>
      </c>
      <c r="F148" s="29">
        <f t="shared" si="4"/>
        <v>325.09628372497826</v>
      </c>
    </row>
    <row r="149" spans="1:6" ht="39.75" customHeight="1" x14ac:dyDescent="0.45">
      <c r="A149" s="14" t="s">
        <v>65</v>
      </c>
      <c r="B149" s="33" t="s">
        <v>12</v>
      </c>
      <c r="C149" s="15">
        <v>14790</v>
      </c>
      <c r="D149" s="15">
        <v>4226288.8099999996</v>
      </c>
      <c r="E149" s="16">
        <v>534222.19999999995</v>
      </c>
      <c r="F149" s="29">
        <f t="shared" si="4"/>
        <v>321.87363150777549</v>
      </c>
    </row>
    <row r="150" spans="1:6" ht="27" customHeight="1" x14ac:dyDescent="0.45">
      <c r="A150" s="14" t="s">
        <v>22</v>
      </c>
      <c r="B150" s="33" t="s">
        <v>12</v>
      </c>
      <c r="C150" s="15">
        <v>12087</v>
      </c>
      <c r="D150" s="15">
        <v>3843293.66</v>
      </c>
      <c r="E150" s="16">
        <v>0</v>
      </c>
      <c r="F150" s="29">
        <f t="shared" si="4"/>
        <v>317.96919500289567</v>
      </c>
    </row>
    <row r="151" spans="1:6" x14ac:dyDescent="0.45">
      <c r="A151" s="14" t="s">
        <v>72</v>
      </c>
      <c r="B151" s="33" t="s">
        <v>12</v>
      </c>
      <c r="C151" s="15">
        <v>10027</v>
      </c>
      <c r="D151" s="15">
        <v>2980586.12</v>
      </c>
      <c r="E151" s="16">
        <v>163924.97</v>
      </c>
      <c r="F151" s="29">
        <f t="shared" si="4"/>
        <v>313.60437718160966</v>
      </c>
    </row>
    <row r="152" spans="1:6" ht="39.75" customHeight="1" x14ac:dyDescent="0.25"/>
    <row r="155" spans="1:6" ht="27" customHeight="1" x14ac:dyDescent="0.25"/>
    <row r="156" spans="1:6" ht="27" customHeight="1" x14ac:dyDescent="0.25"/>
    <row r="157" spans="1:6" ht="39.75" customHeight="1" x14ac:dyDescent="0.25"/>
    <row r="158" spans="1:6" ht="39.75" customHeight="1" x14ac:dyDescent="0.25"/>
    <row r="159" spans="1:6" ht="52.5" customHeight="1" x14ac:dyDescent="0.25"/>
    <row r="160" spans="1:6" ht="27" customHeight="1" x14ac:dyDescent="0.25"/>
    <row r="167" ht="39.75" customHeight="1" x14ac:dyDescent="0.25"/>
    <row r="168" ht="27" customHeight="1" x14ac:dyDescent="0.25"/>
    <row r="170" ht="27" customHeight="1" x14ac:dyDescent="0.25"/>
    <row r="171" ht="39.75" customHeight="1" x14ac:dyDescent="0.25"/>
    <row r="172" ht="39.75" customHeight="1" x14ac:dyDescent="0.25"/>
    <row r="173" ht="27" customHeight="1" x14ac:dyDescent="0.25"/>
    <row r="179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27" customHeight="1" x14ac:dyDescent="0.25"/>
    <row r="186" ht="27" customHeight="1" x14ac:dyDescent="0.25"/>
    <row r="187" ht="27" customHeight="1" x14ac:dyDescent="0.25"/>
    <row r="188" ht="27" customHeight="1" x14ac:dyDescent="0.25"/>
    <row r="189" ht="39.75" customHeight="1" x14ac:dyDescent="0.25"/>
    <row r="190" ht="39.75" customHeight="1" x14ac:dyDescent="0.25"/>
    <row r="191" ht="27" customHeight="1" x14ac:dyDescent="0.25"/>
    <row r="193" ht="27" customHeight="1" x14ac:dyDescent="0.25"/>
    <row r="194" ht="27" customHeight="1" x14ac:dyDescent="0.25"/>
    <row r="196" ht="27" customHeight="1" x14ac:dyDescent="0.25"/>
    <row r="198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39.75" customHeight="1" x14ac:dyDescent="0.25"/>
    <row r="207" ht="39.75" customHeight="1" x14ac:dyDescent="0.25"/>
    <row r="208" ht="39.75" customHeight="1" x14ac:dyDescent="0.25"/>
    <row r="209" ht="27" customHeight="1" x14ac:dyDescent="0.25"/>
    <row r="210" ht="27" customHeight="1" x14ac:dyDescent="0.25"/>
    <row r="211" ht="27" customHeight="1" x14ac:dyDescent="0.25"/>
    <row r="216" ht="27" customHeight="1" x14ac:dyDescent="0.25"/>
    <row r="218" ht="39.75" customHeight="1" x14ac:dyDescent="0.25"/>
    <row r="219" ht="27" customHeight="1" x14ac:dyDescent="0.25"/>
    <row r="222" ht="39.75" customHeight="1" x14ac:dyDescent="0.25"/>
    <row r="223" ht="27" customHeight="1" x14ac:dyDescent="0.25"/>
    <row r="224" ht="52.5" customHeight="1" x14ac:dyDescent="0.25"/>
    <row r="225" ht="52.5" customHeight="1" x14ac:dyDescent="0.25"/>
    <row r="226" ht="39.75" customHeight="1" x14ac:dyDescent="0.25"/>
    <row r="227" ht="39.75" customHeight="1" x14ac:dyDescent="0.25"/>
    <row r="229" ht="27" customHeight="1" x14ac:dyDescent="0.25"/>
    <row r="233" ht="27" customHeight="1" x14ac:dyDescent="0.25"/>
    <row r="235" ht="27" customHeight="1" x14ac:dyDescent="0.25"/>
    <row r="237" ht="27" customHeight="1" x14ac:dyDescent="0.25"/>
    <row r="240" ht="39.75" customHeight="1" x14ac:dyDescent="0.25"/>
    <row r="241" ht="27" customHeight="1" x14ac:dyDescent="0.25"/>
    <row r="242" ht="27" customHeight="1" x14ac:dyDescent="0.25"/>
    <row r="243" ht="27" customHeight="1" x14ac:dyDescent="0.25"/>
    <row r="245" ht="39.75" customHeight="1" x14ac:dyDescent="0.25"/>
    <row r="246" ht="27" customHeight="1" x14ac:dyDescent="0.25"/>
    <row r="247" ht="27" customHeight="1" x14ac:dyDescent="0.25"/>
    <row r="248" ht="39.75" customHeight="1" x14ac:dyDescent="0.25"/>
    <row r="250" ht="39.75" customHeight="1" x14ac:dyDescent="0.25"/>
    <row r="252" ht="27" customHeight="1" x14ac:dyDescent="0.25"/>
    <row r="253" ht="27" customHeight="1" x14ac:dyDescent="0.25"/>
    <row r="255" ht="39.75" customHeight="1" x14ac:dyDescent="0.25"/>
    <row r="256" ht="39.75" customHeight="1" x14ac:dyDescent="0.25"/>
    <row r="257" ht="27" customHeight="1" x14ac:dyDescent="0.25"/>
    <row r="258" ht="39.75" customHeight="1" x14ac:dyDescent="0.25"/>
    <row r="259" ht="39.75" customHeight="1" x14ac:dyDescent="0.25"/>
    <row r="260" ht="27" customHeight="1" x14ac:dyDescent="0.25"/>
    <row r="261" ht="39.75" customHeight="1" x14ac:dyDescent="0.25"/>
    <row r="265" ht="27" customHeight="1" x14ac:dyDescent="0.25"/>
    <row r="266" ht="27" customHeight="1" x14ac:dyDescent="0.25"/>
    <row r="268" ht="39.75" customHeight="1" x14ac:dyDescent="0.25"/>
    <row r="270" ht="27" customHeight="1" x14ac:dyDescent="0.25"/>
    <row r="271" ht="27" customHeight="1" x14ac:dyDescent="0.25"/>
    <row r="274" ht="27" customHeight="1" x14ac:dyDescent="0.25"/>
    <row r="275" ht="27" customHeight="1" x14ac:dyDescent="0.25"/>
    <row r="277" ht="27" customHeight="1" x14ac:dyDescent="0.25"/>
    <row r="278" ht="27" customHeight="1" x14ac:dyDescent="0.25"/>
    <row r="280" ht="27" customHeight="1" x14ac:dyDescent="0.25"/>
    <row r="281" ht="27" customHeight="1" x14ac:dyDescent="0.25"/>
    <row r="282" ht="27" customHeight="1" x14ac:dyDescent="0.25"/>
    <row r="283" ht="39.75" customHeight="1" x14ac:dyDescent="0.25"/>
    <row r="284" ht="39.75" customHeight="1" x14ac:dyDescent="0.25"/>
    <row r="288" ht="39.75" customHeight="1" x14ac:dyDescent="0.25"/>
    <row r="289" ht="27" customHeight="1" x14ac:dyDescent="0.25"/>
    <row r="294" ht="27" customHeight="1" x14ac:dyDescent="0.25"/>
    <row r="295" ht="27" customHeight="1" x14ac:dyDescent="0.25"/>
    <row r="297" ht="27" customHeight="1" x14ac:dyDescent="0.25"/>
    <row r="298" ht="27" customHeight="1" x14ac:dyDescent="0.25"/>
    <row r="301" ht="27" customHeight="1" x14ac:dyDescent="0.25"/>
    <row r="303" ht="27" customHeight="1" x14ac:dyDescent="0.25"/>
    <row r="305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3" ht="27" customHeight="1" x14ac:dyDescent="0.25"/>
    <row r="314" ht="39.75" customHeight="1" x14ac:dyDescent="0.25"/>
    <row r="315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4" ht="39.75" customHeight="1" x14ac:dyDescent="0.25"/>
    <row r="325" ht="27" customHeight="1" x14ac:dyDescent="0.25"/>
    <row r="327" ht="27" customHeight="1" x14ac:dyDescent="0.25"/>
    <row r="332" ht="27" customHeight="1" x14ac:dyDescent="0.25"/>
    <row r="334" ht="39.75" customHeight="1" x14ac:dyDescent="0.25"/>
    <row r="336" ht="27" customHeight="1" x14ac:dyDescent="0.25"/>
    <row r="339" ht="27" customHeight="1" x14ac:dyDescent="0.25"/>
    <row r="340" ht="52.5" customHeight="1" x14ac:dyDescent="0.25"/>
    <row r="341" ht="52.5" customHeight="1" x14ac:dyDescent="0.25"/>
    <row r="342" ht="27" customHeight="1" x14ac:dyDescent="0.25"/>
    <row r="343" ht="52.5" customHeight="1" x14ac:dyDescent="0.25"/>
    <row r="346" ht="39.75" customHeight="1" x14ac:dyDescent="0.25"/>
    <row r="347" ht="27" customHeight="1" x14ac:dyDescent="0.25"/>
    <row r="348" ht="52.5" customHeight="1" x14ac:dyDescent="0.25"/>
    <row r="350" ht="39.75" customHeight="1" x14ac:dyDescent="0.25"/>
    <row r="352" ht="27" customHeight="1" x14ac:dyDescent="0.25"/>
    <row r="353" ht="27" customHeight="1" x14ac:dyDescent="0.25"/>
    <row r="354" ht="52.5" customHeight="1" x14ac:dyDescent="0.25"/>
    <row r="355" ht="39.75" customHeight="1" x14ac:dyDescent="0.25"/>
    <row r="356" ht="52.5" customHeight="1" x14ac:dyDescent="0.25"/>
    <row r="357" ht="52.5" customHeight="1" x14ac:dyDescent="0.25"/>
    <row r="358" ht="39.75" customHeight="1" x14ac:dyDescent="0.25"/>
    <row r="359" ht="39.75" customHeight="1" x14ac:dyDescent="0.25"/>
    <row r="360" ht="39.75" customHeight="1" x14ac:dyDescent="0.25"/>
    <row r="361" ht="27" customHeight="1" x14ac:dyDescent="0.25"/>
    <row r="365" ht="27" customHeight="1" x14ac:dyDescent="0.25"/>
    <row r="367" ht="39.75" customHeight="1" x14ac:dyDescent="0.25"/>
    <row r="368" ht="39.75" customHeight="1" x14ac:dyDescent="0.25"/>
    <row r="369" ht="27" customHeight="1" x14ac:dyDescent="0.25"/>
    <row r="370" ht="27" customHeight="1" x14ac:dyDescent="0.25"/>
    <row r="372" ht="39.75" customHeight="1" x14ac:dyDescent="0.25"/>
    <row r="373" ht="27" customHeight="1" x14ac:dyDescent="0.25"/>
    <row r="374" ht="52.5" customHeight="1" x14ac:dyDescent="0.25"/>
    <row r="381" ht="27" customHeight="1" x14ac:dyDescent="0.25"/>
    <row r="383" ht="52.5" customHeight="1" x14ac:dyDescent="0.25"/>
    <row r="384" ht="52.5" customHeight="1" x14ac:dyDescent="0.25"/>
    <row r="385" ht="52.5" customHeight="1" x14ac:dyDescent="0.25"/>
    <row r="386" ht="27" customHeight="1" x14ac:dyDescent="0.25"/>
    <row r="387" ht="52.5" customHeight="1" x14ac:dyDescent="0.25"/>
    <row r="388" ht="52.5" customHeight="1" x14ac:dyDescent="0.25"/>
    <row r="389" ht="39.75" customHeight="1" x14ac:dyDescent="0.25"/>
    <row r="390" ht="27" customHeight="1" x14ac:dyDescent="0.25"/>
    <row r="391" ht="27" customHeight="1" x14ac:dyDescent="0.25"/>
    <row r="392" ht="39.75" customHeight="1" x14ac:dyDescent="0.25"/>
    <row r="393" ht="39.75" customHeight="1" x14ac:dyDescent="0.25"/>
    <row r="394" ht="39.75" customHeight="1" x14ac:dyDescent="0.25"/>
    <row r="395" ht="39.75" customHeight="1" x14ac:dyDescent="0.25"/>
    <row r="396" ht="27" customHeight="1" x14ac:dyDescent="0.25"/>
    <row r="398" ht="39.75" customHeight="1" x14ac:dyDescent="0.25"/>
    <row r="399" ht="27" customHeight="1" x14ac:dyDescent="0.25"/>
    <row r="404" ht="39.75" customHeight="1" x14ac:dyDescent="0.25"/>
    <row r="407" ht="27" customHeight="1" x14ac:dyDescent="0.25"/>
    <row r="412" ht="39.75" customHeight="1" x14ac:dyDescent="0.25"/>
    <row r="413" ht="39.75" customHeight="1" x14ac:dyDescent="0.25"/>
    <row r="414" ht="39.75" customHeight="1" x14ac:dyDescent="0.25"/>
    <row r="416" ht="27" customHeight="1" x14ac:dyDescent="0.25"/>
    <row r="423" ht="27" customHeight="1" x14ac:dyDescent="0.25"/>
    <row r="424" ht="52.5" customHeight="1" x14ac:dyDescent="0.25"/>
    <row r="428" ht="27" customHeight="1" x14ac:dyDescent="0.25"/>
    <row r="429" ht="27" customHeight="1" x14ac:dyDescent="0.25"/>
    <row r="432" ht="27" customHeight="1" x14ac:dyDescent="0.25"/>
    <row r="434" ht="27" customHeight="1" x14ac:dyDescent="0.25"/>
    <row r="436" ht="27" customHeight="1" x14ac:dyDescent="0.25"/>
    <row r="439" ht="27" customHeight="1" x14ac:dyDescent="0.25"/>
    <row r="441" ht="52.5" customHeight="1" x14ac:dyDescent="0.25"/>
    <row r="443" ht="39.75" customHeight="1" x14ac:dyDescent="0.25"/>
    <row r="444" ht="27" customHeight="1" x14ac:dyDescent="0.25"/>
    <row r="445" ht="27" customHeight="1" x14ac:dyDescent="0.25"/>
    <row r="450" ht="27" customHeight="1" x14ac:dyDescent="0.25"/>
    <row r="452" ht="27" customHeight="1" x14ac:dyDescent="0.25"/>
    <row r="453" ht="27" customHeight="1" x14ac:dyDescent="0.25"/>
    <row r="456" ht="27" customHeight="1" x14ac:dyDescent="0.25"/>
    <row r="460" ht="39.75" customHeight="1" x14ac:dyDescent="0.25"/>
    <row r="461" ht="39.75" customHeight="1" x14ac:dyDescent="0.25"/>
    <row r="464" ht="27" customHeight="1" x14ac:dyDescent="0.25"/>
    <row r="465" ht="27" customHeight="1" x14ac:dyDescent="0.25"/>
    <row r="466" ht="27" customHeight="1" x14ac:dyDescent="0.25"/>
    <row r="467" ht="27" customHeight="1" x14ac:dyDescent="0.25"/>
    <row r="468" ht="27" customHeight="1" x14ac:dyDescent="0.25"/>
    <row r="470" ht="27" customHeight="1" x14ac:dyDescent="0.25"/>
    <row r="475" ht="39.75" customHeight="1" x14ac:dyDescent="0.25"/>
    <row r="481" ht="27" customHeight="1" x14ac:dyDescent="0.25"/>
    <row r="483" ht="52.5" customHeight="1" x14ac:dyDescent="0.25"/>
    <row r="484" ht="27" customHeight="1" x14ac:dyDescent="0.25"/>
    <row r="488" ht="27" customHeight="1" x14ac:dyDescent="0.25"/>
    <row r="489" ht="27" customHeight="1" x14ac:dyDescent="0.25"/>
    <row r="491" ht="27" customHeight="1" x14ac:dyDescent="0.25"/>
    <row r="492" ht="52.5" customHeight="1" x14ac:dyDescent="0.25"/>
    <row r="493" ht="27" customHeight="1" x14ac:dyDescent="0.25"/>
    <row r="496" ht="39.75" customHeight="1" x14ac:dyDescent="0.25"/>
    <row r="500" ht="27" customHeight="1" x14ac:dyDescent="0.25"/>
    <row r="502" ht="27" customHeight="1" x14ac:dyDescent="0.25"/>
    <row r="503" ht="27" customHeight="1" x14ac:dyDescent="0.25"/>
    <row r="505" ht="27" customHeight="1" x14ac:dyDescent="0.25"/>
    <row r="516" ht="27" customHeight="1" x14ac:dyDescent="0.25"/>
    <row r="518" ht="27" customHeight="1" x14ac:dyDescent="0.25"/>
    <row r="524" ht="39.75" customHeight="1" x14ac:dyDescent="0.25"/>
    <row r="527" ht="39.75" customHeight="1" x14ac:dyDescent="0.25"/>
    <row r="528" ht="39.75" customHeight="1" x14ac:dyDescent="0.25"/>
    <row r="529" ht="27" customHeight="1" x14ac:dyDescent="0.25"/>
    <row r="537" ht="52.5" customHeight="1" x14ac:dyDescent="0.25"/>
    <row r="538" ht="27" customHeight="1" x14ac:dyDescent="0.25"/>
    <row r="539" ht="27" customHeight="1" x14ac:dyDescent="0.25"/>
    <row r="540" ht="39.75" customHeight="1" x14ac:dyDescent="0.25"/>
    <row r="541" ht="27" customHeight="1" x14ac:dyDescent="0.25"/>
    <row r="550" ht="39.75" customHeight="1" x14ac:dyDescent="0.25"/>
    <row r="551" ht="39.75" customHeight="1" x14ac:dyDescent="0.25"/>
    <row r="552" ht="39.75" customHeight="1" x14ac:dyDescent="0.25"/>
    <row r="553" ht="27" customHeight="1" x14ac:dyDescent="0.25"/>
    <row r="556" ht="39.75" customHeight="1" x14ac:dyDescent="0.25"/>
    <row r="561" ht="27" customHeight="1" x14ac:dyDescent="0.25"/>
    <row r="562" ht="27" customHeight="1" x14ac:dyDescent="0.25"/>
    <row r="563" ht="27" customHeight="1" x14ac:dyDescent="0.25"/>
    <row r="564" ht="27" customHeight="1" x14ac:dyDescent="0.25"/>
    <row r="569" ht="27" customHeight="1" x14ac:dyDescent="0.25"/>
    <row r="571" ht="27" customHeight="1" x14ac:dyDescent="0.25"/>
    <row r="572" ht="27" customHeight="1" x14ac:dyDescent="0.25"/>
    <row r="574" ht="39.75" customHeight="1" x14ac:dyDescent="0.25"/>
    <row r="579" ht="27" customHeight="1" x14ac:dyDescent="0.25"/>
    <row r="586" ht="27" customHeight="1" x14ac:dyDescent="0.25"/>
    <row r="588" ht="27" customHeight="1" x14ac:dyDescent="0.25"/>
    <row r="593" ht="27" customHeight="1" x14ac:dyDescent="0.25"/>
    <row r="596" ht="27" customHeight="1" x14ac:dyDescent="0.25"/>
    <row r="598" ht="39.75" customHeight="1" x14ac:dyDescent="0.25"/>
    <row r="599" ht="27" customHeight="1" x14ac:dyDescent="0.25"/>
    <row r="600" ht="39.75" customHeight="1" x14ac:dyDescent="0.25"/>
    <row r="601" ht="39.75" customHeight="1" x14ac:dyDescent="0.25"/>
    <row r="602" ht="27" customHeight="1" x14ac:dyDescent="0.25"/>
    <row r="606" ht="39.75" customHeight="1" x14ac:dyDescent="0.25"/>
    <row r="608" ht="27" customHeight="1" x14ac:dyDescent="0.25"/>
    <row r="609" ht="27" customHeight="1" x14ac:dyDescent="0.25"/>
    <row r="610" ht="27" customHeight="1" x14ac:dyDescent="0.25"/>
    <row r="611" ht="27" customHeight="1" x14ac:dyDescent="0.25"/>
    <row r="613" ht="27" customHeight="1" x14ac:dyDescent="0.25"/>
    <row r="616" ht="27" customHeight="1" x14ac:dyDescent="0.25"/>
    <row r="619" ht="27" customHeight="1" x14ac:dyDescent="0.25"/>
    <row r="621" ht="39.75" customHeight="1" x14ac:dyDescent="0.25"/>
    <row r="628" ht="27" customHeight="1" x14ac:dyDescent="0.25"/>
    <row r="630" ht="39.75" customHeight="1" x14ac:dyDescent="0.25"/>
    <row r="633" ht="27" customHeight="1" x14ac:dyDescent="0.25"/>
    <row r="635" ht="27" customHeight="1" x14ac:dyDescent="0.25"/>
    <row r="636" ht="27" customHeight="1" x14ac:dyDescent="0.25"/>
    <row r="637" ht="39.75" customHeight="1" x14ac:dyDescent="0.25"/>
    <row r="643" ht="27" customHeight="1" x14ac:dyDescent="0.25"/>
    <row r="652" ht="27" customHeight="1" x14ac:dyDescent="0.25"/>
    <row r="654" ht="27" customHeight="1" x14ac:dyDescent="0.25"/>
    <row r="655" ht="39.75" customHeight="1" x14ac:dyDescent="0.25"/>
    <row r="656" ht="39.75" customHeight="1" x14ac:dyDescent="0.25"/>
    <row r="657" ht="39.75" customHeight="1" x14ac:dyDescent="0.25"/>
    <row r="663" ht="65.25" customHeight="1" x14ac:dyDescent="0.25"/>
    <row r="664" ht="27" customHeight="1" x14ac:dyDescent="0.25"/>
    <row r="667" ht="39.75" customHeight="1" x14ac:dyDescent="0.25"/>
    <row r="669" ht="27" customHeight="1" x14ac:dyDescent="0.25"/>
    <row r="670" ht="39.75" customHeight="1" x14ac:dyDescent="0.25"/>
    <row r="671" ht="52.5" customHeight="1" x14ac:dyDescent="0.25"/>
    <row r="672" ht="27" customHeight="1" x14ac:dyDescent="0.25"/>
    <row r="673" ht="27" customHeight="1" x14ac:dyDescent="0.25"/>
    <row r="674" ht="52.5" customHeight="1" x14ac:dyDescent="0.25"/>
    <row r="676" ht="39.75" customHeight="1" x14ac:dyDescent="0.25"/>
    <row r="677" ht="27" customHeight="1" x14ac:dyDescent="0.25"/>
    <row r="678" ht="39.75" customHeight="1" x14ac:dyDescent="0.25"/>
    <row r="679" ht="27" customHeight="1" x14ac:dyDescent="0.25"/>
    <row r="681" ht="27" customHeight="1" x14ac:dyDescent="0.25"/>
    <row r="682" ht="27" customHeight="1" x14ac:dyDescent="0.25"/>
    <row r="683" ht="39.75" customHeight="1" x14ac:dyDescent="0.25"/>
    <row r="685" ht="27" customHeight="1" x14ac:dyDescent="0.25"/>
    <row r="687" ht="39.75" customHeight="1" x14ac:dyDescent="0.25"/>
    <row r="688" ht="39.75" customHeight="1" x14ac:dyDescent="0.25"/>
    <row r="689" ht="39.75" customHeight="1" x14ac:dyDescent="0.25"/>
    <row r="690" ht="39.75" customHeight="1" x14ac:dyDescent="0.25"/>
    <row r="691" ht="52.5" customHeight="1" x14ac:dyDescent="0.25"/>
    <row r="692" ht="27" customHeight="1" x14ac:dyDescent="0.25"/>
    <row r="693" ht="27" customHeight="1" x14ac:dyDescent="0.25"/>
    <row r="694" ht="27" customHeight="1" x14ac:dyDescent="0.25"/>
    <row r="695" ht="27" customHeight="1" x14ac:dyDescent="0.25"/>
    <row r="696" ht="39.75" customHeight="1" x14ac:dyDescent="0.25"/>
    <row r="697" ht="39.75" customHeight="1" x14ac:dyDescent="0.25"/>
    <row r="699" ht="27" customHeight="1" x14ac:dyDescent="0.25"/>
    <row r="700" ht="52.5" customHeight="1" x14ac:dyDescent="0.25"/>
    <row r="701" ht="27" customHeight="1" x14ac:dyDescent="0.25"/>
    <row r="702" ht="27" customHeight="1" x14ac:dyDescent="0.25"/>
    <row r="704" ht="27" customHeight="1" x14ac:dyDescent="0.25"/>
    <row r="705" ht="27" customHeight="1" x14ac:dyDescent="0.25"/>
    <row r="706" ht="27" customHeight="1" x14ac:dyDescent="0.25"/>
    <row r="707" ht="39.75" customHeight="1" x14ac:dyDescent="0.25"/>
    <row r="708" ht="27" customHeight="1" x14ac:dyDescent="0.25"/>
    <row r="709" ht="27" customHeight="1" x14ac:dyDescent="0.25"/>
    <row r="710" ht="39.75" customHeight="1" x14ac:dyDescent="0.25"/>
    <row r="711" ht="39.75" customHeight="1" x14ac:dyDescent="0.25"/>
    <row r="712" ht="39.75" customHeight="1" x14ac:dyDescent="0.25"/>
    <row r="715" ht="27" customHeight="1" x14ac:dyDescent="0.25"/>
    <row r="716" ht="27" customHeight="1" x14ac:dyDescent="0.25"/>
    <row r="717" ht="27" customHeight="1" x14ac:dyDescent="0.25"/>
    <row r="719" ht="27" customHeight="1" x14ac:dyDescent="0.25"/>
    <row r="720" ht="39.75" customHeight="1" x14ac:dyDescent="0.25"/>
    <row r="721" ht="39.75" customHeight="1" x14ac:dyDescent="0.25"/>
    <row r="722" ht="27" customHeight="1" x14ac:dyDescent="0.25"/>
    <row r="723" ht="39.75" customHeight="1" x14ac:dyDescent="0.25"/>
    <row r="724" ht="39.75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39.75" customHeight="1" x14ac:dyDescent="0.25"/>
    <row r="733" ht="27" customHeight="1" x14ac:dyDescent="0.25"/>
    <row r="735" ht="27" customHeight="1" x14ac:dyDescent="0.25"/>
    <row r="736" ht="39.75" customHeight="1" x14ac:dyDescent="0.25"/>
    <row r="738" ht="27" customHeight="1" x14ac:dyDescent="0.25"/>
    <row r="741" ht="27" customHeight="1" x14ac:dyDescent="0.25"/>
    <row r="742" ht="27" customHeight="1" x14ac:dyDescent="0.25"/>
    <row r="744" ht="27" customHeight="1" x14ac:dyDescent="0.25"/>
    <row r="745" ht="39.75" customHeight="1" x14ac:dyDescent="0.25"/>
    <row r="747" ht="39.75" customHeight="1" x14ac:dyDescent="0.25"/>
    <row r="748" ht="39.75" customHeight="1" x14ac:dyDescent="0.25"/>
    <row r="750" ht="27" customHeight="1" x14ac:dyDescent="0.25"/>
    <row r="751" ht="27" customHeight="1" x14ac:dyDescent="0.25"/>
    <row r="753" ht="39.75" customHeight="1" x14ac:dyDescent="0.25"/>
    <row r="754" ht="39.75" customHeight="1" x14ac:dyDescent="0.25"/>
    <row r="755" ht="39.75" customHeight="1" x14ac:dyDescent="0.25"/>
    <row r="756" ht="27" customHeight="1" x14ac:dyDescent="0.25"/>
    <row r="757" ht="52.5" customHeight="1" x14ac:dyDescent="0.25"/>
    <row r="758" ht="39.75" customHeight="1" x14ac:dyDescent="0.25"/>
    <row r="759" ht="27" customHeight="1" x14ac:dyDescent="0.25"/>
    <row r="760" ht="27" customHeight="1" x14ac:dyDescent="0.25"/>
    <row r="761" ht="27" customHeight="1" x14ac:dyDescent="0.25"/>
    <row r="763" ht="27" customHeight="1" x14ac:dyDescent="0.25"/>
    <row r="764" ht="39.75" customHeight="1" x14ac:dyDescent="0.25"/>
    <row r="765" ht="27" customHeight="1" x14ac:dyDescent="0.25"/>
    <row r="767" ht="27" customHeight="1" x14ac:dyDescent="0.25"/>
    <row r="768" ht="27" customHeight="1" x14ac:dyDescent="0.25"/>
    <row r="770" ht="27" customHeight="1" x14ac:dyDescent="0.25"/>
    <row r="771" ht="52.5" customHeight="1" x14ac:dyDescent="0.25"/>
    <row r="772" ht="39.75" customHeight="1" x14ac:dyDescent="0.25"/>
    <row r="773" ht="27" customHeight="1" x14ac:dyDescent="0.25"/>
    <row r="775" ht="39.75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2" ht="27" customHeight="1" x14ac:dyDescent="0.25"/>
    <row r="784" ht="39.75" customHeight="1" x14ac:dyDescent="0.25"/>
    <row r="786" ht="39.75" customHeight="1" x14ac:dyDescent="0.25"/>
    <row r="787" ht="39.75" customHeight="1" x14ac:dyDescent="0.25"/>
    <row r="788" ht="39.75" customHeight="1" x14ac:dyDescent="0.25"/>
    <row r="789" ht="39.75" customHeight="1" x14ac:dyDescent="0.25"/>
    <row r="792" ht="39.75" customHeight="1" x14ac:dyDescent="0.25"/>
    <row r="793" ht="39.75" customHeight="1" x14ac:dyDescent="0.25"/>
    <row r="796" ht="39.75" customHeight="1" x14ac:dyDescent="0.25"/>
    <row r="798" ht="39.75" customHeight="1" x14ac:dyDescent="0.25"/>
    <row r="799" ht="39.75" customHeight="1" x14ac:dyDescent="0.25"/>
    <row r="800" ht="52.5" customHeight="1" x14ac:dyDescent="0.25"/>
    <row r="801" ht="27" customHeight="1" x14ac:dyDescent="0.25"/>
    <row r="802" ht="39.75" customHeight="1" x14ac:dyDescent="0.25"/>
    <row r="803" ht="52.5" customHeight="1" x14ac:dyDescent="0.25"/>
    <row r="804" ht="39.75" customHeight="1" x14ac:dyDescent="0.25"/>
    <row r="805" ht="52.5" customHeight="1" x14ac:dyDescent="0.25"/>
    <row r="806" ht="39.75" customHeight="1" x14ac:dyDescent="0.25"/>
    <row r="807" ht="27" customHeight="1" x14ac:dyDescent="0.25"/>
    <row r="808" ht="52.5" customHeight="1" x14ac:dyDescent="0.25"/>
    <row r="809" ht="27" customHeight="1" x14ac:dyDescent="0.25"/>
    <row r="810" ht="52.5" customHeight="1" x14ac:dyDescent="0.25"/>
    <row r="811" ht="39.75" customHeight="1" x14ac:dyDescent="0.25"/>
    <row r="812" ht="39.75" customHeight="1" x14ac:dyDescent="0.25"/>
    <row r="813" ht="39.75" customHeight="1" x14ac:dyDescent="0.25"/>
    <row r="814" ht="52.5" customHeight="1" x14ac:dyDescent="0.25"/>
    <row r="815" ht="27" customHeight="1" x14ac:dyDescent="0.25"/>
    <row r="818" ht="65.25" customHeight="1" x14ac:dyDescent="0.25"/>
    <row r="819" ht="27" customHeight="1" x14ac:dyDescent="0.25"/>
    <row r="820" ht="39.75" customHeight="1" x14ac:dyDescent="0.25"/>
    <row r="822" ht="27" customHeight="1" x14ac:dyDescent="0.25"/>
    <row r="823" ht="27" customHeight="1" x14ac:dyDescent="0.25"/>
    <row r="824" ht="39.75" customHeight="1" x14ac:dyDescent="0.25"/>
    <row r="825" ht="39.75" customHeight="1" x14ac:dyDescent="0.25"/>
    <row r="826" ht="39.75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39.75" customHeight="1" x14ac:dyDescent="0.25"/>
    <row r="835" ht="52.5" customHeight="1" x14ac:dyDescent="0.25"/>
    <row r="837" ht="27" customHeight="1" x14ac:dyDescent="0.25"/>
    <row r="838" ht="39.75" customHeight="1" x14ac:dyDescent="0.25"/>
    <row r="839" ht="39.75" customHeight="1" x14ac:dyDescent="0.25"/>
    <row r="840" ht="27" customHeight="1" x14ac:dyDescent="0.25"/>
    <row r="841" ht="27" customHeight="1" x14ac:dyDescent="0.25"/>
    <row r="842" ht="27" customHeight="1" x14ac:dyDescent="0.25"/>
    <row r="843" ht="39.75" customHeight="1" x14ac:dyDescent="0.25"/>
    <row r="845" ht="27" customHeight="1" x14ac:dyDescent="0.25"/>
    <row r="846" ht="39.75" customHeight="1" x14ac:dyDescent="0.25"/>
    <row r="847" ht="27" customHeight="1" x14ac:dyDescent="0.25"/>
    <row r="850" ht="39.75" customHeight="1" x14ac:dyDescent="0.25"/>
    <row r="851" ht="27" customHeight="1" x14ac:dyDescent="0.25"/>
    <row r="853" ht="27" customHeight="1" x14ac:dyDescent="0.25"/>
    <row r="854" ht="39.75" customHeight="1" x14ac:dyDescent="0.25"/>
    <row r="855" ht="27" customHeight="1" x14ac:dyDescent="0.25"/>
    <row r="856" ht="27" customHeight="1" x14ac:dyDescent="0.25"/>
    <row r="857" ht="39.75" customHeight="1" x14ac:dyDescent="0.25"/>
    <row r="859" ht="39.75" customHeight="1" x14ac:dyDescent="0.25"/>
    <row r="860" ht="39.75" customHeight="1" x14ac:dyDescent="0.25"/>
    <row r="861" ht="27" customHeight="1" x14ac:dyDescent="0.25"/>
    <row r="863" ht="39.75" customHeight="1" x14ac:dyDescent="0.25"/>
    <row r="864" ht="39.75" customHeight="1" x14ac:dyDescent="0.25"/>
    <row r="865" ht="52.5" customHeight="1" x14ac:dyDescent="0.25"/>
    <row r="866" ht="39.75" customHeight="1" x14ac:dyDescent="0.25"/>
    <row r="867" ht="39.75" customHeight="1" x14ac:dyDescent="0.25"/>
    <row r="868" ht="27" customHeight="1" x14ac:dyDescent="0.25"/>
    <row r="869" ht="39.75" customHeight="1" x14ac:dyDescent="0.25"/>
    <row r="870" ht="39.75" customHeight="1" x14ac:dyDescent="0.25"/>
    <row r="871" ht="39.75" customHeight="1" x14ac:dyDescent="0.25"/>
    <row r="873" ht="39.75" customHeight="1" x14ac:dyDescent="0.25"/>
    <row r="874" ht="39.75" customHeight="1" x14ac:dyDescent="0.25"/>
    <row r="875" ht="52.5" customHeight="1" x14ac:dyDescent="0.25"/>
    <row r="876" ht="39.75" customHeight="1" x14ac:dyDescent="0.25"/>
    <row r="877" ht="39.75" customHeight="1" x14ac:dyDescent="0.25"/>
    <row r="878" ht="27" customHeight="1" x14ac:dyDescent="0.25"/>
    <row r="879" ht="39.75" customHeight="1" x14ac:dyDescent="0.25"/>
    <row r="880" ht="27" customHeight="1" x14ac:dyDescent="0.25"/>
    <row r="881" ht="27" customHeight="1" x14ac:dyDescent="0.25"/>
    <row r="882" ht="39.75" customHeight="1" x14ac:dyDescent="0.25"/>
    <row r="883" ht="52.5" customHeight="1" x14ac:dyDescent="0.25"/>
    <row r="886" ht="27" customHeight="1" x14ac:dyDescent="0.25"/>
    <row r="887" ht="27" customHeight="1" x14ac:dyDescent="0.25"/>
    <row r="889" ht="39.75" customHeight="1" x14ac:dyDescent="0.25"/>
    <row r="890" ht="39.75" customHeight="1" x14ac:dyDescent="0.25"/>
    <row r="892" ht="27" customHeight="1" x14ac:dyDescent="0.25"/>
    <row r="893" ht="39.75" customHeight="1" x14ac:dyDescent="0.25"/>
    <row r="896" ht="39.75" customHeight="1" x14ac:dyDescent="0.25"/>
    <row r="899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39.75" customHeight="1" x14ac:dyDescent="0.25"/>
    <row r="906" ht="27" customHeight="1" x14ac:dyDescent="0.25"/>
    <row r="908" ht="39.75" customHeight="1" x14ac:dyDescent="0.25"/>
    <row r="909" ht="39.75" customHeight="1" x14ac:dyDescent="0.25"/>
    <row r="912" ht="27" customHeight="1" x14ac:dyDescent="0.25"/>
    <row r="913" ht="27" customHeight="1" x14ac:dyDescent="0.25"/>
    <row r="914" ht="39.75" customHeight="1" x14ac:dyDescent="0.25"/>
    <row r="915" ht="27" customHeight="1" x14ac:dyDescent="0.25"/>
    <row r="916" ht="39.75" customHeight="1" x14ac:dyDescent="0.25"/>
    <row r="917" ht="27" customHeight="1" x14ac:dyDescent="0.25"/>
    <row r="918" ht="39.75" customHeight="1" x14ac:dyDescent="0.25"/>
    <row r="921" ht="27" customHeight="1" x14ac:dyDescent="0.25"/>
    <row r="923" ht="39.75" customHeight="1" x14ac:dyDescent="0.25"/>
    <row r="924" ht="39.75" customHeight="1" x14ac:dyDescent="0.25"/>
    <row r="925" ht="39.75" customHeight="1" x14ac:dyDescent="0.25"/>
    <row r="926" ht="27" customHeight="1" x14ac:dyDescent="0.25"/>
    <row r="927" ht="27" customHeight="1" x14ac:dyDescent="0.25"/>
    <row r="928" ht="39.75" customHeight="1" x14ac:dyDescent="0.25"/>
    <row r="930" ht="39.75" customHeight="1" x14ac:dyDescent="0.25"/>
    <row r="931" ht="39.75" customHeight="1" x14ac:dyDescent="0.25"/>
    <row r="934" ht="27" customHeight="1" x14ac:dyDescent="0.25"/>
    <row r="937" ht="27" customHeight="1" x14ac:dyDescent="0.25"/>
    <row r="939" ht="39.75" customHeight="1" x14ac:dyDescent="0.25"/>
    <row r="940" ht="39.75" customHeight="1" x14ac:dyDescent="0.25"/>
    <row r="941" ht="27" customHeight="1" x14ac:dyDescent="0.25"/>
    <row r="942" ht="27" customHeight="1" x14ac:dyDescent="0.25"/>
    <row r="943" ht="39.75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9" ht="39.75" customHeight="1" x14ac:dyDescent="0.25"/>
    <row r="950" ht="39.75" customHeight="1" x14ac:dyDescent="0.25"/>
    <row r="951" ht="39.75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61" ht="27" customHeight="1" x14ac:dyDescent="0.25"/>
    <row r="963" ht="27" customHeight="1" x14ac:dyDescent="0.25"/>
    <row r="964" ht="27" customHeight="1" x14ac:dyDescent="0.25"/>
    <row r="971" ht="27" customHeight="1" x14ac:dyDescent="0.25"/>
    <row r="972" ht="27" customHeight="1" x14ac:dyDescent="0.25"/>
    <row r="973" ht="39.75" customHeight="1" x14ac:dyDescent="0.25"/>
    <row r="975" ht="52.5" customHeight="1" x14ac:dyDescent="0.25"/>
    <row r="976" ht="39.75" customHeight="1" x14ac:dyDescent="0.25"/>
    <row r="978" ht="39.75" customHeight="1" x14ac:dyDescent="0.25"/>
    <row r="979" ht="27" customHeight="1" x14ac:dyDescent="0.25"/>
    <row r="980" ht="27" customHeight="1" x14ac:dyDescent="0.25"/>
    <row r="982" ht="27" customHeight="1" x14ac:dyDescent="0.25"/>
    <row r="983" ht="27" customHeight="1" x14ac:dyDescent="0.25"/>
    <row r="984" ht="39.75" customHeight="1" x14ac:dyDescent="0.25"/>
    <row r="985" ht="27" customHeight="1" x14ac:dyDescent="0.25"/>
    <row r="986" ht="52.5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39.75" customHeight="1" x14ac:dyDescent="0.25"/>
    <row r="996" ht="52.5" customHeight="1" x14ac:dyDescent="0.25"/>
    <row r="998" ht="52.5" customHeight="1" x14ac:dyDescent="0.25"/>
    <row r="999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4" ht="52.5" customHeight="1" x14ac:dyDescent="0.25"/>
    <row r="1005" ht="27" customHeight="1" x14ac:dyDescent="0.25"/>
    <row r="1006" ht="39.75" customHeight="1" x14ac:dyDescent="0.25"/>
    <row r="1008" ht="27" customHeight="1" x14ac:dyDescent="0.25"/>
    <row r="1009" ht="27" customHeight="1" x14ac:dyDescent="0.25"/>
    <row r="1010" ht="27" customHeight="1" x14ac:dyDescent="0.25"/>
    <row r="1012" ht="27" customHeight="1" x14ac:dyDescent="0.25"/>
    <row r="1014" ht="27" customHeight="1" x14ac:dyDescent="0.25"/>
    <row r="1016" ht="39.75" customHeight="1" x14ac:dyDescent="0.25"/>
    <row r="1017" ht="27" customHeight="1" x14ac:dyDescent="0.25"/>
    <row r="1018" ht="27" customHeight="1" x14ac:dyDescent="0.25"/>
    <row r="1019" ht="27" customHeight="1" x14ac:dyDescent="0.25"/>
    <row r="1020" ht="39.75" customHeight="1" x14ac:dyDescent="0.25"/>
    <row r="1021" ht="52.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0" ht="39.75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39.75" customHeight="1" x14ac:dyDescent="0.25"/>
    <row r="1037" ht="27" customHeight="1" x14ac:dyDescent="0.25"/>
    <row r="1038" ht="39.75" customHeight="1" x14ac:dyDescent="0.25"/>
    <row r="1039" ht="52.5" customHeight="1" x14ac:dyDescent="0.25"/>
    <row r="1041" ht="39.75" customHeight="1" x14ac:dyDescent="0.25"/>
    <row r="1042" ht="39.75" customHeight="1" x14ac:dyDescent="0.25"/>
    <row r="1043" ht="39.75" customHeight="1" x14ac:dyDescent="0.25"/>
    <row r="1044" ht="65.25" customHeight="1" x14ac:dyDescent="0.25"/>
    <row r="1045" ht="39.75" customHeight="1" x14ac:dyDescent="0.25"/>
    <row r="1046" ht="27" customHeight="1" x14ac:dyDescent="0.25"/>
    <row r="1047" ht="52.5" customHeight="1" x14ac:dyDescent="0.25"/>
    <row r="1048" ht="39.75" customHeight="1" x14ac:dyDescent="0.25"/>
    <row r="1049" ht="39.75" customHeight="1" x14ac:dyDescent="0.25"/>
    <row r="1050" ht="39.75" customHeight="1" x14ac:dyDescent="0.25"/>
    <row r="1051" ht="52.5" customHeight="1" x14ac:dyDescent="0.25"/>
    <row r="1052" ht="39.75" customHeight="1" x14ac:dyDescent="0.25"/>
    <row r="1053" ht="52.5" customHeight="1" x14ac:dyDescent="0.25"/>
    <row r="1054" ht="52.5" customHeight="1" x14ac:dyDescent="0.25"/>
    <row r="1055" ht="39.75" customHeight="1" x14ac:dyDescent="0.25"/>
    <row r="1056" ht="39.75" customHeight="1" x14ac:dyDescent="0.25"/>
    <row r="1057" ht="39.75" customHeight="1" x14ac:dyDescent="0.25"/>
    <row r="1058" ht="39.75" customHeight="1" x14ac:dyDescent="0.25"/>
    <row r="1059" ht="39.75" customHeight="1" x14ac:dyDescent="0.25"/>
    <row r="1060" ht="27" customHeight="1" x14ac:dyDescent="0.25"/>
    <row r="1061" ht="52.5" customHeight="1" x14ac:dyDescent="0.25"/>
    <row r="1062" ht="27" customHeight="1" x14ac:dyDescent="0.25"/>
    <row r="1067" ht="27" customHeight="1" x14ac:dyDescent="0.25"/>
    <row r="1068" ht="27" customHeight="1" x14ac:dyDescent="0.25"/>
    <row r="1069" ht="27" customHeight="1" x14ac:dyDescent="0.25"/>
    <row r="1071" ht="27" customHeight="1" x14ac:dyDescent="0.25"/>
    <row r="1072" ht="39.75" customHeight="1" x14ac:dyDescent="0.25"/>
    <row r="1073" ht="27" customHeight="1" x14ac:dyDescent="0.25"/>
    <row r="1074" ht="27" customHeight="1" x14ac:dyDescent="0.25"/>
    <row r="1075" ht="27" customHeight="1" x14ac:dyDescent="0.25"/>
    <row r="1076" ht="39.75" customHeight="1" x14ac:dyDescent="0.25"/>
    <row r="1077" ht="27" customHeight="1" x14ac:dyDescent="0.25"/>
    <row r="1078" ht="27" customHeight="1" x14ac:dyDescent="0.25"/>
    <row r="1080" ht="27" customHeight="1" x14ac:dyDescent="0.25"/>
    <row r="1081" ht="27" customHeight="1" x14ac:dyDescent="0.25"/>
    <row r="1083" ht="27" customHeight="1" x14ac:dyDescent="0.25"/>
    <row r="1084" ht="39.75" customHeight="1" x14ac:dyDescent="0.25"/>
    <row r="1085" ht="27" customHeight="1" x14ac:dyDescent="0.25"/>
    <row r="1086" ht="27" customHeight="1" x14ac:dyDescent="0.25"/>
    <row r="1088" ht="27" customHeight="1" x14ac:dyDescent="0.25"/>
    <row r="1091" ht="52.5" customHeight="1" x14ac:dyDescent="0.25"/>
    <row r="1092" ht="27" customHeight="1" x14ac:dyDescent="0.25"/>
    <row r="1095" ht="27" customHeight="1" x14ac:dyDescent="0.25"/>
    <row r="1096" ht="52.5" customHeight="1" x14ac:dyDescent="0.25"/>
    <row r="1098" ht="39.75" customHeight="1" x14ac:dyDescent="0.25"/>
    <row r="1099" ht="39.75" customHeight="1" x14ac:dyDescent="0.25"/>
    <row r="1100" ht="39.75" customHeight="1" x14ac:dyDescent="0.25"/>
    <row r="1102" ht="27" customHeight="1" x14ac:dyDescent="0.25"/>
    <row r="1103" ht="27" customHeight="1" x14ac:dyDescent="0.25"/>
    <row r="1104" ht="39.75" customHeight="1" x14ac:dyDescent="0.25"/>
    <row r="1106" ht="27" customHeight="1" x14ac:dyDescent="0.25"/>
    <row r="1107" ht="39.75" customHeight="1" x14ac:dyDescent="0.25"/>
    <row r="1108" ht="27" customHeight="1" x14ac:dyDescent="0.25"/>
    <row r="1109" ht="27" customHeight="1" x14ac:dyDescent="0.25"/>
    <row r="1110" ht="27" customHeight="1" x14ac:dyDescent="0.25"/>
    <row r="1111" ht="39.75" customHeight="1" x14ac:dyDescent="0.25"/>
    <row r="1123" ht="39.75" customHeight="1" x14ac:dyDescent="0.25"/>
    <row r="1125" ht="27" customHeight="1" x14ac:dyDescent="0.25"/>
    <row r="1126" ht="39.75" customHeight="1" x14ac:dyDescent="0.25"/>
    <row r="1129" ht="39.75" customHeight="1" x14ac:dyDescent="0.25"/>
    <row r="1130" ht="27" customHeight="1" x14ac:dyDescent="0.25"/>
    <row r="1131" ht="27" customHeight="1" x14ac:dyDescent="0.25"/>
    <row r="1132" ht="39.75" customHeight="1" x14ac:dyDescent="0.25"/>
    <row r="1133" ht="39.75" customHeight="1" x14ac:dyDescent="0.25"/>
    <row r="1134" ht="52.5" customHeight="1" x14ac:dyDescent="0.25"/>
    <row r="1138" ht="27" customHeight="1" x14ac:dyDescent="0.25"/>
    <row r="1139" ht="39.75" customHeight="1" x14ac:dyDescent="0.25"/>
    <row r="1150" ht="27" customHeight="1" x14ac:dyDescent="0.25"/>
    <row r="1154" ht="39.75" customHeight="1" x14ac:dyDescent="0.25"/>
    <row r="1163" ht="27" customHeight="1" x14ac:dyDescent="0.25"/>
    <row r="1165" ht="27" customHeight="1" x14ac:dyDescent="0.25"/>
    <row r="1167" ht="27" customHeight="1" x14ac:dyDescent="0.25"/>
    <row r="1168" ht="27" customHeight="1" x14ac:dyDescent="0.25"/>
    <row r="1169" ht="27" customHeight="1" x14ac:dyDescent="0.25"/>
    <row r="1171" ht="27" customHeight="1" x14ac:dyDescent="0.25"/>
    <row r="1174" ht="39.75" customHeight="1" x14ac:dyDescent="0.25"/>
    <row r="1177" ht="27" customHeight="1" x14ac:dyDescent="0.25"/>
    <row r="1178" ht="39.75" customHeight="1" x14ac:dyDescent="0.25"/>
    <row r="1179" ht="39.75" customHeight="1" x14ac:dyDescent="0.25"/>
    <row r="1180" ht="27" customHeight="1" x14ac:dyDescent="0.25"/>
    <row r="1181" ht="39.75" customHeight="1" x14ac:dyDescent="0.25"/>
    <row r="1184" ht="27" customHeight="1" x14ac:dyDescent="0.25"/>
    <row r="1185" ht="27" customHeight="1" x14ac:dyDescent="0.25"/>
    <row r="1188" ht="27" customHeight="1" x14ac:dyDescent="0.25"/>
    <row r="1189" ht="27" customHeight="1" x14ac:dyDescent="0.25"/>
    <row r="1190" ht="27" customHeight="1" x14ac:dyDescent="0.25"/>
    <row r="1192" ht="27" customHeight="1" x14ac:dyDescent="0.25"/>
    <row r="1196" ht="52.5" customHeight="1" x14ac:dyDescent="0.25"/>
    <row r="1197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1" ht="27" customHeight="1" x14ac:dyDescent="0.25"/>
    <row r="1216" ht="39.75" customHeight="1" x14ac:dyDescent="0.25"/>
    <row r="1223" ht="27" customHeight="1" x14ac:dyDescent="0.25"/>
    <row r="1224" ht="27" customHeight="1" x14ac:dyDescent="0.25"/>
    <row r="1232" ht="27" customHeight="1" x14ac:dyDescent="0.25"/>
    <row r="1237" ht="27" customHeight="1" x14ac:dyDescent="0.25"/>
    <row r="1242" ht="27" customHeight="1" x14ac:dyDescent="0.25"/>
    <row r="1247" ht="27" customHeight="1" x14ac:dyDescent="0.25"/>
    <row r="1249" ht="27" customHeight="1" x14ac:dyDescent="0.25"/>
    <row r="1250" ht="39.75" customHeight="1" x14ac:dyDescent="0.25"/>
    <row r="1251" ht="27" customHeight="1" x14ac:dyDescent="0.25"/>
    <row r="1252" ht="27" customHeight="1" x14ac:dyDescent="0.25"/>
    <row r="1253" ht="27" customHeight="1" x14ac:dyDescent="0.25"/>
    <row r="1255" ht="39.75" customHeight="1" x14ac:dyDescent="0.25"/>
    <row r="1256" ht="27" customHeight="1" x14ac:dyDescent="0.25"/>
    <row r="1257" ht="27" customHeight="1" x14ac:dyDescent="0.25"/>
    <row r="1260" ht="27" customHeight="1" x14ac:dyDescent="0.25"/>
    <row r="1261" ht="27" customHeight="1" x14ac:dyDescent="0.25"/>
    <row r="1267" ht="27" customHeight="1" x14ac:dyDescent="0.25"/>
    <row r="1268" ht="27" customHeight="1" x14ac:dyDescent="0.25"/>
    <row r="1275" ht="27" customHeight="1" x14ac:dyDescent="0.25"/>
    <row r="1281" ht="27" customHeight="1" x14ac:dyDescent="0.25"/>
    <row r="1283" ht="39.75" customHeight="1" x14ac:dyDescent="0.25"/>
    <row r="1284" ht="39.75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2" ht="27" customHeight="1" x14ac:dyDescent="0.25"/>
    <row r="1293" ht="27" customHeight="1" x14ac:dyDescent="0.25"/>
    <row r="1295" ht="39.75" customHeight="1" x14ac:dyDescent="0.25"/>
    <row r="1296" ht="27" customHeight="1" x14ac:dyDescent="0.25"/>
    <row r="1297" ht="39.75" customHeight="1" x14ac:dyDescent="0.25"/>
    <row r="1298" ht="52.5" customHeight="1" x14ac:dyDescent="0.25"/>
    <row r="1299" ht="27" customHeight="1" x14ac:dyDescent="0.25"/>
    <row r="1302" ht="27" customHeight="1" x14ac:dyDescent="0.25"/>
    <row r="1304" ht="27" customHeight="1" x14ac:dyDescent="0.25"/>
    <row r="1307" ht="39.75" customHeight="1" x14ac:dyDescent="0.25"/>
    <row r="1308" ht="65.25" customHeight="1" x14ac:dyDescent="0.25"/>
    <row r="1309" ht="39.75" customHeight="1" x14ac:dyDescent="0.25"/>
    <row r="1310" ht="39.75" customHeight="1" x14ac:dyDescent="0.25"/>
    <row r="1311" ht="39.75" customHeight="1" x14ac:dyDescent="0.25"/>
    <row r="1317" ht="27" customHeight="1" x14ac:dyDescent="0.25"/>
    <row r="1320" ht="39.75" customHeight="1" x14ac:dyDescent="0.25"/>
    <row r="1322" ht="27" customHeight="1" x14ac:dyDescent="0.25"/>
    <row r="1326" ht="39.75" customHeight="1" x14ac:dyDescent="0.25"/>
    <row r="1327" ht="27" customHeight="1" x14ac:dyDescent="0.25"/>
    <row r="1329" ht="27" customHeight="1" x14ac:dyDescent="0.25"/>
    <row r="1330" ht="27" customHeight="1" x14ac:dyDescent="0.25"/>
    <row r="1332" ht="27" customHeight="1" x14ac:dyDescent="0.25"/>
    <row r="1333" ht="39.75" customHeight="1" x14ac:dyDescent="0.25"/>
    <row r="1336" ht="27" customHeight="1" x14ac:dyDescent="0.25"/>
    <row r="1338" ht="27" customHeight="1" x14ac:dyDescent="0.25"/>
    <row r="1339" ht="27" customHeight="1" x14ac:dyDescent="0.25"/>
    <row r="1343" ht="27" customHeight="1" x14ac:dyDescent="0.25"/>
    <row r="1344" ht="27" customHeight="1" x14ac:dyDescent="0.25"/>
    <row r="1345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39.75" customHeight="1" x14ac:dyDescent="0.25"/>
    <row r="1357" ht="39.75" customHeight="1" x14ac:dyDescent="0.25"/>
    <row r="1358" ht="39.75" customHeight="1" x14ac:dyDescent="0.25"/>
    <row r="1359" ht="27" customHeight="1" x14ac:dyDescent="0.25"/>
    <row r="1360" ht="39.75" customHeight="1" x14ac:dyDescent="0.25"/>
    <row r="1361" ht="39.75" customHeight="1" x14ac:dyDescent="0.25"/>
    <row r="1366" ht="39.75" customHeight="1" x14ac:dyDescent="0.25"/>
  </sheetData>
  <sortState ref="A10:F151">
    <sortCondition descending="1" ref="F10:F151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2023-11-20T09:26:51Z</dcterms:modified>
</cp:coreProperties>
</file>