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28" yWindow="168" windowWidth="11364" windowHeight="8988"/>
  </bookViews>
  <sheets>
    <sheet name="Orden ALFABETICO" sheetId="3" r:id="rId1"/>
    <sheet name="Orden INGRESOS POR HABITANTE" sheetId="4" r:id="rId2"/>
  </sheets>
  <calcPr calcId="145621"/>
</workbook>
</file>

<file path=xl/calcChain.xml><?xml version="1.0" encoding="utf-8"?>
<calcChain xmlns="http://schemas.openxmlformats.org/spreadsheetml/2006/main">
  <c r="D10" i="4" l="1"/>
  <c r="D46" i="4"/>
  <c r="D33" i="4"/>
  <c r="D53" i="4"/>
  <c r="D19" i="4"/>
  <c r="D27" i="4"/>
  <c r="D22" i="4"/>
  <c r="D25" i="4"/>
  <c r="D32" i="4"/>
  <c r="D16" i="4"/>
  <c r="D47" i="4"/>
  <c r="D17" i="4"/>
  <c r="D36" i="4"/>
  <c r="D43" i="4"/>
  <c r="D51" i="4"/>
  <c r="D49" i="4"/>
  <c r="D18" i="4"/>
  <c r="D38" i="4"/>
  <c r="D13" i="4"/>
  <c r="D45" i="4"/>
  <c r="D39" i="4"/>
  <c r="D15" i="4"/>
  <c r="D37" i="4"/>
  <c r="D34" i="4"/>
  <c r="D28" i="4"/>
  <c r="D41" i="4"/>
  <c r="D56" i="4"/>
  <c r="D12" i="4"/>
  <c r="D42" i="4"/>
  <c r="D23" i="4"/>
  <c r="D40" i="4"/>
  <c r="D48" i="4"/>
  <c r="D30" i="4"/>
  <c r="D55" i="4"/>
  <c r="D26" i="4"/>
  <c r="D31" i="4"/>
  <c r="D24" i="4"/>
  <c r="D29" i="4"/>
  <c r="D11" i="4"/>
  <c r="D54" i="4"/>
  <c r="D44" i="4"/>
  <c r="D35" i="4"/>
  <c r="D52" i="4"/>
  <c r="D21" i="4"/>
  <c r="D20" i="4"/>
  <c r="D50" i="4"/>
  <c r="D14" i="4"/>
  <c r="D57" i="4" s="1"/>
  <c r="D54" i="3"/>
  <c r="D55" i="3"/>
  <c r="D56" i="3"/>
  <c r="D53" i="3" l="1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57" i="3" l="1"/>
</calcChain>
</file>

<file path=xl/sharedStrings.xml><?xml version="1.0" encoding="utf-8"?>
<sst xmlns="http://schemas.openxmlformats.org/spreadsheetml/2006/main" count="119" uniqueCount="59">
  <si>
    <t xml:space="preserve">Granada                                                               </t>
  </si>
  <si>
    <t xml:space="preserve">Huelva                                                                </t>
  </si>
  <si>
    <t xml:space="preserve">Jaén                                                                  </t>
  </si>
  <si>
    <t xml:space="preserve">Córdoba                                                               </t>
  </si>
  <si>
    <t xml:space="preserve">Málaga                                                                </t>
  </si>
  <si>
    <t xml:space="preserve">Sevilla                                                               </t>
  </si>
  <si>
    <t xml:space="preserve">Zaragoza                                                              </t>
  </si>
  <si>
    <t xml:space="preserve">Huesca                                                                </t>
  </si>
  <si>
    <t xml:space="preserve">Teruel                                                                </t>
  </si>
  <si>
    <t xml:space="preserve">Palma                                                                 </t>
  </si>
  <si>
    <t xml:space="preserve">Santander                                                             </t>
  </si>
  <si>
    <t xml:space="preserve">Burgos                                                                </t>
  </si>
  <si>
    <t xml:space="preserve">León                                                                  </t>
  </si>
  <si>
    <t xml:space="preserve">Palencia                                                              </t>
  </si>
  <si>
    <t xml:space="preserve">Zamora                                                                </t>
  </si>
  <si>
    <t xml:space="preserve">Valladolid                                                            </t>
  </si>
  <si>
    <t xml:space="preserve">Soria                                                                 </t>
  </si>
  <si>
    <t xml:space="preserve">Salamanca                                                             </t>
  </si>
  <si>
    <t xml:space="preserve">Ciudad Real                                                           </t>
  </si>
  <si>
    <t xml:space="preserve">Albacete                                                              </t>
  </si>
  <si>
    <t xml:space="preserve">Toledo                                                                </t>
  </si>
  <si>
    <t xml:space="preserve">Guadalajara                                                           </t>
  </si>
  <si>
    <t xml:space="preserve">Tarragona                                                             </t>
  </si>
  <si>
    <t xml:space="preserve">Barcelona                                                             </t>
  </si>
  <si>
    <t xml:space="preserve">Lleida                                                                </t>
  </si>
  <si>
    <t xml:space="preserve">Cáceres                                                               </t>
  </si>
  <si>
    <t xml:space="preserve">Coruña (A)                                                            </t>
  </si>
  <si>
    <t xml:space="preserve">Lugo                                                                  </t>
  </si>
  <si>
    <t xml:space="preserve">Pontevedra                                                            </t>
  </si>
  <si>
    <t xml:space="preserve">Madrid                                                                </t>
  </si>
  <si>
    <t xml:space="preserve">Logroño                                                               </t>
  </si>
  <si>
    <t>Capitales de provincia</t>
  </si>
  <si>
    <t>Derechos liquidados</t>
  </si>
  <si>
    <t>Euros por habitante</t>
  </si>
  <si>
    <t>Municipio</t>
  </si>
  <si>
    <t>Población</t>
  </si>
  <si>
    <t xml:space="preserve">Oviedo                                                                </t>
  </si>
  <si>
    <t xml:space="preserve">Cádiz                                                                 </t>
  </si>
  <si>
    <t>Euros</t>
  </si>
  <si>
    <t xml:space="preserve">Pamplona/Iruña                                                        </t>
  </si>
  <si>
    <t xml:space="preserve"> </t>
  </si>
  <si>
    <t xml:space="preserve">Alicante/Alacant                                                      </t>
  </si>
  <si>
    <t xml:space="preserve">Segovia                                                               </t>
  </si>
  <si>
    <t xml:space="preserve">Ávila                                                                 </t>
  </si>
  <si>
    <t xml:space="preserve">Girona                                                                </t>
  </si>
  <si>
    <t xml:space="preserve">Murcia                                                                </t>
  </si>
  <si>
    <t xml:space="preserve">Ourense                                                               </t>
  </si>
  <si>
    <t>Capítulo 8 y 9 (Ingresos financieros)</t>
  </si>
  <si>
    <t xml:space="preserve">Badajoz                                                               </t>
  </si>
  <si>
    <t xml:space="preserve">Castelló de la Plana                                                  </t>
  </si>
  <si>
    <t xml:space="preserve">Donostia/San Sebastián                                                </t>
  </si>
  <si>
    <t xml:space="preserve">València                                                              </t>
  </si>
  <si>
    <t>MEDIA CAPITALES</t>
  </si>
  <si>
    <t xml:space="preserve">Palmas de Gran Canaria (Las)                                          </t>
  </si>
  <si>
    <t>Ingresos financieros per cápita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</si>
  <si>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30-08-25)</t>
    </r>
  </si>
  <si>
    <t xml:space="preserve">Almería                                                               </t>
  </si>
  <si>
    <t xml:space="preserve">Santa Cruz de Tenerife                                                </t>
  </si>
  <si>
    <t>No están disponibles los datos de Bilbao, Cuenca y Vitoria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</si>
</sst>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Gill Sans MT"/>
      <family val="2"/>
    </font>
    <font>
      <b/>
      <sz val="14"/>
      <name val="Gill Sans MT"/>
      <family val="2"/>
    </font>
    <font>
      <sz val="12"/>
      <name val="Gill Sans MT"/>
      <family val="2"/>
    </font>
    <font>
      <i/>
      <sz val="8"/>
      <name val="Gill Sans MT"/>
      <family val="2"/>
    </font>
    <font>
      <sz val="8"/>
      <name val="Gill Sans MT"/>
      <family val="2"/>
    </font>
    <font>
      <i/>
      <sz val="10"/>
      <name val="Gill Sans MT"/>
      <family val="2"/>
    </font>
    <font>
      <b/>
      <i/>
      <sz val="10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sz val="11"/>
      <color theme="1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i/>
      <sz val="9"/>
      <color theme="1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3" fontId="2" fillId="0" borderId="0" xfId="0" applyNumberFormat="1" applyFont="1"/>
    <xf numFmtId="4" fontId="2" fillId="0" borderId="0" xfId="0" applyNumberFormat="1" applyFont="1"/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left"/>
    </xf>
    <xf numFmtId="3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3" fontId="10" fillId="3" borderId="1" xfId="2" applyNumberFormat="1" applyFont="1" applyFill="1" applyBorder="1" applyAlignment="1">
      <alignment horizontal="center" vertical="center" wrapText="1"/>
    </xf>
    <xf numFmtId="3" fontId="9" fillId="3" borderId="1" xfId="2" applyNumberFormat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left" vertical="center" wrapText="1"/>
    </xf>
    <xf numFmtId="3" fontId="10" fillId="2" borderId="1" xfId="3" applyNumberFormat="1" applyFont="1" applyFill="1" applyBorder="1" applyAlignment="1">
      <alignment horizontal="right" wrapText="1"/>
    </xf>
    <xf numFmtId="4" fontId="10" fillId="2" borderId="1" xfId="3" applyNumberFormat="1" applyFont="1" applyFill="1" applyBorder="1" applyAlignment="1">
      <alignment horizontal="right" wrapText="1"/>
    </xf>
    <xf numFmtId="4" fontId="9" fillId="2" borderId="1" xfId="3" applyNumberFormat="1" applyFont="1" applyFill="1" applyBorder="1" applyAlignment="1">
      <alignment horizontal="center" wrapText="1"/>
    </xf>
    <xf numFmtId="0" fontId="11" fillId="0" borderId="0" xfId="0" applyFont="1"/>
    <xf numFmtId="0" fontId="11" fillId="4" borderId="0" xfId="0" applyFont="1" applyFill="1"/>
    <xf numFmtId="3" fontId="11" fillId="0" borderId="0" xfId="0" applyNumberFormat="1" applyFont="1"/>
    <xf numFmtId="0" fontId="1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4" borderId="0" xfId="0" applyFont="1" applyFill="1" applyAlignment="1">
      <alignment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Fill="1"/>
    <xf numFmtId="0" fontId="12" fillId="0" borderId="1" xfId="3" applyFont="1" applyFill="1" applyBorder="1" applyAlignment="1">
      <alignment horizontal="left"/>
    </xf>
    <xf numFmtId="2" fontId="12" fillId="0" borderId="1" xfId="3" applyNumberFormat="1" applyFont="1" applyFill="1" applyBorder="1" applyAlignment="1">
      <alignment horizontal="center"/>
    </xf>
    <xf numFmtId="0" fontId="14" fillId="0" borderId="0" xfId="0" applyFon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Normal" xfId="0" builtinId="0"/>
    <cellStyle name="Normal_Hoja1" xfId="1"/>
    <cellStyle name="Normal_icio" xfId="2"/>
    <cellStyle name="Normal_todo" xfId="3"/>
  </cellStyles>
  <dxfs count="0"/>
  <tableStyles count="0" defaultTableStyle="TableStyleMedium2" defaultPivotStyle="PivotStyleMedium9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</xdr:colOff>
      <xdr:row>0</xdr:row>
      <xdr:rowOff>34</xdr:rowOff>
    </xdr:from>
    <xdr:to>
      <xdr:col>0</xdr:col>
      <xdr:colOff>719887</xdr:colOff>
      <xdr:row>1</xdr:row>
      <xdr:rowOff>261331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" y="34"/>
          <a:ext cx="719882" cy="474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</xdr:colOff>
      <xdr:row>0</xdr:row>
      <xdr:rowOff>34</xdr:rowOff>
    </xdr:from>
    <xdr:to>
      <xdr:col>0</xdr:col>
      <xdr:colOff>605587</xdr:colOff>
      <xdr:row>1</xdr:row>
      <xdr:rowOff>166081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" y="34"/>
          <a:ext cx="719882" cy="474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abSelected="1" workbookViewId="0">
      <selection activeCell="A17" sqref="A17"/>
    </sheetView>
  </sheetViews>
  <sheetFormatPr baseColWidth="10" defaultColWidth="9.109375" defaultRowHeight="18" x14ac:dyDescent="0.3"/>
  <cols>
    <col min="1" max="1" width="41.33203125" style="32" customWidth="1"/>
    <col min="2" max="2" width="17.109375" style="34" customWidth="1"/>
    <col min="3" max="3" width="15" style="32" customWidth="1"/>
    <col min="4" max="4" width="14.5546875" style="32" bestFit="1" customWidth="1"/>
    <col min="5" max="16384" width="9.109375" style="32"/>
  </cols>
  <sheetData>
    <row r="1" spans="1:4" s="24" customFormat="1" ht="16.8" x14ac:dyDescent="0.3">
      <c r="B1" s="25"/>
      <c r="C1" s="26"/>
      <c r="D1" s="26"/>
    </row>
    <row r="2" spans="1:4" s="24" customFormat="1" ht="26.25" customHeight="1" x14ac:dyDescent="0.3">
      <c r="A2" s="4"/>
      <c r="B2" s="5"/>
      <c r="C2" s="4"/>
      <c r="D2" s="4"/>
    </row>
    <row r="3" spans="1:4" s="24" customFormat="1" ht="24.75" customHeight="1" x14ac:dyDescent="0.3">
      <c r="A3" s="39" t="s">
        <v>54</v>
      </c>
      <c r="B3" s="39"/>
      <c r="C3" s="39"/>
      <c r="D3" s="39"/>
    </row>
    <row r="4" spans="1:4" s="24" customFormat="1" ht="21.6" x14ac:dyDescent="0.55000000000000004">
      <c r="A4" s="40" t="s">
        <v>31</v>
      </c>
      <c r="B4" s="40"/>
      <c r="C4" s="40"/>
      <c r="D4" s="40"/>
    </row>
    <row r="5" spans="1:4" s="24" customFormat="1" ht="19.2" x14ac:dyDescent="0.5">
      <c r="A5" s="41" t="s">
        <v>32</v>
      </c>
      <c r="B5" s="41"/>
      <c r="C5" s="41"/>
      <c r="D5" s="41"/>
    </row>
    <row r="6" spans="1:4" s="24" customFormat="1" ht="16.8" x14ac:dyDescent="0.35">
      <c r="A6" s="23" t="s">
        <v>55</v>
      </c>
      <c r="B6" s="7"/>
      <c r="C6" s="8"/>
      <c r="D6" s="8"/>
    </row>
    <row r="7" spans="1:4" s="24" customFormat="1" ht="16.8" x14ac:dyDescent="0.3">
      <c r="A7" s="29"/>
      <c r="B7" s="27"/>
      <c r="C7" s="28"/>
      <c r="D7" s="28"/>
    </row>
    <row r="8" spans="1:4" s="24" customFormat="1" ht="28.5" customHeight="1" x14ac:dyDescent="0.3">
      <c r="A8" s="30" t="s">
        <v>40</v>
      </c>
      <c r="B8" s="31"/>
      <c r="C8" s="11" t="s">
        <v>38</v>
      </c>
      <c r="D8" s="12" t="s">
        <v>33</v>
      </c>
    </row>
    <row r="9" spans="1:4" s="24" customFormat="1" ht="46.5" customHeight="1" x14ac:dyDescent="0.3">
      <c r="A9" s="13" t="s">
        <v>34</v>
      </c>
      <c r="B9" s="14" t="s">
        <v>35</v>
      </c>
      <c r="C9" s="14" t="s">
        <v>47</v>
      </c>
      <c r="D9" s="15" t="s">
        <v>47</v>
      </c>
    </row>
    <row r="10" spans="1:4" ht="16.8" customHeight="1" x14ac:dyDescent="0.45">
      <c r="A10" s="16" t="s">
        <v>19</v>
      </c>
      <c r="B10" s="17">
        <v>174137</v>
      </c>
      <c r="C10" s="18">
        <v>23140157.41</v>
      </c>
      <c r="D10" s="19">
        <f t="shared" ref="D10:D56" si="0">C10/B10</f>
        <v>132.88478272854132</v>
      </c>
    </row>
    <row r="11" spans="1:4" ht="16.8" customHeight="1" x14ac:dyDescent="0.45">
      <c r="A11" s="16" t="s">
        <v>41</v>
      </c>
      <c r="B11" s="17">
        <v>358720</v>
      </c>
      <c r="C11" s="18">
        <v>490709.18</v>
      </c>
      <c r="D11" s="19">
        <f t="shared" si="0"/>
        <v>1.367944859500446</v>
      </c>
    </row>
    <row r="12" spans="1:4" ht="16.8" customHeight="1" x14ac:dyDescent="0.45">
      <c r="A12" s="16" t="s">
        <v>56</v>
      </c>
      <c r="B12" s="17">
        <v>202675</v>
      </c>
      <c r="C12" s="18">
        <v>18087716.970000003</v>
      </c>
      <c r="D12" s="19">
        <f t="shared" si="0"/>
        <v>89.244933859627494</v>
      </c>
    </row>
    <row r="13" spans="1:4" ht="16.8" customHeight="1" x14ac:dyDescent="0.45">
      <c r="A13" s="16" t="s">
        <v>43</v>
      </c>
      <c r="B13" s="17">
        <v>58111</v>
      </c>
      <c r="C13" s="18">
        <v>5082617.7</v>
      </c>
      <c r="D13" s="19">
        <f t="shared" si="0"/>
        <v>87.463951747517683</v>
      </c>
    </row>
    <row r="14" spans="1:4" ht="16.8" customHeight="1" x14ac:dyDescent="0.45">
      <c r="A14" s="16" t="s">
        <v>48</v>
      </c>
      <c r="B14" s="17">
        <v>150570</v>
      </c>
      <c r="C14" s="18">
        <v>48153.51</v>
      </c>
      <c r="D14" s="19">
        <f t="shared" si="0"/>
        <v>0.31980812910938433</v>
      </c>
    </row>
    <row r="15" spans="1:4" ht="16.8" customHeight="1" x14ac:dyDescent="0.45">
      <c r="A15" s="16" t="s">
        <v>23</v>
      </c>
      <c r="B15" s="17">
        <v>1702547</v>
      </c>
      <c r="C15" s="18">
        <v>76394821.510000005</v>
      </c>
      <c r="D15" s="19">
        <f t="shared" si="0"/>
        <v>44.870903129252824</v>
      </c>
    </row>
    <row r="16" spans="1:4" ht="16.8" customHeight="1" x14ac:dyDescent="0.45">
      <c r="A16" s="16" t="s">
        <v>11</v>
      </c>
      <c r="B16" s="17">
        <v>175895</v>
      </c>
      <c r="C16" s="18">
        <v>712338.02</v>
      </c>
      <c r="D16" s="19">
        <f t="shared" si="0"/>
        <v>4.0497911822394039</v>
      </c>
    </row>
    <row r="17" spans="1:5" ht="16.8" customHeight="1" x14ac:dyDescent="0.45">
      <c r="A17" s="16" t="s">
        <v>25</v>
      </c>
      <c r="B17" s="17">
        <v>96441</v>
      </c>
      <c r="C17" s="18">
        <v>14166.68</v>
      </c>
      <c r="D17" s="19">
        <f t="shared" si="0"/>
        <v>0.14689478541284309</v>
      </c>
    </row>
    <row r="18" spans="1:5" ht="16.8" customHeight="1" x14ac:dyDescent="0.45">
      <c r="A18" s="16" t="s">
        <v>37</v>
      </c>
      <c r="B18" s="17">
        <v>110914</v>
      </c>
      <c r="C18" s="18">
        <v>27757265.66</v>
      </c>
      <c r="D18" s="19">
        <f t="shared" si="0"/>
        <v>250.25935102872495</v>
      </c>
    </row>
    <row r="19" spans="1:5" ht="16.8" customHeight="1" x14ac:dyDescent="0.45">
      <c r="A19" s="16" t="s">
        <v>49</v>
      </c>
      <c r="B19" s="17">
        <v>180379</v>
      </c>
      <c r="C19" s="18">
        <v>13289013.280000001</v>
      </c>
      <c r="D19" s="19">
        <f t="shared" si="0"/>
        <v>73.672729530599469</v>
      </c>
    </row>
    <row r="20" spans="1:5" ht="16.8" customHeight="1" x14ac:dyDescent="0.45">
      <c r="A20" s="16" t="s">
        <v>18</v>
      </c>
      <c r="B20" s="17">
        <v>75909</v>
      </c>
      <c r="C20" s="18">
        <v>6545469.2300000004</v>
      </c>
      <c r="D20" s="19">
        <f t="shared" si="0"/>
        <v>86.227841626157641</v>
      </c>
    </row>
    <row r="21" spans="1:5" ht="16.8" customHeight="1" x14ac:dyDescent="0.45">
      <c r="A21" s="16" t="s">
        <v>3</v>
      </c>
      <c r="B21" s="17">
        <v>322811</v>
      </c>
      <c r="C21" s="18">
        <v>22212674.82</v>
      </c>
      <c r="D21" s="19">
        <f t="shared" si="0"/>
        <v>68.810154610592576</v>
      </c>
    </row>
    <row r="22" spans="1:5" ht="16.8" customHeight="1" x14ac:dyDescent="0.45">
      <c r="A22" s="16" t="s">
        <v>26</v>
      </c>
      <c r="B22" s="17">
        <v>249261</v>
      </c>
      <c r="C22" s="18">
        <v>20945765.309999999</v>
      </c>
      <c r="D22" s="19">
        <f t="shared" si="0"/>
        <v>84.031458230529438</v>
      </c>
    </row>
    <row r="23" spans="1:5" ht="16.8" customHeight="1" x14ac:dyDescent="0.45">
      <c r="A23" s="16" t="s">
        <v>50</v>
      </c>
      <c r="B23" s="17">
        <v>189093</v>
      </c>
      <c r="C23" s="18">
        <v>0</v>
      </c>
      <c r="D23" s="19">
        <f t="shared" si="0"/>
        <v>0</v>
      </c>
    </row>
    <row r="24" spans="1:5" ht="16.8" customHeight="1" x14ac:dyDescent="0.45">
      <c r="A24" s="16" t="s">
        <v>44</v>
      </c>
      <c r="B24" s="17">
        <v>107032</v>
      </c>
      <c r="C24" s="18">
        <v>7649510.8700000001</v>
      </c>
      <c r="D24" s="19">
        <f t="shared" si="0"/>
        <v>71.469381773675167</v>
      </c>
    </row>
    <row r="25" spans="1:5" ht="16.8" customHeight="1" x14ac:dyDescent="0.45">
      <c r="A25" s="16" t="s">
        <v>0</v>
      </c>
      <c r="B25" s="17">
        <v>232717</v>
      </c>
      <c r="C25" s="18">
        <v>421700</v>
      </c>
      <c r="D25" s="19">
        <f t="shared" si="0"/>
        <v>1.8120721734982834</v>
      </c>
    </row>
    <row r="26" spans="1:5" ht="16.8" customHeight="1" x14ac:dyDescent="0.45">
      <c r="A26" s="16" t="s">
        <v>21</v>
      </c>
      <c r="B26" s="17">
        <v>90909</v>
      </c>
      <c r="C26" s="18">
        <v>1787106</v>
      </c>
      <c r="D26" s="19">
        <f t="shared" si="0"/>
        <v>19.658185658185658</v>
      </c>
      <c r="E26" s="33"/>
    </row>
    <row r="27" spans="1:5" ht="16.8" customHeight="1" x14ac:dyDescent="0.45">
      <c r="A27" s="16" t="s">
        <v>1</v>
      </c>
      <c r="B27" s="17">
        <v>143290</v>
      </c>
      <c r="C27" s="18">
        <v>12415586.16</v>
      </c>
      <c r="D27" s="19">
        <f t="shared" si="0"/>
        <v>86.646564030986113</v>
      </c>
    </row>
    <row r="28" spans="1:5" ht="16.8" customHeight="1" x14ac:dyDescent="0.45">
      <c r="A28" s="16" t="s">
        <v>7</v>
      </c>
      <c r="B28" s="17">
        <v>54704</v>
      </c>
      <c r="C28" s="18">
        <v>628073.21</v>
      </c>
      <c r="D28" s="19">
        <f t="shared" si="0"/>
        <v>11.481303195378764</v>
      </c>
    </row>
    <row r="29" spans="1:5" ht="16.8" customHeight="1" x14ac:dyDescent="0.45">
      <c r="A29" s="16" t="s">
        <v>2</v>
      </c>
      <c r="B29" s="17">
        <v>112074</v>
      </c>
      <c r="C29" s="18">
        <v>27666414.800000001</v>
      </c>
      <c r="D29" s="19">
        <f t="shared" si="0"/>
        <v>246.85845780466479</v>
      </c>
    </row>
    <row r="30" spans="1:5" ht="16.8" customHeight="1" x14ac:dyDescent="0.45">
      <c r="A30" s="16" t="s">
        <v>12</v>
      </c>
      <c r="B30" s="17">
        <v>122243</v>
      </c>
      <c r="C30" s="18">
        <v>0</v>
      </c>
      <c r="D30" s="19">
        <f t="shared" si="0"/>
        <v>0</v>
      </c>
    </row>
    <row r="31" spans="1:5" ht="16.8" customHeight="1" x14ac:dyDescent="0.45">
      <c r="A31" s="16" t="s">
        <v>24</v>
      </c>
      <c r="B31" s="17">
        <v>144739</v>
      </c>
      <c r="C31" s="18">
        <v>2739518.3</v>
      </c>
      <c r="D31" s="19">
        <f t="shared" si="0"/>
        <v>18.927298792999814</v>
      </c>
    </row>
    <row r="32" spans="1:5" ht="16.8" customHeight="1" x14ac:dyDescent="0.45">
      <c r="A32" s="16" t="s">
        <v>30</v>
      </c>
      <c r="B32" s="17">
        <v>151164</v>
      </c>
      <c r="C32" s="18">
        <v>11801824.439999999</v>
      </c>
      <c r="D32" s="19">
        <f t="shared" si="0"/>
        <v>78.072983249980155</v>
      </c>
    </row>
    <row r="33" spans="1:4" ht="16.8" customHeight="1" x14ac:dyDescent="0.45">
      <c r="A33" s="16" t="s">
        <v>27</v>
      </c>
      <c r="B33" s="17">
        <v>99482</v>
      </c>
      <c r="C33" s="18">
        <v>4464520.9300000006</v>
      </c>
      <c r="D33" s="19">
        <f t="shared" si="0"/>
        <v>44.877675659918381</v>
      </c>
    </row>
    <row r="34" spans="1:4" ht="16.8" customHeight="1" x14ac:dyDescent="0.45">
      <c r="A34" s="16" t="s">
        <v>29</v>
      </c>
      <c r="B34" s="17">
        <v>3416771</v>
      </c>
      <c r="C34" s="18">
        <v>128482777.27</v>
      </c>
      <c r="D34" s="19">
        <f t="shared" si="0"/>
        <v>37.603567014002401</v>
      </c>
    </row>
    <row r="35" spans="1:4" ht="16.8" customHeight="1" x14ac:dyDescent="0.45">
      <c r="A35" s="16" t="s">
        <v>4</v>
      </c>
      <c r="B35" s="17">
        <v>591637</v>
      </c>
      <c r="C35" s="18">
        <v>65665966.949999996</v>
      </c>
      <c r="D35" s="19">
        <f t="shared" si="0"/>
        <v>110.9902980205768</v>
      </c>
    </row>
    <row r="36" spans="1:4" ht="16.8" customHeight="1" x14ac:dyDescent="0.45">
      <c r="A36" s="16" t="s">
        <v>45</v>
      </c>
      <c r="B36" s="17">
        <v>474617</v>
      </c>
      <c r="C36" s="18">
        <v>13788885.76</v>
      </c>
      <c r="D36" s="19">
        <f t="shared" si="0"/>
        <v>29.052658796461145</v>
      </c>
    </row>
    <row r="37" spans="1:4" ht="16.8" customHeight="1" x14ac:dyDescent="0.45">
      <c r="A37" s="16" t="s">
        <v>46</v>
      </c>
      <c r="B37" s="17">
        <v>104891</v>
      </c>
      <c r="C37" s="18">
        <v>329123.67</v>
      </c>
      <c r="D37" s="19">
        <f t="shared" si="0"/>
        <v>3.137768445338494</v>
      </c>
    </row>
    <row r="38" spans="1:4" ht="16.8" customHeight="1" x14ac:dyDescent="0.45">
      <c r="A38" s="16" t="s">
        <v>36</v>
      </c>
      <c r="B38" s="17">
        <v>220543</v>
      </c>
      <c r="C38" s="18">
        <v>41297214.949999996</v>
      </c>
      <c r="D38" s="19">
        <f t="shared" si="0"/>
        <v>187.25244034043246</v>
      </c>
    </row>
    <row r="39" spans="1:4" ht="16.8" customHeight="1" x14ac:dyDescent="0.45">
      <c r="A39" s="16" t="s">
        <v>13</v>
      </c>
      <c r="B39" s="17">
        <v>76738</v>
      </c>
      <c r="C39" s="18">
        <v>2500464.86</v>
      </c>
      <c r="D39" s="19">
        <f t="shared" si="0"/>
        <v>32.584441345878183</v>
      </c>
    </row>
    <row r="40" spans="1:4" ht="16.8" customHeight="1" x14ac:dyDescent="0.45">
      <c r="A40" s="16" t="s">
        <v>9</v>
      </c>
      <c r="B40" s="17">
        <v>431521</v>
      </c>
      <c r="C40" s="18">
        <v>41987071.579999998</v>
      </c>
      <c r="D40" s="19">
        <f t="shared" si="0"/>
        <v>97.300181404844722</v>
      </c>
    </row>
    <row r="41" spans="1:4" ht="16.8" customHeight="1" x14ac:dyDescent="0.45">
      <c r="A41" s="16" t="s">
        <v>53</v>
      </c>
      <c r="B41" s="17">
        <v>380436</v>
      </c>
      <c r="C41" s="18">
        <v>555156.16</v>
      </c>
      <c r="D41" s="19">
        <f t="shared" si="0"/>
        <v>1.4592629509299857</v>
      </c>
    </row>
    <row r="42" spans="1:4" ht="16.8" customHeight="1" x14ac:dyDescent="0.45">
      <c r="A42" s="16" t="s">
        <v>39</v>
      </c>
      <c r="B42" s="17">
        <v>207777</v>
      </c>
      <c r="C42" s="18">
        <v>239284.28</v>
      </c>
      <c r="D42" s="19">
        <f t="shared" si="0"/>
        <v>1.1516398831439476</v>
      </c>
    </row>
    <row r="43" spans="1:4" ht="16.8" customHeight="1" x14ac:dyDescent="0.45">
      <c r="A43" s="16" t="s">
        <v>28</v>
      </c>
      <c r="B43" s="17">
        <v>83077</v>
      </c>
      <c r="C43" s="18">
        <v>833550.24</v>
      </c>
      <c r="D43" s="19">
        <f t="shared" si="0"/>
        <v>10.033465820864981</v>
      </c>
    </row>
    <row r="44" spans="1:4" ht="16.8" customHeight="1" x14ac:dyDescent="0.45">
      <c r="A44" s="16" t="s">
        <v>17</v>
      </c>
      <c r="B44" s="17">
        <v>144866</v>
      </c>
      <c r="C44" s="18">
        <v>5492548.2699999996</v>
      </c>
      <c r="D44" s="19">
        <f t="shared" si="0"/>
        <v>37.914681636822991</v>
      </c>
    </row>
    <row r="45" spans="1:4" ht="16.8" customHeight="1" x14ac:dyDescent="0.45">
      <c r="A45" s="16" t="s">
        <v>57</v>
      </c>
      <c r="B45" s="17">
        <v>211359</v>
      </c>
      <c r="C45" s="18">
        <v>20857114.5</v>
      </c>
      <c r="D45" s="19">
        <f t="shared" si="0"/>
        <v>98.68098590549728</v>
      </c>
    </row>
    <row r="46" spans="1:4" ht="16.8" customHeight="1" x14ac:dyDescent="0.45">
      <c r="A46" s="16" t="s">
        <v>10</v>
      </c>
      <c r="B46" s="17">
        <v>174101</v>
      </c>
      <c r="C46" s="18">
        <v>356890.15</v>
      </c>
      <c r="D46" s="19">
        <f t="shared" si="0"/>
        <v>2.0499029299085016</v>
      </c>
    </row>
    <row r="47" spans="1:4" ht="16.8" customHeight="1" x14ac:dyDescent="0.45">
      <c r="A47" s="16" t="s">
        <v>42</v>
      </c>
      <c r="B47" s="17">
        <v>51525</v>
      </c>
      <c r="C47" s="18">
        <v>5112519.6100000003</v>
      </c>
      <c r="D47" s="19">
        <f t="shared" si="0"/>
        <v>99.224058418243573</v>
      </c>
    </row>
    <row r="48" spans="1:4" ht="16.8" customHeight="1" x14ac:dyDescent="0.45">
      <c r="A48" s="16" t="s">
        <v>5</v>
      </c>
      <c r="B48" s="17">
        <v>687488</v>
      </c>
      <c r="C48" s="18">
        <v>40615492.009999998</v>
      </c>
      <c r="D48" s="19">
        <f t="shared" si="0"/>
        <v>59.078110468837274</v>
      </c>
    </row>
    <row r="49" spans="1:4" ht="16.8" customHeight="1" x14ac:dyDescent="0.45">
      <c r="A49" s="16" t="s">
        <v>16</v>
      </c>
      <c r="B49" s="17">
        <v>40750</v>
      </c>
      <c r="C49" s="18">
        <v>3501916.64</v>
      </c>
      <c r="D49" s="19">
        <f t="shared" si="0"/>
        <v>85.936604662576684</v>
      </c>
    </row>
    <row r="50" spans="1:4" ht="16.8" customHeight="1" x14ac:dyDescent="0.45">
      <c r="A50" s="16" t="s">
        <v>22</v>
      </c>
      <c r="B50" s="17">
        <v>141151</v>
      </c>
      <c r="C50" s="18">
        <v>12340392.41</v>
      </c>
      <c r="D50" s="19">
        <f t="shared" si="0"/>
        <v>87.426886171546784</v>
      </c>
    </row>
    <row r="51" spans="1:4" ht="16.8" customHeight="1" x14ac:dyDescent="0.45">
      <c r="A51" s="16" t="s">
        <v>8</v>
      </c>
      <c r="B51" s="17">
        <v>36713</v>
      </c>
      <c r="C51" s="18">
        <v>3045123.06</v>
      </c>
      <c r="D51" s="19">
        <f t="shared" si="0"/>
        <v>82.943999673140311</v>
      </c>
    </row>
    <row r="52" spans="1:4" ht="16.8" customHeight="1" x14ac:dyDescent="0.45">
      <c r="A52" s="16" t="s">
        <v>20</v>
      </c>
      <c r="B52" s="17">
        <v>86526</v>
      </c>
      <c r="C52" s="18">
        <v>8055953.9400000004</v>
      </c>
      <c r="D52" s="19">
        <f t="shared" si="0"/>
        <v>93.104430344636299</v>
      </c>
    </row>
    <row r="53" spans="1:4" ht="16.8" customHeight="1" x14ac:dyDescent="0.45">
      <c r="A53" s="16" t="s">
        <v>51</v>
      </c>
      <c r="B53" s="17">
        <v>825948</v>
      </c>
      <c r="C53" s="18">
        <v>145260.43</v>
      </c>
      <c r="D53" s="19">
        <f t="shared" si="0"/>
        <v>0.17587115653769969</v>
      </c>
    </row>
    <row r="54" spans="1:4" ht="16.8" customHeight="1" x14ac:dyDescent="0.45">
      <c r="A54" s="16" t="s">
        <v>15</v>
      </c>
      <c r="B54" s="17">
        <v>300618</v>
      </c>
      <c r="C54" s="18">
        <v>15106705.35</v>
      </c>
      <c r="D54" s="19">
        <f t="shared" si="0"/>
        <v>50.252165040017566</v>
      </c>
    </row>
    <row r="55" spans="1:4" ht="16.8" customHeight="1" x14ac:dyDescent="0.45">
      <c r="A55" s="16" t="s">
        <v>14</v>
      </c>
      <c r="B55" s="17">
        <v>59506</v>
      </c>
      <c r="C55" s="18">
        <v>147691.62</v>
      </c>
      <c r="D55" s="19">
        <f t="shared" si="0"/>
        <v>2.4819618189762376</v>
      </c>
    </row>
    <row r="56" spans="1:4" ht="16.8" customHeight="1" x14ac:dyDescent="0.45">
      <c r="A56" s="16" t="s">
        <v>6</v>
      </c>
      <c r="B56" s="17">
        <v>686986</v>
      </c>
      <c r="C56" s="18">
        <v>184064136.80999997</v>
      </c>
      <c r="D56" s="19">
        <f t="shared" si="0"/>
        <v>267.92996772859993</v>
      </c>
    </row>
    <row r="57" spans="1:4" x14ac:dyDescent="0.5">
      <c r="A57" s="36" t="s">
        <v>52</v>
      </c>
      <c r="B57" s="22"/>
      <c r="C57" s="20"/>
      <c r="D57" s="37">
        <f>AVERAGE(D10:D56)</f>
        <v>63.423825909891647</v>
      </c>
    </row>
    <row r="59" spans="1:4" x14ac:dyDescent="0.35">
      <c r="A59" s="38" t="s">
        <v>58</v>
      </c>
    </row>
  </sheetData>
  <sortState ref="A10:D56">
    <sortCondition ref="A10:A56"/>
  </sortState>
  <mergeCells count="3">
    <mergeCell ref="A3:D3"/>
    <mergeCell ref="A4:D4"/>
    <mergeCell ref="A5:D5"/>
  </mergeCells>
  <printOptions horizontalCentered="1"/>
  <pageMargins left="0.70866141732283472" right="0.70866141732283472" top="0.39370078740157483" bottom="0.98425196850393704" header="0.31496062992125984" footer="0.31496062992125984"/>
  <pageSetup paperSize="9" scale="82" orientation="portrait" r:id="rId1"/>
  <headerFooter differentFirst="1">
    <oddFooter>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workbookViewId="0">
      <selection activeCell="G9" sqref="G9"/>
    </sheetView>
  </sheetViews>
  <sheetFormatPr baseColWidth="10" defaultColWidth="9.109375" defaultRowHeight="18" x14ac:dyDescent="0.5"/>
  <cols>
    <col min="1" max="1" width="40.88671875" style="20" customWidth="1"/>
    <col min="2" max="2" width="17.109375" style="22" customWidth="1"/>
    <col min="3" max="3" width="15" style="20" customWidth="1"/>
    <col min="4" max="4" width="14.5546875" style="20" bestFit="1" customWidth="1"/>
    <col min="5" max="16384" width="9.109375" style="20"/>
  </cols>
  <sheetData>
    <row r="1" spans="1:4" s="1" customFormat="1" ht="16.8" x14ac:dyDescent="0.45">
      <c r="B1" s="2"/>
      <c r="C1" s="3"/>
      <c r="D1" s="3"/>
    </row>
    <row r="2" spans="1:4" s="1" customFormat="1" ht="26.25" customHeight="1" x14ac:dyDescent="0.45">
      <c r="A2" s="4"/>
      <c r="B2" s="5"/>
      <c r="C2" s="4"/>
      <c r="D2" s="4"/>
    </row>
    <row r="3" spans="1:4" s="1" customFormat="1" ht="24.75" customHeight="1" x14ac:dyDescent="0.45">
      <c r="A3" s="39" t="s">
        <v>54</v>
      </c>
      <c r="B3" s="39"/>
      <c r="C3" s="39"/>
      <c r="D3" s="39"/>
    </row>
    <row r="4" spans="1:4" s="1" customFormat="1" ht="21.6" x14ac:dyDescent="0.55000000000000004">
      <c r="A4" s="40" t="s">
        <v>31</v>
      </c>
      <c r="B4" s="40"/>
      <c r="C4" s="40"/>
      <c r="D4" s="40"/>
    </row>
    <row r="5" spans="1:4" s="1" customFormat="1" ht="19.2" x14ac:dyDescent="0.5">
      <c r="A5" s="41" t="s">
        <v>32</v>
      </c>
      <c r="B5" s="41"/>
      <c r="C5" s="41"/>
      <c r="D5" s="41"/>
    </row>
    <row r="6" spans="1:4" s="1" customFormat="1" ht="16.8" x14ac:dyDescent="0.45">
      <c r="A6" s="23" t="s">
        <v>55</v>
      </c>
      <c r="B6" s="7"/>
      <c r="C6" s="8"/>
      <c r="D6" s="8"/>
    </row>
    <row r="7" spans="1:4" s="1" customFormat="1" ht="16.8" x14ac:dyDescent="0.45">
      <c r="A7" s="6"/>
      <c r="B7" s="7"/>
      <c r="C7" s="8"/>
      <c r="D7" s="8"/>
    </row>
    <row r="8" spans="1:4" s="1" customFormat="1" ht="28.5" customHeight="1" x14ac:dyDescent="0.45">
      <c r="A8" s="9"/>
      <c r="B8" s="10"/>
      <c r="C8" s="11" t="s">
        <v>38</v>
      </c>
      <c r="D8" s="12" t="s">
        <v>33</v>
      </c>
    </row>
    <row r="9" spans="1:4" s="1" customFormat="1" ht="46.5" customHeight="1" x14ac:dyDescent="0.45">
      <c r="A9" s="13" t="s">
        <v>34</v>
      </c>
      <c r="B9" s="14" t="s">
        <v>35</v>
      </c>
      <c r="C9" s="14" t="s">
        <v>47</v>
      </c>
      <c r="D9" s="15" t="s">
        <v>47</v>
      </c>
    </row>
    <row r="10" spans="1:4" ht="16.8" customHeight="1" x14ac:dyDescent="0.5">
      <c r="A10" s="16" t="s">
        <v>6</v>
      </c>
      <c r="B10" s="17">
        <v>686986</v>
      </c>
      <c r="C10" s="18">
        <v>184064136.80999997</v>
      </c>
      <c r="D10" s="19">
        <f>C10/B10</f>
        <v>267.92996772859993</v>
      </c>
    </row>
    <row r="11" spans="1:4" ht="16.8" customHeight="1" x14ac:dyDescent="0.5">
      <c r="A11" s="16" t="s">
        <v>37</v>
      </c>
      <c r="B11" s="17">
        <v>110914</v>
      </c>
      <c r="C11" s="18">
        <v>27757265.66</v>
      </c>
      <c r="D11" s="19">
        <f>C11/B11</f>
        <v>250.25935102872495</v>
      </c>
    </row>
    <row r="12" spans="1:4" ht="16.8" customHeight="1" x14ac:dyDescent="0.5">
      <c r="A12" s="16" t="s">
        <v>2</v>
      </c>
      <c r="B12" s="17">
        <v>112074</v>
      </c>
      <c r="C12" s="18">
        <v>27666414.800000001</v>
      </c>
      <c r="D12" s="19">
        <f>C12/B12</f>
        <v>246.85845780466479</v>
      </c>
    </row>
    <row r="13" spans="1:4" ht="16.8" customHeight="1" x14ac:dyDescent="0.5">
      <c r="A13" s="16" t="s">
        <v>36</v>
      </c>
      <c r="B13" s="17">
        <v>220543</v>
      </c>
      <c r="C13" s="18">
        <v>41297214.949999996</v>
      </c>
      <c r="D13" s="19">
        <f>C13/B13</f>
        <v>187.25244034043246</v>
      </c>
    </row>
    <row r="14" spans="1:4" ht="16.8" customHeight="1" x14ac:dyDescent="0.5">
      <c r="A14" s="16" t="s">
        <v>19</v>
      </c>
      <c r="B14" s="17">
        <v>174137</v>
      </c>
      <c r="C14" s="18">
        <v>23140157.41</v>
      </c>
      <c r="D14" s="19">
        <f>C14/B14</f>
        <v>132.88478272854132</v>
      </c>
    </row>
    <row r="15" spans="1:4" ht="16.8" customHeight="1" x14ac:dyDescent="0.5">
      <c r="A15" s="16" t="s">
        <v>4</v>
      </c>
      <c r="B15" s="17">
        <v>591637</v>
      </c>
      <c r="C15" s="18">
        <v>65665966.949999996</v>
      </c>
      <c r="D15" s="19">
        <f>C15/B15</f>
        <v>110.9902980205768</v>
      </c>
    </row>
    <row r="16" spans="1:4" ht="16.8" customHeight="1" x14ac:dyDescent="0.5">
      <c r="A16" s="16" t="s">
        <v>42</v>
      </c>
      <c r="B16" s="17">
        <v>51525</v>
      </c>
      <c r="C16" s="18">
        <v>5112519.6100000003</v>
      </c>
      <c r="D16" s="19">
        <f>C16/B16</f>
        <v>99.224058418243573</v>
      </c>
    </row>
    <row r="17" spans="1:5" ht="16.8" customHeight="1" x14ac:dyDescent="0.5">
      <c r="A17" s="16" t="s">
        <v>57</v>
      </c>
      <c r="B17" s="17">
        <v>211359</v>
      </c>
      <c r="C17" s="18">
        <v>20857114.5</v>
      </c>
      <c r="D17" s="19">
        <f>C17/B17</f>
        <v>98.68098590549728</v>
      </c>
    </row>
    <row r="18" spans="1:5" ht="16.8" customHeight="1" x14ac:dyDescent="0.5">
      <c r="A18" s="16" t="s">
        <v>9</v>
      </c>
      <c r="B18" s="17">
        <v>431521</v>
      </c>
      <c r="C18" s="18">
        <v>41987071.579999998</v>
      </c>
      <c r="D18" s="19">
        <f>C18/B18</f>
        <v>97.300181404844722</v>
      </c>
    </row>
    <row r="19" spans="1:5" ht="16.8" customHeight="1" x14ac:dyDescent="0.5">
      <c r="A19" s="16" t="s">
        <v>20</v>
      </c>
      <c r="B19" s="17">
        <v>86526</v>
      </c>
      <c r="C19" s="18">
        <v>8055953.9400000004</v>
      </c>
      <c r="D19" s="19">
        <f>C19/B19</f>
        <v>93.104430344636299</v>
      </c>
    </row>
    <row r="20" spans="1:5" ht="16.8" customHeight="1" x14ac:dyDescent="0.5">
      <c r="A20" s="16" t="s">
        <v>56</v>
      </c>
      <c r="B20" s="17">
        <v>202675</v>
      </c>
      <c r="C20" s="18">
        <v>18087716.970000003</v>
      </c>
      <c r="D20" s="19">
        <f>C20/B20</f>
        <v>89.244933859627494</v>
      </c>
    </row>
    <row r="21" spans="1:5" ht="16.8" customHeight="1" x14ac:dyDescent="0.5">
      <c r="A21" s="16" t="s">
        <v>43</v>
      </c>
      <c r="B21" s="17">
        <v>58111</v>
      </c>
      <c r="C21" s="18">
        <v>5082617.7</v>
      </c>
      <c r="D21" s="19">
        <f>C21/B21</f>
        <v>87.463951747517683</v>
      </c>
    </row>
    <row r="22" spans="1:5" ht="16.8" customHeight="1" x14ac:dyDescent="0.5">
      <c r="A22" s="16" t="s">
        <v>22</v>
      </c>
      <c r="B22" s="17">
        <v>141151</v>
      </c>
      <c r="C22" s="18">
        <v>12340392.41</v>
      </c>
      <c r="D22" s="19">
        <f>C22/B22</f>
        <v>87.426886171546784</v>
      </c>
    </row>
    <row r="23" spans="1:5" ht="16.8" customHeight="1" x14ac:dyDescent="0.5">
      <c r="A23" s="16" t="s">
        <v>1</v>
      </c>
      <c r="B23" s="17">
        <v>143290</v>
      </c>
      <c r="C23" s="18">
        <v>12415586.16</v>
      </c>
      <c r="D23" s="19">
        <f>C23/B23</f>
        <v>86.646564030986113</v>
      </c>
    </row>
    <row r="24" spans="1:5" ht="16.8" customHeight="1" x14ac:dyDescent="0.5">
      <c r="A24" s="16" t="s">
        <v>18</v>
      </c>
      <c r="B24" s="17">
        <v>75909</v>
      </c>
      <c r="C24" s="18">
        <v>6545469.2300000004</v>
      </c>
      <c r="D24" s="19">
        <f>C24/B24</f>
        <v>86.227841626157641</v>
      </c>
    </row>
    <row r="25" spans="1:5" ht="16.8" customHeight="1" x14ac:dyDescent="0.5">
      <c r="A25" s="16" t="s">
        <v>16</v>
      </c>
      <c r="B25" s="17">
        <v>40750</v>
      </c>
      <c r="C25" s="18">
        <v>3501916.64</v>
      </c>
      <c r="D25" s="19">
        <f>C25/B25</f>
        <v>85.936604662576684</v>
      </c>
    </row>
    <row r="26" spans="1:5" ht="16.8" customHeight="1" x14ac:dyDescent="0.5">
      <c r="A26" s="16" t="s">
        <v>26</v>
      </c>
      <c r="B26" s="17">
        <v>249261</v>
      </c>
      <c r="C26" s="18">
        <v>20945765.309999999</v>
      </c>
      <c r="D26" s="19">
        <f>C26/B26</f>
        <v>84.031458230529438</v>
      </c>
    </row>
    <row r="27" spans="1:5" ht="16.8" customHeight="1" x14ac:dyDescent="0.5">
      <c r="A27" s="16" t="s">
        <v>8</v>
      </c>
      <c r="B27" s="17">
        <v>36713</v>
      </c>
      <c r="C27" s="18">
        <v>3045123.06</v>
      </c>
      <c r="D27" s="19">
        <f>C27/B27</f>
        <v>82.943999673140311</v>
      </c>
    </row>
    <row r="28" spans="1:5" ht="16.8" customHeight="1" x14ac:dyDescent="0.5">
      <c r="A28" s="16" t="s">
        <v>30</v>
      </c>
      <c r="B28" s="17">
        <v>151164</v>
      </c>
      <c r="C28" s="18">
        <v>11801824.439999999</v>
      </c>
      <c r="D28" s="19">
        <f>C28/B28</f>
        <v>78.072983249980155</v>
      </c>
      <c r="E28" s="21"/>
    </row>
    <row r="29" spans="1:5" ht="16.8" customHeight="1" x14ac:dyDescent="0.5">
      <c r="A29" s="16" t="s">
        <v>49</v>
      </c>
      <c r="B29" s="17">
        <v>180379</v>
      </c>
      <c r="C29" s="18">
        <v>13289013.280000001</v>
      </c>
      <c r="D29" s="19">
        <f>C29/B29</f>
        <v>73.672729530599469</v>
      </c>
    </row>
    <row r="30" spans="1:5" ht="16.8" customHeight="1" x14ac:dyDescent="0.5">
      <c r="A30" s="16" t="s">
        <v>44</v>
      </c>
      <c r="B30" s="17">
        <v>107032</v>
      </c>
      <c r="C30" s="18">
        <v>7649510.8700000001</v>
      </c>
      <c r="D30" s="19">
        <f>C30/B30</f>
        <v>71.469381773675167</v>
      </c>
    </row>
    <row r="31" spans="1:5" ht="16.8" customHeight="1" x14ac:dyDescent="0.5">
      <c r="A31" s="16" t="s">
        <v>3</v>
      </c>
      <c r="B31" s="17">
        <v>322811</v>
      </c>
      <c r="C31" s="18">
        <v>22212674.82</v>
      </c>
      <c r="D31" s="19">
        <f>C31/B31</f>
        <v>68.810154610592576</v>
      </c>
    </row>
    <row r="32" spans="1:5" ht="16.8" customHeight="1" x14ac:dyDescent="0.5">
      <c r="A32" s="16" t="s">
        <v>5</v>
      </c>
      <c r="B32" s="17">
        <v>687488</v>
      </c>
      <c r="C32" s="18">
        <v>40615492.009999998</v>
      </c>
      <c r="D32" s="19">
        <f>C32/B32</f>
        <v>59.078110468837274</v>
      </c>
    </row>
    <row r="33" spans="1:4" ht="16.8" customHeight="1" x14ac:dyDescent="0.5">
      <c r="A33" s="16" t="s">
        <v>15</v>
      </c>
      <c r="B33" s="17">
        <v>300618</v>
      </c>
      <c r="C33" s="18">
        <v>15106705.35</v>
      </c>
      <c r="D33" s="19">
        <f>C33/B33</f>
        <v>50.252165040017566</v>
      </c>
    </row>
    <row r="34" spans="1:4" ht="16.8" customHeight="1" x14ac:dyDescent="0.5">
      <c r="A34" s="16" t="s">
        <v>27</v>
      </c>
      <c r="B34" s="17">
        <v>99482</v>
      </c>
      <c r="C34" s="18">
        <v>4464520.9300000006</v>
      </c>
      <c r="D34" s="19">
        <f>C34/B34</f>
        <v>44.877675659918381</v>
      </c>
    </row>
    <row r="35" spans="1:4" ht="16.8" customHeight="1" x14ac:dyDescent="0.5">
      <c r="A35" s="16" t="s">
        <v>23</v>
      </c>
      <c r="B35" s="17">
        <v>1702547</v>
      </c>
      <c r="C35" s="18">
        <v>76394821.510000005</v>
      </c>
      <c r="D35" s="19">
        <f>C35/B35</f>
        <v>44.870903129252824</v>
      </c>
    </row>
    <row r="36" spans="1:4" ht="16.8" customHeight="1" x14ac:dyDescent="0.5">
      <c r="A36" s="16" t="s">
        <v>17</v>
      </c>
      <c r="B36" s="17">
        <v>144866</v>
      </c>
      <c r="C36" s="18">
        <v>5492548.2699999996</v>
      </c>
      <c r="D36" s="19">
        <f>C36/B36</f>
        <v>37.914681636822991</v>
      </c>
    </row>
    <row r="37" spans="1:4" ht="16.8" customHeight="1" x14ac:dyDescent="0.5">
      <c r="A37" s="16" t="s">
        <v>29</v>
      </c>
      <c r="B37" s="17">
        <v>3416771</v>
      </c>
      <c r="C37" s="18">
        <v>128482777.27</v>
      </c>
      <c r="D37" s="19">
        <f>C37/B37</f>
        <v>37.603567014002401</v>
      </c>
    </row>
    <row r="38" spans="1:4" ht="16.8" customHeight="1" x14ac:dyDescent="0.5">
      <c r="A38" s="16" t="s">
        <v>13</v>
      </c>
      <c r="B38" s="17">
        <v>76738</v>
      </c>
      <c r="C38" s="18">
        <v>2500464.86</v>
      </c>
      <c r="D38" s="19">
        <f>C38/B38</f>
        <v>32.584441345878183</v>
      </c>
    </row>
    <row r="39" spans="1:4" ht="16.8" customHeight="1" x14ac:dyDescent="0.5">
      <c r="A39" s="16" t="s">
        <v>45</v>
      </c>
      <c r="B39" s="17">
        <v>474617</v>
      </c>
      <c r="C39" s="18">
        <v>13788885.76</v>
      </c>
      <c r="D39" s="19">
        <f>C39/B39</f>
        <v>29.052658796461145</v>
      </c>
    </row>
    <row r="40" spans="1:4" ht="16.8" customHeight="1" x14ac:dyDescent="0.5">
      <c r="A40" s="16" t="s">
        <v>21</v>
      </c>
      <c r="B40" s="17">
        <v>90909</v>
      </c>
      <c r="C40" s="18">
        <v>1787106</v>
      </c>
      <c r="D40" s="19">
        <f>C40/B40</f>
        <v>19.658185658185658</v>
      </c>
    </row>
    <row r="41" spans="1:4" ht="16.8" customHeight="1" x14ac:dyDescent="0.5">
      <c r="A41" s="16" t="s">
        <v>24</v>
      </c>
      <c r="B41" s="17">
        <v>144739</v>
      </c>
      <c r="C41" s="18">
        <v>2739518.3</v>
      </c>
      <c r="D41" s="19">
        <f>C41/B41</f>
        <v>18.927298792999814</v>
      </c>
    </row>
    <row r="42" spans="1:4" ht="16.8" customHeight="1" x14ac:dyDescent="0.5">
      <c r="A42" s="16" t="s">
        <v>7</v>
      </c>
      <c r="B42" s="17">
        <v>54704</v>
      </c>
      <c r="C42" s="18">
        <v>628073.21</v>
      </c>
      <c r="D42" s="19">
        <f>C42/B42</f>
        <v>11.481303195378764</v>
      </c>
    </row>
    <row r="43" spans="1:4" ht="16.8" customHeight="1" x14ac:dyDescent="0.5">
      <c r="A43" s="16" t="s">
        <v>28</v>
      </c>
      <c r="B43" s="17">
        <v>83077</v>
      </c>
      <c r="C43" s="18">
        <v>833550.24</v>
      </c>
      <c r="D43" s="19">
        <f>C43/B43</f>
        <v>10.033465820864981</v>
      </c>
    </row>
    <row r="44" spans="1:4" ht="16.8" customHeight="1" x14ac:dyDescent="0.5">
      <c r="A44" s="16" t="s">
        <v>11</v>
      </c>
      <c r="B44" s="17">
        <v>175895</v>
      </c>
      <c r="C44" s="18">
        <v>712338.02</v>
      </c>
      <c r="D44" s="19">
        <f>C44/B44</f>
        <v>4.0497911822394039</v>
      </c>
    </row>
    <row r="45" spans="1:4" ht="16.8" customHeight="1" x14ac:dyDescent="0.5">
      <c r="A45" s="16" t="s">
        <v>46</v>
      </c>
      <c r="B45" s="17">
        <v>104891</v>
      </c>
      <c r="C45" s="18">
        <v>329123.67</v>
      </c>
      <c r="D45" s="19">
        <f>C45/B45</f>
        <v>3.137768445338494</v>
      </c>
    </row>
    <row r="46" spans="1:4" ht="16.8" customHeight="1" x14ac:dyDescent="0.5">
      <c r="A46" s="16" t="s">
        <v>14</v>
      </c>
      <c r="B46" s="17">
        <v>59506</v>
      </c>
      <c r="C46" s="18">
        <v>147691.62</v>
      </c>
      <c r="D46" s="19">
        <f>C46/B46</f>
        <v>2.4819618189762376</v>
      </c>
    </row>
    <row r="47" spans="1:4" ht="16.8" customHeight="1" x14ac:dyDescent="0.5">
      <c r="A47" s="16" t="s">
        <v>10</v>
      </c>
      <c r="B47" s="17">
        <v>174101</v>
      </c>
      <c r="C47" s="18">
        <v>356890.15</v>
      </c>
      <c r="D47" s="19">
        <f>C47/B47</f>
        <v>2.0499029299085016</v>
      </c>
    </row>
    <row r="48" spans="1:4" ht="16.8" customHeight="1" x14ac:dyDescent="0.5">
      <c r="A48" s="16" t="s">
        <v>0</v>
      </c>
      <c r="B48" s="17">
        <v>232717</v>
      </c>
      <c r="C48" s="18">
        <v>421700</v>
      </c>
      <c r="D48" s="19">
        <f>C48/B48</f>
        <v>1.8120721734982834</v>
      </c>
    </row>
    <row r="49" spans="1:4" ht="16.8" customHeight="1" x14ac:dyDescent="0.5">
      <c r="A49" s="16" t="s">
        <v>53</v>
      </c>
      <c r="B49" s="17">
        <v>380436</v>
      </c>
      <c r="C49" s="18">
        <v>555156.16</v>
      </c>
      <c r="D49" s="19">
        <f>C49/B49</f>
        <v>1.4592629509299857</v>
      </c>
    </row>
    <row r="50" spans="1:4" ht="16.8" customHeight="1" x14ac:dyDescent="0.5">
      <c r="A50" s="16" t="s">
        <v>41</v>
      </c>
      <c r="B50" s="17">
        <v>358720</v>
      </c>
      <c r="C50" s="18">
        <v>490709.18</v>
      </c>
      <c r="D50" s="19">
        <f>C50/B50</f>
        <v>1.367944859500446</v>
      </c>
    </row>
    <row r="51" spans="1:4" ht="16.8" customHeight="1" x14ac:dyDescent="0.5">
      <c r="A51" s="16" t="s">
        <v>39</v>
      </c>
      <c r="B51" s="17">
        <v>207777</v>
      </c>
      <c r="C51" s="18">
        <v>239284.28</v>
      </c>
      <c r="D51" s="19">
        <f>C51/B51</f>
        <v>1.1516398831439476</v>
      </c>
    </row>
    <row r="52" spans="1:4" ht="16.8" customHeight="1" x14ac:dyDescent="0.5">
      <c r="A52" s="16" t="s">
        <v>48</v>
      </c>
      <c r="B52" s="17">
        <v>150570</v>
      </c>
      <c r="C52" s="18">
        <v>48153.51</v>
      </c>
      <c r="D52" s="19">
        <f>C52/B52</f>
        <v>0.31980812910938433</v>
      </c>
    </row>
    <row r="53" spans="1:4" ht="16.8" customHeight="1" x14ac:dyDescent="0.5">
      <c r="A53" s="16" t="s">
        <v>51</v>
      </c>
      <c r="B53" s="17">
        <v>825948</v>
      </c>
      <c r="C53" s="18">
        <v>145260.43</v>
      </c>
      <c r="D53" s="19">
        <f>C53/B53</f>
        <v>0.17587115653769969</v>
      </c>
    </row>
    <row r="54" spans="1:4" ht="16.8" customHeight="1" x14ac:dyDescent="0.5">
      <c r="A54" s="16" t="s">
        <v>25</v>
      </c>
      <c r="B54" s="17">
        <v>96441</v>
      </c>
      <c r="C54" s="18">
        <v>14166.68</v>
      </c>
      <c r="D54" s="19">
        <f>C54/B54</f>
        <v>0.14689478541284309</v>
      </c>
    </row>
    <row r="55" spans="1:4" ht="16.8" customHeight="1" x14ac:dyDescent="0.5">
      <c r="A55" s="16" t="s">
        <v>50</v>
      </c>
      <c r="B55" s="17">
        <v>189093</v>
      </c>
      <c r="C55" s="18">
        <v>0</v>
      </c>
      <c r="D55" s="19">
        <f>C55/B55</f>
        <v>0</v>
      </c>
    </row>
    <row r="56" spans="1:4" ht="16.8" customHeight="1" x14ac:dyDescent="0.5">
      <c r="A56" s="16" t="s">
        <v>12</v>
      </c>
      <c r="B56" s="17">
        <v>122243</v>
      </c>
      <c r="C56" s="18">
        <v>0</v>
      </c>
      <c r="D56" s="19">
        <f>C56/B56</f>
        <v>0</v>
      </c>
    </row>
    <row r="57" spans="1:4" s="35" customFormat="1" ht="16.2" customHeight="1" x14ac:dyDescent="0.5">
      <c r="A57" s="36" t="s">
        <v>52</v>
      </c>
      <c r="B57" s="22"/>
      <c r="C57" s="20"/>
      <c r="D57" s="37">
        <f>AVERAGE(D10:D56)</f>
        <v>63.423825909891619</v>
      </c>
    </row>
    <row r="58" spans="1:4" x14ac:dyDescent="0.5">
      <c r="A58" s="32"/>
      <c r="B58" s="34"/>
      <c r="C58" s="32"/>
      <c r="D58" s="32"/>
    </row>
    <row r="59" spans="1:4" x14ac:dyDescent="0.5">
      <c r="A59" s="38" t="s">
        <v>58</v>
      </c>
      <c r="B59" s="34"/>
      <c r="C59" s="32"/>
      <c r="D59" s="32"/>
    </row>
  </sheetData>
  <sortState ref="A10:D56">
    <sortCondition descending="1" ref="D10:D56"/>
  </sortState>
  <mergeCells count="3">
    <mergeCell ref="A3:D3"/>
    <mergeCell ref="A4:D4"/>
    <mergeCell ref="A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INGRESOS POR HABITANTE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2025-09-17T08:30:33Z</dcterms:modified>
</cp:coreProperties>
</file>