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32" yWindow="468" windowWidth="11364" windowHeight="8016"/>
  </bookViews>
  <sheets>
    <sheet name="Orden ALFABETICO" sheetId="3" r:id="rId1"/>
    <sheet name="Orden INGRESOS POR HABITANTE" sheetId="4" r:id="rId2"/>
  </sheets>
  <calcPr calcId="145621"/>
</workbook>
</file>

<file path=xl/calcChain.xml><?xml version="1.0" encoding="utf-8"?>
<calcChain xmlns="http://schemas.openxmlformats.org/spreadsheetml/2006/main">
  <c r="D31" i="4" l="1"/>
  <c r="D44" i="4"/>
  <c r="D29" i="4"/>
  <c r="D50" i="4"/>
  <c r="D17" i="4"/>
  <c r="D23" i="4"/>
  <c r="D11" i="4"/>
  <c r="D19" i="4"/>
  <c r="D21" i="4"/>
  <c r="D55" i="4"/>
  <c r="D47" i="4"/>
  <c r="D13" i="4"/>
  <c r="D39" i="4"/>
  <c r="D49" i="4"/>
  <c r="D45" i="4"/>
  <c r="D36" i="4"/>
  <c r="D34" i="4"/>
  <c r="D24" i="4"/>
  <c r="D42" i="4"/>
  <c r="D22" i="4"/>
  <c r="D32" i="4"/>
  <c r="D33" i="4"/>
  <c r="D51" i="4"/>
  <c r="D16" i="4"/>
  <c r="D28" i="4"/>
  <c r="D53" i="4"/>
  <c r="D37" i="4"/>
  <c r="D35" i="4"/>
  <c r="D43" i="4"/>
  <c r="D18" i="4"/>
  <c r="D14" i="4"/>
  <c r="D27" i="4"/>
  <c r="D10" i="4"/>
  <c r="D48" i="4"/>
  <c r="D30" i="4"/>
  <c r="D25" i="4"/>
  <c r="D41" i="4"/>
  <c r="D40" i="4"/>
  <c r="D38" i="4"/>
  <c r="D52" i="4"/>
  <c r="D46" i="4"/>
  <c r="D15" i="4"/>
  <c r="D12" i="4"/>
  <c r="D20" i="4"/>
  <c r="D26" i="4"/>
  <c r="D54" i="4"/>
  <c r="D56" i="4" s="1"/>
  <c r="D55" i="3" l="1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56" i="3" l="1"/>
</calcChain>
</file>

<file path=xl/sharedStrings.xml><?xml version="1.0" encoding="utf-8"?>
<sst xmlns="http://schemas.openxmlformats.org/spreadsheetml/2006/main" count="117" uniqueCount="58">
  <si>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</si>
  <si>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</si>
  <si>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</si>
  <si>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</si>
  <si>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</si>
  <si>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</si>
  <si>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</si>
  <si>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</si>
  <si>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</si>
  <si>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</si>
  <si>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</si>
  <si>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</si>
  <si>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</si>
  <si>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</si>
  <si>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</si>
  <si>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</si>
  <si>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</si>
  <si>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</si>
  <si>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</si>
  <si>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</si>
  <si>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</si>
  <si>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</si>
  <si>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</si>
  <si>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</si>
  <si>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</si>
  <si>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</si>
  <si>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</si>
  <si>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</si>
  <si>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</si>
  <si>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Pontevedra                                                            </t>
  </si>
  <si>
    <t xml:space="preserve">Madrid                                                                </t>
  </si>
  <si>
    <t xml:space="preserve">Logroño                                                               </t>
  </si>
  <si>
    <t>Capitales de provincia</t>
  </si>
  <si>
    <t>Derechos liquidados</t>
  </si>
  <si>
    <t>Euros por habitante</t>
  </si>
  <si>
    <t>Municipio</t>
  </si>
  <si>
    <t>Población</t>
  </si>
  <si>
    <t xml:space="preserve">Oviedo                                                                </t>
  </si>
  <si>
    <t xml:space="preserve">Cádiz                                                                 </t>
  </si>
  <si>
    <t>Euros</t>
  </si>
  <si>
    <t xml:space="preserve">Pamplona/Iruña                                                        </t>
  </si>
  <si>
    <t xml:space="preserve"> 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</si>
  <si>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</si>
  <si>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</si>
  <si>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</si>
  <si>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</si>
  <si>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</si>
  <si>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</si>
  <si>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>Capítulo 8 y 9 (Ingresos financieros)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</si>
  <si>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</si>
  <si>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</si>
  <si>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</si>
  <si>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</si>
  <si>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</si>
  <si>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Ingresos financieros per cápita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</si>
  <si>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</t>
    </r>
  </si>
  <si>
    <t>No están disponibles los datos de Almería, Santa Cruz de Tenerife, Bilbao y Vitoria</t>
  </si>
  <si>
    <t xml:space="preserve">Palmas de Gran Canaria (Las)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</si>
</sst>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Gill Sans MT"/>
      <family val="2"/>
    </font>
    <font>
      <b/>
      <sz val="14"/>
      <name val="Gill Sans MT"/>
      <family val="2"/>
    </font>
    <font>
      <sz val="12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11"/>
      <color theme="1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 wrapText="1"/>
    </xf>
    <xf numFmtId="3" fontId="10" fillId="2" borderId="1" xfId="3" applyNumberFormat="1" applyFont="1" applyFill="1" applyBorder="1" applyAlignment="1">
      <alignment horizontal="right" wrapText="1"/>
    </xf>
    <xf numFmtId="4" fontId="10" fillId="2" borderId="1" xfId="3" applyNumberFormat="1" applyFont="1" applyFill="1" applyBorder="1" applyAlignment="1">
      <alignment horizontal="right" wrapText="1"/>
    </xf>
    <xf numFmtId="4" fontId="9" fillId="2" borderId="1" xfId="3" applyNumberFormat="1" applyFont="1" applyFill="1" applyBorder="1" applyAlignment="1">
      <alignment horizontal="center" wrapText="1"/>
    </xf>
    <xf numFmtId="0" fontId="11" fillId="0" borderId="0" xfId="0" applyFont="1"/>
    <xf numFmtId="0" fontId="11" fillId="4" borderId="0" xfId="0" applyFont="1" applyFill="1"/>
    <xf numFmtId="3" fontId="11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3" applyFont="1" applyFill="1" applyBorder="1" applyAlignment="1">
      <alignment horizontal="lef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Fill="1"/>
    <xf numFmtId="0" fontId="12" fillId="0" borderId="1" xfId="3" applyFont="1" applyFill="1" applyBorder="1" applyAlignment="1">
      <alignment horizontal="left"/>
    </xf>
    <xf numFmtId="2" fontId="12" fillId="0" borderId="1" xfId="3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/>
  </cellXfs>
  <cellStyles count="4">
    <cellStyle name="Normal" xfId="0" builtinId="0"/>
    <cellStyle name="Normal_Hoja1" xfId="1"/>
    <cellStyle name="Normal_icio" xfId="2"/>
    <cellStyle name="Normal_todo" xfId="3"/>
  </cellStyles>
  <dxfs count="0"/>
  <tableStyles count="0" defaultTableStyle="TableStyleMedium2" defaultPivotStyle="PivotStyleMedium9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34</xdr:rowOff>
    </xdr:from>
    <xdr:to>
      <xdr:col>0</xdr:col>
      <xdr:colOff>719887</xdr:colOff>
      <xdr:row>1</xdr:row>
      <xdr:rowOff>261331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34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34</xdr:rowOff>
    </xdr:from>
    <xdr:to>
      <xdr:col>0</xdr:col>
      <xdr:colOff>605587</xdr:colOff>
      <xdr:row>1</xdr:row>
      <xdr:rowOff>166081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34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topLeftCell="A37" workbookViewId="0">
      <selection activeCell="A17" sqref="A17"/>
    </sheetView>
  </sheetViews>
  <sheetFormatPr baseColWidth="10" defaultColWidth="9.109375" defaultRowHeight="18" x14ac:dyDescent="0.3"/>
  <cols>
    <col min="1" max="1" width="41.33203125" style="33" customWidth="1"/>
    <col min="2" max="2" width="17.109375" style="35" customWidth="1"/>
    <col min="3" max="3" width="15" style="33" customWidth="1"/>
    <col min="4" max="4" width="14.5546875" style="33" bestFit="1" customWidth="1"/>
    <col min="5" max="16384" width="9.109375" style="33"/>
  </cols>
  <sheetData>
    <row r="1" spans="1:4" s="25" customFormat="1" ht="16.8" x14ac:dyDescent="0.3">
      <c r="B1" s="26"/>
      <c r="C1" s="27"/>
      <c r="D1" s="27"/>
    </row>
    <row r="2" spans="1:4" s="25" customFormat="1" ht="26.25" customHeight="1" x14ac:dyDescent="0.3">
      <c r="A2" s="4"/>
      <c r="B2" s="5"/>
      <c r="C2" s="4"/>
      <c r="D2" s="4"/>
    </row>
    <row r="3" spans="1:4" s="25" customFormat="1" ht="24.75" customHeight="1" x14ac:dyDescent="0.3">
      <c r="A3" s="39" t="s">
        <v>54</v>
      </c>
      <c r="B3" s="39"/>
      <c r="C3" s="39"/>
      <c r="D3" s="39"/>
    </row>
    <row r="4" spans="1:4" s="25" customFormat="1" ht="21.6" x14ac:dyDescent="0.55000000000000004">
      <c r="A4" s="40" t="s">
        <v>32</v>
      </c>
      <c r="B4" s="40"/>
      <c r="C4" s="40"/>
      <c r="D4" s="40"/>
    </row>
    <row r="5" spans="1:4" s="25" customFormat="1" ht="19.2" x14ac:dyDescent="0.5">
      <c r="A5" s="41" t="s">
        <v>33</v>
      </c>
      <c r="B5" s="41"/>
      <c r="C5" s="41"/>
      <c r="D5" s="41"/>
    </row>
    <row r="6" spans="1:4" s="25" customFormat="1" ht="16.8" x14ac:dyDescent="0.35">
      <c r="A6" s="23" t="s">
        <v>55</v>
      </c>
      <c r="B6" s="7"/>
      <c r="C6" s="8"/>
      <c r="D6" s="8"/>
    </row>
    <row r="7" spans="1:4" s="25" customFormat="1" ht="16.8" x14ac:dyDescent="0.3">
      <c r="A7" s="30"/>
      <c r="B7" s="28"/>
      <c r="C7" s="29"/>
      <c r="D7" s="29"/>
    </row>
    <row r="8" spans="1:4" s="25" customFormat="1" ht="28.5" customHeight="1" x14ac:dyDescent="0.3">
      <c r="A8" s="31" t="s">
        <v>41</v>
      </c>
      <c r="B8" s="32"/>
      <c r="C8" s="11" t="s">
        <v>39</v>
      </c>
      <c r="D8" s="12" t="s">
        <v>34</v>
      </c>
    </row>
    <row r="9" spans="1:4" s="25" customFormat="1" ht="46.5" customHeight="1" x14ac:dyDescent="0.3">
      <c r="A9" s="13" t="s">
        <v>35</v>
      </c>
      <c r="B9" s="14" t="s">
        <v>36</v>
      </c>
      <c r="C9" s="14" t="s">
        <v>48</v>
      </c>
      <c r="D9" s="15" t="s">
        <v>48</v>
      </c>
    </row>
    <row r="10" spans="1:4" ht="16.8" customHeight="1" x14ac:dyDescent="0.45">
      <c r="A10" s="16" t="s">
        <v>20</v>
      </c>
      <c r="B10" s="17">
        <v>173206</v>
      </c>
      <c r="C10" s="18">
        <v>0</v>
      </c>
      <c r="D10" s="19">
        <f t="shared" ref="D10:D55" si="0">C10/B10</f>
        <v>0</v>
      </c>
    </row>
    <row r="11" spans="1:4" ht="16.8" customHeight="1" x14ac:dyDescent="0.45">
      <c r="A11" s="16" t="s">
        <v>42</v>
      </c>
      <c r="B11" s="17">
        <v>349282</v>
      </c>
      <c r="C11" s="18">
        <v>20382995.82</v>
      </c>
      <c r="D11" s="19">
        <f t="shared" si="0"/>
        <v>58.356845815129326</v>
      </c>
    </row>
    <row r="12" spans="1:4" ht="16.8" customHeight="1" x14ac:dyDescent="0.45">
      <c r="A12" s="16" t="s">
        <v>44</v>
      </c>
      <c r="B12" s="17">
        <v>57741</v>
      </c>
      <c r="C12" s="18">
        <v>5046102.5999999996</v>
      </c>
      <c r="D12" s="19">
        <f t="shared" si="0"/>
        <v>87.39201953551202</v>
      </c>
    </row>
    <row r="13" spans="1:4" ht="16.8" customHeight="1" x14ac:dyDescent="0.45">
      <c r="A13" s="16" t="s">
        <v>49</v>
      </c>
      <c r="B13" s="17">
        <v>150190</v>
      </c>
      <c r="C13" s="18">
        <v>25791206.530000001</v>
      </c>
      <c r="D13" s="19">
        <f t="shared" si="0"/>
        <v>171.72385997736203</v>
      </c>
    </row>
    <row r="14" spans="1:4" ht="16.8" customHeight="1" x14ac:dyDescent="0.45">
      <c r="A14" s="16" t="s">
        <v>24</v>
      </c>
      <c r="B14" s="17">
        <v>1660122</v>
      </c>
      <c r="C14" s="18">
        <v>211428448.89999998</v>
      </c>
      <c r="D14" s="19">
        <f t="shared" si="0"/>
        <v>127.35717549674058</v>
      </c>
    </row>
    <row r="15" spans="1:4" ht="16.8" customHeight="1" x14ac:dyDescent="0.45">
      <c r="A15" s="16" t="s">
        <v>11</v>
      </c>
      <c r="B15" s="17">
        <v>174451</v>
      </c>
      <c r="C15" s="18">
        <v>367766.35</v>
      </c>
      <c r="D15" s="19">
        <f t="shared" si="0"/>
        <v>2.108135522295659</v>
      </c>
    </row>
    <row r="16" spans="1:4" ht="16.8" customHeight="1" x14ac:dyDescent="0.45">
      <c r="A16" s="16" t="s">
        <v>26</v>
      </c>
      <c r="B16" s="17">
        <v>96215</v>
      </c>
      <c r="C16" s="18">
        <v>7866.62</v>
      </c>
      <c r="D16" s="19">
        <f t="shared" si="0"/>
        <v>8.1760848100608019E-2</v>
      </c>
    </row>
    <row r="17" spans="1:5" ht="16.8" customHeight="1" x14ac:dyDescent="0.45">
      <c r="A17" s="16" t="s">
        <v>38</v>
      </c>
      <c r="B17" s="17">
        <v>111811</v>
      </c>
      <c r="C17" s="18">
        <v>938005.02</v>
      </c>
      <c r="D17" s="19">
        <f t="shared" si="0"/>
        <v>8.3892015991270981</v>
      </c>
    </row>
    <row r="18" spans="1:5" ht="16.8" customHeight="1" x14ac:dyDescent="0.45">
      <c r="A18" s="16" t="s">
        <v>50</v>
      </c>
      <c r="B18" s="17">
        <v>176238</v>
      </c>
      <c r="C18" s="18">
        <v>1201185.6400000001</v>
      </c>
      <c r="D18" s="19">
        <f t="shared" si="0"/>
        <v>6.8157017215356515</v>
      </c>
    </row>
    <row r="19" spans="1:5" ht="16.8" customHeight="1" x14ac:dyDescent="0.45">
      <c r="A19" s="16" t="s">
        <v>18</v>
      </c>
      <c r="B19" s="17">
        <v>75303</v>
      </c>
      <c r="C19" s="18">
        <v>310121.63</v>
      </c>
      <c r="D19" s="19">
        <f t="shared" si="0"/>
        <v>4.1183170657211532</v>
      </c>
    </row>
    <row r="20" spans="1:5" ht="16.8" customHeight="1" x14ac:dyDescent="0.45">
      <c r="A20" s="16" t="s">
        <v>3</v>
      </c>
      <c r="B20" s="17">
        <v>323763</v>
      </c>
      <c r="C20" s="18">
        <v>19815086.07</v>
      </c>
      <c r="D20" s="19">
        <f t="shared" si="0"/>
        <v>61.202441508140211</v>
      </c>
    </row>
    <row r="21" spans="1:5" ht="16.8" customHeight="1" x14ac:dyDescent="0.45">
      <c r="A21" s="16" t="s">
        <v>27</v>
      </c>
      <c r="B21" s="17">
        <v>247376</v>
      </c>
      <c r="C21" s="18">
        <v>8439107.5700000003</v>
      </c>
      <c r="D21" s="19">
        <f t="shared" si="0"/>
        <v>34.114496030334394</v>
      </c>
    </row>
    <row r="22" spans="1:5" ht="16.8" customHeight="1" x14ac:dyDescent="0.45">
      <c r="A22" s="16" t="s">
        <v>19</v>
      </c>
      <c r="B22" s="17">
        <v>53512</v>
      </c>
      <c r="C22" s="18">
        <v>83600</v>
      </c>
      <c r="D22" s="19">
        <f t="shared" si="0"/>
        <v>1.5622664075347585</v>
      </c>
    </row>
    <row r="23" spans="1:5" ht="16.8" customHeight="1" x14ac:dyDescent="0.45">
      <c r="A23" s="16" t="s">
        <v>51</v>
      </c>
      <c r="B23" s="17">
        <v>188743</v>
      </c>
      <c r="C23" s="18">
        <v>59708150.93</v>
      </c>
      <c r="D23" s="19">
        <f t="shared" si="0"/>
        <v>316.34630651202957</v>
      </c>
    </row>
    <row r="24" spans="1:5" ht="16.8" customHeight="1" x14ac:dyDescent="0.45">
      <c r="A24" s="16" t="s">
        <v>45</v>
      </c>
      <c r="B24" s="17">
        <v>104320</v>
      </c>
      <c r="C24" s="18">
        <v>4966855.09</v>
      </c>
      <c r="D24" s="19">
        <f t="shared" si="0"/>
        <v>47.611724405674842</v>
      </c>
    </row>
    <row r="25" spans="1:5" ht="16.8" customHeight="1" x14ac:dyDescent="0.45">
      <c r="A25" s="16" t="s">
        <v>0</v>
      </c>
      <c r="B25" s="17">
        <v>230595</v>
      </c>
      <c r="C25" s="18">
        <v>35958723.329999998</v>
      </c>
      <c r="D25" s="19">
        <f t="shared" si="0"/>
        <v>155.93886827554803</v>
      </c>
    </row>
    <row r="26" spans="1:5" ht="16.8" customHeight="1" x14ac:dyDescent="0.45">
      <c r="A26" s="16" t="s">
        <v>22</v>
      </c>
      <c r="B26" s="17">
        <v>89010</v>
      </c>
      <c r="C26" s="18">
        <v>8047214.7800000003</v>
      </c>
      <c r="D26" s="19">
        <f t="shared" si="0"/>
        <v>90.407985394899455</v>
      </c>
      <c r="E26" s="34"/>
    </row>
    <row r="27" spans="1:5" ht="16.8" customHeight="1" x14ac:dyDescent="0.45">
      <c r="A27" s="16" t="s">
        <v>1</v>
      </c>
      <c r="B27" s="17">
        <v>142532</v>
      </c>
      <c r="C27" s="18">
        <v>356400</v>
      </c>
      <c r="D27" s="19">
        <f t="shared" si="0"/>
        <v>2.5004911177840765</v>
      </c>
    </row>
    <row r="28" spans="1:5" ht="16.8" customHeight="1" x14ac:dyDescent="0.45">
      <c r="A28" s="16" t="s">
        <v>7</v>
      </c>
      <c r="B28" s="17">
        <v>54136</v>
      </c>
      <c r="C28" s="18">
        <v>941090</v>
      </c>
      <c r="D28" s="19">
        <f t="shared" si="0"/>
        <v>17.383811142308261</v>
      </c>
    </row>
    <row r="29" spans="1:5" ht="16.8" customHeight="1" x14ac:dyDescent="0.45">
      <c r="A29" s="16" t="s">
        <v>2</v>
      </c>
      <c r="B29" s="17">
        <v>111888</v>
      </c>
      <c r="C29" s="18">
        <v>1224072.68</v>
      </c>
      <c r="D29" s="19">
        <f t="shared" si="0"/>
        <v>10.940160517660518</v>
      </c>
    </row>
    <row r="30" spans="1:5" ht="16.8" customHeight="1" x14ac:dyDescent="0.45">
      <c r="A30" s="16" t="s">
        <v>12</v>
      </c>
      <c r="B30" s="17">
        <v>121281</v>
      </c>
      <c r="C30" s="18">
        <v>8314.9500000000007</v>
      </c>
      <c r="D30" s="19">
        <f t="shared" si="0"/>
        <v>6.855937863309175E-2</v>
      </c>
    </row>
    <row r="31" spans="1:5" ht="16.8" customHeight="1" x14ac:dyDescent="0.45">
      <c r="A31" s="16" t="s">
        <v>25</v>
      </c>
      <c r="B31" s="17">
        <v>143094</v>
      </c>
      <c r="C31" s="18">
        <v>5210501.37</v>
      </c>
      <c r="D31" s="19">
        <f t="shared" si="0"/>
        <v>36.41313660950145</v>
      </c>
    </row>
    <row r="32" spans="1:5" ht="16.8" customHeight="1" x14ac:dyDescent="0.45">
      <c r="A32" s="16" t="s">
        <v>31</v>
      </c>
      <c r="B32" s="17">
        <v>150583</v>
      </c>
      <c r="C32" s="18">
        <v>16012516.800000001</v>
      </c>
      <c r="D32" s="19">
        <f t="shared" si="0"/>
        <v>106.33681624087713</v>
      </c>
    </row>
    <row r="33" spans="1:4" ht="16.8" customHeight="1" x14ac:dyDescent="0.45">
      <c r="A33" s="16" t="s">
        <v>28</v>
      </c>
      <c r="B33" s="17">
        <v>98214</v>
      </c>
      <c r="C33" s="18">
        <v>52006.69</v>
      </c>
      <c r="D33" s="19">
        <f t="shared" si="0"/>
        <v>0.52952420225222474</v>
      </c>
    </row>
    <row r="34" spans="1:4" ht="16.8" customHeight="1" x14ac:dyDescent="0.45">
      <c r="A34" s="16" t="s">
        <v>30</v>
      </c>
      <c r="B34" s="17">
        <v>3332035</v>
      </c>
      <c r="C34" s="18">
        <v>90456250.109999999</v>
      </c>
      <c r="D34" s="19">
        <f t="shared" si="0"/>
        <v>27.147448964371623</v>
      </c>
    </row>
    <row r="35" spans="1:4" ht="16.8" customHeight="1" x14ac:dyDescent="0.45">
      <c r="A35" s="16" t="s">
        <v>4</v>
      </c>
      <c r="B35" s="17">
        <v>586384</v>
      </c>
      <c r="C35" s="18">
        <v>17943798.82</v>
      </c>
      <c r="D35" s="19">
        <f t="shared" si="0"/>
        <v>30.600764720729078</v>
      </c>
    </row>
    <row r="36" spans="1:4" ht="16.8" customHeight="1" x14ac:dyDescent="0.45">
      <c r="A36" s="16" t="s">
        <v>46</v>
      </c>
      <c r="B36" s="17">
        <v>469177</v>
      </c>
      <c r="C36" s="18">
        <v>39616995.459999993</v>
      </c>
      <c r="D36" s="19">
        <f t="shared" si="0"/>
        <v>84.439338373364407</v>
      </c>
    </row>
    <row r="37" spans="1:4" ht="16.8" customHeight="1" x14ac:dyDescent="0.45">
      <c r="A37" s="16" t="s">
        <v>47</v>
      </c>
      <c r="B37" s="17">
        <v>104250</v>
      </c>
      <c r="C37" s="18">
        <v>329120.87</v>
      </c>
      <c r="D37" s="19">
        <f t="shared" si="0"/>
        <v>3.1570347242206234</v>
      </c>
    </row>
    <row r="38" spans="1:4" ht="16.8" customHeight="1" x14ac:dyDescent="0.45">
      <c r="A38" s="16" t="s">
        <v>37</v>
      </c>
      <c r="B38" s="17">
        <v>217584</v>
      </c>
      <c r="C38" s="18">
        <v>14958969.949999999</v>
      </c>
      <c r="D38" s="19">
        <f t="shared" si="0"/>
        <v>68.750321485035656</v>
      </c>
    </row>
    <row r="39" spans="1:4" ht="16.8" customHeight="1" x14ac:dyDescent="0.45">
      <c r="A39" s="16" t="s">
        <v>13</v>
      </c>
      <c r="B39" s="17">
        <v>76331</v>
      </c>
      <c r="C39" s="18">
        <v>1944378.73</v>
      </c>
      <c r="D39" s="19">
        <f t="shared" si="0"/>
        <v>25.472989087002659</v>
      </c>
    </row>
    <row r="40" spans="1:4" ht="16.8" customHeight="1" x14ac:dyDescent="0.45">
      <c r="A40" s="16" t="s">
        <v>9</v>
      </c>
      <c r="B40" s="17">
        <v>423350</v>
      </c>
      <c r="C40" s="18">
        <v>6083871.9199999999</v>
      </c>
      <c r="D40" s="19">
        <f t="shared" si="0"/>
        <v>14.370785213180584</v>
      </c>
    </row>
    <row r="41" spans="1:4" ht="16.8" customHeight="1" x14ac:dyDescent="0.45">
      <c r="A41" s="16" t="s">
        <v>57</v>
      </c>
      <c r="B41" s="17">
        <v>378027</v>
      </c>
      <c r="C41" s="18">
        <v>838349.74</v>
      </c>
      <c r="D41" s="19">
        <f t="shared" si="0"/>
        <v>2.2176980480230246</v>
      </c>
    </row>
    <row r="42" spans="1:4" ht="16.8" customHeight="1" x14ac:dyDescent="0.45">
      <c r="A42" s="16" t="s">
        <v>40</v>
      </c>
      <c r="B42" s="17">
        <v>205762</v>
      </c>
      <c r="C42" s="18">
        <v>227052.88</v>
      </c>
      <c r="D42" s="19">
        <f t="shared" si="0"/>
        <v>1.1034733332685336</v>
      </c>
    </row>
    <row r="43" spans="1:4" ht="16.8" customHeight="1" x14ac:dyDescent="0.45">
      <c r="A43" s="16" t="s">
        <v>29</v>
      </c>
      <c r="B43" s="17">
        <v>82535</v>
      </c>
      <c r="C43" s="18">
        <v>675135.12</v>
      </c>
      <c r="D43" s="19">
        <f t="shared" si="0"/>
        <v>8.1799857030350758</v>
      </c>
    </row>
    <row r="44" spans="1:4" ht="16.8" customHeight="1" x14ac:dyDescent="0.45">
      <c r="A44" s="16" t="s">
        <v>17</v>
      </c>
      <c r="B44" s="17">
        <v>143954</v>
      </c>
      <c r="C44" s="18">
        <v>24470964.629999999</v>
      </c>
      <c r="D44" s="19">
        <f t="shared" si="0"/>
        <v>169.99155723356071</v>
      </c>
    </row>
    <row r="45" spans="1:4" ht="16.8" customHeight="1" x14ac:dyDescent="0.45">
      <c r="A45" s="16" t="s">
        <v>10</v>
      </c>
      <c r="B45" s="17">
        <v>172726</v>
      </c>
      <c r="C45" s="18">
        <v>323131.05</v>
      </c>
      <c r="D45" s="19">
        <f t="shared" si="0"/>
        <v>1.8707724951657538</v>
      </c>
    </row>
    <row r="46" spans="1:4" ht="16.8" customHeight="1" x14ac:dyDescent="0.45">
      <c r="A46" s="16" t="s">
        <v>43</v>
      </c>
      <c r="B46" s="17">
        <v>51011</v>
      </c>
      <c r="C46" s="18">
        <v>0</v>
      </c>
      <c r="D46" s="19">
        <f t="shared" si="0"/>
        <v>0</v>
      </c>
    </row>
    <row r="47" spans="1:4" ht="16.8" customHeight="1" x14ac:dyDescent="0.45">
      <c r="A47" s="16" t="s">
        <v>5</v>
      </c>
      <c r="B47" s="17">
        <v>684025</v>
      </c>
      <c r="C47" s="18">
        <v>59070123.829999998</v>
      </c>
      <c r="D47" s="19">
        <f t="shared" si="0"/>
        <v>86.356673849639989</v>
      </c>
    </row>
    <row r="48" spans="1:4" ht="16.8" customHeight="1" x14ac:dyDescent="0.45">
      <c r="A48" s="16" t="s">
        <v>16</v>
      </c>
      <c r="B48" s="17">
        <v>40096</v>
      </c>
      <c r="C48" s="18">
        <v>3558689.81</v>
      </c>
      <c r="D48" s="19">
        <f t="shared" si="0"/>
        <v>88.754235085794093</v>
      </c>
    </row>
    <row r="49" spans="1:4" ht="16.8" customHeight="1" x14ac:dyDescent="0.45">
      <c r="A49" s="16" t="s">
        <v>23</v>
      </c>
      <c r="B49" s="17">
        <v>138262</v>
      </c>
      <c r="C49" s="18">
        <v>42247182.07</v>
      </c>
      <c r="D49" s="19">
        <f t="shared" si="0"/>
        <v>305.55888147140934</v>
      </c>
    </row>
    <row r="50" spans="1:4" ht="16.8" customHeight="1" x14ac:dyDescent="0.45">
      <c r="A50" s="16" t="s">
        <v>8</v>
      </c>
      <c r="B50" s="17">
        <v>36267</v>
      </c>
      <c r="C50" s="18">
        <v>2538996.4200000004</v>
      </c>
      <c r="D50" s="19">
        <f t="shared" si="0"/>
        <v>70.00844900322609</v>
      </c>
    </row>
    <row r="51" spans="1:4" ht="16.8" customHeight="1" x14ac:dyDescent="0.45">
      <c r="A51" s="16" t="s">
        <v>21</v>
      </c>
      <c r="B51" s="17">
        <v>86070</v>
      </c>
      <c r="C51" s="18">
        <v>9049662.6400000006</v>
      </c>
      <c r="D51" s="19">
        <f t="shared" si="0"/>
        <v>105.14305379342396</v>
      </c>
    </row>
    <row r="52" spans="1:4" ht="16.8" customHeight="1" x14ac:dyDescent="0.45">
      <c r="A52" s="16" t="s">
        <v>52</v>
      </c>
      <c r="B52" s="17">
        <v>807693</v>
      </c>
      <c r="C52" s="18">
        <v>542854.84</v>
      </c>
      <c r="D52" s="19">
        <f t="shared" si="0"/>
        <v>0.6721054162905955</v>
      </c>
    </row>
    <row r="53" spans="1:4" ht="16.8" customHeight="1" x14ac:dyDescent="0.45">
      <c r="A53" s="16" t="s">
        <v>15</v>
      </c>
      <c r="B53" s="17">
        <v>297459</v>
      </c>
      <c r="C53" s="18">
        <v>10288392.860000001</v>
      </c>
      <c r="D53" s="19">
        <f t="shared" si="0"/>
        <v>34.587599837288508</v>
      </c>
    </row>
    <row r="54" spans="1:4" ht="16.8" customHeight="1" x14ac:dyDescent="0.45">
      <c r="A54" s="16" t="s">
        <v>14</v>
      </c>
      <c r="B54" s="17">
        <v>59259</v>
      </c>
      <c r="C54" s="18">
        <v>132953.78</v>
      </c>
      <c r="D54" s="19">
        <f t="shared" si="0"/>
        <v>2.2436048532712332</v>
      </c>
    </row>
    <row r="55" spans="1:4" ht="16.8" customHeight="1" x14ac:dyDescent="0.45">
      <c r="A55" s="16" t="s">
        <v>6</v>
      </c>
      <c r="B55" s="17">
        <v>682513</v>
      </c>
      <c r="C55" s="18">
        <v>21103537.110000003</v>
      </c>
      <c r="D55" s="19">
        <f t="shared" si="0"/>
        <v>30.920344535561963</v>
      </c>
    </row>
    <row r="56" spans="1:4" x14ac:dyDescent="0.5">
      <c r="A56" s="37" t="s">
        <v>53</v>
      </c>
      <c r="B56" s="22"/>
      <c r="C56" s="20"/>
      <c r="D56" s="38">
        <f>AVERAGE(D10:D55)</f>
        <v>54.548841794599255</v>
      </c>
    </row>
    <row r="58" spans="1:4" x14ac:dyDescent="0.35">
      <c r="A58" s="42" t="s">
        <v>56</v>
      </c>
    </row>
  </sheetData>
  <sortState ref="A10:D56">
    <sortCondition ref="A10:A56"/>
  </sortState>
  <mergeCells count="3">
    <mergeCell ref="A3:D3"/>
    <mergeCell ref="A4:D4"/>
    <mergeCell ref="A5:D5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2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workbookViewId="0">
      <selection activeCell="H13" sqref="H13"/>
    </sheetView>
  </sheetViews>
  <sheetFormatPr baseColWidth="10" defaultColWidth="9.109375" defaultRowHeight="18" x14ac:dyDescent="0.5"/>
  <cols>
    <col min="1" max="1" width="40.88671875" style="20" customWidth="1"/>
    <col min="2" max="2" width="17.109375" style="22" customWidth="1"/>
    <col min="3" max="3" width="15" style="20" customWidth="1"/>
    <col min="4" max="4" width="14.5546875" style="20" bestFit="1" customWidth="1"/>
    <col min="5" max="16384" width="9.109375" style="20"/>
  </cols>
  <sheetData>
    <row r="1" spans="1:4" s="1" customFormat="1" ht="16.8" x14ac:dyDescent="0.45">
      <c r="B1" s="2"/>
      <c r="C1" s="3"/>
      <c r="D1" s="3"/>
    </row>
    <row r="2" spans="1:4" s="1" customFormat="1" ht="26.25" customHeight="1" x14ac:dyDescent="0.45">
      <c r="A2" s="4"/>
      <c r="B2" s="5"/>
      <c r="C2" s="4"/>
      <c r="D2" s="4"/>
    </row>
    <row r="3" spans="1:4" s="1" customFormat="1" ht="24.75" customHeight="1" x14ac:dyDescent="0.45">
      <c r="A3" s="39" t="s">
        <v>54</v>
      </c>
      <c r="B3" s="39"/>
      <c r="C3" s="39"/>
      <c r="D3" s="39"/>
    </row>
    <row r="4" spans="1:4" s="1" customFormat="1" ht="21.6" x14ac:dyDescent="0.55000000000000004">
      <c r="A4" s="40" t="s">
        <v>32</v>
      </c>
      <c r="B4" s="40"/>
      <c r="C4" s="40"/>
      <c r="D4" s="40"/>
    </row>
    <row r="5" spans="1:4" s="1" customFormat="1" ht="19.2" x14ac:dyDescent="0.5">
      <c r="A5" s="41" t="s">
        <v>33</v>
      </c>
      <c r="B5" s="41"/>
      <c r="C5" s="41"/>
      <c r="D5" s="41"/>
    </row>
    <row r="6" spans="1:4" s="1" customFormat="1" ht="16.8" x14ac:dyDescent="0.45">
      <c r="A6" s="23" t="s">
        <v>55</v>
      </c>
      <c r="B6" s="7"/>
      <c r="C6" s="8"/>
      <c r="D6" s="8"/>
    </row>
    <row r="7" spans="1:4" s="1" customFormat="1" ht="16.8" x14ac:dyDescent="0.45">
      <c r="A7" s="6"/>
      <c r="B7" s="7"/>
      <c r="C7" s="8"/>
      <c r="D7" s="8"/>
    </row>
    <row r="8" spans="1:4" s="1" customFormat="1" ht="28.5" customHeight="1" x14ac:dyDescent="0.45">
      <c r="A8" s="9"/>
      <c r="B8" s="10"/>
      <c r="C8" s="11" t="s">
        <v>39</v>
      </c>
      <c r="D8" s="12" t="s">
        <v>34</v>
      </c>
    </row>
    <row r="9" spans="1:4" s="1" customFormat="1" ht="46.5" customHeight="1" x14ac:dyDescent="0.45">
      <c r="A9" s="13" t="s">
        <v>35</v>
      </c>
      <c r="B9" s="14" t="s">
        <v>36</v>
      </c>
      <c r="C9" s="14" t="s">
        <v>48</v>
      </c>
      <c r="D9" s="15" t="s">
        <v>48</v>
      </c>
    </row>
    <row r="10" spans="1:4" ht="16.8" customHeight="1" x14ac:dyDescent="0.5">
      <c r="A10" s="16" t="s">
        <v>51</v>
      </c>
      <c r="B10" s="17">
        <v>188743</v>
      </c>
      <c r="C10" s="18">
        <v>59708150.93</v>
      </c>
      <c r="D10" s="19">
        <f>C10/B10</f>
        <v>316.34630651202957</v>
      </c>
    </row>
    <row r="11" spans="1:4" ht="16.8" customHeight="1" x14ac:dyDescent="0.5">
      <c r="A11" s="16" t="s">
        <v>23</v>
      </c>
      <c r="B11" s="17">
        <v>138262</v>
      </c>
      <c r="C11" s="18">
        <v>42247182.07</v>
      </c>
      <c r="D11" s="19">
        <f>C11/B11</f>
        <v>305.55888147140934</v>
      </c>
    </row>
    <row r="12" spans="1:4" ht="16.8" customHeight="1" x14ac:dyDescent="0.5">
      <c r="A12" s="16" t="s">
        <v>49</v>
      </c>
      <c r="B12" s="17">
        <v>150190</v>
      </c>
      <c r="C12" s="18">
        <v>25791206.530000001</v>
      </c>
      <c r="D12" s="19">
        <f>C12/B12</f>
        <v>171.72385997736203</v>
      </c>
    </row>
    <row r="13" spans="1:4" ht="16.8" customHeight="1" x14ac:dyDescent="0.5">
      <c r="A13" s="16" t="s">
        <v>17</v>
      </c>
      <c r="B13" s="17">
        <v>143954</v>
      </c>
      <c r="C13" s="18">
        <v>24470964.629999999</v>
      </c>
      <c r="D13" s="19">
        <f>C13/B13</f>
        <v>169.99155723356071</v>
      </c>
    </row>
    <row r="14" spans="1:4" ht="16.8" customHeight="1" x14ac:dyDescent="0.5">
      <c r="A14" s="16" t="s">
        <v>0</v>
      </c>
      <c r="B14" s="17">
        <v>230595</v>
      </c>
      <c r="C14" s="18">
        <v>35958723.329999998</v>
      </c>
      <c r="D14" s="19">
        <f>C14/B14</f>
        <v>155.93886827554803</v>
      </c>
    </row>
    <row r="15" spans="1:4" ht="16.8" customHeight="1" x14ac:dyDescent="0.5">
      <c r="A15" s="16" t="s">
        <v>24</v>
      </c>
      <c r="B15" s="17">
        <v>1660122</v>
      </c>
      <c r="C15" s="18">
        <v>211428448.89999998</v>
      </c>
      <c r="D15" s="19">
        <f>C15/B15</f>
        <v>127.35717549674058</v>
      </c>
    </row>
    <row r="16" spans="1:4" ht="16.8" customHeight="1" x14ac:dyDescent="0.5">
      <c r="A16" s="16" t="s">
        <v>31</v>
      </c>
      <c r="B16" s="17">
        <v>150583</v>
      </c>
      <c r="C16" s="18">
        <v>16012516.800000001</v>
      </c>
      <c r="D16" s="19">
        <f>C16/B16</f>
        <v>106.33681624087713</v>
      </c>
    </row>
    <row r="17" spans="1:5" ht="16.8" customHeight="1" x14ac:dyDescent="0.5">
      <c r="A17" s="16" t="s">
        <v>21</v>
      </c>
      <c r="B17" s="17">
        <v>86070</v>
      </c>
      <c r="C17" s="18">
        <v>9049662.6400000006</v>
      </c>
      <c r="D17" s="19">
        <f>C17/B17</f>
        <v>105.14305379342396</v>
      </c>
    </row>
    <row r="18" spans="1:5" ht="16.8" customHeight="1" x14ac:dyDescent="0.5">
      <c r="A18" s="16" t="s">
        <v>22</v>
      </c>
      <c r="B18" s="17">
        <v>89010</v>
      </c>
      <c r="C18" s="18">
        <v>8047214.7800000003</v>
      </c>
      <c r="D18" s="19">
        <f>C18/B18</f>
        <v>90.407985394899455</v>
      </c>
    </row>
    <row r="19" spans="1:5" ht="16.8" customHeight="1" x14ac:dyDescent="0.5">
      <c r="A19" s="16" t="s">
        <v>16</v>
      </c>
      <c r="B19" s="17">
        <v>40096</v>
      </c>
      <c r="C19" s="18">
        <v>3558689.81</v>
      </c>
      <c r="D19" s="19">
        <f>C19/B19</f>
        <v>88.754235085794093</v>
      </c>
    </row>
    <row r="20" spans="1:5" ht="16.8" customHeight="1" x14ac:dyDescent="0.5">
      <c r="A20" s="16" t="s">
        <v>44</v>
      </c>
      <c r="B20" s="17">
        <v>57741</v>
      </c>
      <c r="C20" s="18">
        <v>5046102.5999999996</v>
      </c>
      <c r="D20" s="19">
        <f>C20/B20</f>
        <v>87.39201953551202</v>
      </c>
    </row>
    <row r="21" spans="1:5" ht="16.8" customHeight="1" x14ac:dyDescent="0.5">
      <c r="A21" s="16" t="s">
        <v>5</v>
      </c>
      <c r="B21" s="17">
        <v>684025</v>
      </c>
      <c r="C21" s="18">
        <v>59070123.829999998</v>
      </c>
      <c r="D21" s="19">
        <f>C21/B21</f>
        <v>86.356673849639989</v>
      </c>
    </row>
    <row r="22" spans="1:5" ht="16.8" customHeight="1" x14ac:dyDescent="0.5">
      <c r="A22" s="16" t="s">
        <v>46</v>
      </c>
      <c r="B22" s="17">
        <v>469177</v>
      </c>
      <c r="C22" s="18">
        <v>39616995.459999993</v>
      </c>
      <c r="D22" s="19">
        <f>C22/B22</f>
        <v>84.439338373364407</v>
      </c>
    </row>
    <row r="23" spans="1:5" ht="16.8" customHeight="1" x14ac:dyDescent="0.5">
      <c r="A23" s="16" t="s">
        <v>8</v>
      </c>
      <c r="B23" s="17">
        <v>36267</v>
      </c>
      <c r="C23" s="18">
        <v>2538996.4200000004</v>
      </c>
      <c r="D23" s="19">
        <f>C23/B23</f>
        <v>70.00844900322609</v>
      </c>
    </row>
    <row r="24" spans="1:5" ht="16.8" customHeight="1" x14ac:dyDescent="0.5">
      <c r="A24" s="16" t="s">
        <v>37</v>
      </c>
      <c r="B24" s="17">
        <v>217584</v>
      </c>
      <c r="C24" s="18">
        <v>14958969.949999999</v>
      </c>
      <c r="D24" s="19">
        <f>C24/B24</f>
        <v>68.750321485035656</v>
      </c>
    </row>
    <row r="25" spans="1:5" ht="16.8" customHeight="1" x14ac:dyDescent="0.5">
      <c r="A25" s="16" t="s">
        <v>3</v>
      </c>
      <c r="B25" s="17">
        <v>323763</v>
      </c>
      <c r="C25" s="18">
        <v>19815086.07</v>
      </c>
      <c r="D25" s="19">
        <f>C25/B25</f>
        <v>61.202441508140211</v>
      </c>
    </row>
    <row r="26" spans="1:5" ht="16.8" customHeight="1" x14ac:dyDescent="0.5">
      <c r="A26" s="16" t="s">
        <v>42</v>
      </c>
      <c r="B26" s="17">
        <v>349282</v>
      </c>
      <c r="C26" s="18">
        <v>20382995.82</v>
      </c>
      <c r="D26" s="19">
        <f>C26/B26</f>
        <v>58.356845815129326</v>
      </c>
    </row>
    <row r="27" spans="1:5" ht="16.8" customHeight="1" x14ac:dyDescent="0.5">
      <c r="A27" s="16" t="s">
        <v>45</v>
      </c>
      <c r="B27" s="17">
        <v>104320</v>
      </c>
      <c r="C27" s="18">
        <v>4966855.09</v>
      </c>
      <c r="D27" s="19">
        <f>C27/B27</f>
        <v>47.611724405674842</v>
      </c>
    </row>
    <row r="28" spans="1:5" ht="16.8" customHeight="1" x14ac:dyDescent="0.5">
      <c r="A28" s="16" t="s">
        <v>25</v>
      </c>
      <c r="B28" s="17">
        <v>143094</v>
      </c>
      <c r="C28" s="18">
        <v>5210501.37</v>
      </c>
      <c r="D28" s="19">
        <f>C28/B28</f>
        <v>36.41313660950145</v>
      </c>
      <c r="E28" s="21"/>
    </row>
    <row r="29" spans="1:5" ht="16.8" customHeight="1" x14ac:dyDescent="0.5">
      <c r="A29" s="16" t="s">
        <v>15</v>
      </c>
      <c r="B29" s="17">
        <v>297459</v>
      </c>
      <c r="C29" s="18">
        <v>10288392.860000001</v>
      </c>
      <c r="D29" s="19">
        <f>C29/B29</f>
        <v>34.587599837288508</v>
      </c>
    </row>
    <row r="30" spans="1:5" ht="16.8" customHeight="1" x14ac:dyDescent="0.5">
      <c r="A30" s="16" t="s">
        <v>27</v>
      </c>
      <c r="B30" s="17">
        <v>247376</v>
      </c>
      <c r="C30" s="18">
        <v>8439107.5700000003</v>
      </c>
      <c r="D30" s="19">
        <f>C30/B30</f>
        <v>34.114496030334394</v>
      </c>
    </row>
    <row r="31" spans="1:5" ht="16.8" customHeight="1" x14ac:dyDescent="0.5">
      <c r="A31" s="16" t="s">
        <v>6</v>
      </c>
      <c r="B31" s="17">
        <v>682513</v>
      </c>
      <c r="C31" s="18">
        <v>21103537.110000003</v>
      </c>
      <c r="D31" s="19">
        <f>C31/B31</f>
        <v>30.920344535561963</v>
      </c>
    </row>
    <row r="32" spans="1:5" ht="16.8" customHeight="1" x14ac:dyDescent="0.5">
      <c r="A32" s="16" t="s">
        <v>4</v>
      </c>
      <c r="B32" s="17">
        <v>586384</v>
      </c>
      <c r="C32" s="18">
        <v>17943798.82</v>
      </c>
      <c r="D32" s="19">
        <f>C32/B32</f>
        <v>30.600764720729078</v>
      </c>
    </row>
    <row r="33" spans="1:4" ht="16.8" customHeight="1" x14ac:dyDescent="0.5">
      <c r="A33" s="16" t="s">
        <v>30</v>
      </c>
      <c r="B33" s="17">
        <v>3332035</v>
      </c>
      <c r="C33" s="18">
        <v>90456250.109999999</v>
      </c>
      <c r="D33" s="19">
        <f>C33/B33</f>
        <v>27.147448964371623</v>
      </c>
    </row>
    <row r="34" spans="1:4" ht="16.8" customHeight="1" x14ac:dyDescent="0.5">
      <c r="A34" s="16" t="s">
        <v>13</v>
      </c>
      <c r="B34" s="17">
        <v>76331</v>
      </c>
      <c r="C34" s="18">
        <v>1944378.73</v>
      </c>
      <c r="D34" s="19">
        <f>C34/B34</f>
        <v>25.472989087002659</v>
      </c>
    </row>
    <row r="35" spans="1:4" ht="16.8" customHeight="1" x14ac:dyDescent="0.5">
      <c r="A35" s="16" t="s">
        <v>7</v>
      </c>
      <c r="B35" s="17">
        <v>54136</v>
      </c>
      <c r="C35" s="18">
        <v>941090</v>
      </c>
      <c r="D35" s="19">
        <f>C35/B35</f>
        <v>17.383811142308261</v>
      </c>
    </row>
    <row r="36" spans="1:4" ht="16.8" customHeight="1" x14ac:dyDescent="0.5">
      <c r="A36" s="16" t="s">
        <v>9</v>
      </c>
      <c r="B36" s="17">
        <v>423350</v>
      </c>
      <c r="C36" s="18">
        <v>6083871.9199999999</v>
      </c>
      <c r="D36" s="19">
        <f>C36/B36</f>
        <v>14.370785213180584</v>
      </c>
    </row>
    <row r="37" spans="1:4" ht="16.8" customHeight="1" x14ac:dyDescent="0.5">
      <c r="A37" s="16" t="s">
        <v>2</v>
      </c>
      <c r="B37" s="17">
        <v>111888</v>
      </c>
      <c r="C37" s="18">
        <v>1224072.68</v>
      </c>
      <c r="D37" s="19">
        <f>C37/B37</f>
        <v>10.940160517660518</v>
      </c>
    </row>
    <row r="38" spans="1:4" ht="16.8" customHeight="1" x14ac:dyDescent="0.5">
      <c r="A38" s="16" t="s">
        <v>38</v>
      </c>
      <c r="B38" s="17">
        <v>111811</v>
      </c>
      <c r="C38" s="18">
        <v>938005.02</v>
      </c>
      <c r="D38" s="19">
        <f>C38/B38</f>
        <v>8.3892015991270981</v>
      </c>
    </row>
    <row r="39" spans="1:4" ht="16.8" customHeight="1" x14ac:dyDescent="0.5">
      <c r="A39" s="16" t="s">
        <v>29</v>
      </c>
      <c r="B39" s="17">
        <v>82535</v>
      </c>
      <c r="C39" s="18">
        <v>675135.12</v>
      </c>
      <c r="D39" s="19">
        <f>C39/B39</f>
        <v>8.1799857030350758</v>
      </c>
    </row>
    <row r="40" spans="1:4" ht="16.8" customHeight="1" x14ac:dyDescent="0.5">
      <c r="A40" s="16" t="s">
        <v>50</v>
      </c>
      <c r="B40" s="17">
        <v>176238</v>
      </c>
      <c r="C40" s="18">
        <v>1201185.6400000001</v>
      </c>
      <c r="D40" s="19">
        <f>C40/B40</f>
        <v>6.8157017215356515</v>
      </c>
    </row>
    <row r="41" spans="1:4" ht="16.8" customHeight="1" x14ac:dyDescent="0.5">
      <c r="A41" s="16" t="s">
        <v>18</v>
      </c>
      <c r="B41" s="17">
        <v>75303</v>
      </c>
      <c r="C41" s="18">
        <v>310121.63</v>
      </c>
      <c r="D41" s="19">
        <f>C41/B41</f>
        <v>4.1183170657211532</v>
      </c>
    </row>
    <row r="42" spans="1:4" ht="16.8" customHeight="1" x14ac:dyDescent="0.5">
      <c r="A42" s="16" t="s">
        <v>47</v>
      </c>
      <c r="B42" s="17">
        <v>104250</v>
      </c>
      <c r="C42" s="18">
        <v>329120.87</v>
      </c>
      <c r="D42" s="19">
        <f>C42/B42</f>
        <v>3.1570347242206234</v>
      </c>
    </row>
    <row r="43" spans="1:4" ht="16.8" customHeight="1" x14ac:dyDescent="0.5">
      <c r="A43" s="16" t="s">
        <v>1</v>
      </c>
      <c r="B43" s="17">
        <v>142532</v>
      </c>
      <c r="C43" s="18">
        <v>356400</v>
      </c>
      <c r="D43" s="19">
        <f>C43/B43</f>
        <v>2.5004911177840765</v>
      </c>
    </row>
    <row r="44" spans="1:4" ht="16.8" customHeight="1" x14ac:dyDescent="0.5">
      <c r="A44" s="16" t="s">
        <v>14</v>
      </c>
      <c r="B44" s="17">
        <v>59259</v>
      </c>
      <c r="C44" s="18">
        <v>132953.78</v>
      </c>
      <c r="D44" s="19">
        <f>C44/B44</f>
        <v>2.2436048532712332</v>
      </c>
    </row>
    <row r="45" spans="1:4" ht="16.8" customHeight="1" x14ac:dyDescent="0.5">
      <c r="A45" s="16" t="s">
        <v>57</v>
      </c>
      <c r="B45" s="17">
        <v>378027</v>
      </c>
      <c r="C45" s="18">
        <v>838349.74</v>
      </c>
      <c r="D45" s="19">
        <f>C45/B45</f>
        <v>2.2176980480230246</v>
      </c>
    </row>
    <row r="46" spans="1:4" ht="16.8" customHeight="1" x14ac:dyDescent="0.5">
      <c r="A46" s="16" t="s">
        <v>11</v>
      </c>
      <c r="B46" s="17">
        <v>174451</v>
      </c>
      <c r="C46" s="18">
        <v>367766.35</v>
      </c>
      <c r="D46" s="19">
        <f>C46/B46</f>
        <v>2.108135522295659</v>
      </c>
    </row>
    <row r="47" spans="1:4" ht="16.8" customHeight="1" x14ac:dyDescent="0.5">
      <c r="A47" s="16" t="s">
        <v>10</v>
      </c>
      <c r="B47" s="17">
        <v>172726</v>
      </c>
      <c r="C47" s="18">
        <v>323131.05</v>
      </c>
      <c r="D47" s="19">
        <f>C47/B47</f>
        <v>1.8707724951657538</v>
      </c>
    </row>
    <row r="48" spans="1:4" ht="16.8" customHeight="1" x14ac:dyDescent="0.5">
      <c r="A48" s="16" t="s">
        <v>19</v>
      </c>
      <c r="B48" s="17">
        <v>53512</v>
      </c>
      <c r="C48" s="18">
        <v>83600</v>
      </c>
      <c r="D48" s="19">
        <f>C48/B48</f>
        <v>1.5622664075347585</v>
      </c>
    </row>
    <row r="49" spans="1:4" ht="16.8" customHeight="1" x14ac:dyDescent="0.5">
      <c r="A49" s="16" t="s">
        <v>40</v>
      </c>
      <c r="B49" s="17">
        <v>205762</v>
      </c>
      <c r="C49" s="18">
        <v>227052.88</v>
      </c>
      <c r="D49" s="19">
        <f>C49/B49</f>
        <v>1.1034733332685336</v>
      </c>
    </row>
    <row r="50" spans="1:4" ht="16.8" customHeight="1" x14ac:dyDescent="0.5">
      <c r="A50" s="16" t="s">
        <v>52</v>
      </c>
      <c r="B50" s="17">
        <v>807693</v>
      </c>
      <c r="C50" s="18">
        <v>542854.84</v>
      </c>
      <c r="D50" s="19">
        <f>C50/B50</f>
        <v>0.6721054162905955</v>
      </c>
    </row>
    <row r="51" spans="1:4" ht="16.8" customHeight="1" x14ac:dyDescent="0.5">
      <c r="A51" s="16" t="s">
        <v>28</v>
      </c>
      <c r="B51" s="17">
        <v>98214</v>
      </c>
      <c r="C51" s="18">
        <v>52006.69</v>
      </c>
      <c r="D51" s="19">
        <f>C51/B51</f>
        <v>0.52952420225222474</v>
      </c>
    </row>
    <row r="52" spans="1:4" ht="16.8" customHeight="1" x14ac:dyDescent="0.5">
      <c r="A52" s="16" t="s">
        <v>26</v>
      </c>
      <c r="B52" s="17">
        <v>96215</v>
      </c>
      <c r="C52" s="18">
        <v>7866.62</v>
      </c>
      <c r="D52" s="19">
        <f>C52/B52</f>
        <v>8.1760848100608019E-2</v>
      </c>
    </row>
    <row r="53" spans="1:4" ht="16.8" customHeight="1" x14ac:dyDescent="0.5">
      <c r="A53" s="16" t="s">
        <v>12</v>
      </c>
      <c r="B53" s="17">
        <v>121281</v>
      </c>
      <c r="C53" s="18">
        <v>8314.9500000000007</v>
      </c>
      <c r="D53" s="19">
        <f>C53/B53</f>
        <v>6.855937863309175E-2</v>
      </c>
    </row>
    <row r="54" spans="1:4" ht="16.8" customHeight="1" x14ac:dyDescent="0.5">
      <c r="A54" s="16" t="s">
        <v>20</v>
      </c>
      <c r="B54" s="17">
        <v>173206</v>
      </c>
      <c r="C54" s="18">
        <v>0</v>
      </c>
      <c r="D54" s="19">
        <f>C54/B54</f>
        <v>0</v>
      </c>
    </row>
    <row r="55" spans="1:4" ht="16.8" customHeight="1" x14ac:dyDescent="0.5">
      <c r="A55" s="16" t="s">
        <v>43</v>
      </c>
      <c r="B55" s="17">
        <v>51011</v>
      </c>
      <c r="C55" s="18">
        <v>0</v>
      </c>
      <c r="D55" s="19">
        <f>C55/B55</f>
        <v>0</v>
      </c>
    </row>
    <row r="56" spans="1:4" ht="16.8" customHeight="1" x14ac:dyDescent="0.5">
      <c r="A56" s="37" t="s">
        <v>53</v>
      </c>
      <c r="D56" s="38">
        <f>AVERAGE(D10:D55)</f>
        <v>54.548841794599241</v>
      </c>
    </row>
    <row r="57" spans="1:4" s="36" customFormat="1" ht="16.2" customHeight="1" x14ac:dyDescent="0.5">
      <c r="A57" s="33"/>
      <c r="B57" s="35"/>
      <c r="C57" s="33"/>
      <c r="D57" s="33"/>
    </row>
    <row r="58" spans="1:4" x14ac:dyDescent="0.5">
      <c r="A58" s="42" t="s">
        <v>56</v>
      </c>
      <c r="B58" s="35"/>
      <c r="C58" s="33"/>
      <c r="D58" s="33"/>
    </row>
    <row r="59" spans="1:4" x14ac:dyDescent="0.5">
      <c r="A59" s="24"/>
    </row>
  </sheetData>
  <sortState ref="A10:D55">
    <sortCondition descending="1" ref="D10:D55"/>
  </sortState>
  <mergeCells count="3"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2024-09-03T08:06:53Z</dcterms:modified>
</cp:coreProperties>
</file>