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08" yWindow="492" windowWidth="11208" windowHeight="867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14" i="1" l="1"/>
  <c r="E27" i="1"/>
  <c r="E20" i="1"/>
  <c r="E15" i="1"/>
  <c r="E13" i="1"/>
  <c r="E23" i="1"/>
  <c r="E29" i="1"/>
  <c r="E32" i="1"/>
  <c r="E25" i="1"/>
  <c r="E24" i="1"/>
  <c r="E31" i="1"/>
  <c r="E16" i="1"/>
  <c r="E26" i="1"/>
  <c r="E19" i="1"/>
  <c r="E21" i="1"/>
  <c r="E11" i="1"/>
  <c r="E12" i="1"/>
  <c r="E9" i="1"/>
  <c r="E30" i="1"/>
  <c r="E17" i="1"/>
  <c r="E28" i="1"/>
  <c r="E22" i="1"/>
  <c r="E10" i="1"/>
  <c r="E18" i="1"/>
  <c r="E12" i="2"/>
  <c r="E23" i="2"/>
  <c r="E22" i="2"/>
  <c r="E16" i="2"/>
  <c r="E9" i="2"/>
  <c r="E15" i="2"/>
  <c r="E19" i="2"/>
  <c r="E13" i="2"/>
  <c r="E32" i="2"/>
  <c r="E31" i="2"/>
  <c r="E14" i="2"/>
  <c r="E26" i="2"/>
  <c r="E11" i="2"/>
  <c r="E28" i="2"/>
  <c r="E10" i="2"/>
  <c r="E21" i="2"/>
  <c r="E18" i="2"/>
  <c r="E20" i="2"/>
  <c r="E17" i="2"/>
  <c r="E27" i="2"/>
  <c r="E30" i="2"/>
  <c r="E29" i="2"/>
  <c r="E24" i="2"/>
  <c r="E25" i="2"/>
</calcChain>
</file>

<file path=xl/sharedStrings.xml><?xml version="1.0" encoding="utf-8"?>
<sst xmlns="http://schemas.openxmlformats.org/spreadsheetml/2006/main" count="116" uniqueCount="43">
  <si>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</si>
  <si>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</si>
  <si>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</si>
  <si>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</si>
  <si>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</si>
  <si>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</si>
  <si>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</si>
  <si>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Estepona                                                              </t>
  </si>
  <si>
    <t xml:space="preserve">Almería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</si>
  <si>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</si>
  <si>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</si>
  <si>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</si>
  <si>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Cádiz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</si>
  <si>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</si>
  <si>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</si>
  <si>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</si>
  <si>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</si>
  <si>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</si>
  <si>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</si>
  <si>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</si>
  <si>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Córdoba               </t>
  </si>
  <si>
    <t xml:space="preserve">Córdoba                                                               </t>
  </si>
  <si>
    <t xml:space="preserve">Granada               </t>
  </si>
  <si>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</si>
  <si>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</si>
  <si>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</t>
  </si>
  <si>
    <t xml:space="preserve">Huelva                                                                </t>
  </si>
  <si>
    <t xml:space="preserve">Jaén                  </t>
  </si>
  <si>
    <t xml:space="preserve">Jaén                                                                  </t>
  </si>
  <si>
    <t xml:space="preserve">Málaga                </t>
  </si>
  <si>
    <t xml:space="preserve">Sevilla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</si>
  <si>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</si>
  <si>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</si>
  <si>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</si>
  <si>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>Provincia</t>
  </si>
  <si>
    <t>Capítulo 7 (Transferencias de Capital)</t>
  </si>
  <si>
    <t xml:space="preserve">Benalmádena                                                           </t>
  </si>
  <si>
    <t xml:space="preserve">Fuengirola                                                            </t>
  </si>
  <si>
    <t>Transferencias de Capital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</si>
  <si>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</si>
  <si>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>Municipios de Andalucía con más de 50.000 habitantes</t>
  </si>
  <si>
    <t>Transferencias de Capital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</si>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</sst>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0" fillId="3" borderId="1" xfId="2" applyFont="1" applyFill="1" applyBorder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4" fontId="10" fillId="3" borderId="1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238437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>
      <selection activeCell="B25" sqref="B25"/>
    </sheetView>
  </sheetViews>
  <sheetFormatPr baseColWidth="10" defaultRowHeight="18" x14ac:dyDescent="0.3"/>
  <cols>
    <col min="1" max="1" width="26.109375" style="22" customWidth="1"/>
    <col min="2" max="2" width="12.109375" style="22" customWidth="1"/>
    <col min="3" max="3" width="13.6640625" style="23" bestFit="1" customWidth="1"/>
    <col min="4" max="4" width="19" style="24" customWidth="1"/>
    <col min="5" max="5" width="19" style="21" customWidth="1"/>
    <col min="6" max="7" width="12.6640625" style="21" bestFit="1" customWidth="1"/>
    <col min="8" max="8" width="11.6640625" style="21" bestFit="1" customWidth="1"/>
    <col min="9" max="11" width="12.6640625" style="21" bestFit="1" customWidth="1"/>
    <col min="12" max="12" width="17.33203125" style="21" customWidth="1"/>
    <col min="13" max="16384" width="11.5546875" style="21"/>
  </cols>
  <sheetData>
    <row r="2" spans="1:10" s="10" customFormat="1" ht="23.25" customHeight="1" x14ac:dyDescent="0.3">
      <c r="A2" s="1"/>
      <c r="B2" s="1"/>
      <c r="C2" s="2"/>
      <c r="D2" s="3"/>
      <c r="E2" s="4"/>
    </row>
    <row r="3" spans="1:10" s="10" customFormat="1" ht="21.6" x14ac:dyDescent="0.3">
      <c r="A3" s="27" t="s">
        <v>41</v>
      </c>
      <c r="B3" s="27"/>
      <c r="C3" s="27"/>
      <c r="D3" s="27"/>
      <c r="E3" s="27"/>
    </row>
    <row r="4" spans="1:10" s="10" customFormat="1" ht="21.6" x14ac:dyDescent="0.3">
      <c r="A4" s="26" t="s">
        <v>40</v>
      </c>
      <c r="B4" s="26"/>
      <c r="C4" s="26"/>
      <c r="D4" s="26"/>
      <c r="E4" s="26"/>
    </row>
    <row r="5" spans="1:10" s="10" customFormat="1" ht="16.8" x14ac:dyDescent="0.3">
      <c r="A5" s="25" t="s">
        <v>42</v>
      </c>
      <c r="B5" s="11"/>
      <c r="C5" s="12"/>
      <c r="D5" s="13"/>
      <c r="E5" s="13"/>
    </row>
    <row r="6" spans="1:10" s="10" customFormat="1" ht="16.8" x14ac:dyDescent="0.3">
      <c r="A6" s="14"/>
      <c r="B6" s="14"/>
      <c r="C6" s="15"/>
      <c r="D6" s="16"/>
      <c r="E6" s="16"/>
    </row>
    <row r="7" spans="1:10" s="10" customFormat="1" ht="20.25" customHeight="1" x14ac:dyDescent="0.3">
      <c r="A7" s="14"/>
      <c r="B7" s="14"/>
      <c r="C7" s="15"/>
      <c r="D7" s="5" t="s">
        <v>0</v>
      </c>
      <c r="E7" s="6" t="s">
        <v>1</v>
      </c>
    </row>
    <row r="8" spans="1:10" s="10" customFormat="1" ht="50.4" x14ac:dyDescent="0.3">
      <c r="A8" s="7" t="s">
        <v>2</v>
      </c>
      <c r="B8" s="7" t="s">
        <v>34</v>
      </c>
      <c r="C8" s="7" t="s">
        <v>3</v>
      </c>
      <c r="D8" s="8" t="s">
        <v>35</v>
      </c>
      <c r="E8" s="7" t="s">
        <v>35</v>
      </c>
    </row>
    <row r="9" spans="1:10" ht="15.6" customHeight="1" x14ac:dyDescent="0.3">
      <c r="A9" s="9" t="s">
        <v>31</v>
      </c>
      <c r="B9" s="17" t="s">
        <v>30</v>
      </c>
      <c r="C9" s="18">
        <v>75546</v>
      </c>
      <c r="D9" s="19">
        <v>2651068.56</v>
      </c>
      <c r="E9" s="20">
        <f>D9/C9</f>
        <v>35.092110237471211</v>
      </c>
      <c r="F9" s="10"/>
      <c r="G9" s="10"/>
      <c r="H9" s="10"/>
      <c r="I9" s="10"/>
      <c r="J9" s="10"/>
    </row>
    <row r="10" spans="1:10" ht="15.6" customHeight="1" x14ac:dyDescent="0.3">
      <c r="A10" s="9" t="s">
        <v>13</v>
      </c>
      <c r="B10" s="17" t="s">
        <v>12</v>
      </c>
      <c r="C10" s="18">
        <v>122982</v>
      </c>
      <c r="D10" s="19">
        <v>10751220.02</v>
      </c>
      <c r="E10" s="20">
        <f>D10/C10</f>
        <v>87.421086175212622</v>
      </c>
      <c r="F10" s="10"/>
      <c r="G10" s="10"/>
      <c r="H10" s="10"/>
      <c r="I10" s="10"/>
      <c r="J10" s="10"/>
    </row>
    <row r="11" spans="1:10" ht="15.6" customHeight="1" x14ac:dyDescent="0.3">
      <c r="A11" s="9" t="s">
        <v>9</v>
      </c>
      <c r="B11" s="17" t="s">
        <v>8</v>
      </c>
      <c r="C11" s="18">
        <v>200753</v>
      </c>
      <c r="D11" s="19">
        <v>5393009.3499999996</v>
      </c>
      <c r="E11" s="20">
        <f>D11/C11</f>
        <v>26.863904150871964</v>
      </c>
    </row>
    <row r="12" spans="1:10" ht="15.6" customHeight="1" x14ac:dyDescent="0.3">
      <c r="A12" s="9" t="s">
        <v>36</v>
      </c>
      <c r="B12" s="17" t="s">
        <v>29</v>
      </c>
      <c r="C12" s="18">
        <v>70204</v>
      </c>
      <c r="D12" s="19">
        <v>2249886.5</v>
      </c>
      <c r="E12" s="20">
        <f>D12/C12</f>
        <v>32.047839154464135</v>
      </c>
      <c r="F12" s="10"/>
      <c r="G12" s="10"/>
      <c r="H12" s="10"/>
      <c r="I12" s="10"/>
      <c r="J12" s="10"/>
    </row>
    <row r="13" spans="1:10" ht="15.6" customHeight="1" x14ac:dyDescent="0.3">
      <c r="A13" s="9" t="s">
        <v>14</v>
      </c>
      <c r="B13" s="17" t="s">
        <v>12</v>
      </c>
      <c r="C13" s="18">
        <v>114244</v>
      </c>
      <c r="D13" s="19">
        <v>30000</v>
      </c>
      <c r="E13" s="20">
        <f>D13/C13</f>
        <v>0.26259584748433179</v>
      </c>
      <c r="F13" s="10"/>
      <c r="G13" s="10"/>
      <c r="H13" s="10"/>
      <c r="I13" s="10"/>
      <c r="J13" s="10"/>
    </row>
    <row r="14" spans="1:10" ht="15.6" customHeight="1" x14ac:dyDescent="0.3">
      <c r="A14" s="9" t="s">
        <v>15</v>
      </c>
      <c r="B14" s="17" t="s">
        <v>12</v>
      </c>
      <c r="C14" s="18">
        <v>86306</v>
      </c>
      <c r="D14" s="19">
        <v>-511885.77</v>
      </c>
      <c r="E14" s="20">
        <f>D14/C14</f>
        <v>-5.9310565893448892</v>
      </c>
    </row>
    <row r="15" spans="1:10" ht="15.6" customHeight="1" x14ac:dyDescent="0.3">
      <c r="A15" s="9" t="s">
        <v>21</v>
      </c>
      <c r="B15" s="17" t="s">
        <v>20</v>
      </c>
      <c r="C15" s="18">
        <v>322071</v>
      </c>
      <c r="D15" s="19">
        <v>-922.97</v>
      </c>
      <c r="E15" s="20">
        <f>D15/C15</f>
        <v>-2.8657345740535473E-3</v>
      </c>
      <c r="F15" s="10"/>
      <c r="G15" s="10"/>
      <c r="H15" s="10"/>
      <c r="I15" s="10"/>
      <c r="J15" s="10"/>
    </row>
    <row r="16" spans="1:10" ht="15.6" customHeight="1" x14ac:dyDescent="0.3">
      <c r="A16" s="9" t="s">
        <v>32</v>
      </c>
      <c r="B16" s="17" t="s">
        <v>30</v>
      </c>
      <c r="C16" s="18">
        <v>136250</v>
      </c>
      <c r="D16" s="19">
        <v>2248766.35</v>
      </c>
      <c r="E16" s="20">
        <f>D16/C16</f>
        <v>16.504707155963303</v>
      </c>
      <c r="F16" s="10"/>
      <c r="G16" s="10"/>
      <c r="H16" s="10"/>
      <c r="I16" s="10"/>
      <c r="J16" s="10"/>
    </row>
    <row r="17" spans="1:10" ht="15.6" customHeight="1" x14ac:dyDescent="0.3">
      <c r="A17" s="9" t="s">
        <v>10</v>
      </c>
      <c r="B17" s="17" t="s">
        <v>8</v>
      </c>
      <c r="C17" s="18">
        <v>84005</v>
      </c>
      <c r="D17" s="19">
        <v>4924144.04</v>
      </c>
      <c r="E17" s="20">
        <f>D17/C17</f>
        <v>58.617273257544191</v>
      </c>
    </row>
    <row r="18" spans="1:10" ht="15.6" customHeight="1" x14ac:dyDescent="0.3">
      <c r="A18" s="9" t="s">
        <v>7</v>
      </c>
      <c r="B18" s="17" t="s">
        <v>29</v>
      </c>
      <c r="C18" s="18">
        <v>71925</v>
      </c>
      <c r="D18" s="19">
        <v>8119448.6299999999</v>
      </c>
      <c r="E18" s="20">
        <f>D18/C18</f>
        <v>112.88771122697254</v>
      </c>
      <c r="F18" s="10"/>
      <c r="G18" s="10"/>
      <c r="H18" s="10"/>
      <c r="I18" s="10"/>
      <c r="J18" s="10"/>
    </row>
    <row r="19" spans="1:10" ht="15.6" customHeight="1" x14ac:dyDescent="0.3">
      <c r="A19" s="9" t="s">
        <v>37</v>
      </c>
      <c r="B19" s="17" t="s">
        <v>29</v>
      </c>
      <c r="C19" s="18">
        <v>82585</v>
      </c>
      <c r="D19" s="19">
        <v>1704791.1</v>
      </c>
      <c r="E19" s="20">
        <f>D19/C19</f>
        <v>20.64286613791851</v>
      </c>
      <c r="F19" s="10"/>
      <c r="G19" s="10"/>
      <c r="H19" s="10"/>
      <c r="I19" s="10"/>
      <c r="J19" s="10"/>
    </row>
    <row r="20" spans="1:10" ht="15.6" customHeight="1" x14ac:dyDescent="0.3">
      <c r="A20" s="9" t="s">
        <v>23</v>
      </c>
      <c r="B20" s="17" t="s">
        <v>22</v>
      </c>
      <c r="C20" s="18">
        <v>231775</v>
      </c>
      <c r="D20" s="19">
        <v>-98480.6</v>
      </c>
      <c r="E20" s="20">
        <f>D20/C20</f>
        <v>-0.42489742206881675</v>
      </c>
    </row>
    <row r="21" spans="1:10" ht="15.6" customHeight="1" x14ac:dyDescent="0.3">
      <c r="A21" s="9" t="s">
        <v>26</v>
      </c>
      <c r="B21" s="17" t="s">
        <v>25</v>
      </c>
      <c r="C21" s="18">
        <v>142538</v>
      </c>
      <c r="D21" s="19">
        <v>3800122.01</v>
      </c>
      <c r="E21" s="20">
        <f>D21/C21</f>
        <v>26.660413433610685</v>
      </c>
      <c r="F21" s="10"/>
      <c r="G21" s="10"/>
      <c r="H21" s="10"/>
      <c r="I21" s="10"/>
      <c r="J21" s="10"/>
    </row>
    <row r="22" spans="1:10" ht="15.6" customHeight="1" x14ac:dyDescent="0.3">
      <c r="A22" s="9" t="s">
        <v>28</v>
      </c>
      <c r="B22" s="17" t="s">
        <v>27</v>
      </c>
      <c r="C22" s="18">
        <v>111932</v>
      </c>
      <c r="D22" s="19">
        <v>7468066.75</v>
      </c>
      <c r="E22" s="20">
        <f>D22/C22</f>
        <v>66.719675785298222</v>
      </c>
      <c r="F22" s="10"/>
      <c r="G22" s="10"/>
      <c r="H22" s="10"/>
      <c r="I22" s="10"/>
      <c r="J22" s="10"/>
    </row>
    <row r="23" spans="1:10" ht="15.6" customHeight="1" x14ac:dyDescent="0.3">
      <c r="A23" s="9" t="s">
        <v>16</v>
      </c>
      <c r="B23" s="17" t="s">
        <v>12</v>
      </c>
      <c r="C23" s="18">
        <v>212801</v>
      </c>
      <c r="D23" s="19">
        <v>140420.51999999999</v>
      </c>
      <c r="E23" s="20">
        <f>D23/C23</f>
        <v>0.65986776377930545</v>
      </c>
    </row>
    <row r="24" spans="1:10" ht="15.6" customHeight="1" x14ac:dyDescent="0.3">
      <c r="A24" s="9" t="s">
        <v>17</v>
      </c>
      <c r="B24" s="17" t="s">
        <v>12</v>
      </c>
      <c r="C24" s="18">
        <v>63365</v>
      </c>
      <c r="D24" s="19">
        <v>923149.15</v>
      </c>
      <c r="E24" s="20">
        <f>D24/C24</f>
        <v>14.568754833109761</v>
      </c>
      <c r="F24" s="10"/>
      <c r="G24" s="10"/>
      <c r="H24" s="10"/>
      <c r="I24" s="10"/>
      <c r="J24" s="10"/>
    </row>
    <row r="25" spans="1:10" ht="15.6" customHeight="1" x14ac:dyDescent="0.3">
      <c r="A25" s="9" t="s">
        <v>4</v>
      </c>
      <c r="B25" s="17" t="s">
        <v>29</v>
      </c>
      <c r="C25" s="18">
        <v>577405</v>
      </c>
      <c r="D25" s="19">
        <v>8041470.5199999996</v>
      </c>
      <c r="E25" s="20">
        <f>D25/C25</f>
        <v>13.926915284765458</v>
      </c>
      <c r="F25" s="10"/>
      <c r="G25" s="10"/>
      <c r="H25" s="10"/>
      <c r="I25" s="10"/>
      <c r="J25" s="10"/>
    </row>
    <row r="26" spans="1:10" ht="15.6" customHeight="1" x14ac:dyDescent="0.3">
      <c r="A26" s="9" t="s">
        <v>5</v>
      </c>
      <c r="B26" s="17" t="s">
        <v>29</v>
      </c>
      <c r="C26" s="18">
        <v>147958</v>
      </c>
      <c r="D26" s="19">
        <v>2915358.86</v>
      </c>
      <c r="E26" s="20">
        <f>D26/C26</f>
        <v>19.703962340664241</v>
      </c>
    </row>
    <row r="27" spans="1:10" ht="15.6" customHeight="1" x14ac:dyDescent="0.3">
      <c r="A27" s="9" t="s">
        <v>6</v>
      </c>
      <c r="B27" s="17" t="s">
        <v>29</v>
      </c>
      <c r="C27" s="18">
        <v>86744</v>
      </c>
      <c r="D27" s="19">
        <v>-64797.59</v>
      </c>
      <c r="E27" s="20">
        <f>D27/C27</f>
        <v>-0.74699794798487495</v>
      </c>
      <c r="F27" s="10"/>
      <c r="G27" s="10"/>
      <c r="H27" s="10"/>
      <c r="I27" s="10"/>
      <c r="J27" s="10"/>
    </row>
    <row r="28" spans="1:10" ht="15.6" customHeight="1" x14ac:dyDescent="0.3">
      <c r="A28" s="9" t="s">
        <v>24</v>
      </c>
      <c r="B28" s="17" t="s">
        <v>22</v>
      </c>
      <c r="C28" s="18">
        <v>58545</v>
      </c>
      <c r="D28" s="19">
        <v>3565728.11</v>
      </c>
      <c r="E28" s="20">
        <f>D28/C28</f>
        <v>60.905766675207104</v>
      </c>
      <c r="F28" s="10"/>
      <c r="G28" s="10"/>
      <c r="H28" s="10"/>
      <c r="I28" s="10"/>
      <c r="J28" s="10"/>
    </row>
    <row r="29" spans="1:10" ht="15.6" customHeight="1" x14ac:dyDescent="0.3">
      <c r="A29" s="9" t="s">
        <v>11</v>
      </c>
      <c r="B29" s="17" t="s">
        <v>8</v>
      </c>
      <c r="C29" s="18">
        <v>98725</v>
      </c>
      <c r="D29" s="19">
        <v>262729.40999999997</v>
      </c>
      <c r="E29" s="20">
        <f>D29/C29</f>
        <v>2.661224715117751</v>
      </c>
    </row>
    <row r="30" spans="1:10" ht="15.6" customHeight="1" x14ac:dyDescent="0.3">
      <c r="A30" s="9" t="s">
        <v>18</v>
      </c>
      <c r="B30" s="17" t="s">
        <v>12</v>
      </c>
      <c r="C30" s="18">
        <v>94867</v>
      </c>
      <c r="D30" s="19">
        <v>4641162.88</v>
      </c>
      <c r="E30" s="20">
        <f>D30/C30</f>
        <v>48.922838078573157</v>
      </c>
      <c r="F30" s="10"/>
      <c r="G30" s="10"/>
      <c r="H30" s="10"/>
      <c r="I30" s="10"/>
      <c r="J30" s="10"/>
    </row>
    <row r="31" spans="1:10" ht="15.6" customHeight="1" x14ac:dyDescent="0.3">
      <c r="A31" s="9" t="s">
        <v>19</v>
      </c>
      <c r="B31" s="17" t="s">
        <v>12</v>
      </c>
      <c r="C31" s="18">
        <v>69507</v>
      </c>
      <c r="D31" s="19">
        <v>1079571.3400000001</v>
      </c>
      <c r="E31" s="20">
        <f>D31/C31</f>
        <v>15.531836217934886</v>
      </c>
      <c r="F31" s="10"/>
      <c r="G31" s="10"/>
      <c r="H31" s="10"/>
      <c r="I31" s="10"/>
      <c r="J31" s="10"/>
    </row>
    <row r="32" spans="1:10" ht="15.6" customHeight="1" x14ac:dyDescent="0.3">
      <c r="A32" s="9" t="s">
        <v>33</v>
      </c>
      <c r="B32" s="17" t="s">
        <v>30</v>
      </c>
      <c r="C32" s="18">
        <v>684234</v>
      </c>
      <c r="D32" s="19">
        <v>3020187.96</v>
      </c>
      <c r="E32" s="20">
        <f>D32/C32</f>
        <v>4.4139694315102727</v>
      </c>
    </row>
    <row r="33" spans="1:4" x14ac:dyDescent="0.3">
      <c r="A33" s="21"/>
      <c r="B33" s="21"/>
      <c r="C33" s="21"/>
      <c r="D33" s="21"/>
    </row>
    <row r="34" spans="1:4" x14ac:dyDescent="0.3">
      <c r="A34" s="21"/>
      <c r="B34" s="21"/>
      <c r="C34" s="21"/>
      <c r="D34" s="21"/>
    </row>
    <row r="35" spans="1:4" x14ac:dyDescent="0.3">
      <c r="A35" s="21"/>
      <c r="B35" s="21"/>
      <c r="C35" s="21"/>
      <c r="D35" s="21"/>
    </row>
    <row r="36" spans="1:4" x14ac:dyDescent="0.3">
      <c r="A36" s="21"/>
      <c r="B36" s="21"/>
      <c r="C36" s="21"/>
      <c r="D36" s="21"/>
    </row>
    <row r="37" spans="1:4" x14ac:dyDescent="0.3">
      <c r="A37" s="21"/>
      <c r="B37" s="21"/>
      <c r="C37" s="21"/>
      <c r="D37" s="21"/>
    </row>
    <row r="38" spans="1:4" x14ac:dyDescent="0.3">
      <c r="A38" s="21"/>
      <c r="B38" s="21"/>
      <c r="C38" s="21"/>
      <c r="D38" s="21"/>
    </row>
  </sheetData>
  <sortState ref="A9:E32">
    <sortCondition ref="A9:A32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7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topLeftCell="A7" zoomScaleNormal="100" workbookViewId="0">
      <selection activeCell="A34" sqref="A34"/>
    </sheetView>
  </sheetViews>
  <sheetFormatPr baseColWidth="10" defaultRowHeight="18" x14ac:dyDescent="0.3"/>
  <cols>
    <col min="1" max="1" width="26.109375" style="22" customWidth="1"/>
    <col min="2" max="2" width="12.109375" style="22" customWidth="1"/>
    <col min="3" max="3" width="13.6640625" style="23" bestFit="1" customWidth="1"/>
    <col min="4" max="4" width="19" style="24" customWidth="1"/>
    <col min="5" max="5" width="19" style="21" customWidth="1"/>
    <col min="6" max="7" width="12.6640625" style="21" bestFit="1" customWidth="1"/>
    <col min="8" max="8" width="11.6640625" style="21" bestFit="1" customWidth="1"/>
    <col min="9" max="11" width="12.6640625" style="21" bestFit="1" customWidth="1"/>
    <col min="12" max="12" width="17.33203125" style="21" customWidth="1"/>
    <col min="13" max="16384" width="11.5546875" style="21"/>
  </cols>
  <sheetData>
    <row r="2" spans="1:5" s="10" customFormat="1" ht="23.25" customHeight="1" x14ac:dyDescent="0.3">
      <c r="A2" s="1"/>
      <c r="B2" s="1"/>
      <c r="C2" s="2"/>
      <c r="D2" s="3"/>
      <c r="E2" s="4"/>
    </row>
    <row r="3" spans="1:5" s="10" customFormat="1" ht="21.6" x14ac:dyDescent="0.3">
      <c r="A3" s="27" t="s">
        <v>38</v>
      </c>
      <c r="B3" s="27"/>
      <c r="C3" s="27"/>
      <c r="D3" s="27"/>
      <c r="E3" s="27"/>
    </row>
    <row r="4" spans="1:5" s="10" customFormat="1" ht="21.6" x14ac:dyDescent="0.3">
      <c r="A4" s="26" t="s">
        <v>40</v>
      </c>
      <c r="B4" s="26"/>
      <c r="C4" s="26"/>
      <c r="D4" s="26"/>
      <c r="E4" s="26"/>
    </row>
    <row r="5" spans="1:5" s="10" customFormat="1" ht="16.8" x14ac:dyDescent="0.3">
      <c r="A5" s="25" t="s">
        <v>39</v>
      </c>
      <c r="B5" s="11"/>
      <c r="C5" s="12"/>
      <c r="D5" s="13"/>
      <c r="E5" s="13"/>
    </row>
    <row r="6" spans="1:5" s="10" customFormat="1" ht="16.8" x14ac:dyDescent="0.3">
      <c r="A6" s="14"/>
      <c r="B6" s="14"/>
      <c r="C6" s="15"/>
      <c r="D6" s="16"/>
      <c r="E6" s="16"/>
    </row>
    <row r="7" spans="1:5" s="10" customFormat="1" ht="20.25" customHeight="1" x14ac:dyDescent="0.3">
      <c r="A7" s="14"/>
      <c r="B7" s="14"/>
      <c r="C7" s="15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34</v>
      </c>
      <c r="C8" s="7" t="s">
        <v>3</v>
      </c>
      <c r="D8" s="8" t="s">
        <v>35</v>
      </c>
      <c r="E8" s="7" t="s">
        <v>35</v>
      </c>
    </row>
    <row r="9" spans="1:5" ht="15.6" customHeight="1" x14ac:dyDescent="0.3">
      <c r="A9" s="9" t="s">
        <v>7</v>
      </c>
      <c r="B9" s="17" t="s">
        <v>29</v>
      </c>
      <c r="C9" s="18">
        <v>71925</v>
      </c>
      <c r="D9" s="19">
        <v>8119448.6299999999</v>
      </c>
      <c r="E9" s="20">
        <f>D9/C9</f>
        <v>112.88771122697254</v>
      </c>
    </row>
    <row r="10" spans="1:5" ht="15.6" customHeight="1" x14ac:dyDescent="0.3">
      <c r="A10" s="9" t="s">
        <v>13</v>
      </c>
      <c r="B10" s="17" t="s">
        <v>12</v>
      </c>
      <c r="C10" s="18">
        <v>122982</v>
      </c>
      <c r="D10" s="19">
        <v>10751220.02</v>
      </c>
      <c r="E10" s="20">
        <f>D10/C10</f>
        <v>87.421086175212622</v>
      </c>
    </row>
    <row r="11" spans="1:5" ht="15.6" customHeight="1" x14ac:dyDescent="0.3">
      <c r="A11" s="9" t="s">
        <v>28</v>
      </c>
      <c r="B11" s="17" t="s">
        <v>27</v>
      </c>
      <c r="C11" s="18">
        <v>111932</v>
      </c>
      <c r="D11" s="19">
        <v>7468066.75</v>
      </c>
      <c r="E11" s="20">
        <f>D11/C11</f>
        <v>66.719675785298222</v>
      </c>
    </row>
    <row r="12" spans="1:5" ht="15.6" customHeight="1" x14ac:dyDescent="0.3">
      <c r="A12" s="9" t="s">
        <v>24</v>
      </c>
      <c r="B12" s="17" t="s">
        <v>22</v>
      </c>
      <c r="C12" s="18">
        <v>58545</v>
      </c>
      <c r="D12" s="19">
        <v>3565728.11</v>
      </c>
      <c r="E12" s="20">
        <f>D12/C12</f>
        <v>60.905766675207104</v>
      </c>
    </row>
    <row r="13" spans="1:5" ht="15.6" customHeight="1" x14ac:dyDescent="0.3">
      <c r="A13" s="9" t="s">
        <v>10</v>
      </c>
      <c r="B13" s="17" t="s">
        <v>8</v>
      </c>
      <c r="C13" s="18">
        <v>84005</v>
      </c>
      <c r="D13" s="19">
        <v>4924144.04</v>
      </c>
      <c r="E13" s="20">
        <f>D13/C13</f>
        <v>58.617273257544191</v>
      </c>
    </row>
    <row r="14" spans="1:5" ht="15.6" customHeight="1" x14ac:dyDescent="0.3">
      <c r="A14" s="9" t="s">
        <v>18</v>
      </c>
      <c r="B14" s="17" t="s">
        <v>12</v>
      </c>
      <c r="C14" s="18">
        <v>94867</v>
      </c>
      <c r="D14" s="19">
        <v>4641162.88</v>
      </c>
      <c r="E14" s="20">
        <f>D14/C14</f>
        <v>48.922838078573157</v>
      </c>
    </row>
    <row r="15" spans="1:5" ht="15.6" customHeight="1" x14ac:dyDescent="0.3">
      <c r="A15" s="9" t="s">
        <v>31</v>
      </c>
      <c r="B15" s="17" t="s">
        <v>30</v>
      </c>
      <c r="C15" s="18">
        <v>75546</v>
      </c>
      <c r="D15" s="19">
        <v>2651068.56</v>
      </c>
      <c r="E15" s="20">
        <f>D15/C15</f>
        <v>35.092110237471211</v>
      </c>
    </row>
    <row r="16" spans="1:5" ht="15.6" customHeight="1" x14ac:dyDescent="0.3">
      <c r="A16" s="9" t="s">
        <v>36</v>
      </c>
      <c r="B16" s="17" t="s">
        <v>29</v>
      </c>
      <c r="C16" s="18">
        <v>70204</v>
      </c>
      <c r="D16" s="19">
        <v>2249886.5</v>
      </c>
      <c r="E16" s="20">
        <f>D16/C16</f>
        <v>32.047839154464135</v>
      </c>
    </row>
    <row r="17" spans="1:5" ht="15.6" customHeight="1" x14ac:dyDescent="0.3">
      <c r="A17" s="9" t="s">
        <v>9</v>
      </c>
      <c r="B17" s="17" t="s">
        <v>8</v>
      </c>
      <c r="C17" s="18">
        <v>200753</v>
      </c>
      <c r="D17" s="19">
        <v>5393009.3499999996</v>
      </c>
      <c r="E17" s="20">
        <f>D17/C17</f>
        <v>26.863904150871964</v>
      </c>
    </row>
    <row r="18" spans="1:5" ht="15.6" customHeight="1" x14ac:dyDescent="0.3">
      <c r="A18" s="9" t="s">
        <v>26</v>
      </c>
      <c r="B18" s="17" t="s">
        <v>25</v>
      </c>
      <c r="C18" s="18">
        <v>142538</v>
      </c>
      <c r="D18" s="19">
        <v>3800122.01</v>
      </c>
      <c r="E18" s="20">
        <f>D18/C18</f>
        <v>26.660413433610685</v>
      </c>
    </row>
    <row r="19" spans="1:5" ht="15.6" customHeight="1" x14ac:dyDescent="0.3">
      <c r="A19" s="9" t="s">
        <v>37</v>
      </c>
      <c r="B19" s="17" t="s">
        <v>29</v>
      </c>
      <c r="C19" s="18">
        <v>82585</v>
      </c>
      <c r="D19" s="19">
        <v>1704791.1</v>
      </c>
      <c r="E19" s="20">
        <f>D19/C19</f>
        <v>20.64286613791851</v>
      </c>
    </row>
    <row r="20" spans="1:5" ht="15.6" customHeight="1" x14ac:dyDescent="0.3">
      <c r="A20" s="9" t="s">
        <v>5</v>
      </c>
      <c r="B20" s="17" t="s">
        <v>29</v>
      </c>
      <c r="C20" s="18">
        <v>147958</v>
      </c>
      <c r="D20" s="19">
        <v>2915358.86</v>
      </c>
      <c r="E20" s="20">
        <f>D20/C20</f>
        <v>19.703962340664241</v>
      </c>
    </row>
    <row r="21" spans="1:5" ht="15.6" customHeight="1" x14ac:dyDescent="0.3">
      <c r="A21" s="9" t="s">
        <v>32</v>
      </c>
      <c r="B21" s="17" t="s">
        <v>30</v>
      </c>
      <c r="C21" s="18">
        <v>136250</v>
      </c>
      <c r="D21" s="19">
        <v>2248766.35</v>
      </c>
      <c r="E21" s="20">
        <f>D21/C21</f>
        <v>16.504707155963303</v>
      </c>
    </row>
    <row r="22" spans="1:5" ht="15.6" customHeight="1" x14ac:dyDescent="0.3">
      <c r="A22" s="9" t="s">
        <v>19</v>
      </c>
      <c r="B22" s="17" t="s">
        <v>12</v>
      </c>
      <c r="C22" s="18">
        <v>69507</v>
      </c>
      <c r="D22" s="19">
        <v>1079571.3400000001</v>
      </c>
      <c r="E22" s="20">
        <f>D22/C22</f>
        <v>15.531836217934886</v>
      </c>
    </row>
    <row r="23" spans="1:5" ht="15.6" customHeight="1" x14ac:dyDescent="0.3">
      <c r="A23" s="9" t="s">
        <v>17</v>
      </c>
      <c r="B23" s="17" t="s">
        <v>12</v>
      </c>
      <c r="C23" s="18">
        <v>63365</v>
      </c>
      <c r="D23" s="19">
        <v>923149.15</v>
      </c>
      <c r="E23" s="20">
        <f>D23/C23</f>
        <v>14.568754833109761</v>
      </c>
    </row>
    <row r="24" spans="1:5" ht="15.6" customHeight="1" x14ac:dyDescent="0.3">
      <c r="A24" s="9" t="s">
        <v>4</v>
      </c>
      <c r="B24" s="17" t="s">
        <v>29</v>
      </c>
      <c r="C24" s="18">
        <v>577405</v>
      </c>
      <c r="D24" s="19">
        <v>8041470.5199999996</v>
      </c>
      <c r="E24" s="20">
        <f>D24/C24</f>
        <v>13.926915284765458</v>
      </c>
    </row>
    <row r="25" spans="1:5" ht="15.6" customHeight="1" x14ac:dyDescent="0.3">
      <c r="A25" s="9" t="s">
        <v>33</v>
      </c>
      <c r="B25" s="17" t="s">
        <v>30</v>
      </c>
      <c r="C25" s="18">
        <v>684234</v>
      </c>
      <c r="D25" s="19">
        <v>3020187.96</v>
      </c>
      <c r="E25" s="20">
        <f>D25/C25</f>
        <v>4.4139694315102727</v>
      </c>
    </row>
    <row r="26" spans="1:5" ht="15.6" customHeight="1" x14ac:dyDescent="0.3">
      <c r="A26" s="9" t="s">
        <v>11</v>
      </c>
      <c r="B26" s="17" t="s">
        <v>8</v>
      </c>
      <c r="C26" s="18">
        <v>98725</v>
      </c>
      <c r="D26" s="19">
        <v>262729.40999999997</v>
      </c>
      <c r="E26" s="20">
        <f>D26/C26</f>
        <v>2.661224715117751</v>
      </c>
    </row>
    <row r="27" spans="1:5" ht="15.6" customHeight="1" x14ac:dyDescent="0.3">
      <c r="A27" s="9" t="s">
        <v>16</v>
      </c>
      <c r="B27" s="17" t="s">
        <v>12</v>
      </c>
      <c r="C27" s="18">
        <v>212801</v>
      </c>
      <c r="D27" s="19">
        <v>140420.51999999999</v>
      </c>
      <c r="E27" s="20">
        <f>D27/C27</f>
        <v>0.65986776377930545</v>
      </c>
    </row>
    <row r="28" spans="1:5" ht="15.6" customHeight="1" x14ac:dyDescent="0.3">
      <c r="A28" s="9" t="s">
        <v>14</v>
      </c>
      <c r="B28" s="17" t="s">
        <v>12</v>
      </c>
      <c r="C28" s="18">
        <v>114244</v>
      </c>
      <c r="D28" s="19">
        <v>30000</v>
      </c>
      <c r="E28" s="20">
        <f>D28/C28</f>
        <v>0.26259584748433179</v>
      </c>
    </row>
    <row r="29" spans="1:5" ht="15.6" customHeight="1" x14ac:dyDescent="0.3">
      <c r="A29" s="9" t="s">
        <v>21</v>
      </c>
      <c r="B29" s="17" t="s">
        <v>20</v>
      </c>
      <c r="C29" s="18">
        <v>322071</v>
      </c>
      <c r="D29" s="19">
        <v>-922.97</v>
      </c>
      <c r="E29" s="20">
        <f>D29/C29</f>
        <v>-2.8657345740535473E-3</v>
      </c>
    </row>
    <row r="30" spans="1:5" ht="15.6" customHeight="1" x14ac:dyDescent="0.3">
      <c r="A30" s="9" t="s">
        <v>23</v>
      </c>
      <c r="B30" s="17" t="s">
        <v>22</v>
      </c>
      <c r="C30" s="18">
        <v>231775</v>
      </c>
      <c r="D30" s="19">
        <v>-98480.6</v>
      </c>
      <c r="E30" s="20">
        <f>D30/C30</f>
        <v>-0.42489742206881675</v>
      </c>
    </row>
    <row r="31" spans="1:5" ht="15.6" customHeight="1" x14ac:dyDescent="0.3">
      <c r="A31" s="9" t="s">
        <v>6</v>
      </c>
      <c r="B31" s="17" t="s">
        <v>29</v>
      </c>
      <c r="C31" s="18">
        <v>86744</v>
      </c>
      <c r="D31" s="19">
        <v>-64797.59</v>
      </c>
      <c r="E31" s="20">
        <f>D31/C31</f>
        <v>-0.74699794798487495</v>
      </c>
    </row>
    <row r="32" spans="1:5" ht="15.6" customHeight="1" x14ac:dyDescent="0.3">
      <c r="A32" s="9" t="s">
        <v>15</v>
      </c>
      <c r="B32" s="17" t="s">
        <v>12</v>
      </c>
      <c r="C32" s="18">
        <v>86306</v>
      </c>
      <c r="D32" s="19">
        <v>-511885.77</v>
      </c>
      <c r="E32" s="20">
        <f>D32/C32</f>
        <v>-5.9310565893448892</v>
      </c>
    </row>
  </sheetData>
  <sortState ref="A9:E32">
    <sortCondition descending="1" ref="E9:E32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97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2022-11-14T11:32:49Z</dcterms:modified>
</cp:coreProperties>
</file>