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376" yWindow="300" windowWidth="10944" windowHeight="8868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97" i="1" l="1"/>
  <c r="E12" i="1"/>
  <c r="E64" i="1"/>
  <c r="E78" i="1"/>
  <c r="E37" i="1"/>
  <c r="E151" i="1"/>
  <c r="E104" i="1"/>
  <c r="E124" i="1"/>
  <c r="E50" i="1"/>
  <c r="E134" i="1"/>
  <c r="E96" i="1"/>
  <c r="E11" i="1"/>
  <c r="E62" i="1"/>
  <c r="E93" i="1"/>
  <c r="E149" i="1"/>
  <c r="E61" i="1"/>
  <c r="E148" i="1"/>
  <c r="E110" i="1"/>
  <c r="E136" i="1"/>
  <c r="E89" i="1"/>
  <c r="E58" i="1"/>
  <c r="E82" i="1"/>
  <c r="E144" i="1"/>
  <c r="E121" i="1"/>
  <c r="E146" i="1"/>
  <c r="E133" i="1"/>
  <c r="E115" i="1"/>
  <c r="E94" i="1"/>
  <c r="E69" i="1"/>
  <c r="E135" i="1"/>
  <c r="E95" i="1"/>
  <c r="E29" i="1"/>
  <c r="E147" i="1"/>
  <c r="E33" i="1"/>
  <c r="E120" i="1"/>
  <c r="E139" i="1"/>
  <c r="E63" i="1"/>
  <c r="E127" i="1"/>
  <c r="E31" i="1"/>
  <c r="E109" i="1"/>
  <c r="E17" i="1"/>
  <c r="E56" i="1"/>
  <c r="E21" i="1"/>
  <c r="E140" i="1"/>
  <c r="E156" i="1"/>
  <c r="E79" i="1"/>
  <c r="E53" i="1"/>
  <c r="E48" i="1"/>
  <c r="E116" i="1"/>
  <c r="E90" i="1"/>
  <c r="E99" i="1"/>
  <c r="E98" i="1"/>
  <c r="E106" i="1"/>
  <c r="E14" i="1"/>
  <c r="E142" i="1"/>
  <c r="E9" i="1"/>
  <c r="E112" i="1"/>
  <c r="E44" i="1"/>
  <c r="E137" i="1"/>
  <c r="E125" i="1"/>
  <c r="E77" i="1"/>
  <c r="E91" i="1"/>
  <c r="E81" i="1"/>
  <c r="E128" i="1"/>
  <c r="E39" i="1"/>
  <c r="E141" i="1"/>
  <c r="E103" i="1"/>
  <c r="E72" i="1"/>
  <c r="E22" i="1"/>
  <c r="E101" i="1"/>
  <c r="E30" i="1"/>
  <c r="E70" i="1"/>
  <c r="E74" i="1"/>
  <c r="E23" i="1"/>
  <c r="E49" i="1"/>
  <c r="E25" i="1"/>
  <c r="E107" i="1"/>
  <c r="E108" i="1"/>
  <c r="E57" i="1"/>
  <c r="E129" i="1"/>
  <c r="E145" i="1"/>
  <c r="E18" i="1"/>
  <c r="E32" i="1"/>
  <c r="E67" i="1"/>
  <c r="E113" i="1"/>
  <c r="E47" i="1"/>
  <c r="E153" i="1"/>
  <c r="E55" i="1"/>
  <c r="E76" i="1"/>
  <c r="E80" i="1"/>
  <c r="E28" i="1"/>
  <c r="E118" i="1"/>
  <c r="E132" i="1"/>
  <c r="E123" i="1"/>
  <c r="E92" i="1"/>
  <c r="E130" i="1"/>
  <c r="E16" i="1"/>
  <c r="E36" i="1"/>
  <c r="E150" i="1"/>
  <c r="E154" i="1"/>
  <c r="E152" i="1"/>
  <c r="E20" i="1"/>
  <c r="E155" i="1"/>
  <c r="E35" i="1"/>
  <c r="E73" i="1"/>
  <c r="E26" i="1"/>
  <c r="E41" i="1"/>
  <c r="E34" i="1"/>
  <c r="E38" i="1"/>
  <c r="E40" i="1"/>
  <c r="E54" i="1"/>
  <c r="E117" i="1"/>
  <c r="E71" i="1"/>
  <c r="E85" i="1"/>
  <c r="E131" i="1"/>
  <c r="E100" i="1"/>
  <c r="E42" i="1"/>
  <c r="E13" i="1"/>
  <c r="E88" i="1"/>
  <c r="E66" i="1"/>
  <c r="E122" i="1"/>
  <c r="E126" i="1"/>
  <c r="E86" i="1"/>
  <c r="E158" i="1"/>
  <c r="E87" i="1"/>
  <c r="E60" i="1"/>
  <c r="E138" i="1"/>
  <c r="E102" i="1"/>
  <c r="E157" i="1"/>
  <c r="E68" i="1"/>
  <c r="E43" i="1"/>
  <c r="E111" i="1"/>
  <c r="E83" i="1"/>
  <c r="E143" i="1"/>
  <c r="E65" i="1"/>
  <c r="E75" i="1"/>
  <c r="E114" i="1"/>
  <c r="E19" i="1"/>
  <c r="E10" i="1"/>
  <c r="E24" i="1"/>
  <c r="E27" i="1"/>
  <c r="E52" i="1"/>
  <c r="E46" i="1"/>
  <c r="E59" i="1"/>
  <c r="E51" i="1"/>
  <c r="E45" i="1"/>
  <c r="E84" i="1"/>
  <c r="E105" i="1"/>
  <c r="E15" i="1"/>
  <c r="E119" i="1"/>
  <c r="E10" i="2"/>
  <c r="E17" i="2"/>
  <c r="E54" i="2"/>
  <c r="E45" i="2"/>
  <c r="E51" i="2"/>
  <c r="E22" i="2"/>
  <c r="E13" i="2"/>
  <c r="E41" i="2"/>
  <c r="E101" i="2"/>
  <c r="E91" i="2"/>
  <c r="E74" i="2"/>
  <c r="E108" i="2"/>
  <c r="E30" i="2"/>
  <c r="E14" i="2"/>
  <c r="E139" i="2"/>
  <c r="E68" i="2"/>
  <c r="E20" i="2"/>
  <c r="E102" i="2"/>
  <c r="E99" i="2"/>
  <c r="E118" i="2"/>
  <c r="E80" i="2"/>
  <c r="E66" i="2"/>
  <c r="E135" i="2"/>
  <c r="E57" i="2"/>
  <c r="E98" i="2"/>
  <c r="E12" i="2"/>
  <c r="E15" i="2"/>
  <c r="E87" i="2"/>
  <c r="E153" i="2"/>
  <c r="E88" i="2"/>
  <c r="E49" i="2"/>
  <c r="E9" i="2"/>
  <c r="E152" i="2"/>
  <c r="E90" i="2"/>
  <c r="E23" i="2"/>
  <c r="E144" i="2"/>
  <c r="E21" i="2"/>
  <c r="E36" i="2"/>
  <c r="E114" i="2"/>
  <c r="E70" i="2"/>
  <c r="E145" i="2"/>
  <c r="E27" i="2"/>
  <c r="E151" i="2"/>
  <c r="E43" i="2"/>
  <c r="E58" i="2"/>
  <c r="E25" i="2"/>
  <c r="E122" i="2"/>
  <c r="E106" i="2"/>
  <c r="E93" i="2"/>
  <c r="E69" i="2"/>
  <c r="E71" i="2"/>
  <c r="E148" i="2"/>
  <c r="E42" i="2"/>
  <c r="E55" i="2"/>
  <c r="E95" i="2"/>
  <c r="E146" i="2"/>
  <c r="E29" i="2"/>
  <c r="E48" i="2"/>
  <c r="E61" i="2"/>
  <c r="E79" i="2"/>
  <c r="E134" i="2"/>
  <c r="E85" i="2"/>
  <c r="E18" i="2"/>
  <c r="E107" i="2"/>
  <c r="E117" i="2"/>
  <c r="E111" i="2"/>
  <c r="E83" i="2"/>
  <c r="E16" i="2"/>
  <c r="E140" i="2"/>
  <c r="E56" i="2"/>
  <c r="E33" i="2"/>
  <c r="E82" i="2"/>
  <c r="E119" i="2"/>
  <c r="E78" i="2"/>
  <c r="E158" i="2"/>
  <c r="E89" i="2"/>
  <c r="E92" i="2"/>
  <c r="E133" i="2"/>
  <c r="E32" i="2"/>
  <c r="E24" i="2"/>
  <c r="E116" i="2"/>
  <c r="E39" i="2"/>
  <c r="E63" i="2"/>
  <c r="E67" i="2"/>
  <c r="E128" i="2"/>
  <c r="E26" i="2"/>
  <c r="E75" i="2"/>
  <c r="E37" i="2"/>
  <c r="E62" i="2"/>
  <c r="E110" i="2"/>
  <c r="E96" i="2"/>
  <c r="E72" i="2"/>
  <c r="E73" i="2"/>
  <c r="E81" i="2"/>
  <c r="E38" i="2"/>
  <c r="E50" i="2"/>
  <c r="E109" i="2"/>
  <c r="E132" i="2"/>
  <c r="E34" i="2"/>
  <c r="E142" i="2"/>
  <c r="E131" i="2"/>
  <c r="E65" i="2"/>
  <c r="E141" i="2"/>
  <c r="E157" i="2"/>
  <c r="E137" i="2"/>
  <c r="E59" i="2"/>
  <c r="E105" i="2"/>
  <c r="E44" i="2"/>
  <c r="E52" i="2"/>
  <c r="E154" i="2"/>
  <c r="E126" i="2"/>
  <c r="E130" i="2"/>
  <c r="E86" i="2"/>
  <c r="E19" i="2"/>
  <c r="E103" i="2"/>
  <c r="E115" i="2"/>
  <c r="E47" i="2"/>
  <c r="E149" i="2"/>
  <c r="E123" i="2"/>
  <c r="E84" i="2"/>
  <c r="E94" i="2"/>
  <c r="E31" i="2"/>
  <c r="E143" i="2"/>
  <c r="E150" i="2"/>
  <c r="E129" i="2"/>
  <c r="E138" i="2"/>
  <c r="E76" i="2"/>
  <c r="E121" i="2"/>
  <c r="E156" i="2"/>
  <c r="E28" i="2"/>
  <c r="E136" i="2"/>
  <c r="E77" i="2"/>
  <c r="E97" i="2"/>
  <c r="E124" i="2"/>
  <c r="E112" i="2"/>
  <c r="E125" i="2"/>
  <c r="E11" i="2"/>
  <c r="E60" i="2"/>
  <c r="E155" i="2"/>
  <c r="E46" i="2"/>
  <c r="E100" i="2"/>
  <c r="E40" i="2"/>
  <c r="E120" i="2"/>
  <c r="E104" i="2"/>
  <c r="E147" i="2"/>
  <c r="E127" i="2"/>
  <c r="E35" i="2"/>
  <c r="E64" i="2"/>
  <c r="E53" i="2"/>
  <c r="E113" i="2"/>
</calcChain>
</file>

<file path=xl/sharedStrings.xml><?xml version="1.0" encoding="utf-8"?>
<sst xmlns="http://schemas.openxmlformats.org/spreadsheetml/2006/main" count="620" uniqueCount="167">
  <si>
    <t>Derechos liquidados</t>
  </si>
  <si>
    <t>Euros por habitante</t>
  </si>
  <si>
    <t>Municipio</t>
  </si>
  <si>
    <t>Población</t>
  </si>
  <si>
    <t xml:space="preserve">Almería               </t>
  </si>
  <si>
    <t xml:space="preserve">Albox                                                                 </t>
  </si>
  <si>
    <t xml:space="preserve">Carboneras                                                            </t>
  </si>
  <si>
    <t xml:space="preserve">Cuevas del Almanzora                                                  </t>
  </si>
  <si>
    <t xml:space="preserve">Huércal de Almería                                                    </t>
  </si>
  <si>
    <t xml:space="preserve">Macael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</si>
  <si>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</si>
  <si>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</si>
  <si>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Olula del Río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</si>
  <si>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</si>
  <si>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</si>
  <si>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</si>
  <si>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</si>
  <si>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</si>
  <si>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Paterna de Rivera     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</si>
  <si>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</si>
  <si>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</si>
  <si>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Villamartín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</si>
  <si>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</si>
  <si>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</si>
  <si>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</si>
  <si>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</si>
  <si>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Bujalance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</si>
  <si>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</si>
  <si>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</si>
  <si>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Fuente Palmera                                                        </t>
  </si>
  <si>
    <t xml:space="preserve">Montoro     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</si>
  <si>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</si>
  <si>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</si>
  <si>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Villa del Río                                                         </t>
  </si>
  <si>
    <t xml:space="preserve">Villanueva de Córdoba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</si>
  <si>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</si>
  <si>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</si>
  <si>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</si>
  <si>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</si>
  <si>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</si>
  <si>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</si>
  <si>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</si>
  <si>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</si>
  <si>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</si>
  <si>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Dúrcal                                                                </t>
  </si>
  <si>
    <t xml:space="preserve">Gójar      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</si>
  <si>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</si>
  <si>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</si>
  <si>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Huéscar                                                               </t>
  </si>
  <si>
    <t xml:space="preserve">Huétor Vega                                                           </t>
  </si>
  <si>
    <t xml:space="preserve">Iznalloz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</si>
  <si>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</si>
  <si>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</si>
  <si>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Ogíjares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</si>
  <si>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</si>
  <si>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</si>
  <si>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</si>
  <si>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Pinos Puente                                                          </t>
  </si>
  <si>
    <t xml:space="preserve">Pulianas                                                              </t>
  </si>
  <si>
    <t xml:space="preserve">Santa Fe                                                              </t>
  </si>
  <si>
    <t xml:space="preserve">Huelva                </t>
  </si>
  <si>
    <t xml:space="preserve">Aracena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</si>
  <si>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</si>
  <si>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</si>
  <si>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Gibraleón                                                             </t>
  </si>
  <si>
    <t xml:space="preserve">Palma del Condado (La)                                                </t>
  </si>
  <si>
    <t xml:space="preserve">Punta Umbría                                                          </t>
  </si>
  <si>
    <t xml:space="preserve">Valverde del Camino                                                   </t>
  </si>
  <si>
    <t xml:space="preserve">Jaén                  </t>
  </si>
  <si>
    <t xml:space="preserve">Alcaudete                                                             </t>
  </si>
  <si>
    <t xml:space="preserve">Arjona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</si>
  <si>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</si>
  <si>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</si>
  <si>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Beas de Segura                                                        </t>
  </si>
  <si>
    <t xml:space="preserve">Cazorla                                                               </t>
  </si>
  <si>
    <t xml:space="preserve">Huelma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</si>
  <si>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</si>
  <si>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</si>
  <si>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Mengíbar                                                              </t>
  </si>
  <si>
    <t xml:space="preserve">Peal de Becerro 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</si>
  <si>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</si>
  <si>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</si>
  <si>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</si>
  <si>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Villacarrillo         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</si>
  <si>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</si>
  <si>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</si>
  <si>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Álora                                                                 </t>
  </si>
  <si>
    <t xml:space="preserve">Archidona                                                             </t>
  </si>
  <si>
    <t xml:space="preserve">Manilva                                                               </t>
  </si>
  <si>
    <t xml:space="preserve">Torrox                                                                </t>
  </si>
  <si>
    <t xml:space="preserve">Villanueva del Trabuco                                                </t>
  </si>
  <si>
    <t xml:space="preserve">Sevilla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</si>
  <si>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</si>
  <si>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</si>
  <si>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</si>
  <si>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</si>
  <si>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Cabezas de San Juan (Las)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</si>
  <si>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</si>
  <si>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</si>
  <si>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Constantina                                                           </t>
  </si>
  <si>
    <t xml:space="preserve">Cuervo de Sevilla (El)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</si>
  <si>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</si>
  <si>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</si>
  <si>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</si>
  <si>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</si>
  <si>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Lora del Río                                                          </t>
  </si>
  <si>
    <t xml:space="preserve">Marchena                                                              </t>
  </si>
  <si>
    <t xml:space="preserve">Montellano          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</si>
  <si>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</si>
  <si>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</si>
  <si>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</si>
  <si>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</si>
  <si>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</si>
  <si>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del Río (La)                                                   </t>
  </si>
  <si>
    <t xml:space="preserve">Salteras                                                              </t>
  </si>
  <si>
    <t xml:space="preserve">Sanlúcar la Mayor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</si>
  <si>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</si>
  <si>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</si>
  <si>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Valencina de la Concepción                                            </t>
  </si>
  <si>
    <t>Provincia</t>
  </si>
  <si>
    <t>Capítulo 7 (Transferencias de Capital)</t>
  </si>
  <si>
    <t xml:space="preserve">Salobreña                  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</si>
  <si>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</si>
  <si>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</si>
  <si>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</si>
  <si>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</si>
  <si>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</si>
  <si>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</si>
  <si>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</si>
  <si>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Atarfe                                                                </t>
  </si>
  <si>
    <t xml:space="preserve">Algarrobo                                                             </t>
  </si>
  <si>
    <t xml:space="preserve">Castilleja de la Cuesta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</si>
  <si>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</si>
  <si>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</si>
  <si>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Peñarroya-Pueblonuevo                                                 </t>
  </si>
  <si>
    <t xml:space="preserve">Ubrique                                                               </t>
  </si>
  <si>
    <t xml:space="preserve">Villanueva del Ariscal                                                </t>
  </si>
  <si>
    <t>Municipios de Andalucía de 5.000 a 19.999 habitantes</t>
  </si>
  <si>
    <t xml:space="preserve">Viso del Alcor (El)                                                   </t>
  </si>
  <si>
    <t xml:space="preserve">Algaba (La)                                                           </t>
  </si>
  <si>
    <t xml:space="preserve">Carolina (La)                                                         </t>
  </si>
  <si>
    <t xml:space="preserve">Berja                                                                 </t>
  </si>
  <si>
    <t xml:space="preserve">Medina-Sidonia                                                        </t>
  </si>
  <si>
    <t xml:space="preserve">Palos de la Frontera                                                  </t>
  </si>
  <si>
    <t xml:space="preserve">Cantillana                                                            </t>
  </si>
  <si>
    <t xml:space="preserve">Huétor Tájar                                                          </t>
  </si>
  <si>
    <t xml:space="preserve">Fernán-Núñez                                                          </t>
  </si>
  <si>
    <t xml:space="preserve">San Juan del Puerto                                                   </t>
  </si>
  <si>
    <t xml:space="preserve">Campillos                                                             </t>
  </si>
  <si>
    <t xml:space="preserve">Benahavís                                                             </t>
  </si>
  <si>
    <t xml:space="preserve">Alcalá de los Gazules                                                 </t>
  </si>
  <si>
    <t>Transferencias de Capital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</si>
  <si>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</si>
  <si>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t xml:space="preserve">Pozoblanco                                                            </t>
  </si>
  <si>
    <t xml:space="preserve">Alcalá del Río                                                        </t>
  </si>
  <si>
    <t xml:space="preserve">Vegas del Genil                                                       </t>
  </si>
  <si>
    <t xml:space="preserve">Jódar                                                                 </t>
  </si>
  <si>
    <t xml:space="preserve">Bollullos de la Mitación                                              </t>
  </si>
  <si>
    <t xml:space="preserve">Pulpí                                                                 </t>
  </si>
  <si>
    <t xml:space="preserve">Palomares del Río                                                     </t>
  </si>
  <si>
    <t xml:space="preserve">Santiponce                                                            </t>
  </si>
  <si>
    <t xml:space="preserve">Cúllar Vega                                                           </t>
  </si>
  <si>
    <t xml:space="preserve">Hinojosa del Duque                                                    </t>
  </si>
  <si>
    <t xml:space="preserve">Porcuna                                                               </t>
  </si>
  <si>
    <t xml:space="preserve">Pedrera                                                               </t>
  </si>
  <si>
    <t xml:space="preserve">Guardia de Jaén (La)                                                  </t>
  </si>
  <si>
    <t xml:space="preserve">Castilblanco de los Arroyos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</si>
</sst>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0" fillId="3" borderId="1" xfId="2" applyFont="1" applyFill="1" applyBorder="1" applyAlignment="1">
      <alignment horizontal="left" vertical="center" wrapText="1"/>
    </xf>
    <xf numFmtId="3" fontId="10" fillId="3" borderId="1" xfId="2" applyNumberFormat="1" applyFont="1" applyFill="1" applyBorder="1" applyAlignment="1">
      <alignment horizontal="right" vertical="center" wrapText="1"/>
    </xf>
    <xf numFmtId="4" fontId="10" fillId="3" borderId="1" xfId="2" applyNumberFormat="1" applyFont="1" applyFill="1" applyBorder="1" applyAlignment="1">
      <alignment horizontal="right" vertical="center" wrapText="1"/>
    </xf>
    <xf numFmtId="4" fontId="9" fillId="3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238437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8"/>
  <sheetViews>
    <sheetView tabSelected="1" workbookViewId="0">
      <selection activeCell="C168" sqref="C168"/>
    </sheetView>
  </sheetViews>
  <sheetFormatPr baseColWidth="10" defaultRowHeight="18" x14ac:dyDescent="0.3"/>
  <cols>
    <col min="1" max="1" width="26.109375" style="22" customWidth="1"/>
    <col min="2" max="2" width="12.109375" style="22" customWidth="1"/>
    <col min="3" max="3" width="13.6640625" style="23" bestFit="1" customWidth="1"/>
    <col min="4" max="4" width="19" style="24" customWidth="1"/>
    <col min="5" max="5" width="19" style="21" customWidth="1"/>
    <col min="6" max="7" width="12.6640625" style="21" bestFit="1" customWidth="1"/>
    <col min="8" max="8" width="11.6640625" style="21" bestFit="1" customWidth="1"/>
    <col min="9" max="11" width="12.6640625" style="21" bestFit="1" customWidth="1"/>
    <col min="12" max="12" width="17.33203125" style="21" customWidth="1"/>
    <col min="13" max="16384" width="11.5546875" style="21"/>
  </cols>
  <sheetData>
    <row r="2" spans="1:10" s="10" customFormat="1" ht="23.25" customHeight="1" x14ac:dyDescent="0.3">
      <c r="A2" s="1"/>
      <c r="B2" s="1"/>
      <c r="C2" s="2"/>
      <c r="D2" s="3"/>
      <c r="E2" s="4"/>
    </row>
    <row r="3" spans="1:10" s="10" customFormat="1" ht="21.6" x14ac:dyDescent="0.3">
      <c r="A3" s="27" t="s">
        <v>151</v>
      </c>
      <c r="B3" s="27"/>
      <c r="C3" s="27"/>
      <c r="D3" s="27"/>
      <c r="E3" s="27"/>
    </row>
    <row r="4" spans="1:10" s="10" customFormat="1" ht="21.6" x14ac:dyDescent="0.3">
      <c r="A4" s="26" t="s">
        <v>137</v>
      </c>
      <c r="B4" s="26"/>
      <c r="C4" s="26"/>
      <c r="D4" s="26"/>
      <c r="E4" s="26"/>
    </row>
    <row r="5" spans="1:10" s="10" customFormat="1" ht="16.8" x14ac:dyDescent="0.3">
      <c r="A5" s="25" t="s">
        <v>152</v>
      </c>
      <c r="B5" s="11"/>
      <c r="C5" s="12"/>
      <c r="D5" s="13"/>
      <c r="E5" s="13"/>
    </row>
    <row r="6" spans="1:10" s="10" customFormat="1" ht="16.8" x14ac:dyDescent="0.3">
      <c r="A6" s="14"/>
      <c r="B6" s="14"/>
      <c r="C6" s="15"/>
      <c r="D6" s="16"/>
      <c r="E6" s="16"/>
    </row>
    <row r="7" spans="1:10" s="10" customFormat="1" ht="20.25" customHeight="1" x14ac:dyDescent="0.3">
      <c r="A7" s="14"/>
      <c r="B7" s="14"/>
      <c r="C7" s="15"/>
      <c r="D7" s="5" t="s">
        <v>0</v>
      </c>
      <c r="E7" s="6" t="s">
        <v>1</v>
      </c>
    </row>
    <row r="8" spans="1:10" s="10" customFormat="1" ht="50.4" x14ac:dyDescent="0.3">
      <c r="A8" s="7" t="s">
        <v>2</v>
      </c>
      <c r="B8" s="7" t="s">
        <v>119</v>
      </c>
      <c r="C8" s="7" t="s">
        <v>3</v>
      </c>
      <c r="D8" s="8" t="s">
        <v>120</v>
      </c>
      <c r="E8" s="7" t="s">
        <v>120</v>
      </c>
    </row>
    <row r="9" spans="1:10" ht="15" customHeight="1" x14ac:dyDescent="0.3">
      <c r="A9" s="9" t="s">
        <v>23</v>
      </c>
      <c r="B9" s="17" t="s">
        <v>22</v>
      </c>
      <c r="C9" s="18">
        <v>13398</v>
      </c>
      <c r="D9" s="19">
        <v>1015763.11</v>
      </c>
      <c r="E9" s="20">
        <f>D9/C9</f>
        <v>75.814532766084483</v>
      </c>
      <c r="F9" s="10"/>
      <c r="G9" s="10"/>
      <c r="H9" s="10"/>
      <c r="I9" s="10"/>
      <c r="J9" s="10"/>
    </row>
    <row r="10" spans="1:10" ht="15" customHeight="1" x14ac:dyDescent="0.3">
      <c r="A10" s="9" t="s">
        <v>84</v>
      </c>
      <c r="B10" s="17" t="s">
        <v>85</v>
      </c>
      <c r="C10" s="18">
        <v>5453</v>
      </c>
      <c r="D10" s="19">
        <v>1491415.16</v>
      </c>
      <c r="E10" s="20">
        <f>D10/C10</f>
        <v>273.50360535485055</v>
      </c>
    </row>
    <row r="11" spans="1:10" ht="15" customHeight="1" x14ac:dyDescent="0.3">
      <c r="A11" s="9" t="s">
        <v>36</v>
      </c>
      <c r="B11" s="17" t="s">
        <v>35</v>
      </c>
      <c r="C11" s="18">
        <v>19128</v>
      </c>
      <c r="D11" s="19">
        <v>184408.55</v>
      </c>
      <c r="E11" s="20">
        <f>D11/C11</f>
        <v>9.6407648473442062</v>
      </c>
      <c r="F11" s="10"/>
      <c r="G11" s="10"/>
      <c r="H11" s="10"/>
      <c r="I11" s="10"/>
      <c r="J11" s="10"/>
    </row>
    <row r="12" spans="1:10" ht="15" customHeight="1" x14ac:dyDescent="0.3">
      <c r="A12" s="9" t="s">
        <v>5</v>
      </c>
      <c r="B12" s="17" t="s">
        <v>4</v>
      </c>
      <c r="C12" s="18">
        <v>12070</v>
      </c>
      <c r="D12" s="19">
        <v>0</v>
      </c>
      <c r="E12" s="20">
        <f>D12/C12</f>
        <v>0</v>
      </c>
      <c r="F12" s="10"/>
      <c r="G12" s="10"/>
      <c r="H12" s="10"/>
      <c r="I12" s="10"/>
      <c r="J12" s="10"/>
    </row>
    <row r="13" spans="1:10" ht="15" customHeight="1" x14ac:dyDescent="0.3">
      <c r="A13" s="9" t="s">
        <v>150</v>
      </c>
      <c r="B13" s="17" t="s">
        <v>16</v>
      </c>
      <c r="C13" s="18">
        <v>5245</v>
      </c>
      <c r="D13" s="19">
        <v>816550.66</v>
      </c>
      <c r="E13" s="20">
        <f>D13/C13</f>
        <v>155.6817273593899</v>
      </c>
    </row>
    <row r="14" spans="1:10" ht="15" customHeight="1" x14ac:dyDescent="0.3">
      <c r="A14" s="9" t="s">
        <v>154</v>
      </c>
      <c r="B14" s="17" t="s">
        <v>91</v>
      </c>
      <c r="C14" s="18">
        <v>12264</v>
      </c>
      <c r="D14" s="19">
        <v>875187.44</v>
      </c>
      <c r="E14" s="20">
        <f>D14/C14</f>
        <v>71.362315720808866</v>
      </c>
      <c r="F14" s="10"/>
      <c r="G14" s="10"/>
      <c r="H14" s="10"/>
      <c r="I14" s="10"/>
      <c r="J14" s="10"/>
    </row>
    <row r="15" spans="1:10" ht="15" customHeight="1" x14ac:dyDescent="0.3">
      <c r="A15" s="9" t="s">
        <v>17</v>
      </c>
      <c r="B15" s="17" t="s">
        <v>16</v>
      </c>
      <c r="C15" s="18">
        <v>5031</v>
      </c>
      <c r="D15" s="19">
        <v>2557770.84</v>
      </c>
      <c r="E15" s="20">
        <f>D15/C15</f>
        <v>508.40207513416811</v>
      </c>
      <c r="F15" s="10"/>
      <c r="G15" s="10"/>
      <c r="H15" s="10"/>
      <c r="I15" s="10"/>
      <c r="J15" s="10"/>
    </row>
    <row r="16" spans="1:10" ht="15" customHeight="1" x14ac:dyDescent="0.3">
      <c r="A16" s="9" t="s">
        <v>69</v>
      </c>
      <c r="B16" s="17" t="s">
        <v>68</v>
      </c>
      <c r="C16" s="18">
        <v>10434</v>
      </c>
      <c r="D16" s="19">
        <v>1345332.16</v>
      </c>
      <c r="E16" s="20">
        <f>D16/C16</f>
        <v>128.93733563350582</v>
      </c>
    </row>
    <row r="17" spans="1:10" ht="15" customHeight="1" x14ac:dyDescent="0.3">
      <c r="A17" s="9" t="s">
        <v>37</v>
      </c>
      <c r="B17" s="17" t="s">
        <v>35</v>
      </c>
      <c r="C17" s="18">
        <v>5497</v>
      </c>
      <c r="D17" s="19">
        <v>266846.86</v>
      </c>
      <c r="E17" s="20">
        <f>D17/C17</f>
        <v>48.54408950336547</v>
      </c>
      <c r="F17" s="10"/>
      <c r="G17" s="10"/>
      <c r="H17" s="10"/>
      <c r="I17" s="10"/>
      <c r="J17" s="10"/>
    </row>
    <row r="18" spans="1:10" ht="15" customHeight="1" x14ac:dyDescent="0.3">
      <c r="A18" s="9" t="s">
        <v>139</v>
      </c>
      <c r="B18" s="17" t="s">
        <v>91</v>
      </c>
      <c r="C18" s="18">
        <v>16484</v>
      </c>
      <c r="D18" s="19">
        <v>1809605.23</v>
      </c>
      <c r="E18" s="20">
        <f>D18/C18</f>
        <v>109.77949708808542</v>
      </c>
      <c r="F18" s="10"/>
      <c r="G18" s="10"/>
      <c r="H18" s="10"/>
      <c r="I18" s="10"/>
      <c r="J18" s="10"/>
    </row>
    <row r="19" spans="1:10" ht="15" customHeight="1" x14ac:dyDescent="0.3">
      <c r="A19" s="9" t="s">
        <v>130</v>
      </c>
      <c r="B19" s="17" t="s">
        <v>85</v>
      </c>
      <c r="C19" s="18">
        <v>6551</v>
      </c>
      <c r="D19" s="19">
        <v>1552462.47</v>
      </c>
      <c r="E19" s="20">
        <f>D19/C19</f>
        <v>236.98099068844451</v>
      </c>
    </row>
    <row r="20" spans="1:10" ht="15" customHeight="1" x14ac:dyDescent="0.3">
      <c r="A20" s="9" t="s">
        <v>38</v>
      </c>
      <c r="B20" s="17" t="s">
        <v>35</v>
      </c>
      <c r="C20" s="18">
        <v>5667</v>
      </c>
      <c r="D20" s="19">
        <v>808804.08</v>
      </c>
      <c r="E20" s="20">
        <f>D20/C20</f>
        <v>142.72173636844892</v>
      </c>
      <c r="F20" s="10"/>
      <c r="G20" s="10"/>
      <c r="H20" s="10"/>
      <c r="I20" s="10"/>
      <c r="J20" s="10"/>
    </row>
    <row r="21" spans="1:10" ht="15" customHeight="1" x14ac:dyDescent="0.3">
      <c r="A21" s="9" t="s">
        <v>39</v>
      </c>
      <c r="B21" s="17" t="s">
        <v>35</v>
      </c>
      <c r="C21" s="18">
        <v>9674</v>
      </c>
      <c r="D21" s="19">
        <v>498376.13</v>
      </c>
      <c r="E21" s="20">
        <f>D21/C21</f>
        <v>51.517069464544143</v>
      </c>
      <c r="F21" s="10"/>
      <c r="G21" s="10"/>
      <c r="H21" s="10"/>
      <c r="I21" s="10"/>
      <c r="J21" s="10"/>
    </row>
    <row r="22" spans="1:10" ht="15" customHeight="1" x14ac:dyDescent="0.3">
      <c r="A22" s="9" t="s">
        <v>92</v>
      </c>
      <c r="B22" s="17" t="s">
        <v>91</v>
      </c>
      <c r="C22" s="18">
        <v>6287</v>
      </c>
      <c r="D22" s="19">
        <v>571125.27</v>
      </c>
      <c r="E22" s="20">
        <f>D22/C22</f>
        <v>90.842257038333074</v>
      </c>
    </row>
    <row r="23" spans="1:10" ht="15" customHeight="1" x14ac:dyDescent="0.3">
      <c r="A23" s="9" t="s">
        <v>24</v>
      </c>
      <c r="B23" s="17" t="s">
        <v>22</v>
      </c>
      <c r="C23" s="18">
        <v>8036</v>
      </c>
      <c r="D23" s="19">
        <v>785495.05</v>
      </c>
      <c r="E23" s="20">
        <f>D23/C23</f>
        <v>97.747019661523154</v>
      </c>
      <c r="F23" s="10"/>
      <c r="G23" s="10"/>
      <c r="H23" s="10"/>
      <c r="I23" s="10"/>
      <c r="J23" s="10"/>
    </row>
    <row r="24" spans="1:10" ht="15" customHeight="1" x14ac:dyDescent="0.3">
      <c r="A24" s="9" t="s">
        <v>86</v>
      </c>
      <c r="B24" s="17" t="s">
        <v>85</v>
      </c>
      <c r="C24" s="18">
        <v>13336</v>
      </c>
      <c r="D24" s="19">
        <v>3713694.54</v>
      </c>
      <c r="E24" s="20">
        <f>D24/C24</f>
        <v>278.47139622075588</v>
      </c>
      <c r="F24" s="10"/>
      <c r="G24" s="10"/>
      <c r="H24" s="10"/>
      <c r="I24" s="10"/>
      <c r="J24" s="10"/>
    </row>
    <row r="25" spans="1:10" ht="15" customHeight="1" x14ac:dyDescent="0.3">
      <c r="A25" s="9" t="s">
        <v>61</v>
      </c>
      <c r="B25" s="17" t="s">
        <v>60</v>
      </c>
      <c r="C25" s="18">
        <v>8215</v>
      </c>
      <c r="D25" s="19">
        <v>828080.14</v>
      </c>
      <c r="E25" s="20">
        <f>D25/C25</f>
        <v>100.8009908703591</v>
      </c>
    </row>
    <row r="26" spans="1:10" ht="15" customHeight="1" x14ac:dyDescent="0.3">
      <c r="A26" s="9" t="s">
        <v>93</v>
      </c>
      <c r="B26" s="17" t="s">
        <v>91</v>
      </c>
      <c r="C26" s="18">
        <v>19497</v>
      </c>
      <c r="D26" s="19">
        <v>2840446.08</v>
      </c>
      <c r="E26" s="20">
        <f>D26/C26</f>
        <v>145.68631481766425</v>
      </c>
      <c r="F26" s="10"/>
      <c r="G26" s="10"/>
      <c r="H26" s="10"/>
      <c r="I26" s="10"/>
      <c r="J26" s="10"/>
    </row>
    <row r="27" spans="1:10" ht="15" customHeight="1" x14ac:dyDescent="0.3">
      <c r="A27" s="9" t="s">
        <v>87</v>
      </c>
      <c r="B27" s="17" t="s">
        <v>85</v>
      </c>
      <c r="C27" s="18">
        <v>8114</v>
      </c>
      <c r="D27" s="19">
        <v>2286408.79</v>
      </c>
      <c r="E27" s="20">
        <f>D27/C27</f>
        <v>281.7856531920138</v>
      </c>
      <c r="F27" s="10"/>
      <c r="G27" s="10"/>
      <c r="H27" s="10"/>
      <c r="I27" s="10"/>
      <c r="J27" s="10"/>
    </row>
    <row r="28" spans="1:10" ht="15" customHeight="1" x14ac:dyDescent="0.3">
      <c r="A28" s="9" t="s">
        <v>70</v>
      </c>
      <c r="B28" s="17" t="s">
        <v>68</v>
      </c>
      <c r="C28" s="18">
        <v>5450</v>
      </c>
      <c r="D28" s="19">
        <v>648685.06000000006</v>
      </c>
      <c r="E28" s="20">
        <f>D28/C28</f>
        <v>119.02478165137616</v>
      </c>
    </row>
    <row r="29" spans="1:10" ht="15" customHeight="1" x14ac:dyDescent="0.3">
      <c r="A29" s="9" t="s">
        <v>129</v>
      </c>
      <c r="B29" s="17" t="s">
        <v>35</v>
      </c>
      <c r="C29" s="18">
        <v>19198</v>
      </c>
      <c r="D29" s="19">
        <v>706183.24</v>
      </c>
      <c r="E29" s="20">
        <f>D29/C29</f>
        <v>36.784208771747053</v>
      </c>
      <c r="F29" s="10"/>
      <c r="G29" s="10"/>
      <c r="H29" s="10"/>
      <c r="I29" s="10"/>
      <c r="J29" s="10"/>
    </row>
    <row r="30" spans="1:10" ht="15" customHeight="1" x14ac:dyDescent="0.3">
      <c r="A30" s="9" t="s">
        <v>94</v>
      </c>
      <c r="B30" s="17" t="s">
        <v>91</v>
      </c>
      <c r="C30" s="18">
        <v>6060</v>
      </c>
      <c r="D30" s="19">
        <v>557163.35</v>
      </c>
      <c r="E30" s="20">
        <f>D30/C30</f>
        <v>91.941146864686459</v>
      </c>
      <c r="F30" s="10"/>
      <c r="G30" s="10"/>
      <c r="H30" s="10"/>
      <c r="I30" s="10"/>
      <c r="J30" s="10"/>
    </row>
    <row r="31" spans="1:10" ht="15" customHeight="1" x14ac:dyDescent="0.3">
      <c r="A31" s="9" t="s">
        <v>25</v>
      </c>
      <c r="B31" s="17" t="s">
        <v>22</v>
      </c>
      <c r="C31" s="18">
        <v>18885</v>
      </c>
      <c r="D31" s="19">
        <v>845746.99</v>
      </c>
      <c r="E31" s="20">
        <f>D31/C31</f>
        <v>44.784060894890125</v>
      </c>
    </row>
    <row r="32" spans="1:10" ht="15" customHeight="1" x14ac:dyDescent="0.3">
      <c r="A32" s="9" t="s">
        <v>71</v>
      </c>
      <c r="B32" s="17" t="s">
        <v>68</v>
      </c>
      <c r="C32" s="18">
        <v>15762</v>
      </c>
      <c r="D32" s="19">
        <v>1736380.43</v>
      </c>
      <c r="E32" s="20">
        <f>D32/C32</f>
        <v>110.16244321786574</v>
      </c>
      <c r="F32" s="10"/>
      <c r="G32" s="10"/>
      <c r="H32" s="10"/>
      <c r="I32" s="10"/>
      <c r="J32" s="10"/>
    </row>
    <row r="33" spans="1:10" ht="15" customHeight="1" x14ac:dyDescent="0.3">
      <c r="A33" s="9" t="s">
        <v>72</v>
      </c>
      <c r="B33" s="17" t="s">
        <v>68</v>
      </c>
      <c r="C33" s="18">
        <v>17498</v>
      </c>
      <c r="D33" s="19">
        <v>663589.93999999994</v>
      </c>
      <c r="E33" s="20">
        <f>D33/C33</f>
        <v>37.923759286775628</v>
      </c>
      <c r="F33" s="10"/>
      <c r="G33" s="10"/>
      <c r="H33" s="10"/>
      <c r="I33" s="10"/>
      <c r="J33" s="10"/>
    </row>
    <row r="34" spans="1:10" ht="15" customHeight="1" x14ac:dyDescent="0.3">
      <c r="A34" s="9" t="s">
        <v>73</v>
      </c>
      <c r="B34" s="17" t="s">
        <v>68</v>
      </c>
      <c r="C34" s="18">
        <v>5115</v>
      </c>
      <c r="D34" s="19">
        <v>748622.43</v>
      </c>
      <c r="E34" s="20">
        <f>D34/C34</f>
        <v>146.35824633431085</v>
      </c>
    </row>
    <row r="35" spans="1:10" ht="15" customHeight="1" x14ac:dyDescent="0.3">
      <c r="A35" s="9" t="s">
        <v>95</v>
      </c>
      <c r="B35" s="17" t="s">
        <v>91</v>
      </c>
      <c r="C35" s="18">
        <v>7322</v>
      </c>
      <c r="D35" s="19">
        <v>1051885.8899999999</v>
      </c>
      <c r="E35" s="20">
        <f>D35/C35</f>
        <v>143.66100655558589</v>
      </c>
      <c r="F35" s="10"/>
      <c r="G35" s="10"/>
      <c r="H35" s="10"/>
      <c r="I35" s="10"/>
      <c r="J35" s="10"/>
    </row>
    <row r="36" spans="1:10" ht="15" customHeight="1" x14ac:dyDescent="0.3">
      <c r="A36" s="9" t="s">
        <v>149</v>
      </c>
      <c r="B36" s="17" t="s">
        <v>85</v>
      </c>
      <c r="C36" s="18">
        <v>7829</v>
      </c>
      <c r="D36" s="19">
        <v>1050569.8899999999</v>
      </c>
      <c r="E36" s="20">
        <f>D36/C36</f>
        <v>134.18953761655382</v>
      </c>
      <c r="F36" s="10"/>
      <c r="G36" s="10"/>
      <c r="H36" s="10"/>
      <c r="I36" s="10"/>
      <c r="J36" s="10"/>
    </row>
    <row r="37" spans="1:10" ht="15" customHeight="1" x14ac:dyDescent="0.3">
      <c r="A37" s="9" t="s">
        <v>141</v>
      </c>
      <c r="B37" s="17" t="s">
        <v>4</v>
      </c>
      <c r="C37" s="18">
        <v>12708</v>
      </c>
      <c r="D37" s="19">
        <v>38120.449999999997</v>
      </c>
      <c r="E37" s="20">
        <f>D37/C37</f>
        <v>2.9997206484104497</v>
      </c>
    </row>
    <row r="38" spans="1:10" ht="15" customHeight="1" x14ac:dyDescent="0.3">
      <c r="A38" s="9" t="s">
        <v>157</v>
      </c>
      <c r="B38" s="17" t="s">
        <v>91</v>
      </c>
      <c r="C38" s="18">
        <v>11099</v>
      </c>
      <c r="D38" s="19">
        <v>1650289.42</v>
      </c>
      <c r="E38" s="20">
        <f>D38/C38</f>
        <v>148.68811784845482</v>
      </c>
      <c r="F38" s="10"/>
      <c r="G38" s="10"/>
      <c r="H38" s="10"/>
      <c r="I38" s="10"/>
      <c r="J38" s="10"/>
    </row>
    <row r="39" spans="1:10" ht="15" customHeight="1" x14ac:dyDescent="0.3">
      <c r="A39" s="9" t="s">
        <v>62</v>
      </c>
      <c r="B39" s="17" t="s">
        <v>60</v>
      </c>
      <c r="C39" s="18">
        <v>14392</v>
      </c>
      <c r="D39" s="19">
        <v>1233313.8</v>
      </c>
      <c r="E39" s="20">
        <f>D39/C39</f>
        <v>85.694399666481388</v>
      </c>
      <c r="F39" s="10"/>
      <c r="G39" s="10"/>
      <c r="H39" s="10"/>
      <c r="I39" s="10"/>
      <c r="J39" s="10"/>
    </row>
    <row r="40" spans="1:10" ht="15" customHeight="1" x14ac:dyDescent="0.3">
      <c r="A40" s="9" t="s">
        <v>63</v>
      </c>
      <c r="B40" s="17" t="s">
        <v>60</v>
      </c>
      <c r="C40" s="18">
        <v>6075</v>
      </c>
      <c r="D40" s="19">
        <v>909560.07</v>
      </c>
      <c r="E40" s="20">
        <f>D40/C40</f>
        <v>149.72182222222222</v>
      </c>
    </row>
    <row r="41" spans="1:10" ht="15" customHeight="1" x14ac:dyDescent="0.3">
      <c r="A41" s="9" t="s">
        <v>128</v>
      </c>
      <c r="B41" s="17" t="s">
        <v>91</v>
      </c>
      <c r="C41" s="18">
        <v>12581</v>
      </c>
      <c r="D41" s="19">
        <v>1833118.44</v>
      </c>
      <c r="E41" s="20">
        <f>D41/C41</f>
        <v>145.70530482473572</v>
      </c>
      <c r="F41" s="10"/>
      <c r="G41" s="10"/>
      <c r="H41" s="10"/>
      <c r="I41" s="10"/>
      <c r="J41" s="10"/>
    </row>
    <row r="42" spans="1:10" ht="15" customHeight="1" x14ac:dyDescent="0.3">
      <c r="A42" s="9" t="s">
        <v>26</v>
      </c>
      <c r="B42" s="17" t="s">
        <v>22</v>
      </c>
      <c r="C42" s="18">
        <v>7316</v>
      </c>
      <c r="D42" s="19">
        <v>1137124.02</v>
      </c>
      <c r="E42" s="20">
        <f>D42/C42</f>
        <v>155.42974576271186</v>
      </c>
      <c r="F42" s="10"/>
      <c r="G42" s="10"/>
      <c r="H42" s="10"/>
      <c r="I42" s="10"/>
      <c r="J42" s="10"/>
    </row>
    <row r="43" spans="1:10" ht="15" customHeight="1" x14ac:dyDescent="0.3">
      <c r="A43" s="9" t="s">
        <v>96</v>
      </c>
      <c r="B43" s="17" t="s">
        <v>91</v>
      </c>
      <c r="C43" s="18">
        <v>16335</v>
      </c>
      <c r="D43" s="19">
        <v>3277435.62</v>
      </c>
      <c r="E43" s="20">
        <f>D43/C43</f>
        <v>200.63885032139578</v>
      </c>
    </row>
    <row r="44" spans="1:10" ht="15" customHeight="1" x14ac:dyDescent="0.3">
      <c r="A44" s="9" t="s">
        <v>40</v>
      </c>
      <c r="B44" s="17" t="s">
        <v>35</v>
      </c>
      <c r="C44" s="18">
        <v>5262</v>
      </c>
      <c r="D44" s="19">
        <v>405210.7</v>
      </c>
      <c r="E44" s="20">
        <f>D44/C44</f>
        <v>77.006974534397571</v>
      </c>
      <c r="F44" s="10"/>
      <c r="G44" s="10"/>
      <c r="H44" s="10"/>
      <c r="I44" s="10"/>
      <c r="J44" s="10"/>
    </row>
    <row r="45" spans="1:10" ht="15" customHeight="1" x14ac:dyDescent="0.3">
      <c r="A45" s="9" t="s">
        <v>97</v>
      </c>
      <c r="B45" s="17" t="s">
        <v>91</v>
      </c>
      <c r="C45" s="18">
        <v>5228</v>
      </c>
      <c r="D45" s="19">
        <v>1794139.57</v>
      </c>
      <c r="E45" s="20">
        <f>D45/C45</f>
        <v>343.17895371078805</v>
      </c>
      <c r="F45" s="10"/>
      <c r="G45" s="10"/>
      <c r="H45" s="10"/>
      <c r="I45" s="10"/>
      <c r="J45" s="10"/>
    </row>
    <row r="46" spans="1:10" ht="15" customHeight="1" x14ac:dyDescent="0.3">
      <c r="A46" s="9" t="s">
        <v>148</v>
      </c>
      <c r="B46" s="17" t="s">
        <v>85</v>
      </c>
      <c r="C46" s="18">
        <v>8301</v>
      </c>
      <c r="D46" s="19">
        <v>2528379.9500000002</v>
      </c>
      <c r="E46" s="20">
        <f>D46/C46</f>
        <v>304.5873930851705</v>
      </c>
    </row>
    <row r="47" spans="1:10" ht="15" customHeight="1" x14ac:dyDescent="0.3">
      <c r="A47" s="9" t="s">
        <v>144</v>
      </c>
      <c r="B47" s="17" t="s">
        <v>91</v>
      </c>
      <c r="C47" s="18">
        <v>10755</v>
      </c>
      <c r="D47" s="19">
        <v>1231743.53</v>
      </c>
      <c r="E47" s="20">
        <f>D47/C47</f>
        <v>114.52752487215248</v>
      </c>
      <c r="F47" s="10"/>
      <c r="G47" s="10"/>
      <c r="H47" s="10"/>
      <c r="I47" s="10"/>
      <c r="J47" s="10"/>
    </row>
    <row r="48" spans="1:10" ht="15" customHeight="1" x14ac:dyDescent="0.3">
      <c r="A48" s="9" t="s">
        <v>6</v>
      </c>
      <c r="B48" s="17" t="s">
        <v>4</v>
      </c>
      <c r="C48" s="18">
        <v>8183</v>
      </c>
      <c r="D48" s="19">
        <v>472300</v>
      </c>
      <c r="E48" s="20">
        <f>D48/C48</f>
        <v>57.717218623976535</v>
      </c>
      <c r="F48" s="10"/>
      <c r="G48" s="10"/>
      <c r="H48" s="10"/>
      <c r="I48" s="10"/>
      <c r="J48" s="10"/>
    </row>
    <row r="49" spans="1:10" ht="15" customHeight="1" x14ac:dyDescent="0.3">
      <c r="A49" s="9" t="s">
        <v>27</v>
      </c>
      <c r="B49" s="17" t="s">
        <v>22</v>
      </c>
      <c r="C49" s="18">
        <v>14228</v>
      </c>
      <c r="D49" s="19">
        <v>1428204.94</v>
      </c>
      <c r="E49" s="20">
        <f>D49/C49</f>
        <v>100.37988051728985</v>
      </c>
    </row>
    <row r="50" spans="1:10" ht="15" customHeight="1" x14ac:dyDescent="0.3">
      <c r="A50" s="9" t="s">
        <v>140</v>
      </c>
      <c r="B50" s="17" t="s">
        <v>68</v>
      </c>
      <c r="C50" s="18">
        <v>15048</v>
      </c>
      <c r="D50" s="19">
        <v>131590.82999999999</v>
      </c>
      <c r="E50" s="20">
        <f>D50/C50</f>
        <v>8.744738835725677</v>
      </c>
      <c r="F50" s="10"/>
      <c r="G50" s="10"/>
      <c r="H50" s="10"/>
      <c r="I50" s="10"/>
      <c r="J50" s="10"/>
    </row>
    <row r="51" spans="1:10" ht="15" customHeight="1" x14ac:dyDescent="0.3">
      <c r="A51" s="9" t="s">
        <v>98</v>
      </c>
      <c r="B51" s="17" t="s">
        <v>91</v>
      </c>
      <c r="C51" s="18">
        <v>5384</v>
      </c>
      <c r="D51" s="19">
        <v>1759665.31</v>
      </c>
      <c r="E51" s="20">
        <f>D51/C51</f>
        <v>326.832338410104</v>
      </c>
      <c r="F51" s="10"/>
      <c r="G51" s="10"/>
      <c r="H51" s="10"/>
      <c r="I51" s="10"/>
      <c r="J51" s="10"/>
    </row>
    <row r="52" spans="1:10" ht="15" customHeight="1" x14ac:dyDescent="0.3">
      <c r="A52" s="9" t="s">
        <v>166</v>
      </c>
      <c r="B52" s="17" t="s">
        <v>91</v>
      </c>
      <c r="C52" s="18">
        <v>5059</v>
      </c>
      <c r="D52" s="19">
        <v>1525720.42</v>
      </c>
      <c r="E52" s="20">
        <f>D52/C52</f>
        <v>301.58537655663173</v>
      </c>
    </row>
    <row r="53" spans="1:10" ht="15" customHeight="1" x14ac:dyDescent="0.3">
      <c r="A53" s="9" t="s">
        <v>131</v>
      </c>
      <c r="B53" s="17" t="s">
        <v>91</v>
      </c>
      <c r="C53" s="18">
        <v>17366</v>
      </c>
      <c r="D53" s="19">
        <v>980848.19</v>
      </c>
      <c r="E53" s="20">
        <f>D53/C53</f>
        <v>56.480950708280545</v>
      </c>
      <c r="F53" s="10"/>
      <c r="G53" s="10"/>
      <c r="H53" s="10"/>
      <c r="I53" s="10"/>
      <c r="J53" s="10"/>
    </row>
    <row r="54" spans="1:10" ht="15" customHeight="1" x14ac:dyDescent="0.3">
      <c r="A54" s="9" t="s">
        <v>28</v>
      </c>
      <c r="B54" s="17" t="s">
        <v>22</v>
      </c>
      <c r="C54" s="18">
        <v>7740</v>
      </c>
      <c r="D54" s="19">
        <v>1159444.6100000001</v>
      </c>
      <c r="E54" s="20">
        <f>D54/C54</f>
        <v>149.79904521963826</v>
      </c>
      <c r="F54" s="10"/>
      <c r="G54" s="10"/>
      <c r="H54" s="10"/>
      <c r="I54" s="10"/>
      <c r="J54" s="10"/>
    </row>
    <row r="55" spans="1:10" ht="15" customHeight="1" x14ac:dyDescent="0.3">
      <c r="A55" s="9" t="s">
        <v>74</v>
      </c>
      <c r="B55" s="17" t="s">
        <v>68</v>
      </c>
      <c r="C55" s="18">
        <v>7248</v>
      </c>
      <c r="D55" s="19">
        <v>839967.5</v>
      </c>
      <c r="E55" s="20">
        <f>D55/C55</f>
        <v>115.88955573951435</v>
      </c>
    </row>
    <row r="56" spans="1:10" ht="15" customHeight="1" x14ac:dyDescent="0.3">
      <c r="A56" s="9" t="s">
        <v>41</v>
      </c>
      <c r="B56" s="17" t="s">
        <v>35</v>
      </c>
      <c r="C56" s="18">
        <v>8181</v>
      </c>
      <c r="D56" s="19">
        <v>413981.47</v>
      </c>
      <c r="E56" s="20">
        <f>D56/C56</f>
        <v>50.602795501772398</v>
      </c>
      <c r="F56" s="10"/>
      <c r="G56" s="10"/>
      <c r="H56" s="10"/>
      <c r="I56" s="10"/>
      <c r="J56" s="10"/>
    </row>
    <row r="57" spans="1:10" ht="15" customHeight="1" x14ac:dyDescent="0.3">
      <c r="A57" s="9" t="s">
        <v>42</v>
      </c>
      <c r="B57" s="17" t="s">
        <v>35</v>
      </c>
      <c r="C57" s="18">
        <v>5624</v>
      </c>
      <c r="D57" s="19">
        <v>597050.36</v>
      </c>
      <c r="E57" s="20">
        <f>D57/C57</f>
        <v>106.16115931721194</v>
      </c>
      <c r="F57" s="10"/>
      <c r="G57" s="10"/>
      <c r="H57" s="10"/>
      <c r="I57" s="10"/>
      <c r="J57" s="10"/>
    </row>
    <row r="58" spans="1:10" ht="15" customHeight="1" x14ac:dyDescent="0.3">
      <c r="A58" s="9" t="s">
        <v>43</v>
      </c>
      <c r="B58" s="17" t="s">
        <v>35</v>
      </c>
      <c r="C58" s="18">
        <v>15741</v>
      </c>
      <c r="D58" s="19">
        <v>360247.1</v>
      </c>
      <c r="E58" s="20">
        <f>D58/C58</f>
        <v>22.885909408550916</v>
      </c>
    </row>
    <row r="59" spans="1:10" ht="15" customHeight="1" x14ac:dyDescent="0.3">
      <c r="A59" s="9" t="s">
        <v>99</v>
      </c>
      <c r="B59" s="17" t="s">
        <v>91</v>
      </c>
      <c r="C59" s="18">
        <v>5864</v>
      </c>
      <c r="D59" s="19">
        <v>1835442.09</v>
      </c>
      <c r="E59" s="20">
        <f>D59/C59</f>
        <v>313.00172066848569</v>
      </c>
      <c r="F59" s="10"/>
      <c r="G59" s="10"/>
      <c r="H59" s="10"/>
      <c r="I59" s="10"/>
      <c r="J59" s="10"/>
    </row>
    <row r="60" spans="1:10" ht="15" customHeight="1" x14ac:dyDescent="0.3">
      <c r="A60" s="9" t="s">
        <v>100</v>
      </c>
      <c r="B60" s="17" t="s">
        <v>91</v>
      </c>
      <c r="C60" s="18">
        <v>8667</v>
      </c>
      <c r="D60" s="19">
        <v>1585984.37</v>
      </c>
      <c r="E60" s="20">
        <f>D60/C60</f>
        <v>182.99115841698398</v>
      </c>
      <c r="F60" s="10"/>
      <c r="G60" s="10"/>
      <c r="H60" s="10"/>
      <c r="I60" s="10"/>
      <c r="J60" s="10"/>
    </row>
    <row r="61" spans="1:10" ht="15" customHeight="1" x14ac:dyDescent="0.3">
      <c r="A61" s="9" t="s">
        <v>7</v>
      </c>
      <c r="B61" s="17" t="s">
        <v>4</v>
      </c>
      <c r="C61" s="18">
        <v>14623</v>
      </c>
      <c r="D61" s="19">
        <v>283930.63</v>
      </c>
      <c r="E61" s="20">
        <f>D61/C61</f>
        <v>19.41671544826643</v>
      </c>
    </row>
    <row r="62" spans="1:10" ht="15" customHeight="1" x14ac:dyDescent="0.3">
      <c r="A62" s="9" t="s">
        <v>161</v>
      </c>
      <c r="B62" s="17" t="s">
        <v>35</v>
      </c>
      <c r="C62" s="18">
        <v>7719</v>
      </c>
      <c r="D62" s="19">
        <v>74517.5</v>
      </c>
      <c r="E62" s="20">
        <f>D62/C62</f>
        <v>9.6537763959062062</v>
      </c>
      <c r="F62" s="10"/>
      <c r="G62" s="10"/>
      <c r="H62" s="10"/>
      <c r="I62" s="10"/>
      <c r="J62" s="10"/>
    </row>
    <row r="63" spans="1:10" ht="15" customHeight="1" x14ac:dyDescent="0.3">
      <c r="A63" s="9" t="s">
        <v>44</v>
      </c>
      <c r="B63" s="17" t="s">
        <v>35</v>
      </c>
      <c r="C63" s="18">
        <v>7168</v>
      </c>
      <c r="D63" s="19">
        <v>310907.26</v>
      </c>
      <c r="E63" s="20">
        <f>D63/C63</f>
        <v>43.37433872767857</v>
      </c>
      <c r="F63" s="10"/>
      <c r="G63" s="10"/>
      <c r="H63" s="10"/>
      <c r="I63" s="10"/>
      <c r="J63" s="10"/>
    </row>
    <row r="64" spans="1:10" ht="15" customHeight="1" x14ac:dyDescent="0.3">
      <c r="A64" s="9" t="s">
        <v>101</v>
      </c>
      <c r="B64" s="17" t="s">
        <v>91</v>
      </c>
      <c r="C64" s="18">
        <v>16048</v>
      </c>
      <c r="D64" s="19">
        <v>0</v>
      </c>
      <c r="E64" s="20">
        <f>D64/C64</f>
        <v>0</v>
      </c>
    </row>
    <row r="65" spans="1:10" ht="15" customHeight="1" x14ac:dyDescent="0.3">
      <c r="A65" s="9" t="s">
        <v>146</v>
      </c>
      <c r="B65" s="17" t="s">
        <v>22</v>
      </c>
      <c r="C65" s="18">
        <v>9667</v>
      </c>
      <c r="D65" s="19">
        <v>2162600.13</v>
      </c>
      <c r="E65" s="20">
        <f>D65/C65</f>
        <v>223.70954070549291</v>
      </c>
      <c r="F65" s="10"/>
      <c r="G65" s="10"/>
      <c r="H65" s="10"/>
      <c r="I65" s="10"/>
      <c r="J65" s="10"/>
    </row>
    <row r="66" spans="1:10" ht="15" customHeight="1" x14ac:dyDescent="0.3">
      <c r="A66" s="9" t="s">
        <v>29</v>
      </c>
      <c r="B66" s="17" t="s">
        <v>22</v>
      </c>
      <c r="C66" s="18">
        <v>9803</v>
      </c>
      <c r="D66" s="19">
        <v>1558704.16</v>
      </c>
      <c r="E66" s="20">
        <f>D66/C66</f>
        <v>159.00277058043454</v>
      </c>
      <c r="F66" s="10"/>
      <c r="G66" s="10"/>
      <c r="H66" s="10"/>
      <c r="I66" s="10"/>
      <c r="J66" s="10"/>
    </row>
    <row r="67" spans="1:10" ht="15" customHeight="1" x14ac:dyDescent="0.3">
      <c r="A67" s="9" t="s">
        <v>102</v>
      </c>
      <c r="B67" s="17" t="s">
        <v>91</v>
      </c>
      <c r="C67" s="18">
        <v>10295</v>
      </c>
      <c r="D67" s="19">
        <v>1160642.68</v>
      </c>
      <c r="E67" s="20">
        <f>D67/C67</f>
        <v>112.73848275862068</v>
      </c>
    </row>
    <row r="68" spans="1:10" ht="15" customHeight="1" x14ac:dyDescent="0.3">
      <c r="A68" s="9" t="s">
        <v>125</v>
      </c>
      <c r="B68" s="17" t="s">
        <v>91</v>
      </c>
      <c r="C68" s="18">
        <v>7740</v>
      </c>
      <c r="D68" s="19">
        <v>1551301.04</v>
      </c>
      <c r="E68" s="20">
        <f>D68/C68</f>
        <v>200.42649095607234</v>
      </c>
      <c r="F68" s="10"/>
      <c r="G68" s="10"/>
      <c r="H68" s="10"/>
      <c r="I68" s="10"/>
      <c r="J68" s="10"/>
    </row>
    <row r="69" spans="1:10" ht="15" customHeight="1" x14ac:dyDescent="0.3">
      <c r="A69" s="9" t="s">
        <v>64</v>
      </c>
      <c r="B69" s="17" t="s">
        <v>60</v>
      </c>
      <c r="C69" s="18">
        <v>12810</v>
      </c>
      <c r="D69" s="19">
        <v>409247.13</v>
      </c>
      <c r="E69" s="20">
        <f>D69/C69</f>
        <v>31.947473067915691</v>
      </c>
      <c r="F69" s="10"/>
      <c r="G69" s="10"/>
      <c r="H69" s="10"/>
      <c r="I69" s="10"/>
      <c r="J69" s="10"/>
    </row>
    <row r="70" spans="1:10" ht="15" customHeight="1" x14ac:dyDescent="0.3">
      <c r="A70" s="9" t="s">
        <v>45</v>
      </c>
      <c r="B70" s="17" t="s">
        <v>35</v>
      </c>
      <c r="C70" s="18">
        <v>5993</v>
      </c>
      <c r="D70" s="19">
        <v>558390</v>
      </c>
      <c r="E70" s="20">
        <f>D70/C70</f>
        <v>93.173702653095276</v>
      </c>
    </row>
    <row r="71" spans="1:10" ht="15" customHeight="1" x14ac:dyDescent="0.3">
      <c r="A71" s="9" t="s">
        <v>46</v>
      </c>
      <c r="B71" s="17" t="s">
        <v>35</v>
      </c>
      <c r="C71" s="18">
        <v>18462</v>
      </c>
      <c r="D71" s="19">
        <v>2836963.26</v>
      </c>
      <c r="E71" s="20">
        <f>D71/C71</f>
        <v>153.66500162495936</v>
      </c>
      <c r="F71" s="10"/>
      <c r="G71" s="10"/>
      <c r="H71" s="10"/>
      <c r="I71" s="10"/>
      <c r="J71" s="10"/>
    </row>
    <row r="72" spans="1:10" ht="15" customHeight="1" x14ac:dyDescent="0.3">
      <c r="A72" s="9" t="s">
        <v>47</v>
      </c>
      <c r="B72" s="17" t="s">
        <v>35</v>
      </c>
      <c r="C72" s="18">
        <v>5287</v>
      </c>
      <c r="D72" s="19">
        <v>469909.59</v>
      </c>
      <c r="E72" s="20">
        <f>D72/C72</f>
        <v>88.880194817476834</v>
      </c>
      <c r="F72" s="10"/>
      <c r="G72" s="10"/>
      <c r="H72" s="10"/>
      <c r="I72" s="10"/>
      <c r="J72" s="10"/>
    </row>
    <row r="73" spans="1:10" ht="15" customHeight="1" x14ac:dyDescent="0.3">
      <c r="A73" s="9" t="s">
        <v>165</v>
      </c>
      <c r="B73" s="17" t="s">
        <v>68</v>
      </c>
      <c r="C73" s="18">
        <v>5082</v>
      </c>
      <c r="D73" s="19">
        <v>736985.13</v>
      </c>
      <c r="E73" s="20">
        <f>D73/C73</f>
        <v>145.01871900826447</v>
      </c>
    </row>
    <row r="74" spans="1:10" ht="15" customHeight="1" x14ac:dyDescent="0.3">
      <c r="A74" s="9" t="s">
        <v>103</v>
      </c>
      <c r="B74" s="17" t="s">
        <v>91</v>
      </c>
      <c r="C74" s="18">
        <v>13054</v>
      </c>
      <c r="D74" s="19">
        <v>1231354.3899999999</v>
      </c>
      <c r="E74" s="20">
        <f>D74/C74</f>
        <v>94.327745518614975</v>
      </c>
      <c r="F74" s="10"/>
      <c r="G74" s="10"/>
      <c r="H74" s="10"/>
      <c r="I74" s="10"/>
      <c r="J74" s="10"/>
    </row>
    <row r="75" spans="1:10" ht="15" customHeight="1" x14ac:dyDescent="0.3">
      <c r="A75" s="9" t="s">
        <v>104</v>
      </c>
      <c r="B75" s="17" t="s">
        <v>91</v>
      </c>
      <c r="C75" s="18">
        <v>6504</v>
      </c>
      <c r="D75" s="19">
        <v>1481651.61</v>
      </c>
      <c r="E75" s="20">
        <f>D75/C75</f>
        <v>227.80621309963101</v>
      </c>
      <c r="F75" s="10"/>
      <c r="G75" s="10"/>
      <c r="H75" s="10"/>
      <c r="I75" s="10"/>
      <c r="J75" s="10"/>
    </row>
    <row r="76" spans="1:10" ht="15" customHeight="1" x14ac:dyDescent="0.3">
      <c r="A76" s="9" t="s">
        <v>162</v>
      </c>
      <c r="B76" s="17" t="s">
        <v>22</v>
      </c>
      <c r="C76" s="18">
        <v>6684</v>
      </c>
      <c r="D76" s="19">
        <v>778626.33</v>
      </c>
      <c r="E76" s="20">
        <f>D76/C76</f>
        <v>116.49107271095151</v>
      </c>
    </row>
    <row r="77" spans="1:10" ht="15" customHeight="1" x14ac:dyDescent="0.3">
      <c r="A77" s="9" t="s">
        <v>75</v>
      </c>
      <c r="B77" s="17" t="s">
        <v>68</v>
      </c>
      <c r="C77" s="18">
        <v>5682</v>
      </c>
      <c r="D77" s="19">
        <v>464294.25</v>
      </c>
      <c r="E77" s="20">
        <f>D77/C77</f>
        <v>81.713173178458291</v>
      </c>
      <c r="F77" s="10"/>
      <c r="G77" s="10"/>
      <c r="H77" s="10"/>
      <c r="I77" s="10"/>
      <c r="J77" s="10"/>
    </row>
    <row r="78" spans="1:10" ht="15" customHeight="1" x14ac:dyDescent="0.3">
      <c r="A78" s="9" t="s">
        <v>8</v>
      </c>
      <c r="B78" s="17" t="s">
        <v>4</v>
      </c>
      <c r="C78" s="18">
        <v>17974</v>
      </c>
      <c r="D78" s="19">
        <v>47148.42</v>
      </c>
      <c r="E78" s="20">
        <f>D78/C78</f>
        <v>2.6231456548347611</v>
      </c>
      <c r="F78" s="10"/>
      <c r="G78" s="10"/>
      <c r="H78" s="10"/>
      <c r="I78" s="10"/>
      <c r="J78" s="10"/>
    </row>
    <row r="79" spans="1:10" ht="15" customHeight="1" x14ac:dyDescent="0.3">
      <c r="A79" s="9" t="s">
        <v>132</v>
      </c>
      <c r="B79" s="17" t="s">
        <v>4</v>
      </c>
      <c r="C79" s="18">
        <v>19744</v>
      </c>
      <c r="D79" s="19">
        <v>1091770.0900000001</v>
      </c>
      <c r="E79" s="20">
        <f>D79/C79</f>
        <v>55.296297102917343</v>
      </c>
    </row>
    <row r="80" spans="1:10" ht="15" customHeight="1" x14ac:dyDescent="0.3">
      <c r="A80" s="9" t="s">
        <v>48</v>
      </c>
      <c r="B80" s="17" t="s">
        <v>35</v>
      </c>
      <c r="C80" s="18">
        <v>7236</v>
      </c>
      <c r="D80" s="19">
        <v>846956.82</v>
      </c>
      <c r="E80" s="20">
        <f>D80/C80</f>
        <v>117.04765339966832</v>
      </c>
      <c r="F80" s="10"/>
      <c r="G80" s="10"/>
      <c r="H80" s="10"/>
      <c r="I80" s="10"/>
      <c r="J80" s="10"/>
    </row>
    <row r="81" spans="1:10" ht="15" customHeight="1" x14ac:dyDescent="0.3">
      <c r="A81" s="9" t="s">
        <v>145</v>
      </c>
      <c r="B81" s="17" t="s">
        <v>35</v>
      </c>
      <c r="C81" s="18">
        <v>10514</v>
      </c>
      <c r="D81" s="19">
        <v>893385.89</v>
      </c>
      <c r="E81" s="20">
        <f>D81/C81</f>
        <v>84.971075708579036</v>
      </c>
      <c r="F81" s="10"/>
      <c r="G81" s="10"/>
      <c r="H81" s="10"/>
      <c r="I81" s="10"/>
      <c r="J81" s="10"/>
    </row>
    <row r="82" spans="1:10" ht="15" customHeight="1" x14ac:dyDescent="0.3">
      <c r="A82" s="9" t="s">
        <v>49</v>
      </c>
      <c r="B82" s="17" t="s">
        <v>35</v>
      </c>
      <c r="C82" s="18">
        <v>12120</v>
      </c>
      <c r="D82" s="19">
        <v>315890.38</v>
      </c>
      <c r="E82" s="20">
        <f>D82/C82</f>
        <v>26.063562706270627</v>
      </c>
    </row>
    <row r="83" spans="1:10" ht="15" customHeight="1" x14ac:dyDescent="0.3">
      <c r="A83" s="9" t="s">
        <v>133</v>
      </c>
      <c r="B83" s="17" t="s">
        <v>35</v>
      </c>
      <c r="C83" s="18">
        <v>10080</v>
      </c>
      <c r="D83" s="19">
        <v>2237170.9700000002</v>
      </c>
      <c r="E83" s="20">
        <f>D83/C83</f>
        <v>221.94156448412701</v>
      </c>
      <c r="F83" s="10"/>
      <c r="G83" s="10"/>
      <c r="H83" s="10"/>
      <c r="I83" s="10"/>
      <c r="J83" s="10"/>
    </row>
    <row r="84" spans="1:10" ht="15" customHeight="1" x14ac:dyDescent="0.3">
      <c r="A84" s="9" t="s">
        <v>123</v>
      </c>
      <c r="B84" s="17" t="s">
        <v>91</v>
      </c>
      <c r="C84" s="18">
        <v>5826</v>
      </c>
      <c r="D84" s="19">
        <v>2341610.7799999998</v>
      </c>
      <c r="E84" s="20">
        <f>D84/C84</f>
        <v>401.92426707861307</v>
      </c>
      <c r="F84" s="10"/>
      <c r="G84" s="10"/>
      <c r="H84" s="10"/>
      <c r="I84" s="10"/>
      <c r="J84" s="10"/>
    </row>
    <row r="85" spans="1:10" ht="15" customHeight="1" x14ac:dyDescent="0.3">
      <c r="A85" s="9" t="s">
        <v>50</v>
      </c>
      <c r="B85" s="17" t="s">
        <v>35</v>
      </c>
      <c r="C85" s="18">
        <v>5094</v>
      </c>
      <c r="D85" s="19">
        <v>782951.4</v>
      </c>
      <c r="E85" s="20">
        <f>D85/C85</f>
        <v>153.70070671378093</v>
      </c>
    </row>
    <row r="86" spans="1:10" ht="15" customHeight="1" x14ac:dyDescent="0.3">
      <c r="A86" s="9" t="s">
        <v>127</v>
      </c>
      <c r="B86" s="17" t="s">
        <v>16</v>
      </c>
      <c r="C86" s="18">
        <v>6665</v>
      </c>
      <c r="D86" s="19">
        <v>1136991.47</v>
      </c>
      <c r="E86" s="20">
        <f>D86/C86</f>
        <v>170.59136834208553</v>
      </c>
      <c r="F86" s="10"/>
      <c r="G86" s="10"/>
      <c r="H86" s="10"/>
      <c r="I86" s="10"/>
      <c r="J86" s="10"/>
    </row>
    <row r="87" spans="1:10" ht="15" customHeight="1" x14ac:dyDescent="0.3">
      <c r="A87" s="9" t="s">
        <v>156</v>
      </c>
      <c r="B87" s="17" t="s">
        <v>68</v>
      </c>
      <c r="C87" s="18">
        <v>11583</v>
      </c>
      <c r="D87" s="19">
        <v>1989907.48</v>
      </c>
      <c r="E87" s="20">
        <f>D87/C87</f>
        <v>171.7955175688509</v>
      </c>
      <c r="F87" s="10"/>
      <c r="G87" s="10"/>
      <c r="H87" s="10"/>
      <c r="I87" s="10"/>
      <c r="J87" s="10"/>
    </row>
    <row r="88" spans="1:10" ht="15" customHeight="1" x14ac:dyDescent="0.3">
      <c r="A88" s="9" t="s">
        <v>105</v>
      </c>
      <c r="B88" s="17" t="s">
        <v>91</v>
      </c>
      <c r="C88" s="18">
        <v>18578</v>
      </c>
      <c r="D88" s="19">
        <v>2940142.9</v>
      </c>
      <c r="E88" s="20">
        <f>D88/C88</f>
        <v>158.25938744751858</v>
      </c>
    </row>
    <row r="89" spans="1:10" ht="15" customHeight="1" x14ac:dyDescent="0.3">
      <c r="A89" s="9" t="s">
        <v>9</v>
      </c>
      <c r="B89" s="17" t="s">
        <v>4</v>
      </c>
      <c r="C89" s="18">
        <v>5449</v>
      </c>
      <c r="D89" s="19">
        <v>119629.24</v>
      </c>
      <c r="E89" s="20">
        <f>D89/C89</f>
        <v>21.954347586713158</v>
      </c>
      <c r="F89" s="10"/>
      <c r="G89" s="10"/>
      <c r="H89" s="10"/>
      <c r="I89" s="10"/>
      <c r="J89" s="10"/>
    </row>
    <row r="90" spans="1:10" ht="15" customHeight="1" x14ac:dyDescent="0.3">
      <c r="A90" s="9" t="s">
        <v>76</v>
      </c>
      <c r="B90" s="17" t="s">
        <v>68</v>
      </c>
      <c r="C90" s="18">
        <v>11315</v>
      </c>
      <c r="D90" s="19">
        <v>695937.11</v>
      </c>
      <c r="E90" s="20">
        <f>D90/C90</f>
        <v>61.505710119310649</v>
      </c>
      <c r="F90" s="10"/>
      <c r="G90" s="10"/>
      <c r="H90" s="10"/>
      <c r="I90" s="10"/>
      <c r="J90" s="10"/>
    </row>
    <row r="91" spans="1:10" ht="15" customHeight="1" x14ac:dyDescent="0.3">
      <c r="A91" s="9" t="s">
        <v>88</v>
      </c>
      <c r="B91" s="17" t="s">
        <v>85</v>
      </c>
      <c r="C91" s="18">
        <v>16849</v>
      </c>
      <c r="D91" s="19">
        <v>1396928.33</v>
      </c>
      <c r="E91" s="20">
        <f>D91/C91</f>
        <v>82.908678853344412</v>
      </c>
    </row>
    <row r="92" spans="1:10" ht="15" customHeight="1" x14ac:dyDescent="0.3">
      <c r="A92" s="9" t="s">
        <v>106</v>
      </c>
      <c r="B92" s="17" t="s">
        <v>91</v>
      </c>
      <c r="C92" s="18">
        <v>19317</v>
      </c>
      <c r="D92" s="19">
        <v>2391533.7999999998</v>
      </c>
      <c r="E92" s="20">
        <f>D92/C92</f>
        <v>123.80461769425894</v>
      </c>
      <c r="F92" s="10"/>
      <c r="G92" s="10"/>
      <c r="H92" s="10"/>
      <c r="I92" s="10"/>
      <c r="J92" s="10"/>
    </row>
    <row r="93" spans="1:10" ht="15" customHeight="1" x14ac:dyDescent="0.3">
      <c r="A93" s="9" t="s">
        <v>77</v>
      </c>
      <c r="B93" s="17" t="s">
        <v>68</v>
      </c>
      <c r="C93" s="18">
        <v>6726</v>
      </c>
      <c r="D93" s="19">
        <v>80000</v>
      </c>
      <c r="E93" s="20">
        <f>D93/C93</f>
        <v>11.894142134998512</v>
      </c>
      <c r="F93" s="10"/>
      <c r="G93" s="10"/>
      <c r="H93" s="10"/>
      <c r="I93" s="10"/>
      <c r="J93" s="10"/>
    </row>
    <row r="94" spans="1:10" ht="15" customHeight="1" x14ac:dyDescent="0.3">
      <c r="A94" s="9" t="s">
        <v>142</v>
      </c>
      <c r="B94" s="17" t="s">
        <v>16</v>
      </c>
      <c r="C94" s="18">
        <v>11813</v>
      </c>
      <c r="D94" s="19">
        <v>376558.53</v>
      </c>
      <c r="E94" s="20">
        <f>D94/C94</f>
        <v>31.876621518665878</v>
      </c>
    </row>
    <row r="95" spans="1:10" ht="15" customHeight="1" x14ac:dyDescent="0.3">
      <c r="A95" s="9" t="s">
        <v>78</v>
      </c>
      <c r="B95" s="17" t="s">
        <v>68</v>
      </c>
      <c r="C95" s="18">
        <v>9973</v>
      </c>
      <c r="D95" s="19">
        <v>358927.24</v>
      </c>
      <c r="E95" s="20">
        <f>D95/C95</f>
        <v>35.989896721147097</v>
      </c>
      <c r="F95" s="10"/>
      <c r="G95" s="10"/>
      <c r="H95" s="10"/>
      <c r="I95" s="10"/>
      <c r="J95" s="10"/>
    </row>
    <row r="96" spans="1:10" ht="15" customHeight="1" x14ac:dyDescent="0.3">
      <c r="A96" s="9" t="s">
        <v>10</v>
      </c>
      <c r="B96" s="17" t="s">
        <v>4</v>
      </c>
      <c r="C96" s="18">
        <v>7257</v>
      </c>
      <c r="D96" s="19">
        <v>67899.11</v>
      </c>
      <c r="E96" s="20">
        <f>D96/C96</f>
        <v>9.3563607551329753</v>
      </c>
      <c r="F96" s="10"/>
      <c r="G96" s="10"/>
      <c r="H96" s="10"/>
      <c r="I96" s="10"/>
      <c r="J96" s="10"/>
    </row>
    <row r="97" spans="1:10" ht="15" customHeight="1" x14ac:dyDescent="0.3">
      <c r="A97" s="9" t="s">
        <v>11</v>
      </c>
      <c r="B97" s="17" t="s">
        <v>4</v>
      </c>
      <c r="C97" s="18">
        <v>9086</v>
      </c>
      <c r="D97" s="19">
        <v>0</v>
      </c>
      <c r="E97" s="20">
        <f>D97/C97</f>
        <v>0</v>
      </c>
    </row>
    <row r="98" spans="1:10" ht="15" customHeight="1" x14ac:dyDescent="0.3">
      <c r="A98" s="9" t="s">
        <v>51</v>
      </c>
      <c r="B98" s="17" t="s">
        <v>35</v>
      </c>
      <c r="C98" s="18">
        <v>8137</v>
      </c>
      <c r="D98" s="19">
        <v>539611.4</v>
      </c>
      <c r="E98" s="20">
        <f>D98/C98</f>
        <v>66.315767481872925</v>
      </c>
      <c r="F98" s="10"/>
      <c r="G98" s="10"/>
      <c r="H98" s="10"/>
      <c r="I98" s="10"/>
      <c r="J98" s="10"/>
    </row>
    <row r="99" spans="1:10" ht="15" customHeight="1" x14ac:dyDescent="0.3">
      <c r="A99" s="9" t="s">
        <v>52</v>
      </c>
      <c r="B99" s="17" t="s">
        <v>35</v>
      </c>
      <c r="C99" s="18">
        <v>5336</v>
      </c>
      <c r="D99" s="19">
        <v>350858.96</v>
      </c>
      <c r="E99" s="20">
        <f>D99/C99</f>
        <v>65.753178410794604</v>
      </c>
      <c r="F99" s="10"/>
      <c r="G99" s="10"/>
      <c r="H99" s="10"/>
      <c r="I99" s="10"/>
      <c r="J99" s="10"/>
    </row>
    <row r="100" spans="1:10" ht="15" customHeight="1" x14ac:dyDescent="0.3">
      <c r="A100" s="9" t="s">
        <v>107</v>
      </c>
      <c r="B100" s="17" t="s">
        <v>91</v>
      </c>
      <c r="C100" s="18">
        <v>7014</v>
      </c>
      <c r="D100" s="19">
        <v>1089733.51</v>
      </c>
      <c r="E100" s="20">
        <f>D100/C100</f>
        <v>155.36548474479613</v>
      </c>
    </row>
    <row r="101" spans="1:10" ht="15" customHeight="1" x14ac:dyDescent="0.3">
      <c r="A101" s="9" t="s">
        <v>30</v>
      </c>
      <c r="B101" s="17" t="s">
        <v>22</v>
      </c>
      <c r="C101" s="18">
        <v>9231</v>
      </c>
      <c r="D101" s="19">
        <v>840006.18</v>
      </c>
      <c r="E101" s="20">
        <f>D101/C101</f>
        <v>90.998394540136502</v>
      </c>
      <c r="F101" s="10"/>
      <c r="G101" s="10"/>
      <c r="H101" s="10"/>
      <c r="I101" s="10"/>
      <c r="J101" s="10"/>
    </row>
    <row r="102" spans="1:10" ht="15" customHeight="1" x14ac:dyDescent="0.3">
      <c r="A102" s="9" t="s">
        <v>53</v>
      </c>
      <c r="B102" s="17" t="s">
        <v>35</v>
      </c>
      <c r="C102" s="18">
        <v>14559</v>
      </c>
      <c r="D102" s="19">
        <v>2822367.31</v>
      </c>
      <c r="E102" s="20">
        <f>D102/C102</f>
        <v>193.85722302355933</v>
      </c>
      <c r="F102" s="10"/>
      <c r="G102" s="10"/>
      <c r="H102" s="10"/>
      <c r="I102" s="10"/>
      <c r="J102" s="10"/>
    </row>
    <row r="103" spans="1:10" ht="15" customHeight="1" x14ac:dyDescent="0.3">
      <c r="A103" s="9" t="s">
        <v>108</v>
      </c>
      <c r="B103" s="17" t="s">
        <v>91</v>
      </c>
      <c r="C103" s="18">
        <v>9452</v>
      </c>
      <c r="D103" s="19">
        <v>836114.44</v>
      </c>
      <c r="E103" s="20">
        <f>D103/C103</f>
        <v>88.458997037663977</v>
      </c>
    </row>
    <row r="104" spans="1:10" ht="15" customHeight="1" x14ac:dyDescent="0.3">
      <c r="A104" s="9" t="s">
        <v>12</v>
      </c>
      <c r="B104" s="17" t="s">
        <v>4</v>
      </c>
      <c r="C104" s="18">
        <v>6258</v>
      </c>
      <c r="D104" s="19">
        <v>38700</v>
      </c>
      <c r="E104" s="20">
        <f>D104/C104</f>
        <v>6.1840843720038352</v>
      </c>
      <c r="F104" s="10"/>
      <c r="G104" s="10"/>
      <c r="H104" s="10"/>
      <c r="I104" s="10"/>
      <c r="J104" s="10"/>
    </row>
    <row r="105" spans="1:10" ht="15" customHeight="1" x14ac:dyDescent="0.3">
      <c r="A105" s="9" t="s">
        <v>109</v>
      </c>
      <c r="B105" s="17" t="s">
        <v>91</v>
      </c>
      <c r="C105" s="18">
        <v>17594</v>
      </c>
      <c r="D105" s="19">
        <v>8106441.46</v>
      </c>
      <c r="E105" s="20">
        <f>D105/C105</f>
        <v>460.75033875184721</v>
      </c>
      <c r="F105" s="10"/>
      <c r="G105" s="10"/>
      <c r="H105" s="10"/>
      <c r="I105" s="10"/>
      <c r="J105" s="10"/>
    </row>
    <row r="106" spans="1:10" ht="15" customHeight="1" x14ac:dyDescent="0.3">
      <c r="A106" s="9" t="s">
        <v>54</v>
      </c>
      <c r="B106" s="17" t="s">
        <v>35</v>
      </c>
      <c r="C106" s="18">
        <v>7173</v>
      </c>
      <c r="D106" s="19">
        <v>483209.94</v>
      </c>
      <c r="E106" s="20">
        <f>D106/C106</f>
        <v>67.365110832287741</v>
      </c>
    </row>
    <row r="107" spans="1:10" ht="15" customHeight="1" x14ac:dyDescent="0.3">
      <c r="A107" s="9" t="s">
        <v>55</v>
      </c>
      <c r="B107" s="17" t="s">
        <v>35</v>
      </c>
      <c r="C107" s="18">
        <v>8934</v>
      </c>
      <c r="D107" s="19">
        <v>917572.03</v>
      </c>
      <c r="E107" s="20">
        <f>D107/C107</f>
        <v>102.7056223416163</v>
      </c>
      <c r="F107" s="10"/>
      <c r="G107" s="10"/>
      <c r="H107" s="10"/>
      <c r="I107" s="10"/>
      <c r="J107" s="10"/>
    </row>
    <row r="108" spans="1:10" ht="15" customHeight="1" x14ac:dyDescent="0.3">
      <c r="A108" s="9" t="s">
        <v>65</v>
      </c>
      <c r="B108" s="17" t="s">
        <v>60</v>
      </c>
      <c r="C108" s="18">
        <v>10787</v>
      </c>
      <c r="D108" s="19">
        <v>1118509.6299999999</v>
      </c>
      <c r="E108" s="20">
        <f>D108/C108</f>
        <v>103.69051914341335</v>
      </c>
      <c r="F108" s="10"/>
      <c r="G108" s="10"/>
      <c r="H108" s="10"/>
      <c r="I108" s="10"/>
      <c r="J108" s="10"/>
    </row>
    <row r="109" spans="1:10" ht="15" customHeight="1" x14ac:dyDescent="0.3">
      <c r="A109" s="9" t="s">
        <v>159</v>
      </c>
      <c r="B109" s="17" t="s">
        <v>91</v>
      </c>
      <c r="C109" s="18">
        <v>9020</v>
      </c>
      <c r="D109" s="19">
        <v>422686.33</v>
      </c>
      <c r="E109" s="20">
        <f>D109/C109</f>
        <v>46.861012195121951</v>
      </c>
    </row>
    <row r="110" spans="1:10" ht="15" customHeight="1" x14ac:dyDescent="0.3">
      <c r="A110" s="9" t="s">
        <v>143</v>
      </c>
      <c r="B110" s="17" t="s">
        <v>60</v>
      </c>
      <c r="C110" s="18">
        <v>12001</v>
      </c>
      <c r="D110" s="19">
        <v>241907.17</v>
      </c>
      <c r="E110" s="20">
        <f>D110/C110</f>
        <v>20.157251062411468</v>
      </c>
      <c r="F110" s="10"/>
      <c r="G110" s="10"/>
      <c r="H110" s="10"/>
      <c r="I110" s="10"/>
      <c r="J110" s="10"/>
    </row>
    <row r="111" spans="1:10" ht="15" customHeight="1" x14ac:dyDescent="0.3">
      <c r="A111" s="9" t="s">
        <v>110</v>
      </c>
      <c r="B111" s="17" t="s">
        <v>91</v>
      </c>
      <c r="C111" s="18">
        <v>6850</v>
      </c>
      <c r="D111" s="19">
        <v>1443933.58</v>
      </c>
      <c r="E111" s="20">
        <f>D111/C111</f>
        <v>210.79322335766423</v>
      </c>
      <c r="F111" s="10"/>
      <c r="G111" s="10"/>
      <c r="H111" s="10"/>
      <c r="I111" s="10"/>
      <c r="J111" s="10"/>
    </row>
    <row r="112" spans="1:10" ht="15" customHeight="1" x14ac:dyDescent="0.3">
      <c r="A112" s="9" t="s">
        <v>18</v>
      </c>
      <c r="B112" s="17" t="s">
        <v>16</v>
      </c>
      <c r="C112" s="18">
        <v>5470</v>
      </c>
      <c r="D112" s="19">
        <v>418137.94</v>
      </c>
      <c r="E112" s="20">
        <f>D112/C112</f>
        <v>76.442036563071298</v>
      </c>
    </row>
    <row r="113" spans="1:10" ht="15" customHeight="1" x14ac:dyDescent="0.3">
      <c r="A113" s="9" t="s">
        <v>79</v>
      </c>
      <c r="B113" s="17" t="s">
        <v>68</v>
      </c>
      <c r="C113" s="18">
        <v>5325</v>
      </c>
      <c r="D113" s="19">
        <v>608326.18999999994</v>
      </c>
      <c r="E113" s="20">
        <f>D113/C113</f>
        <v>114.2396600938967</v>
      </c>
      <c r="F113" s="10"/>
      <c r="G113" s="10"/>
      <c r="H113" s="10"/>
      <c r="I113" s="10"/>
      <c r="J113" s="10"/>
    </row>
    <row r="114" spans="1:10" ht="15" customHeight="1" x14ac:dyDescent="0.3">
      <c r="A114" s="9" t="s">
        <v>164</v>
      </c>
      <c r="B114" s="17" t="s">
        <v>91</v>
      </c>
      <c r="C114" s="18">
        <v>5147</v>
      </c>
      <c r="D114" s="19">
        <v>1198102.52</v>
      </c>
      <c r="E114" s="20">
        <f>D114/C114</f>
        <v>232.77686419273363</v>
      </c>
      <c r="F114" s="10"/>
      <c r="G114" s="10"/>
      <c r="H114" s="10"/>
      <c r="I114" s="10"/>
      <c r="J114" s="10"/>
    </row>
    <row r="115" spans="1:10" ht="15" customHeight="1" x14ac:dyDescent="0.3">
      <c r="A115" s="9" t="s">
        <v>56</v>
      </c>
      <c r="B115" s="17" t="s">
        <v>35</v>
      </c>
      <c r="C115" s="18">
        <v>11544</v>
      </c>
      <c r="D115" s="19">
        <v>360335.08</v>
      </c>
      <c r="E115" s="20">
        <f>D115/C115</f>
        <v>31.214057519057519</v>
      </c>
    </row>
    <row r="116" spans="1:10" ht="15" customHeight="1" x14ac:dyDescent="0.3">
      <c r="A116" s="9" t="s">
        <v>134</v>
      </c>
      <c r="B116" s="17" t="s">
        <v>22</v>
      </c>
      <c r="C116" s="18">
        <v>10508</v>
      </c>
      <c r="D116" s="19">
        <v>606689.80000000005</v>
      </c>
      <c r="E116" s="20">
        <f>D116/C116</f>
        <v>57.735991625428248</v>
      </c>
      <c r="F116" s="10"/>
      <c r="G116" s="10"/>
      <c r="H116" s="10"/>
      <c r="I116" s="10"/>
      <c r="J116" s="10"/>
    </row>
    <row r="117" spans="1:10" ht="15" customHeight="1" x14ac:dyDescent="0.3">
      <c r="A117" s="9" t="s">
        <v>111</v>
      </c>
      <c r="B117" s="17" t="s">
        <v>91</v>
      </c>
      <c r="C117" s="18">
        <v>13856</v>
      </c>
      <c r="D117" s="19">
        <v>2084262.33</v>
      </c>
      <c r="E117" s="20">
        <f>D117/C117</f>
        <v>150.42308963625865</v>
      </c>
      <c r="F117" s="10"/>
      <c r="G117" s="10"/>
      <c r="H117" s="10"/>
      <c r="I117" s="10"/>
      <c r="J117" s="10"/>
    </row>
    <row r="118" spans="1:10" ht="15" customHeight="1" x14ac:dyDescent="0.3">
      <c r="A118" s="9" t="s">
        <v>57</v>
      </c>
      <c r="B118" s="17" t="s">
        <v>35</v>
      </c>
      <c r="C118" s="18">
        <v>9853</v>
      </c>
      <c r="D118" s="19">
        <v>1180537.6599999999</v>
      </c>
      <c r="E118" s="20">
        <f>D118/C118</f>
        <v>119.81504719374809</v>
      </c>
    </row>
    <row r="119" spans="1:10" ht="15" customHeight="1" x14ac:dyDescent="0.3">
      <c r="A119" s="9" t="s">
        <v>163</v>
      </c>
      <c r="B119" s="17" t="s">
        <v>68</v>
      </c>
      <c r="C119" s="18">
        <v>6115</v>
      </c>
      <c r="D119" s="19">
        <v>4052962.59</v>
      </c>
      <c r="E119" s="20">
        <f>D119/C119</f>
        <v>662.79028454619788</v>
      </c>
      <c r="F119" s="10"/>
      <c r="G119" s="10"/>
      <c r="H119" s="10"/>
      <c r="I119" s="10"/>
      <c r="J119" s="10"/>
    </row>
    <row r="120" spans="1:10" ht="15" customHeight="1" x14ac:dyDescent="0.3">
      <c r="A120" s="9" t="s">
        <v>153</v>
      </c>
      <c r="B120" s="17" t="s">
        <v>22</v>
      </c>
      <c r="C120" s="18">
        <v>17156</v>
      </c>
      <c r="D120" s="19">
        <v>731872.97</v>
      </c>
      <c r="E120" s="20">
        <f>D120/C120</f>
        <v>42.659884005595707</v>
      </c>
      <c r="F120" s="10"/>
      <c r="G120" s="10"/>
      <c r="H120" s="10"/>
      <c r="I120" s="10"/>
      <c r="J120" s="10"/>
    </row>
    <row r="121" spans="1:10" ht="15" customHeight="1" x14ac:dyDescent="0.3">
      <c r="A121" s="9" t="s">
        <v>122</v>
      </c>
      <c r="B121" s="17" t="s">
        <v>16</v>
      </c>
      <c r="C121" s="18">
        <v>5655</v>
      </c>
      <c r="D121" s="19">
        <v>152722.13</v>
      </c>
      <c r="E121" s="20">
        <f>D121/C121</f>
        <v>27.006565870910698</v>
      </c>
    </row>
    <row r="122" spans="1:10" ht="15" customHeight="1" x14ac:dyDescent="0.3">
      <c r="A122" s="9" t="s">
        <v>112</v>
      </c>
      <c r="B122" s="17" t="s">
        <v>91</v>
      </c>
      <c r="C122" s="18">
        <v>10896</v>
      </c>
      <c r="D122" s="19">
        <v>1769287.78</v>
      </c>
      <c r="E122" s="20">
        <f>D122/C122</f>
        <v>162.37956864904552</v>
      </c>
      <c r="F122" s="10"/>
      <c r="G122" s="10"/>
      <c r="H122" s="10"/>
      <c r="I122" s="10"/>
      <c r="J122" s="10"/>
    </row>
    <row r="123" spans="1:10" ht="15" customHeight="1" x14ac:dyDescent="0.3">
      <c r="A123" s="9" t="s">
        <v>113</v>
      </c>
      <c r="B123" s="17" t="s">
        <v>91</v>
      </c>
      <c r="C123" s="18">
        <v>11873</v>
      </c>
      <c r="D123" s="19">
        <v>1467746.42</v>
      </c>
      <c r="E123" s="20">
        <f>D123/C123</f>
        <v>123.62051882422303</v>
      </c>
      <c r="F123" s="10"/>
      <c r="G123" s="10"/>
      <c r="H123" s="10"/>
      <c r="I123" s="10"/>
      <c r="J123" s="10"/>
    </row>
    <row r="124" spans="1:10" ht="15" customHeight="1" x14ac:dyDescent="0.3">
      <c r="A124" s="9" t="s">
        <v>124</v>
      </c>
      <c r="B124" s="17" t="s">
        <v>16</v>
      </c>
      <c r="C124" s="18">
        <v>6954</v>
      </c>
      <c r="D124" s="19">
        <v>49893.78</v>
      </c>
      <c r="E124" s="20">
        <f>D124/C124</f>
        <v>7.174831751509922</v>
      </c>
    </row>
    <row r="125" spans="1:10" ht="15" customHeight="1" x14ac:dyDescent="0.3">
      <c r="A125" s="9" t="s">
        <v>58</v>
      </c>
      <c r="B125" s="17" t="s">
        <v>35</v>
      </c>
      <c r="C125" s="18">
        <v>5480</v>
      </c>
      <c r="D125" s="19">
        <v>437781.32</v>
      </c>
      <c r="E125" s="20">
        <f>D125/C125</f>
        <v>79.887102189781018</v>
      </c>
      <c r="F125" s="10"/>
      <c r="G125" s="10"/>
      <c r="H125" s="10"/>
      <c r="I125" s="10"/>
      <c r="J125" s="10"/>
    </row>
    <row r="126" spans="1:10" ht="15" customHeight="1" x14ac:dyDescent="0.3">
      <c r="A126" s="9" t="s">
        <v>158</v>
      </c>
      <c r="B126" s="17" t="s">
        <v>4</v>
      </c>
      <c r="C126" s="18">
        <v>10342</v>
      </c>
      <c r="D126" s="19">
        <v>1696170.81</v>
      </c>
      <c r="E126" s="20">
        <f>D126/C126</f>
        <v>164.00800715528911</v>
      </c>
      <c r="F126" s="10"/>
      <c r="G126" s="10"/>
      <c r="H126" s="10"/>
      <c r="I126" s="10"/>
      <c r="J126" s="10"/>
    </row>
    <row r="127" spans="1:10" ht="15" customHeight="1" x14ac:dyDescent="0.3">
      <c r="A127" s="9" t="s">
        <v>66</v>
      </c>
      <c r="B127" s="17" t="s">
        <v>60</v>
      </c>
      <c r="C127" s="18">
        <v>15891</v>
      </c>
      <c r="D127" s="19">
        <v>695383.03</v>
      </c>
      <c r="E127" s="20">
        <f>D127/C127</f>
        <v>43.759551318356301</v>
      </c>
    </row>
    <row r="128" spans="1:10" ht="15" customHeight="1" x14ac:dyDescent="0.3">
      <c r="A128" s="9" t="s">
        <v>31</v>
      </c>
      <c r="B128" s="17" t="s">
        <v>22</v>
      </c>
      <c r="C128" s="18">
        <v>7515</v>
      </c>
      <c r="D128" s="19">
        <v>642634.47</v>
      </c>
      <c r="E128" s="20">
        <f>D128/C128</f>
        <v>85.513568862275449</v>
      </c>
      <c r="F128" s="10"/>
      <c r="G128" s="10"/>
      <c r="H128" s="10"/>
      <c r="I128" s="10"/>
      <c r="J128" s="10"/>
    </row>
    <row r="129" spans="1:10" ht="15" customHeight="1" x14ac:dyDescent="0.3">
      <c r="A129" s="9" t="s">
        <v>126</v>
      </c>
      <c r="B129" s="17" t="s">
        <v>60</v>
      </c>
      <c r="C129" s="18">
        <v>7834</v>
      </c>
      <c r="D129" s="19">
        <v>832395.36</v>
      </c>
      <c r="E129" s="20">
        <f>D129/C129</f>
        <v>106.25419453663518</v>
      </c>
      <c r="F129" s="10"/>
      <c r="G129" s="10"/>
      <c r="H129" s="10"/>
      <c r="I129" s="10"/>
      <c r="J129" s="10"/>
    </row>
    <row r="130" spans="1:10" ht="15" customHeight="1" x14ac:dyDescent="0.3">
      <c r="A130" s="9" t="s">
        <v>32</v>
      </c>
      <c r="B130" s="17" t="s">
        <v>22</v>
      </c>
      <c r="C130" s="18">
        <v>9835</v>
      </c>
      <c r="D130" s="19">
        <v>1246857.6299999999</v>
      </c>
      <c r="E130" s="20">
        <f>D130/C130</f>
        <v>126.777593289273</v>
      </c>
    </row>
    <row r="131" spans="1:10" ht="15" customHeight="1" x14ac:dyDescent="0.3">
      <c r="A131" s="9" t="s">
        <v>121</v>
      </c>
      <c r="B131" s="17" t="s">
        <v>35</v>
      </c>
      <c r="C131" s="18">
        <v>12472</v>
      </c>
      <c r="D131" s="19">
        <v>1937155.57</v>
      </c>
      <c r="E131" s="20">
        <f>D131/C131</f>
        <v>155.32036321359845</v>
      </c>
      <c r="F131" s="10"/>
      <c r="G131" s="10"/>
      <c r="H131" s="10"/>
      <c r="I131" s="10"/>
      <c r="J131" s="10"/>
    </row>
    <row r="132" spans="1:10" ht="15" customHeight="1" x14ac:dyDescent="0.3">
      <c r="A132" s="9" t="s">
        <v>114</v>
      </c>
      <c r="B132" s="17" t="s">
        <v>91</v>
      </c>
      <c r="C132" s="18">
        <v>5646</v>
      </c>
      <c r="D132" s="19">
        <v>684505.36</v>
      </c>
      <c r="E132" s="20">
        <f>D132/C132</f>
        <v>121.2372228126107</v>
      </c>
      <c r="F132" s="10"/>
      <c r="G132" s="10"/>
      <c r="H132" s="10"/>
      <c r="I132" s="10"/>
      <c r="J132" s="10"/>
    </row>
    <row r="133" spans="1:10" ht="15" customHeight="1" x14ac:dyDescent="0.3">
      <c r="A133" s="9" t="s">
        <v>147</v>
      </c>
      <c r="B133" s="17" t="s">
        <v>60</v>
      </c>
      <c r="C133" s="18">
        <v>9503</v>
      </c>
      <c r="D133" s="19">
        <v>281998.26</v>
      </c>
      <c r="E133" s="20">
        <f>D133/C133</f>
        <v>29.674656424287068</v>
      </c>
    </row>
    <row r="134" spans="1:10" ht="15" customHeight="1" x14ac:dyDescent="0.3">
      <c r="A134" s="9" t="s">
        <v>115</v>
      </c>
      <c r="B134" s="17" t="s">
        <v>91</v>
      </c>
      <c r="C134" s="18">
        <v>14026</v>
      </c>
      <c r="D134" s="19">
        <v>123283.35</v>
      </c>
      <c r="E134" s="20">
        <f>D134/C134</f>
        <v>8.7896299729074574</v>
      </c>
      <c r="F134" s="10"/>
      <c r="G134" s="10"/>
      <c r="H134" s="10"/>
      <c r="I134" s="10"/>
      <c r="J134" s="10"/>
    </row>
    <row r="135" spans="1:10" ht="15" customHeight="1" x14ac:dyDescent="0.3">
      <c r="A135" s="9" t="s">
        <v>59</v>
      </c>
      <c r="B135" s="17" t="s">
        <v>35</v>
      </c>
      <c r="C135" s="18">
        <v>15175</v>
      </c>
      <c r="D135" s="19">
        <v>488927.27</v>
      </c>
      <c r="E135" s="20">
        <f>D135/C135</f>
        <v>32.219259967051073</v>
      </c>
      <c r="F135" s="10"/>
      <c r="G135" s="10"/>
      <c r="H135" s="10"/>
      <c r="I135" s="10"/>
      <c r="J135" s="10"/>
    </row>
    <row r="136" spans="1:10" ht="15" customHeight="1" x14ac:dyDescent="0.3">
      <c r="A136" s="9" t="s">
        <v>160</v>
      </c>
      <c r="B136" s="17" t="s">
        <v>91</v>
      </c>
      <c r="C136" s="18">
        <v>8491</v>
      </c>
      <c r="D136" s="19">
        <v>173945.4</v>
      </c>
      <c r="E136" s="20">
        <f>D136/C136</f>
        <v>20.485855611824284</v>
      </c>
    </row>
    <row r="137" spans="1:10" ht="15" customHeight="1" x14ac:dyDescent="0.3">
      <c r="A137" s="9" t="s">
        <v>19</v>
      </c>
      <c r="B137" s="17" t="s">
        <v>16</v>
      </c>
      <c r="C137" s="18">
        <v>18466</v>
      </c>
      <c r="D137" s="19">
        <v>1431992.3200000001</v>
      </c>
      <c r="E137" s="20">
        <f>D137/C137</f>
        <v>77.547510018412225</v>
      </c>
      <c r="F137" s="10"/>
      <c r="G137" s="10"/>
      <c r="H137" s="10"/>
      <c r="I137" s="10"/>
      <c r="J137" s="10"/>
    </row>
    <row r="138" spans="1:10" ht="15" customHeight="1" x14ac:dyDescent="0.3">
      <c r="A138" s="9" t="s">
        <v>116</v>
      </c>
      <c r="B138" s="17" t="s">
        <v>91</v>
      </c>
      <c r="C138" s="18">
        <v>9508</v>
      </c>
      <c r="D138" s="19">
        <v>1749637.76</v>
      </c>
      <c r="E138" s="20">
        <f>D138/C138</f>
        <v>184.01743374000841</v>
      </c>
      <c r="F138" s="10"/>
      <c r="G138" s="10"/>
      <c r="H138" s="10"/>
      <c r="I138" s="10"/>
      <c r="J138" s="10"/>
    </row>
    <row r="139" spans="1:10" ht="15" customHeight="1" x14ac:dyDescent="0.3">
      <c r="A139" s="9" t="s">
        <v>80</v>
      </c>
      <c r="B139" s="17" t="s">
        <v>68</v>
      </c>
      <c r="C139" s="18">
        <v>14059</v>
      </c>
      <c r="D139" s="19">
        <v>604770.54</v>
      </c>
      <c r="E139" s="20">
        <f>D139/C139</f>
        <v>43.016611423287578</v>
      </c>
    </row>
    <row r="140" spans="1:10" ht="15" customHeight="1" x14ac:dyDescent="0.3">
      <c r="A140" s="9" t="s">
        <v>81</v>
      </c>
      <c r="B140" s="17" t="s">
        <v>68</v>
      </c>
      <c r="C140" s="18">
        <v>13545</v>
      </c>
      <c r="D140" s="19">
        <v>698817.54</v>
      </c>
      <c r="E140" s="20">
        <f>D140/C140</f>
        <v>51.592287929125142</v>
      </c>
      <c r="F140" s="10"/>
      <c r="G140" s="10"/>
      <c r="H140" s="10"/>
      <c r="I140" s="10"/>
      <c r="J140" s="10"/>
    </row>
    <row r="141" spans="1:10" ht="15" customHeight="1" x14ac:dyDescent="0.3">
      <c r="A141" s="9" t="s">
        <v>82</v>
      </c>
      <c r="B141" s="17" t="s">
        <v>68</v>
      </c>
      <c r="C141" s="18">
        <v>7194</v>
      </c>
      <c r="D141" s="19">
        <v>619686.99</v>
      </c>
      <c r="E141" s="20">
        <f>D141/C141</f>
        <v>86.139420350291914</v>
      </c>
      <c r="F141" s="10"/>
      <c r="G141" s="10"/>
      <c r="H141" s="10"/>
      <c r="I141" s="10"/>
      <c r="J141" s="10"/>
    </row>
    <row r="142" spans="1:10" ht="15" customHeight="1" x14ac:dyDescent="0.3">
      <c r="A142" s="9" t="s">
        <v>89</v>
      </c>
      <c r="B142" s="17" t="s">
        <v>85</v>
      </c>
      <c r="C142" s="18">
        <v>18937</v>
      </c>
      <c r="D142" s="19">
        <v>1359759.59</v>
      </c>
      <c r="E142" s="20">
        <f>D142/C142</f>
        <v>71.804382425938641</v>
      </c>
    </row>
    <row r="143" spans="1:10" ht="15" customHeight="1" x14ac:dyDescent="0.3">
      <c r="A143" s="9" t="s">
        <v>20</v>
      </c>
      <c r="B143" s="17" t="s">
        <v>16</v>
      </c>
      <c r="C143" s="18">
        <v>7042</v>
      </c>
      <c r="D143" s="19">
        <v>1572475.58</v>
      </c>
      <c r="E143" s="20">
        <f>D143/C143</f>
        <v>223.29957114456121</v>
      </c>
      <c r="F143" s="10"/>
      <c r="G143" s="10"/>
      <c r="H143" s="10"/>
      <c r="I143" s="10"/>
      <c r="J143" s="10"/>
    </row>
    <row r="144" spans="1:10" ht="15" customHeight="1" x14ac:dyDescent="0.3">
      <c r="A144" s="9" t="s">
        <v>135</v>
      </c>
      <c r="B144" s="17" t="s">
        <v>16</v>
      </c>
      <c r="C144" s="18">
        <v>16482</v>
      </c>
      <c r="D144" s="19">
        <v>433216.44</v>
      </c>
      <c r="E144" s="20">
        <f>D144/C144</f>
        <v>26.284215507826719</v>
      </c>
      <c r="F144" s="10"/>
      <c r="G144" s="10"/>
      <c r="H144" s="10"/>
      <c r="I144" s="10"/>
      <c r="J144" s="10"/>
    </row>
    <row r="145" spans="1:10" ht="15" customHeight="1" x14ac:dyDescent="0.3">
      <c r="A145" s="9" t="s">
        <v>117</v>
      </c>
      <c r="B145" s="17" t="s">
        <v>91</v>
      </c>
      <c r="C145" s="18">
        <v>9086</v>
      </c>
      <c r="D145" s="19">
        <v>970315.1</v>
      </c>
      <c r="E145" s="20">
        <f>D145/C145</f>
        <v>106.79232885758309</v>
      </c>
    </row>
    <row r="146" spans="1:10" ht="15" customHeight="1" x14ac:dyDescent="0.3">
      <c r="A146" s="9" t="s">
        <v>118</v>
      </c>
      <c r="B146" s="17" t="s">
        <v>91</v>
      </c>
      <c r="C146" s="18">
        <v>7894</v>
      </c>
      <c r="D146" s="19">
        <v>218059.63</v>
      </c>
      <c r="E146" s="20">
        <f>D146/C146</f>
        <v>27.623464656701294</v>
      </c>
      <c r="F146" s="10"/>
      <c r="G146" s="10"/>
      <c r="H146" s="10"/>
      <c r="I146" s="10"/>
      <c r="J146" s="10"/>
    </row>
    <row r="147" spans="1:10" ht="15" customHeight="1" x14ac:dyDescent="0.3">
      <c r="A147" s="9" t="s">
        <v>67</v>
      </c>
      <c r="B147" s="17" t="s">
        <v>60</v>
      </c>
      <c r="C147" s="18">
        <v>12714</v>
      </c>
      <c r="D147" s="19">
        <v>480894.66</v>
      </c>
      <c r="E147" s="20">
        <f>D147/C147</f>
        <v>37.824025483718735</v>
      </c>
      <c r="F147" s="10"/>
      <c r="G147" s="10"/>
      <c r="H147" s="10"/>
      <c r="I147" s="10"/>
      <c r="J147" s="10"/>
    </row>
    <row r="148" spans="1:10" ht="15" customHeight="1" x14ac:dyDescent="0.3">
      <c r="A148" s="9" t="s">
        <v>155</v>
      </c>
      <c r="B148" s="17" t="s">
        <v>35</v>
      </c>
      <c r="C148" s="18">
        <v>11678</v>
      </c>
      <c r="D148" s="19">
        <v>229203.9</v>
      </c>
      <c r="E148" s="20">
        <f>D148/C148</f>
        <v>19.62698235999315</v>
      </c>
    </row>
    <row r="149" spans="1:10" ht="15" customHeight="1" x14ac:dyDescent="0.3">
      <c r="A149" s="9" t="s">
        <v>13</v>
      </c>
      <c r="B149" s="17" t="s">
        <v>4</v>
      </c>
      <c r="C149" s="18">
        <v>6521</v>
      </c>
      <c r="D149" s="19">
        <v>99270</v>
      </c>
      <c r="E149" s="20">
        <f>D149/C149</f>
        <v>15.223125287532588</v>
      </c>
      <c r="F149" s="10"/>
      <c r="G149" s="10"/>
      <c r="H149" s="10"/>
      <c r="I149" s="10"/>
      <c r="J149" s="10"/>
    </row>
    <row r="150" spans="1:10" ht="15" customHeight="1" x14ac:dyDescent="0.3">
      <c r="A150" s="9" t="s">
        <v>14</v>
      </c>
      <c r="B150" s="17" t="s">
        <v>4</v>
      </c>
      <c r="C150" s="18">
        <v>17700</v>
      </c>
      <c r="D150" s="19">
        <v>2378134.38</v>
      </c>
      <c r="E150" s="20">
        <f>D150/C150</f>
        <v>134.35787457627117</v>
      </c>
      <c r="F150" s="10"/>
      <c r="G150" s="10"/>
      <c r="H150" s="10"/>
      <c r="I150" s="10"/>
      <c r="J150" s="10"/>
    </row>
    <row r="151" spans="1:10" ht="15" customHeight="1" x14ac:dyDescent="0.3">
      <c r="A151" s="9" t="s">
        <v>15</v>
      </c>
      <c r="B151" s="17" t="s">
        <v>4</v>
      </c>
      <c r="C151" s="18">
        <v>6039</v>
      </c>
      <c r="D151" s="19">
        <v>23663.360000000001</v>
      </c>
      <c r="E151" s="20">
        <f>D151/C151</f>
        <v>3.9184235800629246</v>
      </c>
    </row>
    <row r="152" spans="1:10" ht="15" customHeight="1" x14ac:dyDescent="0.3">
      <c r="A152" s="9" t="s">
        <v>33</v>
      </c>
      <c r="B152" s="17" t="s">
        <v>22</v>
      </c>
      <c r="C152" s="18">
        <v>7016</v>
      </c>
      <c r="D152" s="19">
        <v>976029.85</v>
      </c>
      <c r="E152" s="20">
        <f>D152/C152</f>
        <v>139.11485889395667</v>
      </c>
      <c r="F152" s="10"/>
      <c r="G152" s="10"/>
      <c r="H152" s="10"/>
      <c r="I152" s="10"/>
      <c r="J152" s="10"/>
    </row>
    <row r="153" spans="1:10" ht="15" customHeight="1" x14ac:dyDescent="0.3">
      <c r="A153" s="9" t="s">
        <v>83</v>
      </c>
      <c r="B153" s="17" t="s">
        <v>68</v>
      </c>
      <c r="C153" s="18">
        <v>10545</v>
      </c>
      <c r="D153" s="19">
        <v>1213294.1100000001</v>
      </c>
      <c r="E153" s="20">
        <f>D153/C153</f>
        <v>115.05871123755335</v>
      </c>
      <c r="F153" s="10"/>
      <c r="G153" s="10"/>
      <c r="H153" s="10"/>
      <c r="I153" s="10"/>
      <c r="J153" s="10"/>
    </row>
    <row r="154" spans="1:10" ht="15" customHeight="1" x14ac:dyDescent="0.3">
      <c r="A154" s="9" t="s">
        <v>21</v>
      </c>
      <c r="B154" s="17" t="s">
        <v>16</v>
      </c>
      <c r="C154" s="18">
        <v>12125</v>
      </c>
      <c r="D154" s="19">
        <v>1630247.29</v>
      </c>
      <c r="E154" s="20">
        <f>D154/C154</f>
        <v>134.45338474226804</v>
      </c>
    </row>
    <row r="155" spans="1:10" ht="15" customHeight="1" x14ac:dyDescent="0.3">
      <c r="A155" s="9" t="s">
        <v>34</v>
      </c>
      <c r="B155" s="17" t="s">
        <v>22</v>
      </c>
      <c r="C155" s="18">
        <v>8662</v>
      </c>
      <c r="D155" s="19">
        <v>1243765.02</v>
      </c>
      <c r="E155" s="20">
        <f>D155/C155</f>
        <v>143.58866543523436</v>
      </c>
      <c r="F155" s="10"/>
      <c r="G155" s="10"/>
      <c r="H155" s="10"/>
      <c r="I155" s="10"/>
      <c r="J155" s="10"/>
    </row>
    <row r="156" spans="1:10" ht="15" customHeight="1" x14ac:dyDescent="0.3">
      <c r="A156" s="9" t="s">
        <v>136</v>
      </c>
      <c r="B156" s="17" t="s">
        <v>91</v>
      </c>
      <c r="C156" s="18">
        <v>6673</v>
      </c>
      <c r="D156" s="19">
        <v>348562.61</v>
      </c>
      <c r="E156" s="20">
        <f>D156/C156</f>
        <v>52.234768469953544</v>
      </c>
      <c r="F156" s="10"/>
      <c r="G156" s="10"/>
      <c r="H156" s="10"/>
      <c r="I156" s="10"/>
      <c r="J156" s="10"/>
    </row>
    <row r="157" spans="1:10" ht="15" customHeight="1" x14ac:dyDescent="0.3">
      <c r="A157" s="9" t="s">
        <v>90</v>
      </c>
      <c r="B157" s="17" t="s">
        <v>85</v>
      </c>
      <c r="C157" s="18">
        <v>5360</v>
      </c>
      <c r="D157" s="19">
        <v>1048463.2</v>
      </c>
      <c r="E157" s="20">
        <f>D157/C157</f>
        <v>195.60880597014923</v>
      </c>
    </row>
    <row r="158" spans="1:10" ht="15" customHeight="1" x14ac:dyDescent="0.3">
      <c r="A158" s="9" t="s">
        <v>138</v>
      </c>
      <c r="B158" s="17" t="s">
        <v>91</v>
      </c>
      <c r="C158" s="18">
        <v>19251</v>
      </c>
      <c r="D158" s="19">
        <v>3304718.69</v>
      </c>
      <c r="E158" s="20">
        <f>D158/C158</f>
        <v>171.6647805308815</v>
      </c>
      <c r="F158" s="10"/>
      <c r="G158" s="10"/>
      <c r="H158" s="10"/>
      <c r="I158" s="10"/>
      <c r="J158" s="10"/>
    </row>
  </sheetData>
  <sortState ref="A9:E158">
    <sortCondition ref="A9:A158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8"/>
  <sheetViews>
    <sheetView topLeftCell="A155" zoomScaleNormal="100" workbookViewId="0">
      <selection activeCell="B166" sqref="B166"/>
    </sheetView>
  </sheetViews>
  <sheetFormatPr baseColWidth="10" defaultRowHeight="18" x14ac:dyDescent="0.3"/>
  <cols>
    <col min="1" max="1" width="26.109375" style="22" customWidth="1"/>
    <col min="2" max="2" width="12.109375" style="22" customWidth="1"/>
    <col min="3" max="3" width="13.6640625" style="23" bestFit="1" customWidth="1"/>
    <col min="4" max="4" width="19" style="24" customWidth="1"/>
    <col min="5" max="5" width="19" style="21" customWidth="1"/>
    <col min="6" max="7" width="12.6640625" style="21" bestFit="1" customWidth="1"/>
    <col min="8" max="8" width="11.6640625" style="21" bestFit="1" customWidth="1"/>
    <col min="9" max="11" width="12.6640625" style="21" bestFit="1" customWidth="1"/>
    <col min="12" max="12" width="17.33203125" style="21" customWidth="1"/>
    <col min="13" max="16384" width="11.5546875" style="21"/>
  </cols>
  <sheetData>
    <row r="2" spans="1:5" s="10" customFormat="1" ht="23.25" customHeight="1" x14ac:dyDescent="0.3">
      <c r="A2" s="1"/>
      <c r="B2" s="1"/>
      <c r="C2" s="2"/>
      <c r="D2" s="3"/>
      <c r="E2" s="4"/>
    </row>
    <row r="3" spans="1:5" s="10" customFormat="1" ht="21.6" x14ac:dyDescent="0.3">
      <c r="A3" s="27" t="s">
        <v>151</v>
      </c>
      <c r="B3" s="27"/>
      <c r="C3" s="27"/>
      <c r="D3" s="27"/>
      <c r="E3" s="27"/>
    </row>
    <row r="4" spans="1:5" s="10" customFormat="1" ht="21.6" x14ac:dyDescent="0.3">
      <c r="A4" s="26" t="s">
        <v>137</v>
      </c>
      <c r="B4" s="26"/>
      <c r="C4" s="26"/>
      <c r="D4" s="26"/>
      <c r="E4" s="26"/>
    </row>
    <row r="5" spans="1:5" s="10" customFormat="1" ht="16.8" x14ac:dyDescent="0.3">
      <c r="A5" s="25" t="s">
        <v>152</v>
      </c>
      <c r="B5" s="11"/>
      <c r="C5" s="12"/>
      <c r="D5" s="13"/>
      <c r="E5" s="13"/>
    </row>
    <row r="6" spans="1:5" s="10" customFormat="1" ht="16.8" x14ac:dyDescent="0.3">
      <c r="A6" s="14"/>
      <c r="B6" s="14"/>
      <c r="C6" s="15"/>
      <c r="D6" s="16"/>
      <c r="E6" s="16"/>
    </row>
    <row r="7" spans="1:5" s="10" customFormat="1" ht="20.25" customHeight="1" x14ac:dyDescent="0.3">
      <c r="A7" s="14"/>
      <c r="B7" s="14"/>
      <c r="C7" s="15"/>
      <c r="D7" s="5" t="s">
        <v>0</v>
      </c>
      <c r="E7" s="6" t="s">
        <v>1</v>
      </c>
    </row>
    <row r="8" spans="1:5" s="10" customFormat="1" ht="50.4" x14ac:dyDescent="0.3">
      <c r="A8" s="7" t="s">
        <v>2</v>
      </c>
      <c r="B8" s="7" t="s">
        <v>119</v>
      </c>
      <c r="C8" s="7" t="s">
        <v>3</v>
      </c>
      <c r="D8" s="8" t="s">
        <v>120</v>
      </c>
      <c r="E8" s="7" t="s">
        <v>120</v>
      </c>
    </row>
    <row r="9" spans="1:5" ht="15" customHeight="1" x14ac:dyDescent="0.3">
      <c r="A9" s="9" t="s">
        <v>163</v>
      </c>
      <c r="B9" s="17" t="s">
        <v>68</v>
      </c>
      <c r="C9" s="18">
        <v>6115</v>
      </c>
      <c r="D9" s="19">
        <v>4052962.59</v>
      </c>
      <c r="E9" s="20">
        <f>D9/C9</f>
        <v>662.79028454619788</v>
      </c>
    </row>
    <row r="10" spans="1:5" ht="15" customHeight="1" x14ac:dyDescent="0.3">
      <c r="A10" s="9" t="s">
        <v>17</v>
      </c>
      <c r="B10" s="17" t="s">
        <v>16</v>
      </c>
      <c r="C10" s="18">
        <v>5031</v>
      </c>
      <c r="D10" s="19">
        <v>2557770.84</v>
      </c>
      <c r="E10" s="20">
        <f>D10/C10</f>
        <v>508.40207513416811</v>
      </c>
    </row>
    <row r="11" spans="1:5" ht="15" customHeight="1" x14ac:dyDescent="0.3">
      <c r="A11" s="9" t="s">
        <v>109</v>
      </c>
      <c r="B11" s="17" t="s">
        <v>91</v>
      </c>
      <c r="C11" s="18">
        <v>17594</v>
      </c>
      <c r="D11" s="19">
        <v>8106441.46</v>
      </c>
      <c r="E11" s="20">
        <f>D11/C11</f>
        <v>460.75033875184721</v>
      </c>
    </row>
    <row r="12" spans="1:5" ht="15" customHeight="1" x14ac:dyDescent="0.3">
      <c r="A12" s="9" t="s">
        <v>123</v>
      </c>
      <c r="B12" s="17" t="s">
        <v>91</v>
      </c>
      <c r="C12" s="18">
        <v>5826</v>
      </c>
      <c r="D12" s="19">
        <v>2341610.7799999998</v>
      </c>
      <c r="E12" s="20">
        <f>D12/C12</f>
        <v>401.92426707861307</v>
      </c>
    </row>
    <row r="13" spans="1:5" ht="15" customHeight="1" x14ac:dyDescent="0.3">
      <c r="A13" s="9" t="s">
        <v>97</v>
      </c>
      <c r="B13" s="17" t="s">
        <v>91</v>
      </c>
      <c r="C13" s="18">
        <v>5228</v>
      </c>
      <c r="D13" s="19">
        <v>1794139.57</v>
      </c>
      <c r="E13" s="20">
        <f>D13/C13</f>
        <v>343.17895371078805</v>
      </c>
    </row>
    <row r="14" spans="1:5" ht="15" customHeight="1" x14ac:dyDescent="0.3">
      <c r="A14" s="9" t="s">
        <v>98</v>
      </c>
      <c r="B14" s="17" t="s">
        <v>91</v>
      </c>
      <c r="C14" s="18">
        <v>5384</v>
      </c>
      <c r="D14" s="19">
        <v>1759665.31</v>
      </c>
      <c r="E14" s="20">
        <f>D14/C14</f>
        <v>326.832338410104</v>
      </c>
    </row>
    <row r="15" spans="1:5" ht="15" customHeight="1" x14ac:dyDescent="0.3">
      <c r="A15" s="9" t="s">
        <v>99</v>
      </c>
      <c r="B15" s="17" t="s">
        <v>91</v>
      </c>
      <c r="C15" s="18">
        <v>5864</v>
      </c>
      <c r="D15" s="19">
        <v>1835442.09</v>
      </c>
      <c r="E15" s="20">
        <f>D15/C15</f>
        <v>313.00172066848569</v>
      </c>
    </row>
    <row r="16" spans="1:5" ht="15" customHeight="1" x14ac:dyDescent="0.3">
      <c r="A16" s="9" t="s">
        <v>148</v>
      </c>
      <c r="B16" s="17" t="s">
        <v>85</v>
      </c>
      <c r="C16" s="18">
        <v>8301</v>
      </c>
      <c r="D16" s="19">
        <v>2528379.9500000002</v>
      </c>
      <c r="E16" s="20">
        <f>D16/C16</f>
        <v>304.5873930851705</v>
      </c>
    </row>
    <row r="17" spans="1:5" ht="15" customHeight="1" x14ac:dyDescent="0.3">
      <c r="A17" s="9" t="s">
        <v>166</v>
      </c>
      <c r="B17" s="17" t="s">
        <v>91</v>
      </c>
      <c r="C17" s="18">
        <v>5059</v>
      </c>
      <c r="D17" s="19">
        <v>1525720.42</v>
      </c>
      <c r="E17" s="20">
        <f>D17/C17</f>
        <v>301.58537655663173</v>
      </c>
    </row>
    <row r="18" spans="1:5" ht="15" customHeight="1" x14ac:dyDescent="0.3">
      <c r="A18" s="9" t="s">
        <v>87</v>
      </c>
      <c r="B18" s="17" t="s">
        <v>85</v>
      </c>
      <c r="C18" s="18">
        <v>8114</v>
      </c>
      <c r="D18" s="19">
        <v>2286408.79</v>
      </c>
      <c r="E18" s="20">
        <f>D18/C18</f>
        <v>281.7856531920138</v>
      </c>
    </row>
    <row r="19" spans="1:5" ht="15" customHeight="1" x14ac:dyDescent="0.3">
      <c r="A19" s="9" t="s">
        <v>86</v>
      </c>
      <c r="B19" s="17" t="s">
        <v>85</v>
      </c>
      <c r="C19" s="18">
        <v>13336</v>
      </c>
      <c r="D19" s="19">
        <v>3713694.54</v>
      </c>
      <c r="E19" s="20">
        <f>D19/C19</f>
        <v>278.47139622075588</v>
      </c>
    </row>
    <row r="20" spans="1:5" ht="15" customHeight="1" x14ac:dyDescent="0.3">
      <c r="A20" s="9" t="s">
        <v>84</v>
      </c>
      <c r="B20" s="17" t="s">
        <v>85</v>
      </c>
      <c r="C20" s="18">
        <v>5453</v>
      </c>
      <c r="D20" s="19">
        <v>1491415.16</v>
      </c>
      <c r="E20" s="20">
        <f>D20/C20</f>
        <v>273.50360535485055</v>
      </c>
    </row>
    <row r="21" spans="1:5" ht="15" customHeight="1" x14ac:dyDescent="0.3">
      <c r="A21" s="9" t="s">
        <v>130</v>
      </c>
      <c r="B21" s="17" t="s">
        <v>85</v>
      </c>
      <c r="C21" s="18">
        <v>6551</v>
      </c>
      <c r="D21" s="19">
        <v>1552462.47</v>
      </c>
      <c r="E21" s="20">
        <f>D21/C21</f>
        <v>236.98099068844451</v>
      </c>
    </row>
    <row r="22" spans="1:5" ht="15" customHeight="1" x14ac:dyDescent="0.3">
      <c r="A22" s="9" t="s">
        <v>164</v>
      </c>
      <c r="B22" s="17" t="s">
        <v>91</v>
      </c>
      <c r="C22" s="18">
        <v>5147</v>
      </c>
      <c r="D22" s="19">
        <v>1198102.52</v>
      </c>
      <c r="E22" s="20">
        <f>D22/C22</f>
        <v>232.77686419273363</v>
      </c>
    </row>
    <row r="23" spans="1:5" ht="15" customHeight="1" x14ac:dyDescent="0.3">
      <c r="A23" s="9" t="s">
        <v>104</v>
      </c>
      <c r="B23" s="17" t="s">
        <v>91</v>
      </c>
      <c r="C23" s="18">
        <v>6504</v>
      </c>
      <c r="D23" s="19">
        <v>1481651.61</v>
      </c>
      <c r="E23" s="20">
        <f>D23/C23</f>
        <v>227.80621309963101</v>
      </c>
    </row>
    <row r="24" spans="1:5" ht="15" customHeight="1" x14ac:dyDescent="0.3">
      <c r="A24" s="9" t="s">
        <v>146</v>
      </c>
      <c r="B24" s="17" t="s">
        <v>22</v>
      </c>
      <c r="C24" s="18">
        <v>9667</v>
      </c>
      <c r="D24" s="19">
        <v>2162600.13</v>
      </c>
      <c r="E24" s="20">
        <f>D24/C24</f>
        <v>223.70954070549291</v>
      </c>
    </row>
    <row r="25" spans="1:5" ht="15" customHeight="1" x14ac:dyDescent="0.3">
      <c r="A25" s="9" t="s">
        <v>20</v>
      </c>
      <c r="B25" s="17" t="s">
        <v>16</v>
      </c>
      <c r="C25" s="18">
        <v>7042</v>
      </c>
      <c r="D25" s="19">
        <v>1572475.58</v>
      </c>
      <c r="E25" s="20">
        <f>D25/C25</f>
        <v>223.29957114456121</v>
      </c>
    </row>
    <row r="26" spans="1:5" ht="15" customHeight="1" x14ac:dyDescent="0.3">
      <c r="A26" s="9" t="s">
        <v>133</v>
      </c>
      <c r="B26" s="17" t="s">
        <v>35</v>
      </c>
      <c r="C26" s="18">
        <v>10080</v>
      </c>
      <c r="D26" s="19">
        <v>2237170.9700000002</v>
      </c>
      <c r="E26" s="20">
        <f>D26/C26</f>
        <v>221.94156448412701</v>
      </c>
    </row>
    <row r="27" spans="1:5" ht="15" customHeight="1" x14ac:dyDescent="0.3">
      <c r="A27" s="9" t="s">
        <v>110</v>
      </c>
      <c r="B27" s="17" t="s">
        <v>91</v>
      </c>
      <c r="C27" s="18">
        <v>6850</v>
      </c>
      <c r="D27" s="19">
        <v>1443933.58</v>
      </c>
      <c r="E27" s="20">
        <f>D27/C27</f>
        <v>210.79322335766423</v>
      </c>
    </row>
    <row r="28" spans="1:5" ht="15" customHeight="1" x14ac:dyDescent="0.3">
      <c r="A28" s="9" t="s">
        <v>96</v>
      </c>
      <c r="B28" s="17" t="s">
        <v>91</v>
      </c>
      <c r="C28" s="18">
        <v>16335</v>
      </c>
      <c r="D28" s="19">
        <v>3277435.62</v>
      </c>
      <c r="E28" s="20">
        <f>D28/C28</f>
        <v>200.63885032139578</v>
      </c>
    </row>
    <row r="29" spans="1:5" ht="15" customHeight="1" x14ac:dyDescent="0.3">
      <c r="A29" s="9" t="s">
        <v>125</v>
      </c>
      <c r="B29" s="17" t="s">
        <v>91</v>
      </c>
      <c r="C29" s="18">
        <v>7740</v>
      </c>
      <c r="D29" s="19">
        <v>1551301.04</v>
      </c>
      <c r="E29" s="20">
        <f>D29/C29</f>
        <v>200.42649095607234</v>
      </c>
    </row>
    <row r="30" spans="1:5" ht="15" customHeight="1" x14ac:dyDescent="0.3">
      <c r="A30" s="9" t="s">
        <v>90</v>
      </c>
      <c r="B30" s="17" t="s">
        <v>85</v>
      </c>
      <c r="C30" s="18">
        <v>5360</v>
      </c>
      <c r="D30" s="19">
        <v>1048463.2</v>
      </c>
      <c r="E30" s="20">
        <f>D30/C30</f>
        <v>195.60880597014923</v>
      </c>
    </row>
    <row r="31" spans="1:5" ht="15" customHeight="1" x14ac:dyDescent="0.3">
      <c r="A31" s="9" t="s">
        <v>53</v>
      </c>
      <c r="B31" s="17" t="s">
        <v>35</v>
      </c>
      <c r="C31" s="18">
        <v>14559</v>
      </c>
      <c r="D31" s="19">
        <v>2822367.31</v>
      </c>
      <c r="E31" s="20">
        <f>D31/C31</f>
        <v>193.85722302355933</v>
      </c>
    </row>
    <row r="32" spans="1:5" ht="15" customHeight="1" x14ac:dyDescent="0.3">
      <c r="A32" s="9" t="s">
        <v>116</v>
      </c>
      <c r="B32" s="17" t="s">
        <v>91</v>
      </c>
      <c r="C32" s="18">
        <v>9508</v>
      </c>
      <c r="D32" s="19">
        <v>1749637.76</v>
      </c>
      <c r="E32" s="20">
        <f>D32/C32</f>
        <v>184.01743374000841</v>
      </c>
    </row>
    <row r="33" spans="1:5" ht="15" customHeight="1" x14ac:dyDescent="0.3">
      <c r="A33" s="9" t="s">
        <v>100</v>
      </c>
      <c r="B33" s="17" t="s">
        <v>91</v>
      </c>
      <c r="C33" s="18">
        <v>8667</v>
      </c>
      <c r="D33" s="19">
        <v>1585984.37</v>
      </c>
      <c r="E33" s="20">
        <f>D33/C33</f>
        <v>182.99115841698398</v>
      </c>
    </row>
    <row r="34" spans="1:5" ht="15" customHeight="1" x14ac:dyDescent="0.3">
      <c r="A34" s="9" t="s">
        <v>156</v>
      </c>
      <c r="B34" s="17" t="s">
        <v>68</v>
      </c>
      <c r="C34" s="18">
        <v>11583</v>
      </c>
      <c r="D34" s="19">
        <v>1989907.48</v>
      </c>
      <c r="E34" s="20">
        <f>D34/C34</f>
        <v>171.7955175688509</v>
      </c>
    </row>
    <row r="35" spans="1:5" ht="15" customHeight="1" x14ac:dyDescent="0.3">
      <c r="A35" s="9" t="s">
        <v>138</v>
      </c>
      <c r="B35" s="17" t="s">
        <v>91</v>
      </c>
      <c r="C35" s="18">
        <v>19251</v>
      </c>
      <c r="D35" s="19">
        <v>3304718.69</v>
      </c>
      <c r="E35" s="20">
        <f>D35/C35</f>
        <v>171.6647805308815</v>
      </c>
    </row>
    <row r="36" spans="1:5" ht="15" customHeight="1" x14ac:dyDescent="0.3">
      <c r="A36" s="9" t="s">
        <v>127</v>
      </c>
      <c r="B36" s="17" t="s">
        <v>16</v>
      </c>
      <c r="C36" s="18">
        <v>6665</v>
      </c>
      <c r="D36" s="19">
        <v>1136991.47</v>
      </c>
      <c r="E36" s="20">
        <f>D36/C36</f>
        <v>170.59136834208553</v>
      </c>
    </row>
    <row r="37" spans="1:5" ht="15" customHeight="1" x14ac:dyDescent="0.3">
      <c r="A37" s="9" t="s">
        <v>158</v>
      </c>
      <c r="B37" s="17" t="s">
        <v>4</v>
      </c>
      <c r="C37" s="18">
        <v>10342</v>
      </c>
      <c r="D37" s="19">
        <v>1696170.81</v>
      </c>
      <c r="E37" s="20">
        <f>D37/C37</f>
        <v>164.00800715528911</v>
      </c>
    </row>
    <row r="38" spans="1:5" ht="15" customHeight="1" x14ac:dyDescent="0.3">
      <c r="A38" s="9" t="s">
        <v>112</v>
      </c>
      <c r="B38" s="17" t="s">
        <v>91</v>
      </c>
      <c r="C38" s="18">
        <v>10896</v>
      </c>
      <c r="D38" s="19">
        <v>1769287.78</v>
      </c>
      <c r="E38" s="20">
        <f>D38/C38</f>
        <v>162.37956864904552</v>
      </c>
    </row>
    <row r="39" spans="1:5" ht="15" customHeight="1" x14ac:dyDescent="0.3">
      <c r="A39" s="9" t="s">
        <v>29</v>
      </c>
      <c r="B39" s="17" t="s">
        <v>22</v>
      </c>
      <c r="C39" s="18">
        <v>9803</v>
      </c>
      <c r="D39" s="19">
        <v>1558704.16</v>
      </c>
      <c r="E39" s="20">
        <f>D39/C39</f>
        <v>159.00277058043454</v>
      </c>
    </row>
    <row r="40" spans="1:5" ht="15" customHeight="1" x14ac:dyDescent="0.3">
      <c r="A40" s="9" t="s">
        <v>105</v>
      </c>
      <c r="B40" s="17" t="s">
        <v>91</v>
      </c>
      <c r="C40" s="18">
        <v>18578</v>
      </c>
      <c r="D40" s="19">
        <v>2940142.9</v>
      </c>
      <c r="E40" s="20">
        <f>D40/C40</f>
        <v>158.25938744751858</v>
      </c>
    </row>
    <row r="41" spans="1:5" ht="15" customHeight="1" x14ac:dyDescent="0.3">
      <c r="A41" s="9" t="s">
        <v>150</v>
      </c>
      <c r="B41" s="17" t="s">
        <v>16</v>
      </c>
      <c r="C41" s="18">
        <v>5245</v>
      </c>
      <c r="D41" s="19">
        <v>816550.66</v>
      </c>
      <c r="E41" s="20">
        <f>D41/C41</f>
        <v>155.6817273593899</v>
      </c>
    </row>
    <row r="42" spans="1:5" ht="15" customHeight="1" x14ac:dyDescent="0.3">
      <c r="A42" s="9" t="s">
        <v>26</v>
      </c>
      <c r="B42" s="17" t="s">
        <v>22</v>
      </c>
      <c r="C42" s="18">
        <v>7316</v>
      </c>
      <c r="D42" s="19">
        <v>1137124.02</v>
      </c>
      <c r="E42" s="20">
        <f>D42/C42</f>
        <v>155.42974576271186</v>
      </c>
    </row>
    <row r="43" spans="1:5" ht="15" customHeight="1" x14ac:dyDescent="0.3">
      <c r="A43" s="9" t="s">
        <v>107</v>
      </c>
      <c r="B43" s="17" t="s">
        <v>91</v>
      </c>
      <c r="C43" s="18">
        <v>7014</v>
      </c>
      <c r="D43" s="19">
        <v>1089733.51</v>
      </c>
      <c r="E43" s="20">
        <f>D43/C43</f>
        <v>155.36548474479613</v>
      </c>
    </row>
    <row r="44" spans="1:5" ht="15" customHeight="1" x14ac:dyDescent="0.3">
      <c r="A44" s="9" t="s">
        <v>121</v>
      </c>
      <c r="B44" s="17" t="s">
        <v>35</v>
      </c>
      <c r="C44" s="18">
        <v>12472</v>
      </c>
      <c r="D44" s="19">
        <v>1937155.57</v>
      </c>
      <c r="E44" s="20">
        <f>D44/C44</f>
        <v>155.32036321359845</v>
      </c>
    </row>
    <row r="45" spans="1:5" ht="15" customHeight="1" x14ac:dyDescent="0.3">
      <c r="A45" s="9" t="s">
        <v>50</v>
      </c>
      <c r="B45" s="17" t="s">
        <v>35</v>
      </c>
      <c r="C45" s="18">
        <v>5094</v>
      </c>
      <c r="D45" s="19">
        <v>782951.4</v>
      </c>
      <c r="E45" s="20">
        <f>D45/C45</f>
        <v>153.70070671378093</v>
      </c>
    </row>
    <row r="46" spans="1:5" ht="15" customHeight="1" x14ac:dyDescent="0.3">
      <c r="A46" s="9" t="s">
        <v>46</v>
      </c>
      <c r="B46" s="17" t="s">
        <v>35</v>
      </c>
      <c r="C46" s="18">
        <v>18462</v>
      </c>
      <c r="D46" s="19">
        <v>2836963.26</v>
      </c>
      <c r="E46" s="20">
        <f>D46/C46</f>
        <v>153.66500162495936</v>
      </c>
    </row>
    <row r="47" spans="1:5" ht="15" customHeight="1" x14ac:dyDescent="0.3">
      <c r="A47" s="9" t="s">
        <v>111</v>
      </c>
      <c r="B47" s="17" t="s">
        <v>91</v>
      </c>
      <c r="C47" s="18">
        <v>13856</v>
      </c>
      <c r="D47" s="19">
        <v>2084262.33</v>
      </c>
      <c r="E47" s="20">
        <f>D47/C47</f>
        <v>150.42308963625865</v>
      </c>
    </row>
    <row r="48" spans="1:5" ht="15" customHeight="1" x14ac:dyDescent="0.3">
      <c r="A48" s="9" t="s">
        <v>28</v>
      </c>
      <c r="B48" s="17" t="s">
        <v>22</v>
      </c>
      <c r="C48" s="18">
        <v>7740</v>
      </c>
      <c r="D48" s="19">
        <v>1159444.6100000001</v>
      </c>
      <c r="E48" s="20">
        <f>D48/C48</f>
        <v>149.79904521963826</v>
      </c>
    </row>
    <row r="49" spans="1:5" ht="15" customHeight="1" x14ac:dyDescent="0.3">
      <c r="A49" s="9" t="s">
        <v>63</v>
      </c>
      <c r="B49" s="17" t="s">
        <v>60</v>
      </c>
      <c r="C49" s="18">
        <v>6075</v>
      </c>
      <c r="D49" s="19">
        <v>909560.07</v>
      </c>
      <c r="E49" s="20">
        <f>D49/C49</f>
        <v>149.72182222222222</v>
      </c>
    </row>
    <row r="50" spans="1:5" ht="15" customHeight="1" x14ac:dyDescent="0.3">
      <c r="A50" s="9" t="s">
        <v>157</v>
      </c>
      <c r="B50" s="17" t="s">
        <v>91</v>
      </c>
      <c r="C50" s="18">
        <v>11099</v>
      </c>
      <c r="D50" s="19">
        <v>1650289.42</v>
      </c>
      <c r="E50" s="20">
        <f>D50/C50</f>
        <v>148.68811784845482</v>
      </c>
    </row>
    <row r="51" spans="1:5" ht="15" customHeight="1" x14ac:dyDescent="0.3">
      <c r="A51" s="9" t="s">
        <v>73</v>
      </c>
      <c r="B51" s="17" t="s">
        <v>68</v>
      </c>
      <c r="C51" s="18">
        <v>5115</v>
      </c>
      <c r="D51" s="19">
        <v>748622.43</v>
      </c>
      <c r="E51" s="20">
        <f>D51/C51</f>
        <v>146.35824633431085</v>
      </c>
    </row>
    <row r="52" spans="1:5" ht="15" customHeight="1" x14ac:dyDescent="0.3">
      <c r="A52" s="9" t="s">
        <v>128</v>
      </c>
      <c r="B52" s="17" t="s">
        <v>91</v>
      </c>
      <c r="C52" s="18">
        <v>12581</v>
      </c>
      <c r="D52" s="19">
        <v>1833118.44</v>
      </c>
      <c r="E52" s="20">
        <f>D52/C52</f>
        <v>145.70530482473572</v>
      </c>
    </row>
    <row r="53" spans="1:5" ht="15" customHeight="1" x14ac:dyDescent="0.3">
      <c r="A53" s="9" t="s">
        <v>93</v>
      </c>
      <c r="B53" s="17" t="s">
        <v>91</v>
      </c>
      <c r="C53" s="18">
        <v>19497</v>
      </c>
      <c r="D53" s="19">
        <v>2840446.08</v>
      </c>
      <c r="E53" s="20">
        <f>D53/C53</f>
        <v>145.68631481766425</v>
      </c>
    </row>
    <row r="54" spans="1:5" ht="15" customHeight="1" x14ac:dyDescent="0.3">
      <c r="A54" s="9" t="s">
        <v>165</v>
      </c>
      <c r="B54" s="17" t="s">
        <v>68</v>
      </c>
      <c r="C54" s="18">
        <v>5082</v>
      </c>
      <c r="D54" s="19">
        <v>736985.13</v>
      </c>
      <c r="E54" s="20">
        <f>D54/C54</f>
        <v>145.01871900826447</v>
      </c>
    </row>
    <row r="55" spans="1:5" ht="15" customHeight="1" x14ac:dyDescent="0.3">
      <c r="A55" s="9" t="s">
        <v>95</v>
      </c>
      <c r="B55" s="17" t="s">
        <v>91</v>
      </c>
      <c r="C55" s="18">
        <v>7322</v>
      </c>
      <c r="D55" s="19">
        <v>1051885.8899999999</v>
      </c>
      <c r="E55" s="20">
        <f>D55/C55</f>
        <v>143.66100655558589</v>
      </c>
    </row>
    <row r="56" spans="1:5" ht="15" customHeight="1" x14ac:dyDescent="0.3">
      <c r="A56" s="9" t="s">
        <v>34</v>
      </c>
      <c r="B56" s="17" t="s">
        <v>22</v>
      </c>
      <c r="C56" s="18">
        <v>8662</v>
      </c>
      <c r="D56" s="19">
        <v>1243765.02</v>
      </c>
      <c r="E56" s="20">
        <f>D56/C56</f>
        <v>143.58866543523436</v>
      </c>
    </row>
    <row r="57" spans="1:5" ht="15" customHeight="1" x14ac:dyDescent="0.3">
      <c r="A57" s="9" t="s">
        <v>38</v>
      </c>
      <c r="B57" s="17" t="s">
        <v>35</v>
      </c>
      <c r="C57" s="18">
        <v>5667</v>
      </c>
      <c r="D57" s="19">
        <v>808804.08</v>
      </c>
      <c r="E57" s="20">
        <f>D57/C57</f>
        <v>142.72173636844892</v>
      </c>
    </row>
    <row r="58" spans="1:5" ht="15" customHeight="1" x14ac:dyDescent="0.3">
      <c r="A58" s="9" t="s">
        <v>33</v>
      </c>
      <c r="B58" s="17" t="s">
        <v>22</v>
      </c>
      <c r="C58" s="18">
        <v>7016</v>
      </c>
      <c r="D58" s="19">
        <v>976029.85</v>
      </c>
      <c r="E58" s="20">
        <f>D58/C58</f>
        <v>139.11485889395667</v>
      </c>
    </row>
    <row r="59" spans="1:5" ht="15" customHeight="1" x14ac:dyDescent="0.3">
      <c r="A59" s="9" t="s">
        <v>21</v>
      </c>
      <c r="B59" s="17" t="s">
        <v>16</v>
      </c>
      <c r="C59" s="18">
        <v>12125</v>
      </c>
      <c r="D59" s="19">
        <v>1630247.29</v>
      </c>
      <c r="E59" s="20">
        <f>D59/C59</f>
        <v>134.45338474226804</v>
      </c>
    </row>
    <row r="60" spans="1:5" ht="15" customHeight="1" x14ac:dyDescent="0.3">
      <c r="A60" s="9" t="s">
        <v>14</v>
      </c>
      <c r="B60" s="17" t="s">
        <v>4</v>
      </c>
      <c r="C60" s="18">
        <v>17700</v>
      </c>
      <c r="D60" s="19">
        <v>2378134.38</v>
      </c>
      <c r="E60" s="20">
        <f>D60/C60</f>
        <v>134.35787457627117</v>
      </c>
    </row>
    <row r="61" spans="1:5" ht="15" customHeight="1" x14ac:dyDescent="0.3">
      <c r="A61" s="9" t="s">
        <v>149</v>
      </c>
      <c r="B61" s="17" t="s">
        <v>85</v>
      </c>
      <c r="C61" s="18">
        <v>7829</v>
      </c>
      <c r="D61" s="19">
        <v>1050569.8899999999</v>
      </c>
      <c r="E61" s="20">
        <f>D61/C61</f>
        <v>134.18953761655382</v>
      </c>
    </row>
    <row r="62" spans="1:5" ht="15" customHeight="1" x14ac:dyDescent="0.3">
      <c r="A62" s="9" t="s">
        <v>69</v>
      </c>
      <c r="B62" s="17" t="s">
        <v>68</v>
      </c>
      <c r="C62" s="18">
        <v>10434</v>
      </c>
      <c r="D62" s="19">
        <v>1345332.16</v>
      </c>
      <c r="E62" s="20">
        <f>D62/C62</f>
        <v>128.93733563350582</v>
      </c>
    </row>
    <row r="63" spans="1:5" ht="15" customHeight="1" x14ac:dyDescent="0.3">
      <c r="A63" s="9" t="s">
        <v>32</v>
      </c>
      <c r="B63" s="17" t="s">
        <v>22</v>
      </c>
      <c r="C63" s="18">
        <v>9835</v>
      </c>
      <c r="D63" s="19">
        <v>1246857.6299999999</v>
      </c>
      <c r="E63" s="20">
        <f>D63/C63</f>
        <v>126.777593289273</v>
      </c>
    </row>
    <row r="64" spans="1:5" ht="15" customHeight="1" x14ac:dyDescent="0.3">
      <c r="A64" s="9" t="s">
        <v>106</v>
      </c>
      <c r="B64" s="17" t="s">
        <v>91</v>
      </c>
      <c r="C64" s="18">
        <v>19317</v>
      </c>
      <c r="D64" s="19">
        <v>2391533.7999999998</v>
      </c>
      <c r="E64" s="20">
        <f>D64/C64</f>
        <v>123.80461769425894</v>
      </c>
    </row>
    <row r="65" spans="1:5" ht="15" customHeight="1" x14ac:dyDescent="0.3">
      <c r="A65" s="9" t="s">
        <v>113</v>
      </c>
      <c r="B65" s="17" t="s">
        <v>91</v>
      </c>
      <c r="C65" s="18">
        <v>11873</v>
      </c>
      <c r="D65" s="19">
        <v>1467746.42</v>
      </c>
      <c r="E65" s="20">
        <f>D65/C65</f>
        <v>123.62051882422303</v>
      </c>
    </row>
    <row r="66" spans="1:5" ht="15" customHeight="1" x14ac:dyDescent="0.3">
      <c r="A66" s="9" t="s">
        <v>114</v>
      </c>
      <c r="B66" s="17" t="s">
        <v>91</v>
      </c>
      <c r="C66" s="18">
        <v>5646</v>
      </c>
      <c r="D66" s="19">
        <v>684505.36</v>
      </c>
      <c r="E66" s="20">
        <f>D66/C66</f>
        <v>121.2372228126107</v>
      </c>
    </row>
    <row r="67" spans="1:5" ht="15" customHeight="1" x14ac:dyDescent="0.3">
      <c r="A67" s="9" t="s">
        <v>57</v>
      </c>
      <c r="B67" s="17" t="s">
        <v>35</v>
      </c>
      <c r="C67" s="18">
        <v>9853</v>
      </c>
      <c r="D67" s="19">
        <v>1180537.6599999999</v>
      </c>
      <c r="E67" s="20">
        <f>D67/C67</f>
        <v>119.81504719374809</v>
      </c>
    </row>
    <row r="68" spans="1:5" ht="15" customHeight="1" x14ac:dyDescent="0.3">
      <c r="A68" s="9" t="s">
        <v>70</v>
      </c>
      <c r="B68" s="17" t="s">
        <v>68</v>
      </c>
      <c r="C68" s="18">
        <v>5450</v>
      </c>
      <c r="D68" s="19">
        <v>648685.06000000006</v>
      </c>
      <c r="E68" s="20">
        <f>D68/C68</f>
        <v>119.02478165137616</v>
      </c>
    </row>
    <row r="69" spans="1:5" ht="15" customHeight="1" x14ac:dyDescent="0.3">
      <c r="A69" s="9" t="s">
        <v>48</v>
      </c>
      <c r="B69" s="17" t="s">
        <v>35</v>
      </c>
      <c r="C69" s="18">
        <v>7236</v>
      </c>
      <c r="D69" s="19">
        <v>846956.82</v>
      </c>
      <c r="E69" s="20">
        <f>D69/C69</f>
        <v>117.04765339966832</v>
      </c>
    </row>
    <row r="70" spans="1:5" ht="15" customHeight="1" x14ac:dyDescent="0.3">
      <c r="A70" s="9" t="s">
        <v>162</v>
      </c>
      <c r="B70" s="17" t="s">
        <v>22</v>
      </c>
      <c r="C70" s="18">
        <v>6684</v>
      </c>
      <c r="D70" s="19">
        <v>778626.33</v>
      </c>
      <c r="E70" s="20">
        <f>D70/C70</f>
        <v>116.49107271095151</v>
      </c>
    </row>
    <row r="71" spans="1:5" ht="15" customHeight="1" x14ac:dyDescent="0.3">
      <c r="A71" s="9" t="s">
        <v>74</v>
      </c>
      <c r="B71" s="17" t="s">
        <v>68</v>
      </c>
      <c r="C71" s="18">
        <v>7248</v>
      </c>
      <c r="D71" s="19">
        <v>839967.5</v>
      </c>
      <c r="E71" s="20">
        <f>D71/C71</f>
        <v>115.88955573951435</v>
      </c>
    </row>
    <row r="72" spans="1:5" ht="15" customHeight="1" x14ac:dyDescent="0.3">
      <c r="A72" s="9" t="s">
        <v>83</v>
      </c>
      <c r="B72" s="17" t="s">
        <v>68</v>
      </c>
      <c r="C72" s="18">
        <v>10545</v>
      </c>
      <c r="D72" s="19">
        <v>1213294.1100000001</v>
      </c>
      <c r="E72" s="20">
        <f>D72/C72</f>
        <v>115.05871123755335</v>
      </c>
    </row>
    <row r="73" spans="1:5" ht="15" customHeight="1" x14ac:dyDescent="0.3">
      <c r="A73" s="9" t="s">
        <v>144</v>
      </c>
      <c r="B73" s="17" t="s">
        <v>91</v>
      </c>
      <c r="C73" s="18">
        <v>10755</v>
      </c>
      <c r="D73" s="19">
        <v>1231743.53</v>
      </c>
      <c r="E73" s="20">
        <f>D73/C73</f>
        <v>114.52752487215248</v>
      </c>
    </row>
    <row r="74" spans="1:5" ht="15" customHeight="1" x14ac:dyDescent="0.3">
      <c r="A74" s="9" t="s">
        <v>79</v>
      </c>
      <c r="B74" s="17" t="s">
        <v>68</v>
      </c>
      <c r="C74" s="18">
        <v>5325</v>
      </c>
      <c r="D74" s="19">
        <v>608326.18999999994</v>
      </c>
      <c r="E74" s="20">
        <f>D74/C74</f>
        <v>114.2396600938967</v>
      </c>
    </row>
    <row r="75" spans="1:5" ht="15" customHeight="1" x14ac:dyDescent="0.3">
      <c r="A75" s="9" t="s">
        <v>102</v>
      </c>
      <c r="B75" s="17" t="s">
        <v>91</v>
      </c>
      <c r="C75" s="18">
        <v>10295</v>
      </c>
      <c r="D75" s="19">
        <v>1160642.68</v>
      </c>
      <c r="E75" s="20">
        <f>D75/C75</f>
        <v>112.73848275862068</v>
      </c>
    </row>
    <row r="76" spans="1:5" ht="15" customHeight="1" x14ac:dyDescent="0.3">
      <c r="A76" s="9" t="s">
        <v>71</v>
      </c>
      <c r="B76" s="17" t="s">
        <v>68</v>
      </c>
      <c r="C76" s="18">
        <v>15762</v>
      </c>
      <c r="D76" s="19">
        <v>1736380.43</v>
      </c>
      <c r="E76" s="20">
        <f>D76/C76</f>
        <v>110.16244321786574</v>
      </c>
    </row>
    <row r="77" spans="1:5" ht="15" customHeight="1" x14ac:dyDescent="0.3">
      <c r="A77" s="9" t="s">
        <v>139</v>
      </c>
      <c r="B77" s="17" t="s">
        <v>91</v>
      </c>
      <c r="C77" s="18">
        <v>16484</v>
      </c>
      <c r="D77" s="19">
        <v>1809605.23</v>
      </c>
      <c r="E77" s="20">
        <f>D77/C77</f>
        <v>109.77949708808542</v>
      </c>
    </row>
    <row r="78" spans="1:5" ht="15" customHeight="1" x14ac:dyDescent="0.3">
      <c r="A78" s="9" t="s">
        <v>117</v>
      </c>
      <c r="B78" s="17" t="s">
        <v>91</v>
      </c>
      <c r="C78" s="18">
        <v>9086</v>
      </c>
      <c r="D78" s="19">
        <v>970315.1</v>
      </c>
      <c r="E78" s="20">
        <f>D78/C78</f>
        <v>106.79232885758309</v>
      </c>
    </row>
    <row r="79" spans="1:5" ht="15" customHeight="1" x14ac:dyDescent="0.3">
      <c r="A79" s="9" t="s">
        <v>126</v>
      </c>
      <c r="B79" s="17" t="s">
        <v>60</v>
      </c>
      <c r="C79" s="18">
        <v>7834</v>
      </c>
      <c r="D79" s="19">
        <v>832395.36</v>
      </c>
      <c r="E79" s="20">
        <f>D79/C79</f>
        <v>106.25419453663518</v>
      </c>
    </row>
    <row r="80" spans="1:5" ht="15" customHeight="1" x14ac:dyDescent="0.3">
      <c r="A80" s="9" t="s">
        <v>42</v>
      </c>
      <c r="B80" s="17" t="s">
        <v>35</v>
      </c>
      <c r="C80" s="18">
        <v>5624</v>
      </c>
      <c r="D80" s="19">
        <v>597050.36</v>
      </c>
      <c r="E80" s="20">
        <f>D80/C80</f>
        <v>106.16115931721194</v>
      </c>
    </row>
    <row r="81" spans="1:5" ht="15" customHeight="1" x14ac:dyDescent="0.3">
      <c r="A81" s="9" t="s">
        <v>65</v>
      </c>
      <c r="B81" s="17" t="s">
        <v>60</v>
      </c>
      <c r="C81" s="18">
        <v>10787</v>
      </c>
      <c r="D81" s="19">
        <v>1118509.6299999999</v>
      </c>
      <c r="E81" s="20">
        <f>D81/C81</f>
        <v>103.69051914341335</v>
      </c>
    </row>
    <row r="82" spans="1:5" ht="15" customHeight="1" x14ac:dyDescent="0.3">
      <c r="A82" s="9" t="s">
        <v>55</v>
      </c>
      <c r="B82" s="17" t="s">
        <v>35</v>
      </c>
      <c r="C82" s="18">
        <v>8934</v>
      </c>
      <c r="D82" s="19">
        <v>917572.03</v>
      </c>
      <c r="E82" s="20">
        <f>D82/C82</f>
        <v>102.7056223416163</v>
      </c>
    </row>
    <row r="83" spans="1:5" ht="15" customHeight="1" x14ac:dyDescent="0.3">
      <c r="A83" s="9" t="s">
        <v>61</v>
      </c>
      <c r="B83" s="17" t="s">
        <v>60</v>
      </c>
      <c r="C83" s="18">
        <v>8215</v>
      </c>
      <c r="D83" s="19">
        <v>828080.14</v>
      </c>
      <c r="E83" s="20">
        <f>D83/C83</f>
        <v>100.8009908703591</v>
      </c>
    </row>
    <row r="84" spans="1:5" ht="15" customHeight="1" x14ac:dyDescent="0.3">
      <c r="A84" s="9" t="s">
        <v>27</v>
      </c>
      <c r="B84" s="17" t="s">
        <v>22</v>
      </c>
      <c r="C84" s="18">
        <v>14228</v>
      </c>
      <c r="D84" s="19">
        <v>1428204.94</v>
      </c>
      <c r="E84" s="20">
        <f>D84/C84</f>
        <v>100.37988051728985</v>
      </c>
    </row>
    <row r="85" spans="1:5" ht="15" customHeight="1" x14ac:dyDescent="0.3">
      <c r="A85" s="9" t="s">
        <v>24</v>
      </c>
      <c r="B85" s="17" t="s">
        <v>22</v>
      </c>
      <c r="C85" s="18">
        <v>8036</v>
      </c>
      <c r="D85" s="19">
        <v>785495.05</v>
      </c>
      <c r="E85" s="20">
        <f>D85/C85</f>
        <v>97.747019661523154</v>
      </c>
    </row>
    <row r="86" spans="1:5" ht="15" customHeight="1" x14ac:dyDescent="0.3">
      <c r="A86" s="9" t="s">
        <v>103</v>
      </c>
      <c r="B86" s="17" t="s">
        <v>91</v>
      </c>
      <c r="C86" s="18">
        <v>13054</v>
      </c>
      <c r="D86" s="19">
        <v>1231354.3899999999</v>
      </c>
      <c r="E86" s="20">
        <f>D86/C86</f>
        <v>94.327745518614975</v>
      </c>
    </row>
    <row r="87" spans="1:5" ht="15" customHeight="1" x14ac:dyDescent="0.3">
      <c r="A87" s="9" t="s">
        <v>45</v>
      </c>
      <c r="B87" s="17" t="s">
        <v>35</v>
      </c>
      <c r="C87" s="18">
        <v>5993</v>
      </c>
      <c r="D87" s="19">
        <v>558390</v>
      </c>
      <c r="E87" s="20">
        <f>D87/C87</f>
        <v>93.173702653095276</v>
      </c>
    </row>
    <row r="88" spans="1:5" ht="15" customHeight="1" x14ac:dyDescent="0.3">
      <c r="A88" s="9" t="s">
        <v>94</v>
      </c>
      <c r="B88" s="17" t="s">
        <v>91</v>
      </c>
      <c r="C88" s="18">
        <v>6060</v>
      </c>
      <c r="D88" s="19">
        <v>557163.35</v>
      </c>
      <c r="E88" s="20">
        <f>D88/C88</f>
        <v>91.941146864686459</v>
      </c>
    </row>
    <row r="89" spans="1:5" ht="15" customHeight="1" x14ac:dyDescent="0.3">
      <c r="A89" s="9" t="s">
        <v>30</v>
      </c>
      <c r="B89" s="17" t="s">
        <v>22</v>
      </c>
      <c r="C89" s="18">
        <v>9231</v>
      </c>
      <c r="D89" s="19">
        <v>840006.18</v>
      </c>
      <c r="E89" s="20">
        <f>D89/C89</f>
        <v>90.998394540136502</v>
      </c>
    </row>
    <row r="90" spans="1:5" ht="15" customHeight="1" x14ac:dyDescent="0.3">
      <c r="A90" s="9" t="s">
        <v>92</v>
      </c>
      <c r="B90" s="17" t="s">
        <v>91</v>
      </c>
      <c r="C90" s="18">
        <v>6287</v>
      </c>
      <c r="D90" s="19">
        <v>571125.27</v>
      </c>
      <c r="E90" s="20">
        <f>D90/C90</f>
        <v>90.842257038333074</v>
      </c>
    </row>
    <row r="91" spans="1:5" ht="15" customHeight="1" x14ac:dyDescent="0.3">
      <c r="A91" s="9" t="s">
        <v>47</v>
      </c>
      <c r="B91" s="17" t="s">
        <v>35</v>
      </c>
      <c r="C91" s="18">
        <v>5287</v>
      </c>
      <c r="D91" s="19">
        <v>469909.59</v>
      </c>
      <c r="E91" s="20">
        <f>D91/C91</f>
        <v>88.880194817476834</v>
      </c>
    </row>
    <row r="92" spans="1:5" ht="15" customHeight="1" x14ac:dyDescent="0.3">
      <c r="A92" s="9" t="s">
        <v>108</v>
      </c>
      <c r="B92" s="17" t="s">
        <v>91</v>
      </c>
      <c r="C92" s="18">
        <v>9452</v>
      </c>
      <c r="D92" s="19">
        <v>836114.44</v>
      </c>
      <c r="E92" s="20">
        <f>D92/C92</f>
        <v>88.458997037663977</v>
      </c>
    </row>
    <row r="93" spans="1:5" ht="15" customHeight="1" x14ac:dyDescent="0.3">
      <c r="A93" s="9" t="s">
        <v>82</v>
      </c>
      <c r="B93" s="17" t="s">
        <v>68</v>
      </c>
      <c r="C93" s="18">
        <v>7194</v>
      </c>
      <c r="D93" s="19">
        <v>619686.99</v>
      </c>
      <c r="E93" s="20">
        <f>D93/C93</f>
        <v>86.139420350291914</v>
      </c>
    </row>
    <row r="94" spans="1:5" ht="15" customHeight="1" x14ac:dyDescent="0.3">
      <c r="A94" s="9" t="s">
        <v>62</v>
      </c>
      <c r="B94" s="17" t="s">
        <v>60</v>
      </c>
      <c r="C94" s="18">
        <v>14392</v>
      </c>
      <c r="D94" s="19">
        <v>1233313.8</v>
      </c>
      <c r="E94" s="20">
        <f>D94/C94</f>
        <v>85.694399666481388</v>
      </c>
    </row>
    <row r="95" spans="1:5" ht="15" customHeight="1" x14ac:dyDescent="0.3">
      <c r="A95" s="9" t="s">
        <v>31</v>
      </c>
      <c r="B95" s="17" t="s">
        <v>22</v>
      </c>
      <c r="C95" s="18">
        <v>7515</v>
      </c>
      <c r="D95" s="19">
        <v>642634.47</v>
      </c>
      <c r="E95" s="20">
        <f>D95/C95</f>
        <v>85.513568862275449</v>
      </c>
    </row>
    <row r="96" spans="1:5" ht="15" customHeight="1" x14ac:dyDescent="0.3">
      <c r="A96" s="9" t="s">
        <v>145</v>
      </c>
      <c r="B96" s="17" t="s">
        <v>35</v>
      </c>
      <c r="C96" s="18">
        <v>10514</v>
      </c>
      <c r="D96" s="19">
        <v>893385.89</v>
      </c>
      <c r="E96" s="20">
        <f>D96/C96</f>
        <v>84.971075708579036</v>
      </c>
    </row>
    <row r="97" spans="1:5" ht="15" customHeight="1" x14ac:dyDescent="0.3">
      <c r="A97" s="9" t="s">
        <v>88</v>
      </c>
      <c r="B97" s="17" t="s">
        <v>85</v>
      </c>
      <c r="C97" s="18">
        <v>16849</v>
      </c>
      <c r="D97" s="19">
        <v>1396928.33</v>
      </c>
      <c r="E97" s="20">
        <f>D97/C97</f>
        <v>82.908678853344412</v>
      </c>
    </row>
    <row r="98" spans="1:5" ht="15" customHeight="1" x14ac:dyDescent="0.3">
      <c r="A98" s="9" t="s">
        <v>75</v>
      </c>
      <c r="B98" s="17" t="s">
        <v>68</v>
      </c>
      <c r="C98" s="18">
        <v>5682</v>
      </c>
      <c r="D98" s="19">
        <v>464294.25</v>
      </c>
      <c r="E98" s="20">
        <f>D98/C98</f>
        <v>81.713173178458291</v>
      </c>
    </row>
    <row r="99" spans="1:5" ht="15" customHeight="1" x14ac:dyDescent="0.3">
      <c r="A99" s="9" t="s">
        <v>58</v>
      </c>
      <c r="B99" s="17" t="s">
        <v>35</v>
      </c>
      <c r="C99" s="18">
        <v>5480</v>
      </c>
      <c r="D99" s="19">
        <v>437781.32</v>
      </c>
      <c r="E99" s="20">
        <f>D99/C99</f>
        <v>79.887102189781018</v>
      </c>
    </row>
    <row r="100" spans="1:5" ht="15" customHeight="1" x14ac:dyDescent="0.3">
      <c r="A100" s="9" t="s">
        <v>19</v>
      </c>
      <c r="B100" s="17" t="s">
        <v>16</v>
      </c>
      <c r="C100" s="18">
        <v>18466</v>
      </c>
      <c r="D100" s="19">
        <v>1431992.3200000001</v>
      </c>
      <c r="E100" s="20">
        <f>D100/C100</f>
        <v>77.547510018412225</v>
      </c>
    </row>
    <row r="101" spans="1:5" ht="15" customHeight="1" x14ac:dyDescent="0.3">
      <c r="A101" s="9" t="s">
        <v>40</v>
      </c>
      <c r="B101" s="17" t="s">
        <v>35</v>
      </c>
      <c r="C101" s="18">
        <v>5262</v>
      </c>
      <c r="D101" s="19">
        <v>405210.7</v>
      </c>
      <c r="E101" s="20">
        <f>D101/C101</f>
        <v>77.006974534397571</v>
      </c>
    </row>
    <row r="102" spans="1:5" ht="15" customHeight="1" x14ac:dyDescent="0.3">
      <c r="A102" s="9" t="s">
        <v>18</v>
      </c>
      <c r="B102" s="17" t="s">
        <v>16</v>
      </c>
      <c r="C102" s="18">
        <v>5470</v>
      </c>
      <c r="D102" s="19">
        <v>418137.94</v>
      </c>
      <c r="E102" s="20">
        <f>D102/C102</f>
        <v>76.442036563071298</v>
      </c>
    </row>
    <row r="103" spans="1:5" ht="15" customHeight="1" x14ac:dyDescent="0.3">
      <c r="A103" s="9" t="s">
        <v>23</v>
      </c>
      <c r="B103" s="17" t="s">
        <v>22</v>
      </c>
      <c r="C103" s="18">
        <v>13398</v>
      </c>
      <c r="D103" s="19">
        <v>1015763.11</v>
      </c>
      <c r="E103" s="20">
        <f>D103/C103</f>
        <v>75.814532766084483</v>
      </c>
    </row>
    <row r="104" spans="1:5" ht="15" customHeight="1" x14ac:dyDescent="0.3">
      <c r="A104" s="9" t="s">
        <v>89</v>
      </c>
      <c r="B104" s="17" t="s">
        <v>85</v>
      </c>
      <c r="C104" s="18">
        <v>18937</v>
      </c>
      <c r="D104" s="19">
        <v>1359759.59</v>
      </c>
      <c r="E104" s="20">
        <f>D104/C104</f>
        <v>71.804382425938641</v>
      </c>
    </row>
    <row r="105" spans="1:5" ht="15" customHeight="1" x14ac:dyDescent="0.3">
      <c r="A105" s="9" t="s">
        <v>154</v>
      </c>
      <c r="B105" s="17" t="s">
        <v>91</v>
      </c>
      <c r="C105" s="18">
        <v>12264</v>
      </c>
      <c r="D105" s="19">
        <v>875187.44</v>
      </c>
      <c r="E105" s="20">
        <f>D105/C105</f>
        <v>71.362315720808866</v>
      </c>
    </row>
    <row r="106" spans="1:5" ht="15" customHeight="1" x14ac:dyDescent="0.3">
      <c r="A106" s="9" t="s">
        <v>54</v>
      </c>
      <c r="B106" s="17" t="s">
        <v>35</v>
      </c>
      <c r="C106" s="18">
        <v>7173</v>
      </c>
      <c r="D106" s="19">
        <v>483209.94</v>
      </c>
      <c r="E106" s="20">
        <f>D106/C106</f>
        <v>67.365110832287741</v>
      </c>
    </row>
    <row r="107" spans="1:5" ht="15" customHeight="1" x14ac:dyDescent="0.3">
      <c r="A107" s="9" t="s">
        <v>51</v>
      </c>
      <c r="B107" s="17" t="s">
        <v>35</v>
      </c>
      <c r="C107" s="18">
        <v>8137</v>
      </c>
      <c r="D107" s="19">
        <v>539611.4</v>
      </c>
      <c r="E107" s="20">
        <f>D107/C107</f>
        <v>66.315767481872925</v>
      </c>
    </row>
    <row r="108" spans="1:5" ht="15" customHeight="1" x14ac:dyDescent="0.3">
      <c r="A108" s="9" t="s">
        <v>52</v>
      </c>
      <c r="B108" s="17" t="s">
        <v>35</v>
      </c>
      <c r="C108" s="18">
        <v>5336</v>
      </c>
      <c r="D108" s="19">
        <v>350858.96</v>
      </c>
      <c r="E108" s="20">
        <f>D108/C108</f>
        <v>65.753178410794604</v>
      </c>
    </row>
    <row r="109" spans="1:5" ht="15" customHeight="1" x14ac:dyDescent="0.3">
      <c r="A109" s="9" t="s">
        <v>76</v>
      </c>
      <c r="B109" s="17" t="s">
        <v>68</v>
      </c>
      <c r="C109" s="18">
        <v>11315</v>
      </c>
      <c r="D109" s="19">
        <v>695937.11</v>
      </c>
      <c r="E109" s="20">
        <f>D109/C109</f>
        <v>61.505710119310649</v>
      </c>
    </row>
    <row r="110" spans="1:5" ht="15" customHeight="1" x14ac:dyDescent="0.3">
      <c r="A110" s="9" t="s">
        <v>134</v>
      </c>
      <c r="B110" s="17" t="s">
        <v>22</v>
      </c>
      <c r="C110" s="18">
        <v>10508</v>
      </c>
      <c r="D110" s="19">
        <v>606689.80000000005</v>
      </c>
      <c r="E110" s="20">
        <f>D110/C110</f>
        <v>57.735991625428248</v>
      </c>
    </row>
    <row r="111" spans="1:5" ht="15" customHeight="1" x14ac:dyDescent="0.3">
      <c r="A111" s="9" t="s">
        <v>6</v>
      </c>
      <c r="B111" s="17" t="s">
        <v>4</v>
      </c>
      <c r="C111" s="18">
        <v>8183</v>
      </c>
      <c r="D111" s="19">
        <v>472300</v>
      </c>
      <c r="E111" s="20">
        <f>D111/C111</f>
        <v>57.717218623976535</v>
      </c>
    </row>
    <row r="112" spans="1:5" ht="15" customHeight="1" x14ac:dyDescent="0.3">
      <c r="A112" s="9" t="s">
        <v>131</v>
      </c>
      <c r="B112" s="17" t="s">
        <v>91</v>
      </c>
      <c r="C112" s="18">
        <v>17366</v>
      </c>
      <c r="D112" s="19">
        <v>980848.19</v>
      </c>
      <c r="E112" s="20">
        <f>D112/C112</f>
        <v>56.480950708280545</v>
      </c>
    </row>
    <row r="113" spans="1:5" ht="15" customHeight="1" x14ac:dyDescent="0.3">
      <c r="A113" s="9" t="s">
        <v>132</v>
      </c>
      <c r="B113" s="17" t="s">
        <v>4</v>
      </c>
      <c r="C113" s="18">
        <v>19744</v>
      </c>
      <c r="D113" s="19">
        <v>1091770.0900000001</v>
      </c>
      <c r="E113" s="20">
        <f>D113/C113</f>
        <v>55.296297102917343</v>
      </c>
    </row>
    <row r="114" spans="1:5" ht="15" customHeight="1" x14ac:dyDescent="0.3">
      <c r="A114" s="9" t="s">
        <v>136</v>
      </c>
      <c r="B114" s="17" t="s">
        <v>91</v>
      </c>
      <c r="C114" s="18">
        <v>6673</v>
      </c>
      <c r="D114" s="19">
        <v>348562.61</v>
      </c>
      <c r="E114" s="20">
        <f>D114/C114</f>
        <v>52.234768469953544</v>
      </c>
    </row>
    <row r="115" spans="1:5" ht="15" customHeight="1" x14ac:dyDescent="0.3">
      <c r="A115" s="9" t="s">
        <v>81</v>
      </c>
      <c r="B115" s="17" t="s">
        <v>68</v>
      </c>
      <c r="C115" s="18">
        <v>13545</v>
      </c>
      <c r="D115" s="19">
        <v>698817.54</v>
      </c>
      <c r="E115" s="20">
        <f>D115/C115</f>
        <v>51.592287929125142</v>
      </c>
    </row>
    <row r="116" spans="1:5" ht="15" customHeight="1" x14ac:dyDescent="0.3">
      <c r="A116" s="9" t="s">
        <v>39</v>
      </c>
      <c r="B116" s="17" t="s">
        <v>35</v>
      </c>
      <c r="C116" s="18">
        <v>9674</v>
      </c>
      <c r="D116" s="19">
        <v>498376.13</v>
      </c>
      <c r="E116" s="20">
        <f>D116/C116</f>
        <v>51.517069464544143</v>
      </c>
    </row>
    <row r="117" spans="1:5" ht="15" customHeight="1" x14ac:dyDescent="0.3">
      <c r="A117" s="9" t="s">
        <v>41</v>
      </c>
      <c r="B117" s="17" t="s">
        <v>35</v>
      </c>
      <c r="C117" s="18">
        <v>8181</v>
      </c>
      <c r="D117" s="19">
        <v>413981.47</v>
      </c>
      <c r="E117" s="20">
        <f>D117/C117</f>
        <v>50.602795501772398</v>
      </c>
    </row>
    <row r="118" spans="1:5" ht="15" customHeight="1" x14ac:dyDescent="0.3">
      <c r="A118" s="9" t="s">
        <v>37</v>
      </c>
      <c r="B118" s="17" t="s">
        <v>35</v>
      </c>
      <c r="C118" s="18">
        <v>5497</v>
      </c>
      <c r="D118" s="19">
        <v>266846.86</v>
      </c>
      <c r="E118" s="20">
        <f>D118/C118</f>
        <v>48.54408950336547</v>
      </c>
    </row>
    <row r="119" spans="1:5" ht="15" customHeight="1" x14ac:dyDescent="0.3">
      <c r="A119" s="9" t="s">
        <v>159</v>
      </c>
      <c r="B119" s="17" t="s">
        <v>91</v>
      </c>
      <c r="C119" s="18">
        <v>9020</v>
      </c>
      <c r="D119" s="19">
        <v>422686.33</v>
      </c>
      <c r="E119" s="20">
        <f>D119/C119</f>
        <v>46.861012195121951</v>
      </c>
    </row>
    <row r="120" spans="1:5" ht="15" customHeight="1" x14ac:dyDescent="0.3">
      <c r="A120" s="9" t="s">
        <v>25</v>
      </c>
      <c r="B120" s="17" t="s">
        <v>22</v>
      </c>
      <c r="C120" s="18">
        <v>18885</v>
      </c>
      <c r="D120" s="19">
        <v>845746.99</v>
      </c>
      <c r="E120" s="20">
        <f>D120/C120</f>
        <v>44.784060894890125</v>
      </c>
    </row>
    <row r="121" spans="1:5" ht="15" customHeight="1" x14ac:dyDescent="0.3">
      <c r="A121" s="9" t="s">
        <v>66</v>
      </c>
      <c r="B121" s="17" t="s">
        <v>60</v>
      </c>
      <c r="C121" s="18">
        <v>15891</v>
      </c>
      <c r="D121" s="19">
        <v>695383.03</v>
      </c>
      <c r="E121" s="20">
        <f>D121/C121</f>
        <v>43.759551318356301</v>
      </c>
    </row>
    <row r="122" spans="1:5" ht="15" customHeight="1" x14ac:dyDescent="0.3">
      <c r="A122" s="9" t="s">
        <v>44</v>
      </c>
      <c r="B122" s="17" t="s">
        <v>35</v>
      </c>
      <c r="C122" s="18">
        <v>7168</v>
      </c>
      <c r="D122" s="19">
        <v>310907.26</v>
      </c>
      <c r="E122" s="20">
        <f>D122/C122</f>
        <v>43.37433872767857</v>
      </c>
    </row>
    <row r="123" spans="1:5" ht="15" customHeight="1" x14ac:dyDescent="0.3">
      <c r="A123" s="9" t="s">
        <v>80</v>
      </c>
      <c r="B123" s="17" t="s">
        <v>68</v>
      </c>
      <c r="C123" s="18">
        <v>14059</v>
      </c>
      <c r="D123" s="19">
        <v>604770.54</v>
      </c>
      <c r="E123" s="20">
        <f>D123/C123</f>
        <v>43.016611423287578</v>
      </c>
    </row>
    <row r="124" spans="1:5" ht="15" customHeight="1" x14ac:dyDescent="0.3">
      <c r="A124" s="9" t="s">
        <v>153</v>
      </c>
      <c r="B124" s="17" t="s">
        <v>22</v>
      </c>
      <c r="C124" s="18">
        <v>17156</v>
      </c>
      <c r="D124" s="19">
        <v>731872.97</v>
      </c>
      <c r="E124" s="20">
        <f>D124/C124</f>
        <v>42.659884005595707</v>
      </c>
    </row>
    <row r="125" spans="1:5" ht="15" customHeight="1" x14ac:dyDescent="0.3">
      <c r="A125" s="9" t="s">
        <v>72</v>
      </c>
      <c r="B125" s="17" t="s">
        <v>68</v>
      </c>
      <c r="C125" s="18">
        <v>17498</v>
      </c>
      <c r="D125" s="19">
        <v>663589.93999999994</v>
      </c>
      <c r="E125" s="20">
        <f>D125/C125</f>
        <v>37.923759286775628</v>
      </c>
    </row>
    <row r="126" spans="1:5" ht="15" customHeight="1" x14ac:dyDescent="0.3">
      <c r="A126" s="9" t="s">
        <v>67</v>
      </c>
      <c r="B126" s="17" t="s">
        <v>60</v>
      </c>
      <c r="C126" s="18">
        <v>12714</v>
      </c>
      <c r="D126" s="19">
        <v>480894.66</v>
      </c>
      <c r="E126" s="20">
        <f>D126/C126</f>
        <v>37.824025483718735</v>
      </c>
    </row>
    <row r="127" spans="1:5" ht="15" customHeight="1" x14ac:dyDescent="0.3">
      <c r="A127" s="9" t="s">
        <v>129</v>
      </c>
      <c r="B127" s="17" t="s">
        <v>35</v>
      </c>
      <c r="C127" s="18">
        <v>19198</v>
      </c>
      <c r="D127" s="19">
        <v>706183.24</v>
      </c>
      <c r="E127" s="20">
        <f>D127/C127</f>
        <v>36.784208771747053</v>
      </c>
    </row>
    <row r="128" spans="1:5" ht="15" customHeight="1" x14ac:dyDescent="0.3">
      <c r="A128" s="9" t="s">
        <v>78</v>
      </c>
      <c r="B128" s="17" t="s">
        <v>68</v>
      </c>
      <c r="C128" s="18">
        <v>9973</v>
      </c>
      <c r="D128" s="19">
        <v>358927.24</v>
      </c>
      <c r="E128" s="20">
        <f>D128/C128</f>
        <v>35.989896721147097</v>
      </c>
    </row>
    <row r="129" spans="1:5" ht="15" customHeight="1" x14ac:dyDescent="0.3">
      <c r="A129" s="9" t="s">
        <v>59</v>
      </c>
      <c r="B129" s="17" t="s">
        <v>35</v>
      </c>
      <c r="C129" s="18">
        <v>15175</v>
      </c>
      <c r="D129" s="19">
        <v>488927.27</v>
      </c>
      <c r="E129" s="20">
        <f>D129/C129</f>
        <v>32.219259967051073</v>
      </c>
    </row>
    <row r="130" spans="1:5" ht="15" customHeight="1" x14ac:dyDescent="0.3">
      <c r="A130" s="9" t="s">
        <v>64</v>
      </c>
      <c r="B130" s="17" t="s">
        <v>60</v>
      </c>
      <c r="C130" s="18">
        <v>12810</v>
      </c>
      <c r="D130" s="19">
        <v>409247.13</v>
      </c>
      <c r="E130" s="20">
        <f>D130/C130</f>
        <v>31.947473067915691</v>
      </c>
    </row>
    <row r="131" spans="1:5" ht="15" customHeight="1" x14ac:dyDescent="0.3">
      <c r="A131" s="9" t="s">
        <v>142</v>
      </c>
      <c r="B131" s="17" t="s">
        <v>16</v>
      </c>
      <c r="C131" s="18">
        <v>11813</v>
      </c>
      <c r="D131" s="19">
        <v>376558.53</v>
      </c>
      <c r="E131" s="20">
        <f>D131/C131</f>
        <v>31.876621518665878</v>
      </c>
    </row>
    <row r="132" spans="1:5" ht="15" customHeight="1" x14ac:dyDescent="0.3">
      <c r="A132" s="9" t="s">
        <v>56</v>
      </c>
      <c r="B132" s="17" t="s">
        <v>35</v>
      </c>
      <c r="C132" s="18">
        <v>11544</v>
      </c>
      <c r="D132" s="19">
        <v>360335.08</v>
      </c>
      <c r="E132" s="20">
        <f>D132/C132</f>
        <v>31.214057519057519</v>
      </c>
    </row>
    <row r="133" spans="1:5" ht="15" customHeight="1" x14ac:dyDescent="0.3">
      <c r="A133" s="9" t="s">
        <v>147</v>
      </c>
      <c r="B133" s="17" t="s">
        <v>60</v>
      </c>
      <c r="C133" s="18">
        <v>9503</v>
      </c>
      <c r="D133" s="19">
        <v>281998.26</v>
      </c>
      <c r="E133" s="20">
        <f>D133/C133</f>
        <v>29.674656424287068</v>
      </c>
    </row>
    <row r="134" spans="1:5" ht="15" customHeight="1" x14ac:dyDescent="0.3">
      <c r="A134" s="9" t="s">
        <v>118</v>
      </c>
      <c r="B134" s="17" t="s">
        <v>91</v>
      </c>
      <c r="C134" s="18">
        <v>7894</v>
      </c>
      <c r="D134" s="19">
        <v>218059.63</v>
      </c>
      <c r="E134" s="20">
        <f>D134/C134</f>
        <v>27.623464656701294</v>
      </c>
    </row>
    <row r="135" spans="1:5" ht="15" customHeight="1" x14ac:dyDescent="0.3">
      <c r="A135" s="9" t="s">
        <v>122</v>
      </c>
      <c r="B135" s="17" t="s">
        <v>16</v>
      </c>
      <c r="C135" s="18">
        <v>5655</v>
      </c>
      <c r="D135" s="19">
        <v>152722.13</v>
      </c>
      <c r="E135" s="20">
        <f>D135/C135</f>
        <v>27.006565870910698</v>
      </c>
    </row>
    <row r="136" spans="1:5" ht="15" customHeight="1" x14ac:dyDescent="0.3">
      <c r="A136" s="9" t="s">
        <v>135</v>
      </c>
      <c r="B136" s="17" t="s">
        <v>16</v>
      </c>
      <c r="C136" s="18">
        <v>16482</v>
      </c>
      <c r="D136" s="19">
        <v>433216.44</v>
      </c>
      <c r="E136" s="20">
        <f>D136/C136</f>
        <v>26.284215507826719</v>
      </c>
    </row>
    <row r="137" spans="1:5" ht="15" customHeight="1" x14ac:dyDescent="0.3">
      <c r="A137" s="9" t="s">
        <v>49</v>
      </c>
      <c r="B137" s="17" t="s">
        <v>35</v>
      </c>
      <c r="C137" s="18">
        <v>12120</v>
      </c>
      <c r="D137" s="19">
        <v>315890.38</v>
      </c>
      <c r="E137" s="20">
        <f>D137/C137</f>
        <v>26.063562706270627</v>
      </c>
    </row>
    <row r="138" spans="1:5" ht="15" customHeight="1" x14ac:dyDescent="0.3">
      <c r="A138" s="9" t="s">
        <v>43</v>
      </c>
      <c r="B138" s="17" t="s">
        <v>35</v>
      </c>
      <c r="C138" s="18">
        <v>15741</v>
      </c>
      <c r="D138" s="19">
        <v>360247.1</v>
      </c>
      <c r="E138" s="20">
        <f>D138/C138</f>
        <v>22.885909408550916</v>
      </c>
    </row>
    <row r="139" spans="1:5" ht="15" customHeight="1" x14ac:dyDescent="0.3">
      <c r="A139" s="9" t="s">
        <v>9</v>
      </c>
      <c r="B139" s="17" t="s">
        <v>4</v>
      </c>
      <c r="C139" s="18">
        <v>5449</v>
      </c>
      <c r="D139" s="19">
        <v>119629.24</v>
      </c>
      <c r="E139" s="20">
        <f>D139/C139</f>
        <v>21.954347586713158</v>
      </c>
    </row>
    <row r="140" spans="1:5" ht="15" customHeight="1" x14ac:dyDescent="0.3">
      <c r="A140" s="9" t="s">
        <v>160</v>
      </c>
      <c r="B140" s="17" t="s">
        <v>91</v>
      </c>
      <c r="C140" s="18">
        <v>8491</v>
      </c>
      <c r="D140" s="19">
        <v>173945.4</v>
      </c>
      <c r="E140" s="20">
        <f>D140/C140</f>
        <v>20.485855611824284</v>
      </c>
    </row>
    <row r="141" spans="1:5" ht="15" customHeight="1" x14ac:dyDescent="0.3">
      <c r="A141" s="9" t="s">
        <v>143</v>
      </c>
      <c r="B141" s="17" t="s">
        <v>60</v>
      </c>
      <c r="C141" s="18">
        <v>12001</v>
      </c>
      <c r="D141" s="19">
        <v>241907.17</v>
      </c>
      <c r="E141" s="20">
        <f>D141/C141</f>
        <v>20.157251062411468</v>
      </c>
    </row>
    <row r="142" spans="1:5" ht="15" customHeight="1" x14ac:dyDescent="0.3">
      <c r="A142" s="9" t="s">
        <v>155</v>
      </c>
      <c r="B142" s="17" t="s">
        <v>35</v>
      </c>
      <c r="C142" s="18">
        <v>11678</v>
      </c>
      <c r="D142" s="19">
        <v>229203.9</v>
      </c>
      <c r="E142" s="20">
        <f>D142/C142</f>
        <v>19.62698235999315</v>
      </c>
    </row>
    <row r="143" spans="1:5" ht="15" customHeight="1" x14ac:dyDescent="0.3">
      <c r="A143" s="9" t="s">
        <v>7</v>
      </c>
      <c r="B143" s="17" t="s">
        <v>4</v>
      </c>
      <c r="C143" s="18">
        <v>14623</v>
      </c>
      <c r="D143" s="19">
        <v>283930.63</v>
      </c>
      <c r="E143" s="20">
        <f>D143/C143</f>
        <v>19.41671544826643</v>
      </c>
    </row>
    <row r="144" spans="1:5" ht="15" customHeight="1" x14ac:dyDescent="0.3">
      <c r="A144" s="9" t="s">
        <v>13</v>
      </c>
      <c r="B144" s="17" t="s">
        <v>4</v>
      </c>
      <c r="C144" s="18">
        <v>6521</v>
      </c>
      <c r="D144" s="19">
        <v>99270</v>
      </c>
      <c r="E144" s="20">
        <f>D144/C144</f>
        <v>15.223125287532588</v>
      </c>
    </row>
    <row r="145" spans="1:5" ht="15" customHeight="1" x14ac:dyDescent="0.3">
      <c r="A145" s="9" t="s">
        <v>77</v>
      </c>
      <c r="B145" s="17" t="s">
        <v>68</v>
      </c>
      <c r="C145" s="18">
        <v>6726</v>
      </c>
      <c r="D145" s="19">
        <v>80000</v>
      </c>
      <c r="E145" s="20">
        <f>D145/C145</f>
        <v>11.894142134998512</v>
      </c>
    </row>
    <row r="146" spans="1:5" ht="15" customHeight="1" x14ac:dyDescent="0.3">
      <c r="A146" s="9" t="s">
        <v>161</v>
      </c>
      <c r="B146" s="17" t="s">
        <v>35</v>
      </c>
      <c r="C146" s="18">
        <v>7719</v>
      </c>
      <c r="D146" s="19">
        <v>74517.5</v>
      </c>
      <c r="E146" s="20">
        <f>D146/C146</f>
        <v>9.6537763959062062</v>
      </c>
    </row>
    <row r="147" spans="1:5" ht="15" customHeight="1" x14ac:dyDescent="0.3">
      <c r="A147" s="9" t="s">
        <v>36</v>
      </c>
      <c r="B147" s="17" t="s">
        <v>35</v>
      </c>
      <c r="C147" s="18">
        <v>19128</v>
      </c>
      <c r="D147" s="19">
        <v>184408.55</v>
      </c>
      <c r="E147" s="20">
        <f>D147/C147</f>
        <v>9.6407648473442062</v>
      </c>
    </row>
    <row r="148" spans="1:5" ht="15" customHeight="1" x14ac:dyDescent="0.3">
      <c r="A148" s="9" t="s">
        <v>10</v>
      </c>
      <c r="B148" s="17" t="s">
        <v>4</v>
      </c>
      <c r="C148" s="18">
        <v>7257</v>
      </c>
      <c r="D148" s="19">
        <v>67899.11</v>
      </c>
      <c r="E148" s="20">
        <f>D148/C148</f>
        <v>9.3563607551329753</v>
      </c>
    </row>
    <row r="149" spans="1:5" ht="15" customHeight="1" x14ac:dyDescent="0.3">
      <c r="A149" s="9" t="s">
        <v>115</v>
      </c>
      <c r="B149" s="17" t="s">
        <v>91</v>
      </c>
      <c r="C149" s="18">
        <v>14026</v>
      </c>
      <c r="D149" s="19">
        <v>123283.35</v>
      </c>
      <c r="E149" s="20">
        <f>D149/C149</f>
        <v>8.7896299729074574</v>
      </c>
    </row>
    <row r="150" spans="1:5" ht="15" customHeight="1" x14ac:dyDescent="0.3">
      <c r="A150" s="9" t="s">
        <v>140</v>
      </c>
      <c r="B150" s="17" t="s">
        <v>68</v>
      </c>
      <c r="C150" s="18">
        <v>15048</v>
      </c>
      <c r="D150" s="19">
        <v>131590.82999999999</v>
      </c>
      <c r="E150" s="20">
        <f>D150/C150</f>
        <v>8.744738835725677</v>
      </c>
    </row>
    <row r="151" spans="1:5" ht="15" customHeight="1" x14ac:dyDescent="0.3">
      <c r="A151" s="9" t="s">
        <v>124</v>
      </c>
      <c r="B151" s="17" t="s">
        <v>16</v>
      </c>
      <c r="C151" s="18">
        <v>6954</v>
      </c>
      <c r="D151" s="19">
        <v>49893.78</v>
      </c>
      <c r="E151" s="20">
        <f>D151/C151</f>
        <v>7.174831751509922</v>
      </c>
    </row>
    <row r="152" spans="1:5" ht="15" customHeight="1" x14ac:dyDescent="0.3">
      <c r="A152" s="9" t="s">
        <v>12</v>
      </c>
      <c r="B152" s="17" t="s">
        <v>4</v>
      </c>
      <c r="C152" s="18">
        <v>6258</v>
      </c>
      <c r="D152" s="19">
        <v>38700</v>
      </c>
      <c r="E152" s="20">
        <f>D152/C152</f>
        <v>6.1840843720038352</v>
      </c>
    </row>
    <row r="153" spans="1:5" ht="15" customHeight="1" x14ac:dyDescent="0.3">
      <c r="A153" s="9" t="s">
        <v>15</v>
      </c>
      <c r="B153" s="17" t="s">
        <v>4</v>
      </c>
      <c r="C153" s="18">
        <v>6039</v>
      </c>
      <c r="D153" s="19">
        <v>23663.360000000001</v>
      </c>
      <c r="E153" s="20">
        <f>D153/C153</f>
        <v>3.9184235800629246</v>
      </c>
    </row>
    <row r="154" spans="1:5" ht="15" customHeight="1" x14ac:dyDescent="0.3">
      <c r="A154" s="9" t="s">
        <v>141</v>
      </c>
      <c r="B154" s="17" t="s">
        <v>4</v>
      </c>
      <c r="C154" s="18">
        <v>12708</v>
      </c>
      <c r="D154" s="19">
        <v>38120.449999999997</v>
      </c>
      <c r="E154" s="20">
        <f>D154/C154</f>
        <v>2.9997206484104497</v>
      </c>
    </row>
    <row r="155" spans="1:5" ht="15" customHeight="1" x14ac:dyDescent="0.3">
      <c r="A155" s="9" t="s">
        <v>8</v>
      </c>
      <c r="B155" s="17" t="s">
        <v>4</v>
      </c>
      <c r="C155" s="18">
        <v>17974</v>
      </c>
      <c r="D155" s="19">
        <v>47148.42</v>
      </c>
      <c r="E155" s="20">
        <f>D155/C155</f>
        <v>2.6231456548347611</v>
      </c>
    </row>
    <row r="156" spans="1:5" ht="15" customHeight="1" x14ac:dyDescent="0.3">
      <c r="A156" s="9" t="s">
        <v>101</v>
      </c>
      <c r="B156" s="17" t="s">
        <v>91</v>
      </c>
      <c r="C156" s="18">
        <v>16048</v>
      </c>
      <c r="D156" s="19">
        <v>0</v>
      </c>
      <c r="E156" s="20">
        <f>D156/C156</f>
        <v>0</v>
      </c>
    </row>
    <row r="157" spans="1:5" ht="15" customHeight="1" x14ac:dyDescent="0.3">
      <c r="A157" s="9" t="s">
        <v>5</v>
      </c>
      <c r="B157" s="17" t="s">
        <v>4</v>
      </c>
      <c r="C157" s="18">
        <v>12070</v>
      </c>
      <c r="D157" s="19">
        <v>0</v>
      </c>
      <c r="E157" s="20">
        <f>D157/C157</f>
        <v>0</v>
      </c>
    </row>
    <row r="158" spans="1:5" ht="15" customHeight="1" x14ac:dyDescent="0.3">
      <c r="A158" s="9" t="s">
        <v>11</v>
      </c>
      <c r="B158" s="17" t="s">
        <v>4</v>
      </c>
      <c r="C158" s="18">
        <v>9086</v>
      </c>
      <c r="D158" s="19">
        <v>0</v>
      </c>
      <c r="E158" s="20">
        <f>D158/C158</f>
        <v>0</v>
      </c>
    </row>
  </sheetData>
  <sortState ref="A9:E158">
    <sortCondition descending="1" ref="E9:E158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2022-11-14T11:39:01Z</dcterms:modified>
</cp:coreProperties>
</file>