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 activeTab="1"/>
  </bookViews>
  <sheets>
    <sheet name="Orden ALFABETICO" sheetId="1" r:id="rId1"/>
    <sheet name="Orden TRANSFERENCIAS POR HAB" sheetId="2" r:id="rId2"/>
  </sheets>
  <calcPr calcId="145621"/>
</workbook>
</file>

<file path=xl/calcChain.xml><?xml version="1.0" encoding="utf-8"?>
<calcChain xmlns="http://schemas.openxmlformats.org/spreadsheetml/2006/main">
  <c r="E55" i="2" l="1"/>
  <c r="E13" i="2"/>
  <c r="E54" i="2"/>
  <c r="E51" i="2"/>
  <c r="E41" i="2"/>
  <c r="E23" i="2"/>
  <c r="E26" i="2"/>
  <c r="E11" i="2"/>
  <c r="E29" i="2"/>
  <c r="E53" i="2"/>
  <c r="E28" i="2"/>
  <c r="E12" i="2"/>
  <c r="E9" i="2"/>
  <c r="E30" i="2"/>
  <c r="E43" i="2"/>
  <c r="E32" i="2"/>
  <c r="E18" i="2"/>
  <c r="E20" i="2"/>
  <c r="E39" i="2"/>
  <c r="E22" i="2"/>
  <c r="E47" i="2"/>
  <c r="E27" i="2"/>
  <c r="E16" i="2"/>
  <c r="E37" i="2"/>
  <c r="E45" i="2"/>
  <c r="E21" i="2"/>
  <c r="E10" i="2"/>
  <c r="E33" i="2"/>
  <c r="E52" i="2"/>
  <c r="E36" i="2"/>
  <c r="E14" i="2"/>
  <c r="E42" i="2"/>
  <c r="E17" i="2"/>
  <c r="E34" i="2"/>
  <c r="E38" i="2"/>
  <c r="E35" i="2"/>
  <c r="E49" i="2"/>
  <c r="E46" i="2"/>
  <c r="E19" i="2"/>
  <c r="E48" i="2"/>
  <c r="E31" i="2"/>
  <c r="E25" i="2"/>
  <c r="E50" i="2"/>
  <c r="E40" i="2"/>
  <c r="E44" i="2"/>
  <c r="E15" i="2"/>
  <c r="E24" i="2"/>
  <c r="E23" i="1"/>
  <c r="E21" i="1"/>
  <c r="E43" i="1"/>
  <c r="E18" i="1"/>
  <c r="E40" i="1"/>
  <c r="E32" i="1"/>
  <c r="E13" i="1"/>
  <c r="E31" i="1"/>
  <c r="E10" i="1"/>
  <c r="E51" i="1"/>
  <c r="E37" i="1"/>
  <c r="E22" i="1"/>
  <c r="E44" i="1"/>
  <c r="E19" i="1"/>
  <c r="E27" i="1"/>
  <c r="E38" i="1"/>
  <c r="E28" i="1"/>
  <c r="E34" i="1"/>
  <c r="E20" i="1"/>
  <c r="E17" i="1"/>
  <c r="E36" i="1"/>
  <c r="E12" i="1"/>
  <c r="E9" i="1"/>
  <c r="E53" i="1"/>
  <c r="E26" i="1"/>
  <c r="E55" i="1"/>
  <c r="E24" i="1"/>
  <c r="E39" i="1"/>
  <c r="E25" i="1"/>
  <c r="E50" i="1"/>
  <c r="E45" i="1"/>
  <c r="E16" i="1"/>
  <c r="E29" i="1"/>
  <c r="E52" i="1"/>
  <c r="E41" i="1"/>
  <c r="E49" i="1"/>
  <c r="E54" i="1"/>
  <c r="E14" i="1"/>
  <c r="E42" i="1"/>
  <c r="E48" i="1"/>
  <c r="E30" i="1"/>
  <c r="E11" i="1"/>
  <c r="E15" i="1"/>
  <c r="E46" i="1"/>
  <c r="E33" i="1"/>
  <c r="E35" i="1"/>
  <c r="E47" i="1"/>
</calcChain>
</file>

<file path=xl/sharedStrings.xml><?xml version="1.0" encoding="utf-8"?>
<sst xmlns="http://schemas.openxmlformats.org/spreadsheetml/2006/main" count="208" uniqueCount="64">
  <si>
    <t>Derechos liquidados</t>
  </si>
  <si>
    <t>Euros por habitante</t>
  </si>
  <si>
    <t>Municipio</t>
  </si>
  <si>
    <t>Población</t>
  </si>
  <si>
    <t xml:space="preserve">Rincón de la Victoria                                                 </t>
  </si>
  <si>
    <t xml:space="preserve">Antequera                                                             </t>
  </si>
  <si>
    <t xml:space="preserve">Almería               </t>
  </si>
  <si>
    <t xml:space="preserve">Adra                                                                  </t>
  </si>
  <si>
    <t xml:space="preserve">Níjar                                                                 </t>
  </si>
  <si>
    <t xml:space="preserve">Vícar                                                                 </t>
  </si>
  <si>
    <t xml:space="preserve">Cádiz                 </t>
  </si>
  <si>
    <t xml:space="preserve">Barrios (Los)                                                         </t>
  </si>
  <si>
    <t xml:space="preserve">Puerto Real                                                           </t>
  </si>
  <si>
    <t xml:space="preserve">San Roque                                                             </t>
  </si>
  <si>
    <t xml:space="preserve">Córdoba               </t>
  </si>
  <si>
    <t xml:space="preserve">Cabra                                                                 </t>
  </si>
  <si>
    <t xml:space="preserve">Lucena                                                                </t>
  </si>
  <si>
    <t xml:space="preserve">Montilla                                                              </t>
  </si>
  <si>
    <t xml:space="preserve">Palma del Río                                                         </t>
  </si>
  <si>
    <t xml:space="preserve">Priego de Córdoba                                                     </t>
  </si>
  <si>
    <t xml:space="preserve">Puente Genil                                                          </t>
  </si>
  <si>
    <t xml:space="preserve">Granada               </t>
  </si>
  <si>
    <t xml:space="preserve">Armilla                                                               </t>
  </si>
  <si>
    <t xml:space="preserve">Baza                                                                  </t>
  </si>
  <si>
    <t xml:space="preserve">Gabias (Las)                                                          </t>
  </si>
  <si>
    <t xml:space="preserve">Aljaraque                                                             </t>
  </si>
  <si>
    <t xml:space="preserve">Huelva                </t>
  </si>
  <si>
    <t xml:space="preserve">Ayamonte                                                              </t>
  </si>
  <si>
    <t xml:space="preserve">Isla Cristina                                                         </t>
  </si>
  <si>
    <t xml:space="preserve">Jaén                  </t>
  </si>
  <si>
    <t xml:space="preserve">Alcalá la Real                                                        </t>
  </si>
  <si>
    <t xml:space="preserve">Andújar                                                               </t>
  </si>
  <si>
    <t xml:space="preserve">Martos                                                                </t>
  </si>
  <si>
    <t xml:space="preserve">Úbeda                                                                 </t>
  </si>
  <si>
    <t xml:space="preserve">Málaga                </t>
  </si>
  <si>
    <t xml:space="preserve">Alhaurín de la Torre                                                  </t>
  </si>
  <si>
    <t xml:space="preserve">Alhaurín el Grande                                                    </t>
  </si>
  <si>
    <t xml:space="preserve">Cártama                                                               </t>
  </si>
  <si>
    <t xml:space="preserve">Coín                                                                  </t>
  </si>
  <si>
    <t xml:space="preserve">Nerja                                                                 </t>
  </si>
  <si>
    <t xml:space="preserve">Ronda                                                                 </t>
  </si>
  <si>
    <t xml:space="preserve">Sevilla               </t>
  </si>
  <si>
    <t xml:space="preserve">Camas                                                                 </t>
  </si>
  <si>
    <t xml:space="preserve">Carmona                                                               </t>
  </si>
  <si>
    <t xml:space="preserve">Coria del Río                                                         </t>
  </si>
  <si>
    <t xml:space="preserve">Écija                                                                 </t>
  </si>
  <si>
    <t xml:space="preserve">Mairena del Aljarafe                                                  </t>
  </si>
  <si>
    <t xml:space="preserve">Morón de la Frontera                                                  </t>
  </si>
  <si>
    <t xml:space="preserve">Palacios y Villafranca (Los)                                          </t>
  </si>
  <si>
    <t xml:space="preserve">Rinconada (La)                                                        </t>
  </si>
  <si>
    <t xml:space="preserve">San Juan de Aznalfarache                                              </t>
  </si>
  <si>
    <t xml:space="preserve">Tomares                                                               </t>
  </si>
  <si>
    <t>Provincia</t>
  </si>
  <si>
    <t>Capítulo 7 (Transferencias de Capital)</t>
  </si>
  <si>
    <t xml:space="preserve">Mairena del Alcor                                                     </t>
  </si>
  <si>
    <t xml:space="preserve">Moguer                                                                </t>
  </si>
  <si>
    <t>Municipios de Andalucía de 20.000 a 49.999 habitantes</t>
  </si>
  <si>
    <r>
      <t xml:space="preserve">Fuente: Elaboración propia del </t>
    </r>
    <r>
      <rPr>
        <b/>
        <i/>
        <sz val="9"/>
        <rFont val="Gill Sans MT"/>
        <family val="2"/>
      </rPr>
      <t>Observatorio Tributario Andaluz</t>
    </r>
    <r>
      <rPr>
        <i/>
        <sz val="9"/>
        <rFont val="Gill Sans MT"/>
        <family val="2"/>
      </rPr>
      <t xml:space="preserve"> con datos de Ministerio de Hacienda (datos a 29-10-21)</t>
    </r>
  </si>
  <si>
    <t xml:space="preserve">Arcos de la Frontera                                                  </t>
  </si>
  <si>
    <t xml:space="preserve">Rota                                                                  </t>
  </si>
  <si>
    <t xml:space="preserve">Conil de la Frontera                                                  </t>
  </si>
  <si>
    <t xml:space="preserve">Barbate                                                               </t>
  </si>
  <si>
    <t xml:space="preserve">Bormujos                                                              </t>
  </si>
  <si>
    <t>Transferencias de Capital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</si>
</sst>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4"/>
      <name val="Gill Sans MT"/>
      <family val="2"/>
    </font>
    <font>
      <sz val="10"/>
      <name val="Gill Sans MT"/>
      <family val="2"/>
    </font>
    <font>
      <sz val="14"/>
      <name val="Gill Sans MT"/>
      <family val="2"/>
    </font>
    <font>
      <i/>
      <sz val="8"/>
      <name val="Gill Sans MT"/>
      <family val="2"/>
    </font>
    <font>
      <sz val="8"/>
      <name val="Gill Sans MT"/>
      <family val="2"/>
    </font>
    <font>
      <i/>
      <sz val="8"/>
      <color indexed="8"/>
      <name val="Gill Sans MT"/>
      <family val="2"/>
    </font>
    <font>
      <i/>
      <sz val="10"/>
      <name val="Gill Sans MT"/>
      <family val="2"/>
    </font>
    <font>
      <b/>
      <sz val="10"/>
      <color indexed="8"/>
      <name val="Gill Sans MT"/>
      <family val="2"/>
    </font>
    <font>
      <sz val="10"/>
      <color indexed="8"/>
      <name val="Gill Sans MT"/>
      <family val="2"/>
    </font>
    <font>
      <sz val="11"/>
      <color theme="1"/>
      <name val="Gill Sans MT"/>
      <family val="2"/>
    </font>
    <font>
      <sz val="10"/>
      <color theme="1"/>
      <name val="Gill Sans MT"/>
      <family val="2"/>
    </font>
    <font>
      <i/>
      <sz val="9"/>
      <name val="Gill Sans MT"/>
      <family val="2"/>
    </font>
    <font>
      <b/>
      <i/>
      <sz val="9"/>
      <name val="Gill Sans MT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9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9">
    <xf numFmtId="0" fontId="0" fillId="0" borderId="0" xfId="0"/>
    <xf numFmtId="0" fontId="2" fillId="0" borderId="0" xfId="0" applyFont="1" applyFill="1" applyAlignment="1">
      <alignment horizontal="left" vertical="center" wrapText="1"/>
    </xf>
    <xf numFmtId="3" fontId="2" fillId="0" borderId="0" xfId="0" applyNumberFormat="1" applyFont="1" applyFill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4" fontId="7" fillId="2" borderId="2" xfId="1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3" fontId="9" fillId="2" borderId="1" xfId="1" applyNumberFormat="1" applyFont="1" applyFill="1" applyBorder="1" applyAlignment="1">
      <alignment horizontal="center" vertical="center" wrapText="1"/>
    </xf>
    <xf numFmtId="3" fontId="10" fillId="2" borderId="1" xfId="1" applyNumberFormat="1" applyFont="1" applyFill="1" applyBorder="1" applyAlignment="1">
      <alignment horizontal="center" vertical="center" wrapText="1"/>
    </xf>
    <xf numFmtId="3" fontId="9" fillId="2" borderId="1" xfId="1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3" fontId="6" fillId="0" borderId="0" xfId="0" applyNumberFormat="1" applyFont="1" applyAlignment="1">
      <alignment horizontal="left" vertical="center"/>
    </xf>
    <xf numFmtId="4" fontId="6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3" fontId="6" fillId="0" borderId="0" xfId="0" applyNumberFormat="1" applyFont="1" applyAlignment="1">
      <alignment horizontal="center" vertical="center"/>
    </xf>
    <xf numFmtId="4" fontId="6" fillId="0" borderId="0" xfId="0" applyNumberFormat="1" applyFont="1" applyAlignment="1">
      <alignment horizontal="center" vertical="center"/>
    </xf>
    <xf numFmtId="0" fontId="10" fillId="3" borderId="1" xfId="2" applyFont="1" applyFill="1" applyBorder="1" applyAlignment="1">
      <alignment horizontal="left" vertical="center" wrapText="1"/>
    </xf>
    <xf numFmtId="3" fontId="10" fillId="3" borderId="1" xfId="2" applyNumberFormat="1" applyFont="1" applyFill="1" applyBorder="1" applyAlignment="1">
      <alignment horizontal="right" vertical="center" wrapText="1"/>
    </xf>
    <xf numFmtId="4" fontId="10" fillId="3" borderId="1" xfId="2" applyNumberFormat="1" applyFont="1" applyFill="1" applyBorder="1" applyAlignment="1">
      <alignment horizontal="right" vertical="center" wrapText="1"/>
    </xf>
    <xf numFmtId="4" fontId="9" fillId="3" borderId="1" xfId="2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3" fontId="11" fillId="0" borderId="0" xfId="0" applyNumberFormat="1" applyFont="1" applyAlignment="1">
      <alignment vertical="center"/>
    </xf>
    <xf numFmtId="4" fontId="11" fillId="0" borderId="0" xfId="0" applyNumberFormat="1" applyFont="1" applyAlignment="1">
      <alignment vertical="center"/>
    </xf>
    <xf numFmtId="0" fontId="13" fillId="0" borderId="0" xfId="0" applyFont="1" applyAlignment="1">
      <alignment horizontal="left" vertical="center"/>
    </xf>
  </cellXfs>
  <cellStyles count="3">
    <cellStyle name="Normal" xfId="0" builtinId="0"/>
    <cellStyle name="Normal_Hoja2" xfId="2"/>
    <cellStyle name="Normal_icio" xfId="1"/>
  </cellStyles>
  <dxfs count="0"/>
  <tableStyles count="0" defaultTableStyle="TableStyleMedium2" defaultPivotStyle="PivotStyleMedium9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719882</xdr:colOff>
      <xdr:row>1</xdr:row>
      <xdr:rowOff>238438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719882" cy="47465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719882</xdr:colOff>
      <xdr:row>1</xdr:row>
      <xdr:rowOff>238437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19882" cy="4746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81"/>
  <sheetViews>
    <sheetView workbookViewId="0">
      <selection activeCell="C15" sqref="C15"/>
    </sheetView>
  </sheetViews>
  <sheetFormatPr baseColWidth="10" defaultRowHeight="18" x14ac:dyDescent="0.3"/>
  <cols>
    <col min="1" max="1" width="26.109375" style="25" customWidth="1"/>
    <col min="2" max="2" width="12.109375" style="25" customWidth="1"/>
    <col min="3" max="3" width="13.6640625" style="26" bestFit="1" customWidth="1"/>
    <col min="4" max="4" width="19" style="27" customWidth="1"/>
    <col min="5" max="5" width="19" style="23" customWidth="1"/>
    <col min="6" max="7" width="12.6640625" style="23" bestFit="1" customWidth="1"/>
    <col min="8" max="8" width="11.6640625" style="23" bestFit="1" customWidth="1"/>
    <col min="9" max="11" width="12.6640625" style="23" bestFit="1" customWidth="1"/>
    <col min="12" max="12" width="17.33203125" style="23" customWidth="1"/>
    <col min="13" max="16384" width="11.5546875" style="23"/>
  </cols>
  <sheetData>
    <row r="2" spans="1:10" s="11" customFormat="1" ht="23.25" customHeight="1" x14ac:dyDescent="0.3">
      <c r="A2" s="1"/>
      <c r="B2" s="1"/>
      <c r="C2" s="2"/>
      <c r="D2" s="3"/>
      <c r="E2" s="4"/>
    </row>
    <row r="3" spans="1:10" s="11" customFormat="1" ht="21.6" x14ac:dyDescent="0.3">
      <c r="A3" s="5" t="s">
        <v>63</v>
      </c>
      <c r="B3" s="5"/>
      <c r="C3" s="5"/>
      <c r="D3" s="5"/>
      <c r="E3" s="5"/>
    </row>
    <row r="4" spans="1:10" s="11" customFormat="1" ht="21.6" x14ac:dyDescent="0.3">
      <c r="A4" s="12" t="s">
        <v>56</v>
      </c>
      <c r="B4" s="12"/>
      <c r="C4" s="12"/>
      <c r="D4" s="12"/>
      <c r="E4" s="12"/>
    </row>
    <row r="5" spans="1:10" s="11" customFormat="1" ht="16.8" x14ac:dyDescent="0.3">
      <c r="A5" s="28" t="s">
        <v>57</v>
      </c>
      <c r="B5" s="13"/>
      <c r="C5" s="14"/>
      <c r="D5" s="15"/>
      <c r="E5" s="15"/>
    </row>
    <row r="6" spans="1:10" s="11" customFormat="1" ht="16.8" x14ac:dyDescent="0.3">
      <c r="A6" s="16"/>
      <c r="B6" s="16"/>
      <c r="C6" s="17"/>
      <c r="D6" s="18"/>
      <c r="E6" s="18"/>
    </row>
    <row r="7" spans="1:10" s="11" customFormat="1" ht="20.25" customHeight="1" x14ac:dyDescent="0.3">
      <c r="A7" s="16"/>
      <c r="B7" s="16"/>
      <c r="C7" s="17"/>
      <c r="D7" s="6" t="s">
        <v>0</v>
      </c>
      <c r="E7" s="7" t="s">
        <v>1</v>
      </c>
    </row>
    <row r="8" spans="1:10" s="11" customFormat="1" ht="50.4" x14ac:dyDescent="0.3">
      <c r="A8" s="8" t="s">
        <v>2</v>
      </c>
      <c r="B8" s="8" t="s">
        <v>52</v>
      </c>
      <c r="C8" s="8" t="s">
        <v>3</v>
      </c>
      <c r="D8" s="9" t="s">
        <v>53</v>
      </c>
      <c r="E8" s="8" t="s">
        <v>53</v>
      </c>
    </row>
    <row r="9" spans="1:10" ht="17.399999999999999" customHeight="1" x14ac:dyDescent="0.3">
      <c r="A9" s="10" t="s">
        <v>7</v>
      </c>
      <c r="B9" s="19" t="s">
        <v>6</v>
      </c>
      <c r="C9" s="20">
        <v>25412</v>
      </c>
      <c r="D9" s="21">
        <v>1065205.52</v>
      </c>
      <c r="E9" s="22">
        <f>D9/C9</f>
        <v>41.917421690539904</v>
      </c>
      <c r="F9" s="11"/>
      <c r="G9" s="11"/>
      <c r="H9" s="11"/>
      <c r="I9" s="11"/>
      <c r="J9" s="11"/>
    </row>
    <row r="10" spans="1:10" ht="17.399999999999999" customHeight="1" x14ac:dyDescent="0.3">
      <c r="A10" s="10" t="s">
        <v>30</v>
      </c>
      <c r="B10" s="19" t="s">
        <v>29</v>
      </c>
      <c r="C10" s="20">
        <v>21709</v>
      </c>
      <c r="D10" s="21">
        <v>1389535.6</v>
      </c>
      <c r="E10" s="22">
        <f>D10/C10</f>
        <v>64.007351789580369</v>
      </c>
    </row>
    <row r="11" spans="1:10" ht="17.399999999999999" customHeight="1" x14ac:dyDescent="0.3">
      <c r="A11" s="10" t="s">
        <v>35</v>
      </c>
      <c r="B11" s="19" t="s">
        <v>34</v>
      </c>
      <c r="C11" s="20">
        <v>41170</v>
      </c>
      <c r="D11" s="21">
        <v>248840.33</v>
      </c>
      <c r="E11" s="22">
        <f>D11/C11</f>
        <v>6.0442149623512265</v>
      </c>
      <c r="F11" s="11"/>
      <c r="G11" s="11"/>
      <c r="H11" s="11"/>
      <c r="I11" s="11"/>
      <c r="J11" s="11"/>
    </row>
    <row r="12" spans="1:10" ht="17.399999999999999" customHeight="1" x14ac:dyDescent="0.3">
      <c r="A12" s="10" t="s">
        <v>36</v>
      </c>
      <c r="B12" s="19" t="s">
        <v>34</v>
      </c>
      <c r="C12" s="20">
        <v>25358</v>
      </c>
      <c r="D12" s="21">
        <v>219073.39</v>
      </c>
      <c r="E12" s="22">
        <f>D12/C12</f>
        <v>8.639221941793517</v>
      </c>
      <c r="F12" s="11"/>
      <c r="G12" s="11"/>
      <c r="H12" s="11"/>
      <c r="I12" s="11"/>
      <c r="J12" s="11"/>
    </row>
    <row r="13" spans="1:10" ht="17.399999999999999" customHeight="1" x14ac:dyDescent="0.3">
      <c r="A13" s="10" t="s">
        <v>25</v>
      </c>
      <c r="B13" s="19" t="s">
        <v>26</v>
      </c>
      <c r="C13" s="20">
        <v>21474</v>
      </c>
      <c r="D13" s="21">
        <v>-4279.18</v>
      </c>
      <c r="E13" s="22">
        <f>D13/C13</f>
        <v>-0.19927260873614605</v>
      </c>
    </row>
    <row r="14" spans="1:10" ht="17.399999999999999" customHeight="1" x14ac:dyDescent="0.3">
      <c r="A14" s="10" t="s">
        <v>31</v>
      </c>
      <c r="B14" s="19" t="s">
        <v>29</v>
      </c>
      <c r="C14" s="20">
        <v>36615</v>
      </c>
      <c r="D14" s="21">
        <v>1525980.17</v>
      </c>
      <c r="E14" s="22">
        <f>D14/C14</f>
        <v>41.676366789567112</v>
      </c>
      <c r="F14" s="11"/>
      <c r="G14" s="11"/>
      <c r="H14" s="11"/>
      <c r="I14" s="11"/>
      <c r="J14" s="11"/>
    </row>
    <row r="15" spans="1:10" ht="17.399999999999999" customHeight="1" x14ac:dyDescent="0.3">
      <c r="A15" s="10" t="s">
        <v>5</v>
      </c>
      <c r="B15" s="19" t="s">
        <v>34</v>
      </c>
      <c r="C15" s="20">
        <v>41318</v>
      </c>
      <c r="D15" s="21">
        <v>1374109.72</v>
      </c>
      <c r="E15" s="22">
        <f>D15/C15</f>
        <v>33.256927247204608</v>
      </c>
      <c r="F15" s="11"/>
      <c r="G15" s="11"/>
      <c r="H15" s="11"/>
      <c r="I15" s="11"/>
      <c r="J15" s="11"/>
    </row>
    <row r="16" spans="1:10" ht="17.399999999999999" customHeight="1" x14ac:dyDescent="0.3">
      <c r="A16" s="10" t="s">
        <v>58</v>
      </c>
      <c r="B16" s="19" t="s">
        <v>10</v>
      </c>
      <c r="C16" s="20">
        <v>30818</v>
      </c>
      <c r="D16" s="21">
        <v>43211.9</v>
      </c>
      <c r="E16" s="22">
        <f>D16/C16</f>
        <v>1.4021643195535078</v>
      </c>
    </row>
    <row r="17" spans="1:10" ht="17.399999999999999" customHeight="1" x14ac:dyDescent="0.3">
      <c r="A17" s="10" t="s">
        <v>22</v>
      </c>
      <c r="B17" s="19" t="s">
        <v>21</v>
      </c>
      <c r="C17" s="20">
        <v>24340</v>
      </c>
      <c r="D17" s="21">
        <v>1228382.71</v>
      </c>
      <c r="E17" s="22">
        <f>D17/C17</f>
        <v>50.467654478225143</v>
      </c>
      <c r="F17" s="11"/>
      <c r="G17" s="11"/>
      <c r="H17" s="11"/>
      <c r="I17" s="11"/>
      <c r="J17" s="11"/>
    </row>
    <row r="18" spans="1:10" ht="17.399999999999999" customHeight="1" x14ac:dyDescent="0.3">
      <c r="A18" s="10" t="s">
        <v>27</v>
      </c>
      <c r="B18" s="19" t="s">
        <v>26</v>
      </c>
      <c r="C18" s="20">
        <v>21104</v>
      </c>
      <c r="D18" s="21">
        <v>64583.6</v>
      </c>
      <c r="E18" s="22">
        <f>D18/C18</f>
        <v>3.0602539802880968</v>
      </c>
      <c r="F18" s="11"/>
      <c r="G18" s="11"/>
      <c r="H18" s="11"/>
      <c r="I18" s="11"/>
      <c r="J18" s="11"/>
    </row>
    <row r="19" spans="1:10" ht="17.399999999999999" customHeight="1" x14ac:dyDescent="0.3">
      <c r="A19" s="10" t="s">
        <v>61</v>
      </c>
      <c r="B19" s="19" t="s">
        <v>10</v>
      </c>
      <c r="C19" s="20">
        <v>22556</v>
      </c>
      <c r="D19" s="21">
        <v>0</v>
      </c>
      <c r="E19" s="22">
        <f>D19/C19</f>
        <v>0</v>
      </c>
    </row>
    <row r="20" spans="1:10" ht="17.399999999999999" customHeight="1" x14ac:dyDescent="0.3">
      <c r="A20" s="10" t="s">
        <v>11</v>
      </c>
      <c r="B20" s="19" t="s">
        <v>10</v>
      </c>
      <c r="C20" s="20">
        <v>23777</v>
      </c>
      <c r="D20" s="21">
        <v>465187.35</v>
      </c>
      <c r="E20" s="22">
        <f>D20/C20</f>
        <v>19.564593935315639</v>
      </c>
      <c r="F20" s="11"/>
      <c r="G20" s="11"/>
      <c r="H20" s="11"/>
      <c r="I20" s="11"/>
      <c r="J20" s="11"/>
    </row>
    <row r="21" spans="1:10" ht="17.399999999999999" customHeight="1" x14ac:dyDescent="0.3">
      <c r="A21" s="10" t="s">
        <v>23</v>
      </c>
      <c r="B21" s="19" t="s">
        <v>21</v>
      </c>
      <c r="C21" s="20">
        <v>20430</v>
      </c>
      <c r="D21" s="21">
        <v>256637.14</v>
      </c>
      <c r="E21" s="22">
        <f>D21/C21</f>
        <v>12.5617787567303</v>
      </c>
      <c r="F21" s="11"/>
      <c r="G21" s="11"/>
      <c r="H21" s="11"/>
      <c r="I21" s="11"/>
      <c r="J21" s="11"/>
    </row>
    <row r="22" spans="1:10" ht="17.399999999999999" customHeight="1" x14ac:dyDescent="0.3">
      <c r="A22" s="10" t="s">
        <v>62</v>
      </c>
      <c r="B22" s="19" t="s">
        <v>41</v>
      </c>
      <c r="C22" s="20">
        <v>22180</v>
      </c>
      <c r="D22" s="21">
        <v>546464.63</v>
      </c>
      <c r="E22" s="22">
        <f>D22/C22</f>
        <v>24.637720018034265</v>
      </c>
    </row>
    <row r="23" spans="1:10" ht="17.399999999999999" customHeight="1" x14ac:dyDescent="0.3">
      <c r="A23" s="10" t="s">
        <v>15</v>
      </c>
      <c r="B23" s="19" t="s">
        <v>14</v>
      </c>
      <c r="C23" s="20">
        <v>20347</v>
      </c>
      <c r="D23" s="21">
        <v>1176560.55</v>
      </c>
      <c r="E23" s="22">
        <f>D23/C23</f>
        <v>57.824767779033763</v>
      </c>
      <c r="F23" s="11"/>
      <c r="G23" s="11"/>
      <c r="H23" s="11"/>
      <c r="I23" s="11"/>
      <c r="J23" s="11"/>
    </row>
    <row r="24" spans="1:10" ht="17.399999999999999" customHeight="1" x14ac:dyDescent="0.3">
      <c r="A24" s="10" t="s">
        <v>42</v>
      </c>
      <c r="B24" s="19" t="s">
        <v>41</v>
      </c>
      <c r="C24" s="20">
        <v>27560</v>
      </c>
      <c r="D24" s="21">
        <v>199961.44</v>
      </c>
      <c r="E24" s="22">
        <f>D24/C24</f>
        <v>7.2554949201741659</v>
      </c>
      <c r="F24" s="11"/>
      <c r="G24" s="11"/>
      <c r="H24" s="11"/>
      <c r="I24" s="11"/>
      <c r="J24" s="11"/>
    </row>
    <row r="25" spans="1:10" ht="17.399999999999999" customHeight="1" x14ac:dyDescent="0.3">
      <c r="A25" s="10" t="s">
        <v>43</v>
      </c>
      <c r="B25" s="19" t="s">
        <v>41</v>
      </c>
      <c r="C25" s="20">
        <v>28834</v>
      </c>
      <c r="D25" s="21">
        <v>1903627.09</v>
      </c>
      <c r="E25" s="22">
        <f>D25/C25</f>
        <v>66.02022230699869</v>
      </c>
    </row>
    <row r="26" spans="1:10" ht="17.399999999999999" customHeight="1" x14ac:dyDescent="0.3">
      <c r="A26" s="10" t="s">
        <v>37</v>
      </c>
      <c r="B26" s="19" t="s">
        <v>34</v>
      </c>
      <c r="C26" s="20">
        <v>26738</v>
      </c>
      <c r="D26" s="21">
        <v>451768.21</v>
      </c>
      <c r="E26" s="22">
        <f>D26/C26</f>
        <v>16.896110778667065</v>
      </c>
      <c r="F26" s="11"/>
      <c r="G26" s="11"/>
      <c r="H26" s="11"/>
      <c r="I26" s="11"/>
      <c r="J26" s="11"/>
    </row>
    <row r="27" spans="1:10" ht="17.399999999999999" customHeight="1" x14ac:dyDescent="0.3">
      <c r="A27" s="10" t="s">
        <v>38</v>
      </c>
      <c r="B27" s="19" t="s">
        <v>34</v>
      </c>
      <c r="C27" s="20">
        <v>22673</v>
      </c>
      <c r="D27" s="21">
        <v>-187987.4</v>
      </c>
      <c r="E27" s="22">
        <f>D27/C27</f>
        <v>-8.2912450932827593</v>
      </c>
      <c r="F27" s="11"/>
      <c r="G27" s="11"/>
      <c r="H27" s="11"/>
      <c r="I27" s="11"/>
      <c r="J27" s="11"/>
    </row>
    <row r="28" spans="1:10" ht="17.399999999999999" customHeight="1" x14ac:dyDescent="0.3">
      <c r="A28" s="10" t="s">
        <v>60</v>
      </c>
      <c r="B28" s="19" t="s">
        <v>10</v>
      </c>
      <c r="C28" s="20">
        <v>22775</v>
      </c>
      <c r="D28" s="21">
        <v>591169.1</v>
      </c>
      <c r="E28" s="22">
        <f>D28/C28</f>
        <v>25.956930845225028</v>
      </c>
    </row>
    <row r="29" spans="1:10" ht="17.399999999999999" customHeight="1" x14ac:dyDescent="0.3">
      <c r="A29" s="10" t="s">
        <v>44</v>
      </c>
      <c r="B29" s="19" t="s">
        <v>41</v>
      </c>
      <c r="C29" s="20">
        <v>30908</v>
      </c>
      <c r="D29" s="21">
        <v>4771190.12</v>
      </c>
      <c r="E29" s="22">
        <f>D29/C29</f>
        <v>154.36748155817264</v>
      </c>
      <c r="F29" s="11"/>
      <c r="G29" s="11"/>
      <c r="H29" s="11"/>
      <c r="I29" s="11"/>
      <c r="J29" s="11"/>
    </row>
    <row r="30" spans="1:10" ht="17.399999999999999" customHeight="1" x14ac:dyDescent="0.3">
      <c r="A30" s="10" t="s">
        <v>45</v>
      </c>
      <c r="B30" s="19" t="s">
        <v>41</v>
      </c>
      <c r="C30" s="20">
        <v>39893</v>
      </c>
      <c r="D30" s="21">
        <v>1823972.67</v>
      </c>
      <c r="E30" s="22">
        <f>D30/C30</f>
        <v>45.721622089088306</v>
      </c>
      <c r="F30" s="11"/>
      <c r="G30" s="11"/>
      <c r="H30" s="11"/>
      <c r="I30" s="11"/>
      <c r="J30" s="11"/>
    </row>
    <row r="31" spans="1:10" ht="17.399999999999999" customHeight="1" x14ac:dyDescent="0.3">
      <c r="A31" s="10" t="s">
        <v>24</v>
      </c>
      <c r="B31" s="19" t="s">
        <v>21</v>
      </c>
      <c r="C31" s="20">
        <v>21543</v>
      </c>
      <c r="D31" s="21">
        <v>89904.14</v>
      </c>
      <c r="E31" s="22">
        <f>D31/C31</f>
        <v>4.173241424128487</v>
      </c>
    </row>
    <row r="32" spans="1:10" ht="17.399999999999999" customHeight="1" x14ac:dyDescent="0.3">
      <c r="A32" s="10" t="s">
        <v>28</v>
      </c>
      <c r="B32" s="19" t="s">
        <v>26</v>
      </c>
      <c r="C32" s="20">
        <v>21393</v>
      </c>
      <c r="D32" s="21">
        <v>349703.58</v>
      </c>
      <c r="E32" s="22">
        <f>D32/C32</f>
        <v>16.346635815453652</v>
      </c>
      <c r="F32" s="11"/>
      <c r="G32" s="11"/>
      <c r="H32" s="11"/>
      <c r="I32" s="11"/>
      <c r="J32" s="11"/>
    </row>
    <row r="33" spans="1:10" ht="17.399999999999999" customHeight="1" x14ac:dyDescent="0.3">
      <c r="A33" s="10" t="s">
        <v>16</v>
      </c>
      <c r="B33" s="19" t="s">
        <v>14</v>
      </c>
      <c r="C33" s="20">
        <v>42733</v>
      </c>
      <c r="D33" s="21">
        <v>2677874.75</v>
      </c>
      <c r="E33" s="22">
        <f>D33/C33</f>
        <v>62.665264549645471</v>
      </c>
      <c r="F33" s="11"/>
      <c r="G33" s="11"/>
      <c r="H33" s="11"/>
      <c r="I33" s="11"/>
      <c r="J33" s="11"/>
    </row>
    <row r="34" spans="1:10" ht="17.399999999999999" customHeight="1" x14ac:dyDescent="0.3">
      <c r="A34" s="10" t="s">
        <v>54</v>
      </c>
      <c r="B34" s="19" t="s">
        <v>41</v>
      </c>
      <c r="C34" s="20">
        <v>23698</v>
      </c>
      <c r="D34" s="21">
        <v>965789.32</v>
      </c>
      <c r="E34" s="22">
        <f>D34/C34</f>
        <v>40.754043379188118</v>
      </c>
    </row>
    <row r="35" spans="1:10" ht="17.399999999999999" customHeight="1" x14ac:dyDescent="0.3">
      <c r="A35" s="10" t="s">
        <v>46</v>
      </c>
      <c r="B35" s="19" t="s">
        <v>41</v>
      </c>
      <c r="C35" s="20">
        <v>46555</v>
      </c>
      <c r="D35" s="21">
        <v>98763.11</v>
      </c>
      <c r="E35" s="22">
        <f>D35/C35</f>
        <v>2.1214286327999141</v>
      </c>
      <c r="F35" s="11"/>
      <c r="G35" s="11"/>
      <c r="H35" s="11"/>
      <c r="I35" s="11"/>
      <c r="J35" s="11"/>
    </row>
    <row r="36" spans="1:10" ht="17.399999999999999" customHeight="1" x14ac:dyDescent="0.3">
      <c r="A36" s="10" t="s">
        <v>32</v>
      </c>
      <c r="B36" s="19" t="s">
        <v>29</v>
      </c>
      <c r="C36" s="20">
        <v>24343</v>
      </c>
      <c r="D36" s="21">
        <v>1091256.54</v>
      </c>
      <c r="E36" s="22">
        <f>D36/C36</f>
        <v>44.828350655219161</v>
      </c>
      <c r="F36" s="11"/>
      <c r="G36" s="11"/>
      <c r="H36" s="11"/>
      <c r="I36" s="11"/>
      <c r="J36" s="11"/>
    </row>
    <row r="37" spans="1:10" ht="17.399999999999999" customHeight="1" x14ac:dyDescent="0.3">
      <c r="A37" s="10" t="s">
        <v>55</v>
      </c>
      <c r="B37" s="19" t="s">
        <v>26</v>
      </c>
      <c r="C37" s="20">
        <v>21867</v>
      </c>
      <c r="D37" s="21">
        <v>236306.12</v>
      </c>
      <c r="E37" s="22">
        <f>D37/C37</f>
        <v>10.80651758357342</v>
      </c>
    </row>
    <row r="38" spans="1:10" ht="17.399999999999999" customHeight="1" x14ac:dyDescent="0.3">
      <c r="A38" s="10" t="s">
        <v>17</v>
      </c>
      <c r="B38" s="19" t="s">
        <v>14</v>
      </c>
      <c r="C38" s="20">
        <v>22739</v>
      </c>
      <c r="D38" s="21">
        <v>1101187.29</v>
      </c>
      <c r="E38" s="22">
        <f>D38/C38</f>
        <v>48.427252297814327</v>
      </c>
      <c r="F38" s="11"/>
      <c r="G38" s="11"/>
      <c r="H38" s="11"/>
      <c r="I38" s="11"/>
      <c r="J38" s="11"/>
    </row>
    <row r="39" spans="1:10" ht="17.399999999999999" customHeight="1" x14ac:dyDescent="0.3">
      <c r="A39" s="10" t="s">
        <v>47</v>
      </c>
      <c r="B39" s="19" t="s">
        <v>41</v>
      </c>
      <c r="C39" s="20">
        <v>27633</v>
      </c>
      <c r="D39" s="21">
        <v>1518678.21</v>
      </c>
      <c r="E39" s="22">
        <f>D39/C39</f>
        <v>54.958861144284008</v>
      </c>
      <c r="F39" s="11"/>
      <c r="G39" s="11"/>
      <c r="H39" s="11"/>
      <c r="I39" s="11"/>
      <c r="J39" s="11"/>
    </row>
    <row r="40" spans="1:10" ht="17.399999999999999" customHeight="1" x14ac:dyDescent="0.3">
      <c r="A40" s="10" t="s">
        <v>39</v>
      </c>
      <c r="B40" s="19" t="s">
        <v>34</v>
      </c>
      <c r="C40" s="20">
        <v>21144</v>
      </c>
      <c r="D40" s="21">
        <v>586323.81000000006</v>
      </c>
      <c r="E40" s="22">
        <f>D40/C40</f>
        <v>27.73003263337117</v>
      </c>
    </row>
    <row r="41" spans="1:10" ht="17.399999999999999" customHeight="1" x14ac:dyDescent="0.3">
      <c r="A41" s="10" t="s">
        <v>8</v>
      </c>
      <c r="B41" s="19" t="s">
        <v>6</v>
      </c>
      <c r="C41" s="20">
        <v>31666</v>
      </c>
      <c r="D41" s="21">
        <v>191841.36</v>
      </c>
      <c r="E41" s="22">
        <f>D41/C41</f>
        <v>6.058275753173751</v>
      </c>
      <c r="F41" s="11"/>
      <c r="G41" s="11"/>
      <c r="H41" s="11"/>
      <c r="I41" s="11"/>
      <c r="J41" s="11"/>
    </row>
    <row r="42" spans="1:10" ht="17.399999999999999" customHeight="1" x14ac:dyDescent="0.3">
      <c r="A42" s="10" t="s">
        <v>48</v>
      </c>
      <c r="B42" s="19" t="s">
        <v>41</v>
      </c>
      <c r="C42" s="20">
        <v>38548</v>
      </c>
      <c r="D42" s="21">
        <v>1452299.03</v>
      </c>
      <c r="E42" s="22">
        <f>D42/C42</f>
        <v>37.675081197468096</v>
      </c>
      <c r="F42" s="11"/>
      <c r="G42" s="11"/>
      <c r="H42" s="11"/>
      <c r="I42" s="11"/>
      <c r="J42" s="11"/>
    </row>
    <row r="43" spans="1:10" ht="17.399999999999999" customHeight="1" x14ac:dyDescent="0.3">
      <c r="A43" s="10" t="s">
        <v>18</v>
      </c>
      <c r="B43" s="19" t="s">
        <v>14</v>
      </c>
      <c r="C43" s="20">
        <v>20928</v>
      </c>
      <c r="D43" s="21">
        <v>4065898.24</v>
      </c>
      <c r="E43" s="22">
        <f>D43/C43</f>
        <v>194.28030581039755</v>
      </c>
    </row>
    <row r="44" spans="1:10" ht="17.399999999999999" customHeight="1" x14ac:dyDescent="0.3">
      <c r="A44" s="10" t="s">
        <v>19</v>
      </c>
      <c r="B44" s="19" t="s">
        <v>14</v>
      </c>
      <c r="C44" s="20">
        <v>22367</v>
      </c>
      <c r="D44" s="21">
        <v>1935710.47</v>
      </c>
      <c r="E44" s="22">
        <f>D44/C44</f>
        <v>86.543142576116594</v>
      </c>
      <c r="F44" s="11"/>
      <c r="G44" s="11"/>
      <c r="H44" s="11"/>
      <c r="I44" s="11"/>
      <c r="J44" s="11"/>
    </row>
    <row r="45" spans="1:10" ht="17.399999999999999" customHeight="1" x14ac:dyDescent="0.3">
      <c r="A45" s="10" t="s">
        <v>20</v>
      </c>
      <c r="B45" s="19" t="s">
        <v>14</v>
      </c>
      <c r="C45" s="20">
        <v>29943</v>
      </c>
      <c r="D45" s="21">
        <v>1156088.3</v>
      </c>
      <c r="E45" s="22">
        <f>D45/C45</f>
        <v>38.60963497311559</v>
      </c>
      <c r="F45" s="11"/>
      <c r="G45" s="11"/>
      <c r="H45" s="11"/>
      <c r="I45" s="11"/>
      <c r="J45" s="11"/>
    </row>
    <row r="46" spans="1:10" ht="17.399999999999999" customHeight="1" x14ac:dyDescent="0.3">
      <c r="A46" s="10" t="s">
        <v>12</v>
      </c>
      <c r="B46" s="19" t="s">
        <v>10</v>
      </c>
      <c r="C46" s="20">
        <v>41700</v>
      </c>
      <c r="D46" s="21">
        <v>-441630.71</v>
      </c>
      <c r="E46" s="22">
        <f>D46/C46</f>
        <v>-10.590664508393285</v>
      </c>
    </row>
    <row r="47" spans="1:10" ht="17.399999999999999" customHeight="1" x14ac:dyDescent="0.3">
      <c r="A47" s="10" t="s">
        <v>4</v>
      </c>
      <c r="B47" s="19" t="s">
        <v>34</v>
      </c>
      <c r="C47" s="20">
        <v>48768</v>
      </c>
      <c r="D47" s="21">
        <v>1861941.63</v>
      </c>
      <c r="E47" s="22">
        <f>D47/C47</f>
        <v>38.179577386811019</v>
      </c>
      <c r="F47" s="11"/>
      <c r="G47" s="11"/>
      <c r="H47" s="11"/>
      <c r="I47" s="11"/>
      <c r="J47" s="11"/>
    </row>
    <row r="48" spans="1:10" ht="17.399999999999999" customHeight="1" x14ac:dyDescent="0.3">
      <c r="A48" s="10" t="s">
        <v>49</v>
      </c>
      <c r="B48" s="19" t="s">
        <v>41</v>
      </c>
      <c r="C48" s="20">
        <v>39062</v>
      </c>
      <c r="D48" s="21">
        <v>5513972.0899999999</v>
      </c>
      <c r="E48" s="22">
        <f>D48/C48</f>
        <v>141.15949234550203</v>
      </c>
      <c r="F48" s="11"/>
      <c r="G48" s="11"/>
      <c r="H48" s="11"/>
      <c r="I48" s="11"/>
      <c r="J48" s="11"/>
    </row>
    <row r="49" spans="1:10" ht="17.399999999999999" customHeight="1" x14ac:dyDescent="0.3">
      <c r="A49" s="10" t="s">
        <v>40</v>
      </c>
      <c r="B49" s="19" t="s">
        <v>34</v>
      </c>
      <c r="C49" s="20">
        <v>33730</v>
      </c>
      <c r="D49" s="21">
        <v>1391777.99</v>
      </c>
      <c r="E49" s="22">
        <f>D49/C49</f>
        <v>41.262318114438187</v>
      </c>
    </row>
    <row r="50" spans="1:10" ht="17.399999999999999" customHeight="1" x14ac:dyDescent="0.3">
      <c r="A50" s="10" t="s">
        <v>59</v>
      </c>
      <c r="B50" s="19" t="s">
        <v>10</v>
      </c>
      <c r="C50" s="20">
        <v>29282</v>
      </c>
      <c r="D50" s="21">
        <v>1228920.8999999999</v>
      </c>
      <c r="E50" s="22">
        <f>D50/C50</f>
        <v>41.968475513967618</v>
      </c>
      <c r="F50" s="11"/>
      <c r="G50" s="11"/>
      <c r="H50" s="11"/>
      <c r="I50" s="11"/>
      <c r="J50" s="11"/>
    </row>
    <row r="51" spans="1:10" ht="17.399999999999999" customHeight="1" x14ac:dyDescent="0.3">
      <c r="A51" s="10" t="s">
        <v>50</v>
      </c>
      <c r="B51" s="19" t="s">
        <v>41</v>
      </c>
      <c r="C51" s="20">
        <v>21774</v>
      </c>
      <c r="D51" s="21">
        <v>180544.73</v>
      </c>
      <c r="E51" s="22">
        <f>D51/C51</f>
        <v>8.2917576008083032</v>
      </c>
      <c r="F51" s="11"/>
      <c r="G51" s="11"/>
      <c r="H51" s="11"/>
      <c r="I51" s="11"/>
      <c r="J51" s="11"/>
    </row>
    <row r="52" spans="1:10" ht="17.399999999999999" customHeight="1" x14ac:dyDescent="0.3">
      <c r="A52" s="10" t="s">
        <v>13</v>
      </c>
      <c r="B52" s="19" t="s">
        <v>10</v>
      </c>
      <c r="C52" s="20">
        <v>31571</v>
      </c>
      <c r="D52" s="21">
        <v>-44999.93</v>
      </c>
      <c r="E52" s="22">
        <f>D52/C52</f>
        <v>-1.4253564980520097</v>
      </c>
    </row>
    <row r="53" spans="1:10" ht="17.399999999999999" customHeight="1" x14ac:dyDescent="0.3">
      <c r="A53" s="10" t="s">
        <v>51</v>
      </c>
      <c r="B53" s="19" t="s">
        <v>41</v>
      </c>
      <c r="C53" s="20">
        <v>25455</v>
      </c>
      <c r="D53" s="21">
        <v>-309838.59999999998</v>
      </c>
      <c r="E53" s="22">
        <f>D53/C53</f>
        <v>-12.17201335690434</v>
      </c>
      <c r="F53" s="11"/>
      <c r="G53" s="11"/>
      <c r="H53" s="11"/>
      <c r="I53" s="11"/>
      <c r="J53" s="11"/>
    </row>
    <row r="54" spans="1:10" ht="17.399999999999999" customHeight="1" x14ac:dyDescent="0.3">
      <c r="A54" s="10" t="s">
        <v>33</v>
      </c>
      <c r="B54" s="19" t="s">
        <v>29</v>
      </c>
      <c r="C54" s="20">
        <v>34329</v>
      </c>
      <c r="D54" s="21">
        <v>2622664.38</v>
      </c>
      <c r="E54" s="22">
        <f>D54/C54</f>
        <v>76.397925369221355</v>
      </c>
      <c r="F54" s="11"/>
      <c r="G54" s="11"/>
      <c r="H54" s="11"/>
      <c r="I54" s="11"/>
      <c r="J54" s="11"/>
    </row>
    <row r="55" spans="1:10" ht="17.399999999999999" customHeight="1" x14ac:dyDescent="0.3">
      <c r="A55" s="10" t="s">
        <v>9</v>
      </c>
      <c r="B55" s="19" t="s">
        <v>6</v>
      </c>
      <c r="C55" s="20">
        <v>26899</v>
      </c>
      <c r="D55" s="21">
        <v>-500000</v>
      </c>
      <c r="E55" s="22">
        <f>D55/C55</f>
        <v>-18.588051600431243</v>
      </c>
    </row>
    <row r="56" spans="1:10" x14ac:dyDescent="0.3">
      <c r="A56" s="24"/>
      <c r="B56" s="24"/>
      <c r="C56" s="24"/>
      <c r="D56" s="24"/>
      <c r="E56" s="24"/>
    </row>
    <row r="57" spans="1:10" x14ac:dyDescent="0.3">
      <c r="A57" s="24"/>
      <c r="B57" s="24"/>
      <c r="C57" s="24"/>
      <c r="D57" s="24"/>
      <c r="E57" s="24"/>
    </row>
    <row r="58" spans="1:10" x14ac:dyDescent="0.3">
      <c r="A58" s="24"/>
      <c r="B58" s="24"/>
      <c r="C58" s="24"/>
      <c r="D58" s="24"/>
      <c r="E58" s="24"/>
    </row>
    <row r="59" spans="1:10" x14ac:dyDescent="0.3">
      <c r="A59" s="24"/>
      <c r="B59" s="24"/>
      <c r="C59" s="24"/>
      <c r="D59" s="24"/>
      <c r="E59" s="24"/>
    </row>
    <row r="60" spans="1:10" x14ac:dyDescent="0.3">
      <c r="A60" s="24"/>
      <c r="B60" s="24"/>
      <c r="C60" s="24"/>
      <c r="D60" s="24"/>
      <c r="E60" s="24"/>
    </row>
    <row r="61" spans="1:10" x14ac:dyDescent="0.3">
      <c r="A61" s="24"/>
      <c r="B61" s="24"/>
      <c r="C61" s="24"/>
      <c r="D61" s="24"/>
      <c r="E61" s="24"/>
    </row>
    <row r="62" spans="1:10" x14ac:dyDescent="0.3">
      <c r="A62" s="24"/>
      <c r="B62" s="24"/>
      <c r="C62" s="24"/>
      <c r="D62" s="24"/>
      <c r="E62" s="24"/>
    </row>
    <row r="63" spans="1:10" x14ac:dyDescent="0.3">
      <c r="A63" s="24"/>
      <c r="B63" s="24"/>
      <c r="C63" s="24"/>
      <c r="D63" s="24"/>
      <c r="E63" s="24"/>
    </row>
    <row r="64" spans="1:10" x14ac:dyDescent="0.3">
      <c r="A64" s="24"/>
      <c r="B64" s="24"/>
      <c r="C64" s="24"/>
      <c r="D64" s="24"/>
      <c r="E64" s="24"/>
    </row>
    <row r="65" spans="1:5" x14ac:dyDescent="0.3">
      <c r="A65" s="24"/>
      <c r="B65" s="24"/>
      <c r="C65" s="24"/>
      <c r="D65" s="24"/>
      <c r="E65" s="24"/>
    </row>
    <row r="66" spans="1:5" x14ac:dyDescent="0.3">
      <c r="A66" s="24"/>
      <c r="B66" s="24"/>
      <c r="C66" s="24"/>
      <c r="D66" s="24"/>
      <c r="E66" s="24"/>
    </row>
    <row r="67" spans="1:5" x14ac:dyDescent="0.3">
      <c r="A67" s="24"/>
      <c r="B67" s="24"/>
      <c r="C67" s="24"/>
      <c r="D67" s="24"/>
      <c r="E67" s="24"/>
    </row>
    <row r="68" spans="1:5" x14ac:dyDescent="0.3">
      <c r="A68" s="24"/>
      <c r="B68" s="24"/>
      <c r="C68" s="24"/>
      <c r="D68" s="24"/>
      <c r="E68" s="24"/>
    </row>
    <row r="69" spans="1:5" x14ac:dyDescent="0.3">
      <c r="A69" s="23"/>
      <c r="B69" s="23"/>
      <c r="C69" s="23"/>
      <c r="D69" s="23"/>
    </row>
    <row r="70" spans="1:5" x14ac:dyDescent="0.3">
      <c r="A70" s="23"/>
      <c r="B70" s="23"/>
      <c r="C70" s="23"/>
      <c r="D70" s="23"/>
    </row>
    <row r="71" spans="1:5" x14ac:dyDescent="0.3">
      <c r="A71" s="23"/>
      <c r="B71" s="23"/>
      <c r="C71" s="23"/>
      <c r="D71" s="23"/>
    </row>
    <row r="72" spans="1:5" x14ac:dyDescent="0.3">
      <c r="A72" s="23"/>
      <c r="B72" s="23"/>
      <c r="C72" s="23"/>
      <c r="D72" s="23"/>
    </row>
    <row r="73" spans="1:5" x14ac:dyDescent="0.3">
      <c r="A73" s="23"/>
      <c r="B73" s="23"/>
      <c r="C73" s="23"/>
      <c r="D73" s="23"/>
    </row>
    <row r="74" spans="1:5" x14ac:dyDescent="0.3">
      <c r="A74" s="23"/>
      <c r="B74" s="23"/>
      <c r="C74" s="23"/>
      <c r="D74" s="23"/>
    </row>
    <row r="75" spans="1:5" x14ac:dyDescent="0.3">
      <c r="A75" s="23"/>
      <c r="B75" s="23"/>
      <c r="C75" s="23"/>
      <c r="D75" s="23"/>
    </row>
    <row r="76" spans="1:5" x14ac:dyDescent="0.3">
      <c r="A76" s="23"/>
      <c r="B76" s="23"/>
      <c r="C76" s="23"/>
      <c r="D76" s="23"/>
    </row>
    <row r="77" spans="1:5" x14ac:dyDescent="0.3">
      <c r="A77" s="23"/>
      <c r="B77" s="23"/>
      <c r="C77" s="23"/>
      <c r="D77" s="23"/>
    </row>
    <row r="78" spans="1:5" x14ac:dyDescent="0.3">
      <c r="A78" s="23"/>
      <c r="B78" s="23"/>
      <c r="C78" s="23"/>
      <c r="D78" s="23"/>
    </row>
    <row r="79" spans="1:5" x14ac:dyDescent="0.3">
      <c r="A79" s="23"/>
      <c r="B79" s="23"/>
      <c r="C79" s="23"/>
      <c r="D79" s="23"/>
    </row>
    <row r="80" spans="1:5" x14ac:dyDescent="0.3">
      <c r="A80" s="23"/>
      <c r="B80" s="23"/>
      <c r="C80" s="23"/>
      <c r="D80" s="23"/>
    </row>
    <row r="81" spans="1:4" x14ac:dyDescent="0.3">
      <c r="A81" s="23"/>
      <c r="B81" s="23"/>
      <c r="C81" s="23"/>
      <c r="D81" s="23"/>
    </row>
  </sheetData>
  <sortState ref="A9:E55">
    <sortCondition ref="A9:A55"/>
  </sortState>
  <mergeCells count="2">
    <mergeCell ref="A4:E4"/>
    <mergeCell ref="A3:E3"/>
  </mergeCells>
  <printOptions horizontalCentered="1"/>
  <pageMargins left="0.70866141732283472" right="0.70866141732283472" top="0.39370078740157483" bottom="0.98425196850393704" header="0.31496062992125984" footer="0.31496062992125984"/>
  <pageSetup paperSize="9" scale="94" fitToHeight="12" orientation="portrait" verticalDpi="300" r:id="rId1"/>
  <headerFooter differentFirst="1">
    <oddFooter>&amp;R&amp;G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55"/>
  <sheetViews>
    <sheetView tabSelected="1" zoomScaleNormal="100" workbookViewId="0">
      <selection activeCell="A19" sqref="A19"/>
    </sheetView>
  </sheetViews>
  <sheetFormatPr baseColWidth="10" defaultRowHeight="18" x14ac:dyDescent="0.3"/>
  <cols>
    <col min="1" max="1" width="26.109375" style="25" customWidth="1"/>
    <col min="2" max="2" width="12.109375" style="25" customWidth="1"/>
    <col min="3" max="3" width="13.6640625" style="26" bestFit="1" customWidth="1"/>
    <col min="4" max="4" width="19" style="27" customWidth="1"/>
    <col min="5" max="5" width="19" style="23" customWidth="1"/>
    <col min="6" max="7" width="12.6640625" style="23" bestFit="1" customWidth="1"/>
    <col min="8" max="8" width="11.6640625" style="23" bestFit="1" customWidth="1"/>
    <col min="9" max="11" width="12.6640625" style="23" bestFit="1" customWidth="1"/>
    <col min="12" max="12" width="17.33203125" style="23" customWidth="1"/>
    <col min="13" max="16384" width="11.5546875" style="23"/>
  </cols>
  <sheetData>
    <row r="2" spans="1:5" s="11" customFormat="1" ht="23.25" customHeight="1" x14ac:dyDescent="0.3">
      <c r="A2" s="1"/>
      <c r="B2" s="1"/>
      <c r="C2" s="2"/>
      <c r="D2" s="3"/>
      <c r="E2" s="4"/>
    </row>
    <row r="3" spans="1:5" s="11" customFormat="1" ht="21.6" x14ac:dyDescent="0.3">
      <c r="A3" s="5" t="s">
        <v>63</v>
      </c>
      <c r="B3" s="5"/>
      <c r="C3" s="5"/>
      <c r="D3" s="5"/>
      <c r="E3" s="5"/>
    </row>
    <row r="4" spans="1:5" s="11" customFormat="1" ht="21.6" x14ac:dyDescent="0.3">
      <c r="A4" s="12" t="s">
        <v>56</v>
      </c>
      <c r="B4" s="12"/>
      <c r="C4" s="12"/>
      <c r="D4" s="12"/>
      <c r="E4" s="12"/>
    </row>
    <row r="5" spans="1:5" s="11" customFormat="1" ht="16.8" x14ac:dyDescent="0.3">
      <c r="A5" s="28" t="s">
        <v>57</v>
      </c>
      <c r="B5" s="13"/>
      <c r="C5" s="14"/>
      <c r="D5" s="15"/>
      <c r="E5" s="15"/>
    </row>
    <row r="6" spans="1:5" s="11" customFormat="1" ht="16.8" x14ac:dyDescent="0.3">
      <c r="A6" s="16"/>
      <c r="B6" s="16"/>
      <c r="C6" s="17"/>
      <c r="D6" s="18"/>
      <c r="E6" s="18"/>
    </row>
    <row r="7" spans="1:5" s="11" customFormat="1" ht="20.25" customHeight="1" x14ac:dyDescent="0.3">
      <c r="A7" s="16"/>
      <c r="B7" s="16"/>
      <c r="C7" s="17"/>
      <c r="D7" s="6" t="s">
        <v>0</v>
      </c>
      <c r="E7" s="7" t="s">
        <v>1</v>
      </c>
    </row>
    <row r="8" spans="1:5" s="11" customFormat="1" ht="50.4" x14ac:dyDescent="0.3">
      <c r="A8" s="8" t="s">
        <v>2</v>
      </c>
      <c r="B8" s="8" t="s">
        <v>52</v>
      </c>
      <c r="C8" s="8" t="s">
        <v>3</v>
      </c>
      <c r="D8" s="9" t="s">
        <v>53</v>
      </c>
      <c r="E8" s="8" t="s">
        <v>53</v>
      </c>
    </row>
    <row r="9" spans="1:5" x14ac:dyDescent="0.3">
      <c r="A9" s="10" t="s">
        <v>18</v>
      </c>
      <c r="B9" s="19" t="s">
        <v>14</v>
      </c>
      <c r="C9" s="20">
        <v>20928</v>
      </c>
      <c r="D9" s="21">
        <v>4065898.24</v>
      </c>
      <c r="E9" s="22">
        <f>D9/C9</f>
        <v>194.28030581039755</v>
      </c>
    </row>
    <row r="10" spans="1:5" x14ac:dyDescent="0.3">
      <c r="A10" s="10" t="s">
        <v>44</v>
      </c>
      <c r="B10" s="19" t="s">
        <v>41</v>
      </c>
      <c r="C10" s="20">
        <v>30908</v>
      </c>
      <c r="D10" s="21">
        <v>4771190.12</v>
      </c>
      <c r="E10" s="22">
        <f>D10/C10</f>
        <v>154.36748155817264</v>
      </c>
    </row>
    <row r="11" spans="1:5" x14ac:dyDescent="0.3">
      <c r="A11" s="10" t="s">
        <v>49</v>
      </c>
      <c r="B11" s="19" t="s">
        <v>41</v>
      </c>
      <c r="C11" s="20">
        <v>39062</v>
      </c>
      <c r="D11" s="21">
        <v>5513972.0899999999</v>
      </c>
      <c r="E11" s="22">
        <f>D11/C11</f>
        <v>141.15949234550203</v>
      </c>
    </row>
    <row r="12" spans="1:5" x14ac:dyDescent="0.3">
      <c r="A12" s="10" t="s">
        <v>19</v>
      </c>
      <c r="B12" s="19" t="s">
        <v>14</v>
      </c>
      <c r="C12" s="20">
        <v>22367</v>
      </c>
      <c r="D12" s="21">
        <v>1935710.47</v>
      </c>
      <c r="E12" s="22">
        <f>D12/C12</f>
        <v>86.543142576116594</v>
      </c>
    </row>
    <row r="13" spans="1:5" x14ac:dyDescent="0.3">
      <c r="A13" s="10" t="s">
        <v>33</v>
      </c>
      <c r="B13" s="19" t="s">
        <v>29</v>
      </c>
      <c r="C13" s="20">
        <v>34329</v>
      </c>
      <c r="D13" s="21">
        <v>2622664.38</v>
      </c>
      <c r="E13" s="22">
        <f>D13/C13</f>
        <v>76.397925369221355</v>
      </c>
    </row>
    <row r="14" spans="1:5" x14ac:dyDescent="0.3">
      <c r="A14" s="10" t="s">
        <v>43</v>
      </c>
      <c r="B14" s="19" t="s">
        <v>41</v>
      </c>
      <c r="C14" s="20">
        <v>28834</v>
      </c>
      <c r="D14" s="21">
        <v>1903627.09</v>
      </c>
      <c r="E14" s="22">
        <f>D14/C14</f>
        <v>66.02022230699869</v>
      </c>
    </row>
    <row r="15" spans="1:5" x14ac:dyDescent="0.3">
      <c r="A15" s="10" t="s">
        <v>30</v>
      </c>
      <c r="B15" s="19" t="s">
        <v>29</v>
      </c>
      <c r="C15" s="20">
        <v>21709</v>
      </c>
      <c r="D15" s="21">
        <v>1389535.6</v>
      </c>
      <c r="E15" s="22">
        <f>D15/C15</f>
        <v>64.007351789580369</v>
      </c>
    </row>
    <row r="16" spans="1:5" x14ac:dyDescent="0.3">
      <c r="A16" s="10" t="s">
        <v>16</v>
      </c>
      <c r="B16" s="19" t="s">
        <v>14</v>
      </c>
      <c r="C16" s="20">
        <v>42733</v>
      </c>
      <c r="D16" s="21">
        <v>2677874.75</v>
      </c>
      <c r="E16" s="22">
        <f>D16/C16</f>
        <v>62.665264549645471</v>
      </c>
    </row>
    <row r="17" spans="1:5" x14ac:dyDescent="0.3">
      <c r="A17" s="10" t="s">
        <v>15</v>
      </c>
      <c r="B17" s="19" t="s">
        <v>14</v>
      </c>
      <c r="C17" s="20">
        <v>20347</v>
      </c>
      <c r="D17" s="21">
        <v>1176560.55</v>
      </c>
      <c r="E17" s="22">
        <f>D17/C17</f>
        <v>57.824767779033763</v>
      </c>
    </row>
    <row r="18" spans="1:5" x14ac:dyDescent="0.3">
      <c r="A18" s="10" t="s">
        <v>47</v>
      </c>
      <c r="B18" s="19" t="s">
        <v>41</v>
      </c>
      <c r="C18" s="20">
        <v>27633</v>
      </c>
      <c r="D18" s="21">
        <v>1518678.21</v>
      </c>
      <c r="E18" s="22">
        <f>D18/C18</f>
        <v>54.958861144284008</v>
      </c>
    </row>
    <row r="19" spans="1:5" x14ac:dyDescent="0.3">
      <c r="A19" s="10" t="s">
        <v>22</v>
      </c>
      <c r="B19" s="19" t="s">
        <v>21</v>
      </c>
      <c r="C19" s="20">
        <v>24340</v>
      </c>
      <c r="D19" s="21">
        <v>1228382.71</v>
      </c>
      <c r="E19" s="22">
        <f>D19/C19</f>
        <v>50.467654478225143</v>
      </c>
    </row>
    <row r="20" spans="1:5" x14ac:dyDescent="0.3">
      <c r="A20" s="10" t="s">
        <v>17</v>
      </c>
      <c r="B20" s="19" t="s">
        <v>14</v>
      </c>
      <c r="C20" s="20">
        <v>22739</v>
      </c>
      <c r="D20" s="21">
        <v>1101187.29</v>
      </c>
      <c r="E20" s="22">
        <f>D20/C20</f>
        <v>48.427252297814327</v>
      </c>
    </row>
    <row r="21" spans="1:5" x14ac:dyDescent="0.3">
      <c r="A21" s="10" t="s">
        <v>45</v>
      </c>
      <c r="B21" s="19" t="s">
        <v>41</v>
      </c>
      <c r="C21" s="20">
        <v>39893</v>
      </c>
      <c r="D21" s="21">
        <v>1823972.67</v>
      </c>
      <c r="E21" s="22">
        <f>D21/C21</f>
        <v>45.721622089088306</v>
      </c>
    </row>
    <row r="22" spans="1:5" x14ac:dyDescent="0.3">
      <c r="A22" s="10" t="s">
        <v>32</v>
      </c>
      <c r="B22" s="19" t="s">
        <v>29</v>
      </c>
      <c r="C22" s="20">
        <v>24343</v>
      </c>
      <c r="D22" s="21">
        <v>1091256.54</v>
      </c>
      <c r="E22" s="22">
        <f>D22/C22</f>
        <v>44.828350655219161</v>
      </c>
    </row>
    <row r="23" spans="1:5" x14ac:dyDescent="0.3">
      <c r="A23" s="10" t="s">
        <v>59</v>
      </c>
      <c r="B23" s="19" t="s">
        <v>10</v>
      </c>
      <c r="C23" s="20">
        <v>29282</v>
      </c>
      <c r="D23" s="21">
        <v>1228920.8999999999</v>
      </c>
      <c r="E23" s="22">
        <f>D23/C23</f>
        <v>41.968475513967618</v>
      </c>
    </row>
    <row r="24" spans="1:5" x14ac:dyDescent="0.3">
      <c r="A24" s="10" t="s">
        <v>7</v>
      </c>
      <c r="B24" s="19" t="s">
        <v>6</v>
      </c>
      <c r="C24" s="20">
        <v>25412</v>
      </c>
      <c r="D24" s="21">
        <v>1065205.52</v>
      </c>
      <c r="E24" s="22">
        <f>D24/C24</f>
        <v>41.917421690539904</v>
      </c>
    </row>
    <row r="25" spans="1:5" x14ac:dyDescent="0.3">
      <c r="A25" s="10" t="s">
        <v>31</v>
      </c>
      <c r="B25" s="19" t="s">
        <v>29</v>
      </c>
      <c r="C25" s="20">
        <v>36615</v>
      </c>
      <c r="D25" s="21">
        <v>1525980.17</v>
      </c>
      <c r="E25" s="22">
        <f>D25/C25</f>
        <v>41.676366789567112</v>
      </c>
    </row>
    <row r="26" spans="1:5" x14ac:dyDescent="0.3">
      <c r="A26" s="10" t="s">
        <v>40</v>
      </c>
      <c r="B26" s="19" t="s">
        <v>34</v>
      </c>
      <c r="C26" s="20">
        <v>33730</v>
      </c>
      <c r="D26" s="21">
        <v>1391777.99</v>
      </c>
      <c r="E26" s="22">
        <f>D26/C26</f>
        <v>41.262318114438187</v>
      </c>
    </row>
    <row r="27" spans="1:5" x14ac:dyDescent="0.3">
      <c r="A27" s="10" t="s">
        <v>54</v>
      </c>
      <c r="B27" s="19" t="s">
        <v>41</v>
      </c>
      <c r="C27" s="20">
        <v>23698</v>
      </c>
      <c r="D27" s="21">
        <v>965789.32</v>
      </c>
      <c r="E27" s="22">
        <f>D27/C27</f>
        <v>40.754043379188118</v>
      </c>
    </row>
    <row r="28" spans="1:5" x14ac:dyDescent="0.3">
      <c r="A28" s="10" t="s">
        <v>20</v>
      </c>
      <c r="B28" s="19" t="s">
        <v>14</v>
      </c>
      <c r="C28" s="20">
        <v>29943</v>
      </c>
      <c r="D28" s="21">
        <v>1156088.3</v>
      </c>
      <c r="E28" s="22">
        <f>D28/C28</f>
        <v>38.60963497311559</v>
      </c>
    </row>
    <row r="29" spans="1:5" x14ac:dyDescent="0.3">
      <c r="A29" s="10" t="s">
        <v>4</v>
      </c>
      <c r="B29" s="19" t="s">
        <v>34</v>
      </c>
      <c r="C29" s="20">
        <v>48768</v>
      </c>
      <c r="D29" s="21">
        <v>1861941.63</v>
      </c>
      <c r="E29" s="22">
        <f>D29/C29</f>
        <v>38.179577386811019</v>
      </c>
    </row>
    <row r="30" spans="1:5" x14ac:dyDescent="0.3">
      <c r="A30" s="10" t="s">
        <v>48</v>
      </c>
      <c r="B30" s="19" t="s">
        <v>41</v>
      </c>
      <c r="C30" s="20">
        <v>38548</v>
      </c>
      <c r="D30" s="21">
        <v>1452299.03</v>
      </c>
      <c r="E30" s="22">
        <f>D30/C30</f>
        <v>37.675081197468096</v>
      </c>
    </row>
    <row r="31" spans="1:5" x14ac:dyDescent="0.3">
      <c r="A31" s="10" t="s">
        <v>5</v>
      </c>
      <c r="B31" s="19" t="s">
        <v>34</v>
      </c>
      <c r="C31" s="20">
        <v>41318</v>
      </c>
      <c r="D31" s="21">
        <v>1374109.72</v>
      </c>
      <c r="E31" s="22">
        <f>D31/C31</f>
        <v>33.256927247204608</v>
      </c>
    </row>
    <row r="32" spans="1:5" x14ac:dyDescent="0.3">
      <c r="A32" s="10" t="s">
        <v>39</v>
      </c>
      <c r="B32" s="19" t="s">
        <v>34</v>
      </c>
      <c r="C32" s="20">
        <v>21144</v>
      </c>
      <c r="D32" s="21">
        <v>586323.81000000006</v>
      </c>
      <c r="E32" s="22">
        <f>D32/C32</f>
        <v>27.73003263337117</v>
      </c>
    </row>
    <row r="33" spans="1:5" x14ac:dyDescent="0.3">
      <c r="A33" s="10" t="s">
        <v>60</v>
      </c>
      <c r="B33" s="19" t="s">
        <v>10</v>
      </c>
      <c r="C33" s="20">
        <v>22775</v>
      </c>
      <c r="D33" s="21">
        <v>591169.1</v>
      </c>
      <c r="E33" s="22">
        <f>D33/C33</f>
        <v>25.956930845225028</v>
      </c>
    </row>
    <row r="34" spans="1:5" x14ac:dyDescent="0.3">
      <c r="A34" s="10" t="s">
        <v>62</v>
      </c>
      <c r="B34" s="19" t="s">
        <v>41</v>
      </c>
      <c r="C34" s="20">
        <v>22180</v>
      </c>
      <c r="D34" s="21">
        <v>546464.63</v>
      </c>
      <c r="E34" s="22">
        <f>D34/C34</f>
        <v>24.637720018034265</v>
      </c>
    </row>
    <row r="35" spans="1:5" x14ac:dyDescent="0.3">
      <c r="A35" s="10" t="s">
        <v>11</v>
      </c>
      <c r="B35" s="19" t="s">
        <v>10</v>
      </c>
      <c r="C35" s="20">
        <v>23777</v>
      </c>
      <c r="D35" s="21">
        <v>465187.35</v>
      </c>
      <c r="E35" s="22">
        <f>D35/C35</f>
        <v>19.564593935315639</v>
      </c>
    </row>
    <row r="36" spans="1:5" x14ac:dyDescent="0.3">
      <c r="A36" s="10" t="s">
        <v>37</v>
      </c>
      <c r="B36" s="19" t="s">
        <v>34</v>
      </c>
      <c r="C36" s="20">
        <v>26738</v>
      </c>
      <c r="D36" s="21">
        <v>451768.21</v>
      </c>
      <c r="E36" s="22">
        <f>D36/C36</f>
        <v>16.896110778667065</v>
      </c>
    </row>
    <row r="37" spans="1:5" x14ac:dyDescent="0.3">
      <c r="A37" s="10" t="s">
        <v>28</v>
      </c>
      <c r="B37" s="19" t="s">
        <v>26</v>
      </c>
      <c r="C37" s="20">
        <v>21393</v>
      </c>
      <c r="D37" s="21">
        <v>349703.58</v>
      </c>
      <c r="E37" s="22">
        <f>D37/C37</f>
        <v>16.346635815453652</v>
      </c>
    </row>
    <row r="38" spans="1:5" x14ac:dyDescent="0.3">
      <c r="A38" s="10" t="s">
        <v>23</v>
      </c>
      <c r="B38" s="19" t="s">
        <v>21</v>
      </c>
      <c r="C38" s="20">
        <v>20430</v>
      </c>
      <c r="D38" s="21">
        <v>256637.14</v>
      </c>
      <c r="E38" s="22">
        <f>D38/C38</f>
        <v>12.5617787567303</v>
      </c>
    </row>
    <row r="39" spans="1:5" x14ac:dyDescent="0.3">
      <c r="A39" s="10" t="s">
        <v>55</v>
      </c>
      <c r="B39" s="19" t="s">
        <v>26</v>
      </c>
      <c r="C39" s="20">
        <v>21867</v>
      </c>
      <c r="D39" s="21">
        <v>236306.12</v>
      </c>
      <c r="E39" s="22">
        <f>D39/C39</f>
        <v>10.80651758357342</v>
      </c>
    </row>
    <row r="40" spans="1:5" x14ac:dyDescent="0.3">
      <c r="A40" s="10" t="s">
        <v>36</v>
      </c>
      <c r="B40" s="19" t="s">
        <v>34</v>
      </c>
      <c r="C40" s="20">
        <v>25358</v>
      </c>
      <c r="D40" s="21">
        <v>219073.39</v>
      </c>
      <c r="E40" s="22">
        <f>D40/C40</f>
        <v>8.639221941793517</v>
      </c>
    </row>
    <row r="41" spans="1:5" x14ac:dyDescent="0.3">
      <c r="A41" s="10" t="s">
        <v>50</v>
      </c>
      <c r="B41" s="19" t="s">
        <v>41</v>
      </c>
      <c r="C41" s="20">
        <v>21774</v>
      </c>
      <c r="D41" s="21">
        <v>180544.73</v>
      </c>
      <c r="E41" s="22">
        <f>D41/C41</f>
        <v>8.2917576008083032</v>
      </c>
    </row>
    <row r="42" spans="1:5" x14ac:dyDescent="0.3">
      <c r="A42" s="10" t="s">
        <v>42</v>
      </c>
      <c r="B42" s="19" t="s">
        <v>41</v>
      </c>
      <c r="C42" s="20">
        <v>27560</v>
      </c>
      <c r="D42" s="21">
        <v>199961.44</v>
      </c>
      <c r="E42" s="22">
        <f>D42/C42</f>
        <v>7.2554949201741659</v>
      </c>
    </row>
    <row r="43" spans="1:5" x14ac:dyDescent="0.3">
      <c r="A43" s="10" t="s">
        <v>8</v>
      </c>
      <c r="B43" s="19" t="s">
        <v>6</v>
      </c>
      <c r="C43" s="20">
        <v>31666</v>
      </c>
      <c r="D43" s="21">
        <v>191841.36</v>
      </c>
      <c r="E43" s="22">
        <f>D43/C43</f>
        <v>6.058275753173751</v>
      </c>
    </row>
    <row r="44" spans="1:5" x14ac:dyDescent="0.3">
      <c r="A44" s="10" t="s">
        <v>35</v>
      </c>
      <c r="B44" s="19" t="s">
        <v>34</v>
      </c>
      <c r="C44" s="20">
        <v>41170</v>
      </c>
      <c r="D44" s="21">
        <v>248840.33</v>
      </c>
      <c r="E44" s="22">
        <f>D44/C44</f>
        <v>6.0442149623512265</v>
      </c>
    </row>
    <row r="45" spans="1:5" x14ac:dyDescent="0.3">
      <c r="A45" s="10" t="s">
        <v>24</v>
      </c>
      <c r="B45" s="19" t="s">
        <v>21</v>
      </c>
      <c r="C45" s="20">
        <v>21543</v>
      </c>
      <c r="D45" s="21">
        <v>89904.14</v>
      </c>
      <c r="E45" s="22">
        <f>D45/C45</f>
        <v>4.173241424128487</v>
      </c>
    </row>
    <row r="46" spans="1:5" x14ac:dyDescent="0.3">
      <c r="A46" s="10" t="s">
        <v>27</v>
      </c>
      <c r="B46" s="19" t="s">
        <v>26</v>
      </c>
      <c r="C46" s="20">
        <v>21104</v>
      </c>
      <c r="D46" s="21">
        <v>64583.6</v>
      </c>
      <c r="E46" s="22">
        <f>D46/C46</f>
        <v>3.0602539802880968</v>
      </c>
    </row>
    <row r="47" spans="1:5" x14ac:dyDescent="0.3">
      <c r="A47" s="10" t="s">
        <v>46</v>
      </c>
      <c r="B47" s="19" t="s">
        <v>41</v>
      </c>
      <c r="C47" s="20">
        <v>46555</v>
      </c>
      <c r="D47" s="21">
        <v>98763.11</v>
      </c>
      <c r="E47" s="22">
        <f>D47/C47</f>
        <v>2.1214286327999141</v>
      </c>
    </row>
    <row r="48" spans="1:5" x14ac:dyDescent="0.3">
      <c r="A48" s="10" t="s">
        <v>58</v>
      </c>
      <c r="B48" s="19" t="s">
        <v>10</v>
      </c>
      <c r="C48" s="20">
        <v>30818</v>
      </c>
      <c r="D48" s="21">
        <v>43211.9</v>
      </c>
      <c r="E48" s="22">
        <f>D48/C48</f>
        <v>1.4021643195535078</v>
      </c>
    </row>
    <row r="49" spans="1:5" x14ac:dyDescent="0.3">
      <c r="A49" s="10" t="s">
        <v>61</v>
      </c>
      <c r="B49" s="19" t="s">
        <v>10</v>
      </c>
      <c r="C49" s="20">
        <v>22556</v>
      </c>
      <c r="D49" s="21">
        <v>0</v>
      </c>
      <c r="E49" s="22">
        <f>D49/C49</f>
        <v>0</v>
      </c>
    </row>
    <row r="50" spans="1:5" x14ac:dyDescent="0.3">
      <c r="A50" s="10" t="s">
        <v>25</v>
      </c>
      <c r="B50" s="19" t="s">
        <v>26</v>
      </c>
      <c r="C50" s="20">
        <v>21474</v>
      </c>
      <c r="D50" s="21">
        <v>-4279.18</v>
      </c>
      <c r="E50" s="22">
        <f>D50/C50</f>
        <v>-0.19927260873614605</v>
      </c>
    </row>
    <row r="51" spans="1:5" x14ac:dyDescent="0.3">
      <c r="A51" s="10" t="s">
        <v>13</v>
      </c>
      <c r="B51" s="19" t="s">
        <v>10</v>
      </c>
      <c r="C51" s="20">
        <v>31571</v>
      </c>
      <c r="D51" s="21">
        <v>-44999.93</v>
      </c>
      <c r="E51" s="22">
        <f>D51/C51</f>
        <v>-1.4253564980520097</v>
      </c>
    </row>
    <row r="52" spans="1:5" x14ac:dyDescent="0.3">
      <c r="A52" s="10" t="s">
        <v>38</v>
      </c>
      <c r="B52" s="19" t="s">
        <v>34</v>
      </c>
      <c r="C52" s="20">
        <v>22673</v>
      </c>
      <c r="D52" s="21">
        <v>-187987.4</v>
      </c>
      <c r="E52" s="22">
        <f>D52/C52</f>
        <v>-8.2912450932827593</v>
      </c>
    </row>
    <row r="53" spans="1:5" x14ac:dyDescent="0.3">
      <c r="A53" s="10" t="s">
        <v>12</v>
      </c>
      <c r="B53" s="19" t="s">
        <v>10</v>
      </c>
      <c r="C53" s="20">
        <v>41700</v>
      </c>
      <c r="D53" s="21">
        <v>-441630.71</v>
      </c>
      <c r="E53" s="22">
        <f>D53/C53</f>
        <v>-10.590664508393285</v>
      </c>
    </row>
    <row r="54" spans="1:5" x14ac:dyDescent="0.3">
      <c r="A54" s="10" t="s">
        <v>51</v>
      </c>
      <c r="B54" s="19" t="s">
        <v>41</v>
      </c>
      <c r="C54" s="20">
        <v>25455</v>
      </c>
      <c r="D54" s="21">
        <v>-309838.59999999998</v>
      </c>
      <c r="E54" s="22">
        <f>D54/C54</f>
        <v>-12.17201335690434</v>
      </c>
    </row>
    <row r="55" spans="1:5" x14ac:dyDescent="0.3">
      <c r="A55" s="10" t="s">
        <v>9</v>
      </c>
      <c r="B55" s="19" t="s">
        <v>6</v>
      </c>
      <c r="C55" s="20">
        <v>26899</v>
      </c>
      <c r="D55" s="21">
        <v>-500000</v>
      </c>
      <c r="E55" s="22">
        <f>D55/C55</f>
        <v>-18.588051600431243</v>
      </c>
    </row>
  </sheetData>
  <sortState ref="A9:E55">
    <sortCondition descending="1" ref="E9:E55"/>
  </sortState>
  <mergeCells count="2">
    <mergeCell ref="A3:E3"/>
    <mergeCell ref="A4:E4"/>
  </mergeCells>
  <printOptions horizontalCentered="1"/>
  <pageMargins left="0.70866141732283472" right="0.70866141732283472" top="0.74803149606299213" bottom="0.98425196850393704" header="0.31496062992125984" footer="0.31496062992125984"/>
  <pageSetup paperSize="9" scale="75" fitToHeight="10" orientation="portrait" verticalDpi="0" r:id="rId1"/>
  <headerFooter differentFirst="1">
    <oddFooter>&amp;R&amp;G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Orden ALFABETICO</vt:lpstr>
      <vt:lpstr>Orden TRANSFERENCIAS POR HAB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2021-11-11T09:34:01Z</dcterms:modified>
</cp:coreProperties>
</file>